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610929F2-C138-4CD4-882B-77AD9BA8E8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ET0!$M$1:$M$3653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53" i="1" l="1"/>
  <c r="K3653" i="1"/>
  <c r="J3653" i="1"/>
  <c r="L3652" i="1"/>
  <c r="K3652" i="1"/>
  <c r="J3652" i="1"/>
  <c r="L3651" i="1"/>
  <c r="K3651" i="1"/>
  <c r="J3651" i="1"/>
  <c r="L3650" i="1"/>
  <c r="K3650" i="1"/>
  <c r="J3650" i="1"/>
  <c r="L3649" i="1"/>
  <c r="K3649" i="1"/>
  <c r="M3649" i="1" s="1"/>
  <c r="J3649" i="1"/>
  <c r="L3648" i="1"/>
  <c r="K3648" i="1"/>
  <c r="J3648" i="1"/>
  <c r="L3647" i="1"/>
  <c r="K3647" i="1"/>
  <c r="J3647" i="1"/>
  <c r="L3646" i="1"/>
  <c r="K3646" i="1"/>
  <c r="J3646" i="1"/>
  <c r="L3645" i="1"/>
  <c r="K3645" i="1"/>
  <c r="J3645" i="1"/>
  <c r="L3644" i="1"/>
  <c r="K3644" i="1"/>
  <c r="J3644" i="1"/>
  <c r="L3643" i="1"/>
  <c r="K3643" i="1"/>
  <c r="J3643" i="1"/>
  <c r="L3642" i="1"/>
  <c r="K3642" i="1"/>
  <c r="J3642" i="1"/>
  <c r="L3641" i="1"/>
  <c r="K3641" i="1"/>
  <c r="M3641" i="1" s="1"/>
  <c r="J3641" i="1"/>
  <c r="L3640" i="1"/>
  <c r="K3640" i="1"/>
  <c r="J3640" i="1"/>
  <c r="L3639" i="1"/>
  <c r="K3639" i="1"/>
  <c r="J3639" i="1"/>
  <c r="L3638" i="1"/>
  <c r="K3638" i="1"/>
  <c r="J3638" i="1"/>
  <c r="L3637" i="1"/>
  <c r="K3637" i="1"/>
  <c r="J3637" i="1"/>
  <c r="L3636" i="1"/>
  <c r="K3636" i="1"/>
  <c r="J3636" i="1"/>
  <c r="L3635" i="1"/>
  <c r="K3635" i="1"/>
  <c r="J3635" i="1"/>
  <c r="L3634" i="1"/>
  <c r="K3634" i="1"/>
  <c r="J3634" i="1"/>
  <c r="L3633" i="1"/>
  <c r="K3633" i="1"/>
  <c r="J3633" i="1"/>
  <c r="L3632" i="1"/>
  <c r="K3632" i="1"/>
  <c r="J3632" i="1"/>
  <c r="L3631" i="1"/>
  <c r="K3631" i="1"/>
  <c r="J3631" i="1"/>
  <c r="L3630" i="1"/>
  <c r="K3630" i="1"/>
  <c r="J3630" i="1"/>
  <c r="L3629" i="1"/>
  <c r="K3629" i="1"/>
  <c r="M3629" i="1" s="1"/>
  <c r="J3629" i="1"/>
  <c r="L3628" i="1"/>
  <c r="K3628" i="1"/>
  <c r="J3628" i="1"/>
  <c r="L3627" i="1"/>
  <c r="K3627" i="1"/>
  <c r="J3627" i="1"/>
  <c r="L3626" i="1"/>
  <c r="K3626" i="1"/>
  <c r="J3626" i="1"/>
  <c r="L3625" i="1"/>
  <c r="K3625" i="1"/>
  <c r="J3625" i="1"/>
  <c r="L3624" i="1"/>
  <c r="K3624" i="1"/>
  <c r="J3624" i="1"/>
  <c r="L3623" i="1"/>
  <c r="K3623" i="1"/>
  <c r="J3623" i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L3618" i="1"/>
  <c r="K3618" i="1"/>
  <c r="J3618" i="1"/>
  <c r="L3617" i="1"/>
  <c r="K3617" i="1"/>
  <c r="M3617" i="1" s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L3610" i="1"/>
  <c r="K3610" i="1"/>
  <c r="J3610" i="1"/>
  <c r="L3609" i="1"/>
  <c r="K3609" i="1"/>
  <c r="J3609" i="1"/>
  <c r="L3608" i="1"/>
  <c r="K3608" i="1"/>
  <c r="J3608" i="1"/>
  <c r="L3607" i="1"/>
  <c r="K3607" i="1"/>
  <c r="M3607" i="1" s="1"/>
  <c r="J3607" i="1"/>
  <c r="L3606" i="1"/>
  <c r="K3606" i="1"/>
  <c r="J3606" i="1"/>
  <c r="L3605" i="1"/>
  <c r="K3605" i="1"/>
  <c r="J3605" i="1"/>
  <c r="L3604" i="1"/>
  <c r="K3604" i="1"/>
  <c r="J3604" i="1"/>
  <c r="L3603" i="1"/>
  <c r="K3603" i="1"/>
  <c r="J3603" i="1"/>
  <c r="L3602" i="1"/>
  <c r="K3602" i="1"/>
  <c r="J3602" i="1"/>
  <c r="L3601" i="1"/>
  <c r="K3601" i="1"/>
  <c r="J3601" i="1"/>
  <c r="L3600" i="1"/>
  <c r="K3600" i="1"/>
  <c r="J3600" i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L3595" i="1"/>
  <c r="K3595" i="1"/>
  <c r="M3595" i="1" s="1"/>
  <c r="J3595" i="1"/>
  <c r="L3594" i="1"/>
  <c r="K3594" i="1"/>
  <c r="J3594" i="1"/>
  <c r="L3593" i="1"/>
  <c r="K3593" i="1"/>
  <c r="J3593" i="1"/>
  <c r="L3592" i="1"/>
  <c r="K3592" i="1"/>
  <c r="J3592" i="1"/>
  <c r="L3591" i="1"/>
  <c r="K3591" i="1"/>
  <c r="J3591" i="1"/>
  <c r="L3590" i="1"/>
  <c r="K3590" i="1"/>
  <c r="J3590" i="1"/>
  <c r="L3589" i="1"/>
  <c r="K3589" i="1"/>
  <c r="J3589" i="1"/>
  <c r="L3588" i="1"/>
  <c r="K3588" i="1"/>
  <c r="J3588" i="1"/>
  <c r="L3587" i="1"/>
  <c r="K3587" i="1"/>
  <c r="J3587" i="1"/>
  <c r="L3586" i="1"/>
  <c r="K3586" i="1"/>
  <c r="J3586" i="1"/>
  <c r="L3585" i="1"/>
  <c r="K3585" i="1"/>
  <c r="M3585" i="1" s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J3579" i="1"/>
  <c r="L3578" i="1"/>
  <c r="K3578" i="1"/>
  <c r="J3578" i="1"/>
  <c r="L3577" i="1"/>
  <c r="K3577" i="1"/>
  <c r="J3577" i="1"/>
  <c r="L3576" i="1"/>
  <c r="K3576" i="1"/>
  <c r="J3576" i="1"/>
  <c r="L3575" i="1"/>
  <c r="K3575" i="1"/>
  <c r="J3575" i="1"/>
  <c r="L3574" i="1"/>
  <c r="K3574" i="1"/>
  <c r="J3574" i="1"/>
  <c r="L3573" i="1"/>
  <c r="K3573" i="1"/>
  <c r="M3573" i="1" s="1"/>
  <c r="J3573" i="1"/>
  <c r="L3572" i="1"/>
  <c r="K3572" i="1"/>
  <c r="J3572" i="1"/>
  <c r="L3571" i="1"/>
  <c r="K3571" i="1"/>
  <c r="J3571" i="1"/>
  <c r="L3570" i="1"/>
  <c r="K3570" i="1"/>
  <c r="J3570" i="1"/>
  <c r="L3569" i="1"/>
  <c r="K3569" i="1"/>
  <c r="J3569" i="1"/>
  <c r="L3568" i="1"/>
  <c r="K3568" i="1"/>
  <c r="J3568" i="1"/>
  <c r="L3567" i="1"/>
  <c r="K3567" i="1"/>
  <c r="J3567" i="1"/>
  <c r="M3567" i="1" s="1"/>
  <c r="L3566" i="1"/>
  <c r="K3566" i="1"/>
  <c r="M3566" i="1" s="1"/>
  <c r="J3566" i="1"/>
  <c r="L3565" i="1"/>
  <c r="K3565" i="1"/>
  <c r="J3565" i="1"/>
  <c r="L3564" i="1"/>
  <c r="K3564" i="1"/>
  <c r="J3564" i="1"/>
  <c r="L3563" i="1"/>
  <c r="K3563" i="1"/>
  <c r="J3563" i="1"/>
  <c r="M3563" i="1" s="1"/>
  <c r="L3562" i="1"/>
  <c r="K3562" i="1"/>
  <c r="J3562" i="1"/>
  <c r="L3561" i="1"/>
  <c r="K3561" i="1"/>
  <c r="J3561" i="1"/>
  <c r="L3560" i="1"/>
  <c r="K3560" i="1"/>
  <c r="J3560" i="1"/>
  <c r="L3559" i="1"/>
  <c r="K3559" i="1"/>
  <c r="J3559" i="1"/>
  <c r="L3558" i="1"/>
  <c r="K3558" i="1"/>
  <c r="J3558" i="1"/>
  <c r="L3557" i="1"/>
  <c r="K3557" i="1"/>
  <c r="J3557" i="1"/>
  <c r="L3556" i="1"/>
  <c r="K3556" i="1"/>
  <c r="J3556" i="1"/>
  <c r="L3555" i="1"/>
  <c r="K3555" i="1"/>
  <c r="J3555" i="1"/>
  <c r="L3554" i="1"/>
  <c r="K3554" i="1"/>
  <c r="J3554" i="1"/>
  <c r="L3553" i="1"/>
  <c r="K3553" i="1"/>
  <c r="J3553" i="1"/>
  <c r="L3552" i="1"/>
  <c r="K3552" i="1"/>
  <c r="J3552" i="1"/>
  <c r="L3551" i="1"/>
  <c r="K3551" i="1"/>
  <c r="J3551" i="1"/>
  <c r="L3550" i="1"/>
  <c r="K3550" i="1"/>
  <c r="J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L3545" i="1"/>
  <c r="K3545" i="1"/>
  <c r="J3545" i="1"/>
  <c r="L3544" i="1"/>
  <c r="K3544" i="1"/>
  <c r="J3544" i="1"/>
  <c r="L3543" i="1"/>
  <c r="K3543" i="1"/>
  <c r="J3543" i="1"/>
  <c r="L3542" i="1"/>
  <c r="K3542" i="1"/>
  <c r="J3542" i="1"/>
  <c r="L3541" i="1"/>
  <c r="K3541" i="1"/>
  <c r="J3541" i="1"/>
  <c r="L3540" i="1"/>
  <c r="K3540" i="1"/>
  <c r="J3540" i="1"/>
  <c r="L3539" i="1"/>
  <c r="K3539" i="1"/>
  <c r="J3539" i="1"/>
  <c r="L3538" i="1"/>
  <c r="K3538" i="1"/>
  <c r="J3538" i="1"/>
  <c r="L3537" i="1"/>
  <c r="K3537" i="1"/>
  <c r="J3537" i="1"/>
  <c r="L3536" i="1"/>
  <c r="K3536" i="1"/>
  <c r="J3536" i="1"/>
  <c r="L3535" i="1"/>
  <c r="K3535" i="1"/>
  <c r="J3535" i="1"/>
  <c r="L3534" i="1"/>
  <c r="M3534" i="1" s="1"/>
  <c r="K3534" i="1"/>
  <c r="J3534" i="1"/>
  <c r="L3533" i="1"/>
  <c r="K3533" i="1"/>
  <c r="J3533" i="1"/>
  <c r="L3532" i="1"/>
  <c r="K3532" i="1"/>
  <c r="J3532" i="1"/>
  <c r="L3531" i="1"/>
  <c r="K3531" i="1"/>
  <c r="J3531" i="1"/>
  <c r="L3530" i="1"/>
  <c r="K3530" i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J3525" i="1"/>
  <c r="L3524" i="1"/>
  <c r="K3524" i="1"/>
  <c r="M3524" i="1" s="1"/>
  <c r="J3524" i="1"/>
  <c r="L3523" i="1"/>
  <c r="K3523" i="1"/>
  <c r="J3523" i="1"/>
  <c r="L3522" i="1"/>
  <c r="K3522" i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J3515" i="1"/>
  <c r="L3514" i="1"/>
  <c r="K3514" i="1"/>
  <c r="J3514" i="1"/>
  <c r="L3513" i="1"/>
  <c r="K3513" i="1"/>
  <c r="J3513" i="1"/>
  <c r="L3512" i="1"/>
  <c r="K3512" i="1"/>
  <c r="J3512" i="1"/>
  <c r="L3511" i="1"/>
  <c r="K3511" i="1"/>
  <c r="J3511" i="1"/>
  <c r="L3510" i="1"/>
  <c r="K3510" i="1"/>
  <c r="M3510" i="1" s="1"/>
  <c r="J3510" i="1"/>
  <c r="L3509" i="1"/>
  <c r="K3509" i="1"/>
  <c r="J3509" i="1"/>
  <c r="L3508" i="1"/>
  <c r="K3508" i="1"/>
  <c r="J3508" i="1"/>
  <c r="L3507" i="1"/>
  <c r="K3507" i="1"/>
  <c r="J3507" i="1"/>
  <c r="L3506" i="1"/>
  <c r="K3506" i="1"/>
  <c r="J3506" i="1"/>
  <c r="L3505" i="1"/>
  <c r="K3505" i="1"/>
  <c r="J3505" i="1"/>
  <c r="L3504" i="1"/>
  <c r="K3504" i="1"/>
  <c r="J3504" i="1"/>
  <c r="L3503" i="1"/>
  <c r="K3503" i="1"/>
  <c r="M3503" i="1" s="1"/>
  <c r="J3503" i="1"/>
  <c r="L3502" i="1"/>
  <c r="K3502" i="1"/>
  <c r="J3502" i="1"/>
  <c r="L3501" i="1"/>
  <c r="K3501" i="1"/>
  <c r="J3501" i="1"/>
  <c r="L3500" i="1"/>
  <c r="K3500" i="1"/>
  <c r="J3500" i="1"/>
  <c r="L3499" i="1"/>
  <c r="K3499" i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L3488" i="1"/>
  <c r="K3488" i="1"/>
  <c r="J3488" i="1"/>
  <c r="L3487" i="1"/>
  <c r="K3487" i="1"/>
  <c r="J3487" i="1"/>
  <c r="L3486" i="1"/>
  <c r="K3486" i="1"/>
  <c r="J3486" i="1"/>
  <c r="L3485" i="1"/>
  <c r="K3485" i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L3477" i="1"/>
  <c r="K3477" i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J3471" i="1"/>
  <c r="L3470" i="1"/>
  <c r="K3470" i="1"/>
  <c r="J3470" i="1"/>
  <c r="L3469" i="1"/>
  <c r="K3469" i="1"/>
  <c r="J3469" i="1"/>
  <c r="L3468" i="1"/>
  <c r="K3468" i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L3458" i="1"/>
  <c r="K3458" i="1"/>
  <c r="J3458" i="1"/>
  <c r="L3457" i="1"/>
  <c r="K3457" i="1"/>
  <c r="J3457" i="1"/>
  <c r="L3456" i="1"/>
  <c r="K3456" i="1"/>
  <c r="J3456" i="1"/>
  <c r="L3455" i="1"/>
  <c r="K3455" i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J3449" i="1"/>
  <c r="L3448" i="1"/>
  <c r="K3448" i="1"/>
  <c r="J3448" i="1"/>
  <c r="L3447" i="1"/>
  <c r="K3447" i="1"/>
  <c r="J3447" i="1"/>
  <c r="L3446" i="1"/>
  <c r="K3446" i="1"/>
  <c r="J3446" i="1"/>
  <c r="L3445" i="1"/>
  <c r="K3445" i="1"/>
  <c r="J3445" i="1"/>
  <c r="L3444" i="1"/>
  <c r="K3444" i="1"/>
  <c r="M3444" i="1" s="1"/>
  <c r="J3444" i="1"/>
  <c r="L3443" i="1"/>
  <c r="K3443" i="1"/>
  <c r="J3443" i="1"/>
  <c r="L3442" i="1"/>
  <c r="K3442" i="1"/>
  <c r="J3442" i="1"/>
  <c r="L3441" i="1"/>
  <c r="K3441" i="1"/>
  <c r="J3441" i="1"/>
  <c r="L3440" i="1"/>
  <c r="K3440" i="1"/>
  <c r="J3440" i="1"/>
  <c r="L3439" i="1"/>
  <c r="K3439" i="1"/>
  <c r="J3439" i="1"/>
  <c r="L3438" i="1"/>
  <c r="K3438" i="1"/>
  <c r="J3438" i="1"/>
  <c r="L3437" i="1"/>
  <c r="K3437" i="1"/>
  <c r="J3437" i="1"/>
  <c r="L3436" i="1"/>
  <c r="K3436" i="1"/>
  <c r="J3436" i="1"/>
  <c r="L3435" i="1"/>
  <c r="K3435" i="1"/>
  <c r="J3435" i="1"/>
  <c r="L3434" i="1"/>
  <c r="K3434" i="1"/>
  <c r="J3434" i="1"/>
  <c r="L3433" i="1"/>
  <c r="K3433" i="1"/>
  <c r="J3433" i="1"/>
  <c r="L3432" i="1"/>
  <c r="K3432" i="1"/>
  <c r="J3432" i="1"/>
  <c r="L3431" i="1"/>
  <c r="K3431" i="1"/>
  <c r="J3431" i="1"/>
  <c r="L3430" i="1"/>
  <c r="K3430" i="1"/>
  <c r="J3430" i="1"/>
  <c r="L3429" i="1"/>
  <c r="M3429" i="1" s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J3425" i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K3420" i="1"/>
  <c r="J3420" i="1"/>
  <c r="L3419" i="1"/>
  <c r="K3419" i="1"/>
  <c r="J3419" i="1"/>
  <c r="L3418" i="1"/>
  <c r="K3418" i="1"/>
  <c r="J3418" i="1"/>
  <c r="L3417" i="1"/>
  <c r="K3417" i="1"/>
  <c r="J3417" i="1"/>
  <c r="L3416" i="1"/>
  <c r="K3416" i="1"/>
  <c r="J3416" i="1"/>
  <c r="L3415" i="1"/>
  <c r="K3415" i="1"/>
  <c r="J3415" i="1"/>
  <c r="L3414" i="1"/>
  <c r="K3414" i="1"/>
  <c r="J3414" i="1"/>
  <c r="L3413" i="1"/>
  <c r="K3413" i="1"/>
  <c r="J3413" i="1"/>
  <c r="L3412" i="1"/>
  <c r="K3412" i="1"/>
  <c r="J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L3407" i="1"/>
  <c r="K3407" i="1"/>
  <c r="J3407" i="1"/>
  <c r="L3406" i="1"/>
  <c r="K3406" i="1"/>
  <c r="J3406" i="1"/>
  <c r="L3405" i="1"/>
  <c r="K3405" i="1"/>
  <c r="J3405" i="1"/>
  <c r="L3404" i="1"/>
  <c r="K3404" i="1"/>
  <c r="J3404" i="1"/>
  <c r="M3404" i="1" s="1"/>
  <c r="L3403" i="1"/>
  <c r="K3403" i="1"/>
  <c r="J3403" i="1"/>
  <c r="L3402" i="1"/>
  <c r="K3402" i="1"/>
  <c r="J3402" i="1"/>
  <c r="L3401" i="1"/>
  <c r="K3401" i="1"/>
  <c r="J3401" i="1"/>
  <c r="L3400" i="1"/>
  <c r="K3400" i="1"/>
  <c r="J3400" i="1"/>
  <c r="L3399" i="1"/>
  <c r="K3399" i="1"/>
  <c r="J3399" i="1"/>
  <c r="L3398" i="1"/>
  <c r="K3398" i="1"/>
  <c r="J3398" i="1"/>
  <c r="L3397" i="1"/>
  <c r="K3397" i="1"/>
  <c r="J3397" i="1"/>
  <c r="L3396" i="1"/>
  <c r="K3396" i="1"/>
  <c r="J3396" i="1"/>
  <c r="L3395" i="1"/>
  <c r="K3395" i="1"/>
  <c r="J3395" i="1"/>
  <c r="L3394" i="1"/>
  <c r="K3394" i="1"/>
  <c r="J3394" i="1"/>
  <c r="L3393" i="1"/>
  <c r="K3393" i="1"/>
  <c r="M3393" i="1" s="1"/>
  <c r="J3393" i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L3386" i="1"/>
  <c r="K3386" i="1"/>
  <c r="J3386" i="1"/>
  <c r="L3385" i="1"/>
  <c r="K3385" i="1"/>
  <c r="J3385" i="1"/>
  <c r="L3384" i="1"/>
  <c r="K3384" i="1"/>
  <c r="J3384" i="1"/>
  <c r="L3383" i="1"/>
  <c r="K3383" i="1"/>
  <c r="J3383" i="1"/>
  <c r="L3382" i="1"/>
  <c r="K3382" i="1"/>
  <c r="J3382" i="1"/>
  <c r="L3381" i="1"/>
  <c r="K3381" i="1"/>
  <c r="J3381" i="1"/>
  <c r="L3380" i="1"/>
  <c r="K3380" i="1"/>
  <c r="J3380" i="1"/>
  <c r="L3379" i="1"/>
  <c r="K3379" i="1"/>
  <c r="J3379" i="1"/>
  <c r="L3378" i="1"/>
  <c r="K3378" i="1"/>
  <c r="J3378" i="1"/>
  <c r="L3377" i="1"/>
  <c r="K3377" i="1"/>
  <c r="J3377" i="1"/>
  <c r="L3376" i="1"/>
  <c r="K3376" i="1"/>
  <c r="J3376" i="1"/>
  <c r="M3376" i="1" s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L3371" i="1"/>
  <c r="K3371" i="1"/>
  <c r="J3371" i="1"/>
  <c r="L3370" i="1"/>
  <c r="K3370" i="1"/>
  <c r="J3370" i="1"/>
  <c r="L3369" i="1"/>
  <c r="K3369" i="1"/>
  <c r="J3369" i="1"/>
  <c r="L3368" i="1"/>
  <c r="K3368" i="1"/>
  <c r="J3368" i="1"/>
  <c r="L3367" i="1"/>
  <c r="K3367" i="1"/>
  <c r="J3367" i="1"/>
  <c r="L3366" i="1"/>
  <c r="K3366" i="1"/>
  <c r="J3366" i="1"/>
  <c r="L3365" i="1"/>
  <c r="K3365" i="1"/>
  <c r="J3365" i="1"/>
  <c r="L3364" i="1"/>
  <c r="K3364" i="1"/>
  <c r="J3364" i="1"/>
  <c r="L3363" i="1"/>
  <c r="K3363" i="1"/>
  <c r="J3363" i="1"/>
  <c r="L3362" i="1"/>
  <c r="K3362" i="1"/>
  <c r="J3362" i="1"/>
  <c r="L3361" i="1"/>
  <c r="K3361" i="1"/>
  <c r="M3361" i="1" s="1"/>
  <c r="J3361" i="1"/>
  <c r="L3360" i="1"/>
  <c r="K3360" i="1"/>
  <c r="J3360" i="1"/>
  <c r="L3359" i="1"/>
  <c r="K3359" i="1"/>
  <c r="J3359" i="1"/>
  <c r="L3358" i="1"/>
  <c r="K3358" i="1"/>
  <c r="J3358" i="1"/>
  <c r="L3357" i="1"/>
  <c r="K3357" i="1"/>
  <c r="J3357" i="1"/>
  <c r="L3356" i="1"/>
  <c r="K3356" i="1"/>
  <c r="J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L3351" i="1"/>
  <c r="K3351" i="1"/>
  <c r="J3351" i="1"/>
  <c r="L3350" i="1"/>
  <c r="K3350" i="1"/>
  <c r="J3350" i="1"/>
  <c r="L3349" i="1"/>
  <c r="K3349" i="1"/>
  <c r="J3349" i="1"/>
  <c r="L3348" i="1"/>
  <c r="K3348" i="1"/>
  <c r="J3348" i="1"/>
  <c r="L3347" i="1"/>
  <c r="K3347" i="1"/>
  <c r="J3347" i="1"/>
  <c r="L3346" i="1"/>
  <c r="K3346" i="1"/>
  <c r="J3346" i="1"/>
  <c r="L3345" i="1"/>
  <c r="K3345" i="1"/>
  <c r="J3345" i="1"/>
  <c r="L3344" i="1"/>
  <c r="K3344" i="1"/>
  <c r="J3344" i="1"/>
  <c r="L3343" i="1"/>
  <c r="K3343" i="1"/>
  <c r="J3343" i="1"/>
  <c r="L3342" i="1"/>
  <c r="K3342" i="1"/>
  <c r="J3342" i="1"/>
  <c r="L3341" i="1"/>
  <c r="K3341" i="1"/>
  <c r="J3341" i="1"/>
  <c r="M3341" i="1" s="1"/>
  <c r="L3340" i="1"/>
  <c r="K3340" i="1"/>
  <c r="J3340" i="1"/>
  <c r="L3339" i="1"/>
  <c r="K3339" i="1"/>
  <c r="J3339" i="1"/>
  <c r="L3338" i="1"/>
  <c r="K3338" i="1"/>
  <c r="J3338" i="1"/>
  <c r="L3337" i="1"/>
  <c r="K3337" i="1"/>
  <c r="J3337" i="1"/>
  <c r="L3336" i="1"/>
  <c r="K3336" i="1"/>
  <c r="J3336" i="1"/>
  <c r="L3335" i="1"/>
  <c r="K3335" i="1"/>
  <c r="J3335" i="1"/>
  <c r="L3334" i="1"/>
  <c r="K3334" i="1"/>
  <c r="J3334" i="1"/>
  <c r="L3333" i="1"/>
  <c r="K3333" i="1"/>
  <c r="J3333" i="1"/>
  <c r="L3332" i="1"/>
  <c r="K3332" i="1"/>
  <c r="J3332" i="1"/>
  <c r="L3331" i="1"/>
  <c r="K3331" i="1"/>
  <c r="J3331" i="1"/>
  <c r="L3330" i="1"/>
  <c r="K3330" i="1"/>
  <c r="J3330" i="1"/>
  <c r="L3329" i="1"/>
  <c r="K3329" i="1"/>
  <c r="J3329" i="1"/>
  <c r="L3328" i="1"/>
  <c r="K3328" i="1"/>
  <c r="J3328" i="1"/>
  <c r="L3327" i="1"/>
  <c r="K3327" i="1"/>
  <c r="J3327" i="1"/>
  <c r="L3326" i="1"/>
  <c r="K3326" i="1"/>
  <c r="J3326" i="1"/>
  <c r="L3325" i="1"/>
  <c r="K3325" i="1"/>
  <c r="J3325" i="1"/>
  <c r="L3324" i="1"/>
  <c r="K3324" i="1"/>
  <c r="J3324" i="1"/>
  <c r="L3323" i="1"/>
  <c r="K3323" i="1"/>
  <c r="J3323" i="1"/>
  <c r="L3322" i="1"/>
  <c r="K3322" i="1"/>
  <c r="J3322" i="1"/>
  <c r="L3321" i="1"/>
  <c r="K3321" i="1"/>
  <c r="J3321" i="1"/>
  <c r="L3320" i="1"/>
  <c r="K3320" i="1"/>
  <c r="J3320" i="1"/>
  <c r="L3319" i="1"/>
  <c r="K3319" i="1"/>
  <c r="J3319" i="1"/>
  <c r="L3318" i="1"/>
  <c r="K3318" i="1"/>
  <c r="J3318" i="1"/>
  <c r="L3317" i="1"/>
  <c r="K3317" i="1"/>
  <c r="J3317" i="1"/>
  <c r="L3316" i="1"/>
  <c r="K3316" i="1"/>
  <c r="J3316" i="1"/>
  <c r="L3315" i="1"/>
  <c r="K3315" i="1"/>
  <c r="J3315" i="1"/>
  <c r="L3314" i="1"/>
  <c r="K3314" i="1"/>
  <c r="J3314" i="1"/>
  <c r="L3313" i="1"/>
  <c r="K3313" i="1"/>
  <c r="J3313" i="1"/>
  <c r="L3312" i="1"/>
  <c r="K3312" i="1"/>
  <c r="J3312" i="1"/>
  <c r="L3311" i="1"/>
  <c r="K3311" i="1"/>
  <c r="J3311" i="1"/>
  <c r="M3311" i="1" s="1"/>
  <c r="L3310" i="1"/>
  <c r="K3310" i="1"/>
  <c r="J3310" i="1"/>
  <c r="L3309" i="1"/>
  <c r="K3309" i="1"/>
  <c r="J3309" i="1"/>
  <c r="L3308" i="1"/>
  <c r="K3308" i="1"/>
  <c r="J3308" i="1"/>
  <c r="L3307" i="1"/>
  <c r="K3307" i="1"/>
  <c r="M3307" i="1" s="1"/>
  <c r="J3307" i="1"/>
  <c r="L3306" i="1"/>
  <c r="K3306" i="1"/>
  <c r="J3306" i="1"/>
  <c r="L3305" i="1"/>
  <c r="K3305" i="1"/>
  <c r="J3305" i="1"/>
  <c r="L3304" i="1"/>
  <c r="K3304" i="1"/>
  <c r="J3304" i="1"/>
  <c r="L3303" i="1"/>
  <c r="K3303" i="1"/>
  <c r="J3303" i="1"/>
  <c r="L3302" i="1"/>
  <c r="K3302" i="1"/>
  <c r="J3302" i="1"/>
  <c r="L3301" i="1"/>
  <c r="K3301" i="1"/>
  <c r="J3301" i="1"/>
  <c r="L3300" i="1"/>
  <c r="K3300" i="1"/>
  <c r="J3300" i="1"/>
  <c r="L3299" i="1"/>
  <c r="K3299" i="1"/>
  <c r="J3299" i="1"/>
  <c r="L3298" i="1"/>
  <c r="K3298" i="1"/>
  <c r="J3298" i="1"/>
  <c r="L3297" i="1"/>
  <c r="K3297" i="1"/>
  <c r="J3297" i="1"/>
  <c r="L3296" i="1"/>
  <c r="K3296" i="1"/>
  <c r="J3296" i="1"/>
  <c r="L3295" i="1"/>
  <c r="K3295" i="1"/>
  <c r="J3295" i="1"/>
  <c r="L3294" i="1"/>
  <c r="K3294" i="1"/>
  <c r="J3294" i="1"/>
  <c r="L3293" i="1"/>
  <c r="K3293" i="1"/>
  <c r="J3293" i="1"/>
  <c r="L3292" i="1"/>
  <c r="K3292" i="1"/>
  <c r="J3292" i="1"/>
  <c r="L3291" i="1"/>
  <c r="K3291" i="1"/>
  <c r="J3291" i="1"/>
  <c r="L3290" i="1"/>
  <c r="K3290" i="1"/>
  <c r="J3290" i="1"/>
  <c r="L3289" i="1"/>
  <c r="K3289" i="1"/>
  <c r="J3289" i="1"/>
  <c r="L3288" i="1"/>
  <c r="K3288" i="1"/>
  <c r="J3288" i="1"/>
  <c r="L3287" i="1"/>
  <c r="K3287" i="1"/>
  <c r="J3287" i="1"/>
  <c r="L3286" i="1"/>
  <c r="K3286" i="1"/>
  <c r="J3286" i="1"/>
  <c r="L3285" i="1"/>
  <c r="K3285" i="1"/>
  <c r="J3285" i="1"/>
  <c r="L3284" i="1"/>
  <c r="K3284" i="1"/>
  <c r="J3284" i="1"/>
  <c r="L3283" i="1"/>
  <c r="K3283" i="1"/>
  <c r="J3283" i="1"/>
  <c r="L3282" i="1"/>
  <c r="K3282" i="1"/>
  <c r="J3282" i="1"/>
  <c r="L3281" i="1"/>
  <c r="K3281" i="1"/>
  <c r="J3281" i="1"/>
  <c r="L3280" i="1"/>
  <c r="K3280" i="1"/>
  <c r="M3280" i="1" s="1"/>
  <c r="J3280" i="1"/>
  <c r="L3279" i="1"/>
  <c r="K3279" i="1"/>
  <c r="J3279" i="1"/>
  <c r="L3278" i="1"/>
  <c r="K3278" i="1"/>
  <c r="J3278" i="1"/>
  <c r="L3277" i="1"/>
  <c r="K3277" i="1"/>
  <c r="J3277" i="1"/>
  <c r="L3276" i="1"/>
  <c r="K3276" i="1"/>
  <c r="J3276" i="1"/>
  <c r="L3275" i="1"/>
  <c r="K3275" i="1"/>
  <c r="J3275" i="1"/>
  <c r="L3274" i="1"/>
  <c r="K3274" i="1"/>
  <c r="M3274" i="1" s="1"/>
  <c r="J3274" i="1"/>
  <c r="L3273" i="1"/>
  <c r="K3273" i="1"/>
  <c r="J3273" i="1"/>
  <c r="L3272" i="1"/>
  <c r="K3272" i="1"/>
  <c r="J3272" i="1"/>
  <c r="L3271" i="1"/>
  <c r="K3271" i="1"/>
  <c r="J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L3265" i="1"/>
  <c r="K3265" i="1"/>
  <c r="J3265" i="1"/>
  <c r="L3264" i="1"/>
  <c r="K3264" i="1"/>
  <c r="J3264" i="1"/>
  <c r="L3263" i="1"/>
  <c r="K3263" i="1"/>
  <c r="J3263" i="1"/>
  <c r="L3262" i="1"/>
  <c r="K3262" i="1"/>
  <c r="J3262" i="1"/>
  <c r="L3261" i="1"/>
  <c r="K3261" i="1"/>
  <c r="J3261" i="1"/>
  <c r="L3260" i="1"/>
  <c r="K3260" i="1"/>
  <c r="J3260" i="1"/>
  <c r="M3260" i="1" s="1"/>
  <c r="L3259" i="1"/>
  <c r="K3259" i="1"/>
  <c r="J3259" i="1"/>
  <c r="L3258" i="1"/>
  <c r="K3258" i="1"/>
  <c r="J3258" i="1"/>
  <c r="L3257" i="1"/>
  <c r="K3257" i="1"/>
  <c r="J3257" i="1"/>
  <c r="M3257" i="1" s="1"/>
  <c r="L3256" i="1"/>
  <c r="K3256" i="1"/>
  <c r="J3256" i="1"/>
  <c r="L3255" i="1"/>
  <c r="K3255" i="1"/>
  <c r="J3255" i="1"/>
  <c r="L3254" i="1"/>
  <c r="K3254" i="1"/>
  <c r="J3254" i="1"/>
  <c r="L3253" i="1"/>
  <c r="K3253" i="1"/>
  <c r="J3253" i="1"/>
  <c r="L3252" i="1"/>
  <c r="K3252" i="1"/>
  <c r="J3252" i="1"/>
  <c r="L3251" i="1"/>
  <c r="K3251" i="1"/>
  <c r="J3251" i="1"/>
  <c r="L3250" i="1"/>
  <c r="K3250" i="1"/>
  <c r="J3250" i="1"/>
  <c r="L3249" i="1"/>
  <c r="K3249" i="1"/>
  <c r="J3249" i="1"/>
  <c r="L3248" i="1"/>
  <c r="K3248" i="1"/>
  <c r="J3248" i="1"/>
  <c r="M3248" i="1" s="1"/>
  <c r="L3247" i="1"/>
  <c r="K3247" i="1"/>
  <c r="J3247" i="1"/>
  <c r="L3246" i="1"/>
  <c r="K3246" i="1"/>
  <c r="J3246" i="1"/>
  <c r="L3245" i="1"/>
  <c r="K3245" i="1"/>
  <c r="J3245" i="1"/>
  <c r="L3244" i="1"/>
  <c r="K3244" i="1"/>
  <c r="J3244" i="1"/>
  <c r="L3243" i="1"/>
  <c r="K3243" i="1"/>
  <c r="J3243" i="1"/>
  <c r="L3242" i="1"/>
  <c r="K3242" i="1"/>
  <c r="J3242" i="1"/>
  <c r="L3241" i="1"/>
  <c r="K3241" i="1"/>
  <c r="J3241" i="1"/>
  <c r="L3240" i="1"/>
  <c r="K3240" i="1"/>
  <c r="J3240" i="1"/>
  <c r="L3239" i="1"/>
  <c r="K3239" i="1"/>
  <c r="M3239" i="1" s="1"/>
  <c r="J3239" i="1"/>
  <c r="L3238" i="1"/>
  <c r="K3238" i="1"/>
  <c r="J3238" i="1"/>
  <c r="L3237" i="1"/>
  <c r="K3237" i="1"/>
  <c r="J3237" i="1"/>
  <c r="L3236" i="1"/>
  <c r="K3236" i="1"/>
  <c r="J3236" i="1"/>
  <c r="L3235" i="1"/>
  <c r="K3235" i="1"/>
  <c r="J3235" i="1"/>
  <c r="L3234" i="1"/>
  <c r="K3234" i="1"/>
  <c r="J3234" i="1"/>
  <c r="L3233" i="1"/>
  <c r="K3233" i="1"/>
  <c r="J3233" i="1"/>
  <c r="L3232" i="1"/>
  <c r="K3232" i="1"/>
  <c r="J3232" i="1"/>
  <c r="L3231" i="1"/>
  <c r="K3231" i="1"/>
  <c r="J3231" i="1"/>
  <c r="L3230" i="1"/>
  <c r="K3230" i="1"/>
  <c r="J3230" i="1"/>
  <c r="L3229" i="1"/>
  <c r="K3229" i="1"/>
  <c r="J3229" i="1"/>
  <c r="L3228" i="1"/>
  <c r="K3228" i="1"/>
  <c r="J3228" i="1"/>
  <c r="L3227" i="1"/>
  <c r="K3227" i="1"/>
  <c r="J3227" i="1"/>
  <c r="L3226" i="1"/>
  <c r="K3226" i="1"/>
  <c r="J3226" i="1"/>
  <c r="L3225" i="1"/>
  <c r="K3225" i="1"/>
  <c r="J3225" i="1"/>
  <c r="L3224" i="1"/>
  <c r="K3224" i="1"/>
  <c r="J3224" i="1"/>
  <c r="M3224" i="1" s="1"/>
  <c r="L3223" i="1"/>
  <c r="K3223" i="1"/>
  <c r="J3223" i="1"/>
  <c r="L3222" i="1"/>
  <c r="K3222" i="1"/>
  <c r="J3222" i="1"/>
  <c r="L3221" i="1"/>
  <c r="K3221" i="1"/>
  <c r="J3221" i="1"/>
  <c r="L3220" i="1"/>
  <c r="K3220" i="1"/>
  <c r="J3220" i="1"/>
  <c r="L3219" i="1"/>
  <c r="K3219" i="1"/>
  <c r="J3219" i="1"/>
  <c r="L3218" i="1"/>
  <c r="K3218" i="1"/>
  <c r="J3218" i="1"/>
  <c r="L3217" i="1"/>
  <c r="K3217" i="1"/>
  <c r="J3217" i="1"/>
  <c r="L3216" i="1"/>
  <c r="K3216" i="1"/>
  <c r="J3216" i="1"/>
  <c r="L3215" i="1"/>
  <c r="K3215" i="1"/>
  <c r="J3215" i="1"/>
  <c r="L3214" i="1"/>
  <c r="K3214" i="1"/>
  <c r="J3214" i="1"/>
  <c r="L3213" i="1"/>
  <c r="K3213" i="1"/>
  <c r="J3213" i="1"/>
  <c r="L3212" i="1"/>
  <c r="K3212" i="1"/>
  <c r="J3212" i="1"/>
  <c r="L3211" i="1"/>
  <c r="K3211" i="1"/>
  <c r="J3211" i="1"/>
  <c r="L3210" i="1"/>
  <c r="K3210" i="1"/>
  <c r="J3210" i="1"/>
  <c r="L3209" i="1"/>
  <c r="K3209" i="1"/>
  <c r="J3209" i="1"/>
  <c r="L3208" i="1"/>
  <c r="K3208" i="1"/>
  <c r="J3208" i="1"/>
  <c r="L3207" i="1"/>
  <c r="K3207" i="1"/>
  <c r="J3207" i="1"/>
  <c r="L3206" i="1"/>
  <c r="K3206" i="1"/>
  <c r="J3206" i="1"/>
  <c r="L3205" i="1"/>
  <c r="K3205" i="1"/>
  <c r="M3205" i="1" s="1"/>
  <c r="J3205" i="1"/>
  <c r="L3204" i="1"/>
  <c r="K3204" i="1"/>
  <c r="J3204" i="1"/>
  <c r="L3203" i="1"/>
  <c r="K3203" i="1"/>
  <c r="J3203" i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L3197" i="1"/>
  <c r="K3197" i="1"/>
  <c r="J3197" i="1"/>
  <c r="L3196" i="1"/>
  <c r="K3196" i="1"/>
  <c r="J3196" i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L3191" i="1"/>
  <c r="K3191" i="1"/>
  <c r="J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L3186" i="1"/>
  <c r="K3186" i="1"/>
  <c r="J3186" i="1"/>
  <c r="L3185" i="1"/>
  <c r="K3185" i="1"/>
  <c r="J3185" i="1"/>
  <c r="L3184" i="1"/>
  <c r="K3184" i="1"/>
  <c r="M3184" i="1" s="1"/>
  <c r="J3184" i="1"/>
  <c r="L3183" i="1"/>
  <c r="K3183" i="1"/>
  <c r="J3183" i="1"/>
  <c r="L3182" i="1"/>
  <c r="K3182" i="1"/>
  <c r="J3182" i="1"/>
  <c r="L3181" i="1"/>
  <c r="K3181" i="1"/>
  <c r="J3181" i="1"/>
  <c r="L3180" i="1"/>
  <c r="K3180" i="1"/>
  <c r="J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J3172" i="1"/>
  <c r="L3171" i="1"/>
  <c r="K3171" i="1"/>
  <c r="J3171" i="1"/>
  <c r="L3170" i="1"/>
  <c r="K3170" i="1"/>
  <c r="J3170" i="1"/>
  <c r="L3169" i="1"/>
  <c r="K3169" i="1"/>
  <c r="J3169" i="1"/>
  <c r="M3169" i="1" s="1"/>
  <c r="L3168" i="1"/>
  <c r="K3168" i="1"/>
  <c r="J3168" i="1"/>
  <c r="L3167" i="1"/>
  <c r="K3167" i="1"/>
  <c r="J3167" i="1"/>
  <c r="L3166" i="1"/>
  <c r="K3166" i="1"/>
  <c r="J3166" i="1"/>
  <c r="M3166" i="1" s="1"/>
  <c r="L3165" i="1"/>
  <c r="K3165" i="1"/>
  <c r="J3165" i="1"/>
  <c r="L3164" i="1"/>
  <c r="K3164" i="1"/>
  <c r="J3164" i="1"/>
  <c r="L3163" i="1"/>
  <c r="K3163" i="1"/>
  <c r="J3163" i="1"/>
  <c r="L3162" i="1"/>
  <c r="K3162" i="1"/>
  <c r="J3162" i="1"/>
  <c r="L3161" i="1"/>
  <c r="K3161" i="1"/>
  <c r="M3161" i="1" s="1"/>
  <c r="J3161" i="1"/>
  <c r="L3160" i="1"/>
  <c r="K3160" i="1"/>
  <c r="J3160" i="1"/>
  <c r="L3159" i="1"/>
  <c r="K3159" i="1"/>
  <c r="J3159" i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L3153" i="1"/>
  <c r="K3153" i="1"/>
  <c r="J3153" i="1"/>
  <c r="L3152" i="1"/>
  <c r="K3152" i="1"/>
  <c r="J3152" i="1"/>
  <c r="L3151" i="1"/>
  <c r="K3151" i="1"/>
  <c r="J3151" i="1"/>
  <c r="L3150" i="1"/>
  <c r="K3150" i="1"/>
  <c r="J3150" i="1"/>
  <c r="L3149" i="1"/>
  <c r="K3149" i="1"/>
  <c r="J3149" i="1"/>
  <c r="L3148" i="1"/>
  <c r="K3148" i="1"/>
  <c r="M3148" i="1" s="1"/>
  <c r="J3148" i="1"/>
  <c r="L3147" i="1"/>
  <c r="K3147" i="1"/>
  <c r="J3147" i="1"/>
  <c r="L3146" i="1"/>
  <c r="K3146" i="1"/>
  <c r="J3146" i="1"/>
  <c r="L3145" i="1"/>
  <c r="K3145" i="1"/>
  <c r="M3145" i="1" s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J3136" i="1"/>
  <c r="L3135" i="1"/>
  <c r="K3135" i="1"/>
  <c r="J3135" i="1"/>
  <c r="L3134" i="1"/>
  <c r="K3134" i="1"/>
  <c r="J3134" i="1"/>
  <c r="L3133" i="1"/>
  <c r="K3133" i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J3127" i="1"/>
  <c r="L3126" i="1"/>
  <c r="K3126" i="1"/>
  <c r="J3126" i="1"/>
  <c r="L3125" i="1"/>
  <c r="K3125" i="1"/>
  <c r="J3125" i="1"/>
  <c r="L3124" i="1"/>
  <c r="K3124" i="1"/>
  <c r="J3124" i="1"/>
  <c r="L3123" i="1"/>
  <c r="K3123" i="1"/>
  <c r="J3123" i="1"/>
  <c r="L3122" i="1"/>
  <c r="K3122" i="1"/>
  <c r="J3122" i="1"/>
  <c r="L3121" i="1"/>
  <c r="K3121" i="1"/>
  <c r="J3121" i="1"/>
  <c r="L3120" i="1"/>
  <c r="K3120" i="1"/>
  <c r="J3120" i="1"/>
  <c r="L3119" i="1"/>
  <c r="K3119" i="1"/>
  <c r="J3119" i="1"/>
  <c r="L3118" i="1"/>
  <c r="K3118" i="1"/>
  <c r="J3118" i="1"/>
  <c r="L3117" i="1"/>
  <c r="K3117" i="1"/>
  <c r="J3117" i="1"/>
  <c r="L3116" i="1"/>
  <c r="K3116" i="1"/>
  <c r="J3116" i="1"/>
  <c r="L3115" i="1"/>
  <c r="K3115" i="1"/>
  <c r="J3115" i="1"/>
  <c r="L3114" i="1"/>
  <c r="K3114" i="1"/>
  <c r="M3114" i="1" s="1"/>
  <c r="J3114" i="1"/>
  <c r="L3113" i="1"/>
  <c r="K3113" i="1"/>
  <c r="M3113" i="1" s="1"/>
  <c r="J3113" i="1"/>
  <c r="L3112" i="1"/>
  <c r="K3112" i="1"/>
  <c r="J3112" i="1"/>
  <c r="L3111" i="1"/>
  <c r="K3111" i="1"/>
  <c r="J3111" i="1"/>
  <c r="L3110" i="1"/>
  <c r="K3110" i="1"/>
  <c r="J3110" i="1"/>
  <c r="L3109" i="1"/>
  <c r="K3109" i="1"/>
  <c r="J3109" i="1"/>
  <c r="L3108" i="1"/>
  <c r="K3108" i="1"/>
  <c r="J3108" i="1"/>
  <c r="L3107" i="1"/>
  <c r="K3107" i="1"/>
  <c r="J3107" i="1"/>
  <c r="L3106" i="1"/>
  <c r="K3106" i="1"/>
  <c r="J3106" i="1"/>
  <c r="L3105" i="1"/>
  <c r="K3105" i="1"/>
  <c r="J3105" i="1"/>
  <c r="L3104" i="1"/>
  <c r="K3104" i="1"/>
  <c r="J3104" i="1"/>
  <c r="L3103" i="1"/>
  <c r="K3103" i="1"/>
  <c r="J3103" i="1"/>
  <c r="L3102" i="1"/>
  <c r="K3102" i="1"/>
  <c r="J3102" i="1"/>
  <c r="L3101" i="1"/>
  <c r="K3101" i="1"/>
  <c r="J3101" i="1"/>
  <c r="L3100" i="1"/>
  <c r="K3100" i="1"/>
  <c r="J3100" i="1"/>
  <c r="L3099" i="1"/>
  <c r="K3099" i="1"/>
  <c r="J3099" i="1"/>
  <c r="L3098" i="1"/>
  <c r="K3098" i="1"/>
  <c r="J3098" i="1"/>
  <c r="L3097" i="1"/>
  <c r="K3097" i="1"/>
  <c r="J3097" i="1"/>
  <c r="L3096" i="1"/>
  <c r="K3096" i="1"/>
  <c r="J3096" i="1"/>
  <c r="L3095" i="1"/>
  <c r="K3095" i="1"/>
  <c r="J3095" i="1"/>
  <c r="L3094" i="1"/>
  <c r="K3094" i="1"/>
  <c r="J3094" i="1"/>
  <c r="L3093" i="1"/>
  <c r="K3093" i="1"/>
  <c r="J3093" i="1"/>
  <c r="L3092" i="1"/>
  <c r="K3092" i="1"/>
  <c r="J3092" i="1"/>
  <c r="L3091" i="1"/>
  <c r="K3091" i="1"/>
  <c r="M3091" i="1" s="1"/>
  <c r="J3091" i="1"/>
  <c r="L3090" i="1"/>
  <c r="K3090" i="1"/>
  <c r="J3090" i="1"/>
  <c r="L3089" i="1"/>
  <c r="M3089" i="1" s="1"/>
  <c r="K3089" i="1"/>
  <c r="J3089" i="1"/>
  <c r="L3088" i="1"/>
  <c r="K3088" i="1"/>
  <c r="J3088" i="1"/>
  <c r="L3087" i="1"/>
  <c r="K3087" i="1"/>
  <c r="J3087" i="1"/>
  <c r="L3086" i="1"/>
  <c r="K3086" i="1"/>
  <c r="J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L3080" i="1"/>
  <c r="K3080" i="1"/>
  <c r="J3080" i="1"/>
  <c r="L3079" i="1"/>
  <c r="K3079" i="1"/>
  <c r="J3079" i="1"/>
  <c r="L3078" i="1"/>
  <c r="K3078" i="1"/>
  <c r="J3078" i="1"/>
  <c r="L3077" i="1"/>
  <c r="K3077" i="1"/>
  <c r="J3077" i="1"/>
  <c r="L3076" i="1"/>
  <c r="K3076" i="1"/>
  <c r="J3076" i="1"/>
  <c r="L3075" i="1"/>
  <c r="K3075" i="1"/>
  <c r="J3075" i="1"/>
  <c r="L3074" i="1"/>
  <c r="K3074" i="1"/>
  <c r="J3074" i="1"/>
  <c r="L3073" i="1"/>
  <c r="K3073" i="1"/>
  <c r="J3073" i="1"/>
  <c r="L3072" i="1"/>
  <c r="K3072" i="1"/>
  <c r="J3072" i="1"/>
  <c r="L3071" i="1"/>
  <c r="K3071" i="1"/>
  <c r="J3071" i="1"/>
  <c r="L3070" i="1"/>
  <c r="K3070" i="1"/>
  <c r="J3070" i="1"/>
  <c r="L3069" i="1"/>
  <c r="K3069" i="1"/>
  <c r="J3069" i="1"/>
  <c r="L3068" i="1"/>
  <c r="K3068" i="1"/>
  <c r="J3068" i="1"/>
  <c r="L3067" i="1"/>
  <c r="K3067" i="1"/>
  <c r="J3067" i="1"/>
  <c r="L3066" i="1"/>
  <c r="K3066" i="1"/>
  <c r="J3066" i="1"/>
  <c r="L3065" i="1"/>
  <c r="K3065" i="1"/>
  <c r="J3065" i="1"/>
  <c r="L3064" i="1"/>
  <c r="K3064" i="1"/>
  <c r="J3064" i="1"/>
  <c r="L3063" i="1"/>
  <c r="K3063" i="1"/>
  <c r="J3063" i="1"/>
  <c r="L3062" i="1"/>
  <c r="K3062" i="1"/>
  <c r="J3062" i="1"/>
  <c r="L3061" i="1"/>
  <c r="K3061" i="1"/>
  <c r="J3061" i="1"/>
  <c r="L3060" i="1"/>
  <c r="K3060" i="1"/>
  <c r="J3060" i="1"/>
  <c r="L3059" i="1"/>
  <c r="K3059" i="1"/>
  <c r="J3059" i="1"/>
  <c r="L3058" i="1"/>
  <c r="K3058" i="1"/>
  <c r="J3058" i="1"/>
  <c r="L3057" i="1"/>
  <c r="K3057" i="1"/>
  <c r="J3057" i="1"/>
  <c r="L3056" i="1"/>
  <c r="K3056" i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M3052" i="1" s="1"/>
  <c r="L3051" i="1"/>
  <c r="K3051" i="1"/>
  <c r="J3051" i="1"/>
  <c r="L3050" i="1"/>
  <c r="K3050" i="1"/>
  <c r="J3050" i="1"/>
  <c r="L3049" i="1"/>
  <c r="K3049" i="1"/>
  <c r="J3049" i="1"/>
  <c r="L3048" i="1"/>
  <c r="K3048" i="1"/>
  <c r="J3048" i="1"/>
  <c r="L3047" i="1"/>
  <c r="K3047" i="1"/>
  <c r="J3047" i="1"/>
  <c r="L3046" i="1"/>
  <c r="K3046" i="1"/>
  <c r="J3046" i="1"/>
  <c r="L3045" i="1"/>
  <c r="K3045" i="1"/>
  <c r="J3045" i="1"/>
  <c r="L3044" i="1"/>
  <c r="K3044" i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L3039" i="1"/>
  <c r="K3039" i="1"/>
  <c r="J3039" i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L3033" i="1"/>
  <c r="K3033" i="1"/>
  <c r="J3033" i="1"/>
  <c r="L3032" i="1"/>
  <c r="K3032" i="1"/>
  <c r="J3032" i="1"/>
  <c r="L3031" i="1"/>
  <c r="K3031" i="1"/>
  <c r="J3031" i="1"/>
  <c r="L3030" i="1"/>
  <c r="K3030" i="1"/>
  <c r="J3030" i="1"/>
  <c r="L3029" i="1"/>
  <c r="K3029" i="1"/>
  <c r="M3029" i="1" s="1"/>
  <c r="J3029" i="1"/>
  <c r="L3028" i="1"/>
  <c r="M3028" i="1" s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M3023" i="1" s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L3016" i="1"/>
  <c r="K3016" i="1"/>
  <c r="J3016" i="1"/>
  <c r="L3015" i="1"/>
  <c r="K3015" i="1"/>
  <c r="J3015" i="1"/>
  <c r="L3014" i="1"/>
  <c r="K3014" i="1"/>
  <c r="J3014" i="1"/>
  <c r="L3013" i="1"/>
  <c r="K3013" i="1"/>
  <c r="J3013" i="1"/>
  <c r="L3012" i="1"/>
  <c r="K3012" i="1"/>
  <c r="J3012" i="1"/>
  <c r="L3011" i="1"/>
  <c r="K3011" i="1"/>
  <c r="M3011" i="1" s="1"/>
  <c r="J3011" i="1"/>
  <c r="L3010" i="1"/>
  <c r="K3010" i="1"/>
  <c r="J3010" i="1"/>
  <c r="L3009" i="1"/>
  <c r="K3009" i="1"/>
  <c r="J3009" i="1"/>
  <c r="L3008" i="1"/>
  <c r="K3008" i="1"/>
  <c r="J3008" i="1"/>
  <c r="L3007" i="1"/>
  <c r="K3007" i="1"/>
  <c r="J3007" i="1"/>
  <c r="L3006" i="1"/>
  <c r="K3006" i="1"/>
  <c r="J3006" i="1"/>
  <c r="L3005" i="1"/>
  <c r="K3005" i="1"/>
  <c r="J3005" i="1"/>
  <c r="L3004" i="1"/>
  <c r="K3004" i="1"/>
  <c r="J3004" i="1"/>
  <c r="L3003" i="1"/>
  <c r="K3003" i="1"/>
  <c r="J3003" i="1"/>
  <c r="L3002" i="1"/>
  <c r="K3002" i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L2997" i="1"/>
  <c r="K2997" i="1"/>
  <c r="J2997" i="1"/>
  <c r="L2996" i="1"/>
  <c r="K2996" i="1"/>
  <c r="J2996" i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L2991" i="1"/>
  <c r="K2991" i="1"/>
  <c r="J2991" i="1"/>
  <c r="L2990" i="1"/>
  <c r="K2990" i="1"/>
  <c r="J2990" i="1"/>
  <c r="L2989" i="1"/>
  <c r="K2989" i="1"/>
  <c r="J2989" i="1"/>
  <c r="L2988" i="1"/>
  <c r="K2988" i="1"/>
  <c r="J2988" i="1"/>
  <c r="L2987" i="1"/>
  <c r="K2987" i="1"/>
  <c r="J2987" i="1"/>
  <c r="L2986" i="1"/>
  <c r="K2986" i="1"/>
  <c r="M2986" i="1" s="1"/>
  <c r="J2986" i="1"/>
  <c r="L2985" i="1"/>
  <c r="K2985" i="1"/>
  <c r="J2985" i="1"/>
  <c r="L2984" i="1"/>
  <c r="K2984" i="1"/>
  <c r="J2984" i="1"/>
  <c r="L2983" i="1"/>
  <c r="K2983" i="1"/>
  <c r="J2983" i="1"/>
  <c r="L2982" i="1"/>
  <c r="K2982" i="1"/>
  <c r="J2982" i="1"/>
  <c r="L2981" i="1"/>
  <c r="K2981" i="1"/>
  <c r="J2981" i="1"/>
  <c r="L2980" i="1"/>
  <c r="K2980" i="1"/>
  <c r="J2980" i="1"/>
  <c r="L2979" i="1"/>
  <c r="K2979" i="1"/>
  <c r="J2979" i="1"/>
  <c r="L2978" i="1"/>
  <c r="K2978" i="1"/>
  <c r="J2978" i="1"/>
  <c r="L2977" i="1"/>
  <c r="K2977" i="1"/>
  <c r="J2977" i="1"/>
  <c r="L2976" i="1"/>
  <c r="K2976" i="1"/>
  <c r="J2976" i="1"/>
  <c r="L2975" i="1"/>
  <c r="K2975" i="1"/>
  <c r="J2975" i="1"/>
  <c r="L2974" i="1"/>
  <c r="K2974" i="1"/>
  <c r="J2974" i="1"/>
  <c r="L2973" i="1"/>
  <c r="K2973" i="1"/>
  <c r="J2973" i="1"/>
  <c r="L2972" i="1"/>
  <c r="K2972" i="1"/>
  <c r="J2972" i="1"/>
  <c r="L2971" i="1"/>
  <c r="K2971" i="1"/>
  <c r="J2971" i="1"/>
  <c r="L2970" i="1"/>
  <c r="K2970" i="1"/>
  <c r="J2970" i="1"/>
  <c r="L2969" i="1"/>
  <c r="K2969" i="1"/>
  <c r="J2969" i="1"/>
  <c r="L2968" i="1"/>
  <c r="K2968" i="1"/>
  <c r="J2968" i="1"/>
  <c r="L2967" i="1"/>
  <c r="K2967" i="1"/>
  <c r="J2967" i="1"/>
  <c r="L2966" i="1"/>
  <c r="K2966" i="1"/>
  <c r="J2966" i="1"/>
  <c r="L2965" i="1"/>
  <c r="K2965" i="1"/>
  <c r="J2965" i="1"/>
  <c r="L2964" i="1"/>
  <c r="K2964" i="1"/>
  <c r="J2964" i="1"/>
  <c r="L2963" i="1"/>
  <c r="K2963" i="1"/>
  <c r="J2963" i="1"/>
  <c r="L2962" i="1"/>
  <c r="K2962" i="1"/>
  <c r="J2962" i="1"/>
  <c r="L2961" i="1"/>
  <c r="K2961" i="1"/>
  <c r="M2961" i="1" s="1"/>
  <c r="J2961" i="1"/>
  <c r="L2960" i="1"/>
  <c r="K2960" i="1"/>
  <c r="J2960" i="1"/>
  <c r="L2959" i="1"/>
  <c r="K2959" i="1"/>
  <c r="J2959" i="1"/>
  <c r="L2958" i="1"/>
  <c r="K2958" i="1"/>
  <c r="J2958" i="1"/>
  <c r="L2957" i="1"/>
  <c r="K2957" i="1"/>
  <c r="J2957" i="1"/>
  <c r="M2957" i="1" s="1"/>
  <c r="L2956" i="1"/>
  <c r="K2956" i="1"/>
  <c r="J2956" i="1"/>
  <c r="L2955" i="1"/>
  <c r="K2955" i="1"/>
  <c r="J2955" i="1"/>
  <c r="L2954" i="1"/>
  <c r="K2954" i="1"/>
  <c r="J2954" i="1"/>
  <c r="L2953" i="1"/>
  <c r="K2953" i="1"/>
  <c r="J2953" i="1"/>
  <c r="L2952" i="1"/>
  <c r="K2952" i="1"/>
  <c r="J2952" i="1"/>
  <c r="L2951" i="1"/>
  <c r="K2951" i="1"/>
  <c r="M2951" i="1" s="1"/>
  <c r="J2951" i="1"/>
  <c r="L2950" i="1"/>
  <c r="K2950" i="1"/>
  <c r="M2950" i="1" s="1"/>
  <c r="J2950" i="1"/>
  <c r="L2949" i="1"/>
  <c r="K2949" i="1"/>
  <c r="J2949" i="1"/>
  <c r="L2948" i="1"/>
  <c r="K2948" i="1"/>
  <c r="J2948" i="1"/>
  <c r="L2947" i="1"/>
  <c r="K2947" i="1"/>
  <c r="J2947" i="1"/>
  <c r="L2946" i="1"/>
  <c r="K2946" i="1"/>
  <c r="J2946" i="1"/>
  <c r="L2945" i="1"/>
  <c r="K2945" i="1"/>
  <c r="J2945" i="1"/>
  <c r="L2944" i="1"/>
  <c r="K2944" i="1"/>
  <c r="J2944" i="1"/>
  <c r="L2943" i="1"/>
  <c r="K2943" i="1"/>
  <c r="J2943" i="1"/>
  <c r="L2942" i="1"/>
  <c r="K2942" i="1"/>
  <c r="J2942" i="1"/>
  <c r="L2941" i="1"/>
  <c r="K2941" i="1"/>
  <c r="J2941" i="1"/>
  <c r="L2940" i="1"/>
  <c r="K2940" i="1"/>
  <c r="J2940" i="1"/>
  <c r="L2939" i="1"/>
  <c r="K2939" i="1"/>
  <c r="J2939" i="1"/>
  <c r="L2938" i="1"/>
  <c r="K2938" i="1"/>
  <c r="J2938" i="1"/>
  <c r="L2937" i="1"/>
  <c r="K2937" i="1"/>
  <c r="J2937" i="1"/>
  <c r="L2936" i="1"/>
  <c r="K2936" i="1"/>
  <c r="J2936" i="1"/>
  <c r="L2935" i="1"/>
  <c r="K2935" i="1"/>
  <c r="J2935" i="1"/>
  <c r="L2934" i="1"/>
  <c r="K2934" i="1"/>
  <c r="J2934" i="1"/>
  <c r="L2933" i="1"/>
  <c r="K2933" i="1"/>
  <c r="J2933" i="1"/>
  <c r="L2932" i="1"/>
  <c r="K2932" i="1"/>
  <c r="J2932" i="1"/>
  <c r="L2931" i="1"/>
  <c r="K2931" i="1"/>
  <c r="J2931" i="1"/>
  <c r="L2930" i="1"/>
  <c r="K2930" i="1"/>
  <c r="J2930" i="1"/>
  <c r="L2929" i="1"/>
  <c r="K2929" i="1"/>
  <c r="J2929" i="1"/>
  <c r="L2928" i="1"/>
  <c r="K2928" i="1"/>
  <c r="J2928" i="1"/>
  <c r="L2927" i="1"/>
  <c r="K2927" i="1"/>
  <c r="J2927" i="1"/>
  <c r="L2926" i="1"/>
  <c r="K2926" i="1"/>
  <c r="J2926" i="1"/>
  <c r="L2925" i="1"/>
  <c r="K2925" i="1"/>
  <c r="J2925" i="1"/>
  <c r="L2924" i="1"/>
  <c r="K2924" i="1"/>
  <c r="J2924" i="1"/>
  <c r="L2923" i="1"/>
  <c r="K2923" i="1"/>
  <c r="J2923" i="1"/>
  <c r="L2922" i="1"/>
  <c r="K2922" i="1"/>
  <c r="J2922" i="1"/>
  <c r="L2921" i="1"/>
  <c r="K2921" i="1"/>
  <c r="J2921" i="1"/>
  <c r="L2920" i="1"/>
  <c r="K2920" i="1"/>
  <c r="J2920" i="1"/>
  <c r="L2919" i="1"/>
  <c r="K2919" i="1"/>
  <c r="J2919" i="1"/>
  <c r="L2918" i="1"/>
  <c r="K2918" i="1"/>
  <c r="J2918" i="1"/>
  <c r="L2917" i="1"/>
  <c r="K2917" i="1"/>
  <c r="M2917" i="1" s="1"/>
  <c r="J2917" i="1"/>
  <c r="L2916" i="1"/>
  <c r="K2916" i="1"/>
  <c r="J2916" i="1"/>
  <c r="L2915" i="1"/>
  <c r="K2915" i="1"/>
  <c r="J2915" i="1"/>
  <c r="L2914" i="1"/>
  <c r="K2914" i="1"/>
  <c r="J2914" i="1"/>
  <c r="L2913" i="1"/>
  <c r="K2913" i="1"/>
  <c r="J2913" i="1"/>
  <c r="L2912" i="1"/>
  <c r="K2912" i="1"/>
  <c r="J2912" i="1"/>
  <c r="L2911" i="1"/>
  <c r="K2911" i="1"/>
  <c r="J2911" i="1"/>
  <c r="L2910" i="1"/>
  <c r="K2910" i="1"/>
  <c r="J2910" i="1"/>
  <c r="L2909" i="1"/>
  <c r="K2909" i="1"/>
  <c r="J2909" i="1"/>
  <c r="L2908" i="1"/>
  <c r="K2908" i="1"/>
  <c r="J2908" i="1"/>
  <c r="L2907" i="1"/>
  <c r="K2907" i="1"/>
  <c r="J2907" i="1"/>
  <c r="L2906" i="1"/>
  <c r="K2906" i="1"/>
  <c r="J2906" i="1"/>
  <c r="L2905" i="1"/>
  <c r="K2905" i="1"/>
  <c r="J2905" i="1"/>
  <c r="L2904" i="1"/>
  <c r="K2904" i="1"/>
  <c r="J2904" i="1"/>
  <c r="L2903" i="1"/>
  <c r="K2903" i="1"/>
  <c r="M2903" i="1" s="1"/>
  <c r="J2903" i="1"/>
  <c r="L2902" i="1"/>
  <c r="K2902" i="1"/>
  <c r="J2902" i="1"/>
  <c r="L2901" i="1"/>
  <c r="K2901" i="1"/>
  <c r="J2901" i="1"/>
  <c r="L2900" i="1"/>
  <c r="K2900" i="1"/>
  <c r="J2900" i="1"/>
  <c r="L2899" i="1"/>
  <c r="K2899" i="1"/>
  <c r="J2899" i="1"/>
  <c r="L2898" i="1"/>
  <c r="K2898" i="1"/>
  <c r="J2898" i="1"/>
  <c r="L2897" i="1"/>
  <c r="K2897" i="1"/>
  <c r="J2897" i="1"/>
  <c r="L2896" i="1"/>
  <c r="K2896" i="1"/>
  <c r="J2896" i="1"/>
  <c r="L2895" i="1"/>
  <c r="K2895" i="1"/>
  <c r="J2895" i="1"/>
  <c r="L2894" i="1"/>
  <c r="K2894" i="1"/>
  <c r="J2894" i="1"/>
  <c r="L2893" i="1"/>
  <c r="K2893" i="1"/>
  <c r="J2893" i="1"/>
  <c r="L2892" i="1"/>
  <c r="K2892" i="1"/>
  <c r="J2892" i="1"/>
  <c r="L2891" i="1"/>
  <c r="K2891" i="1"/>
  <c r="J2891" i="1"/>
  <c r="L2890" i="1"/>
  <c r="K2890" i="1"/>
  <c r="J2890" i="1"/>
  <c r="L2889" i="1"/>
  <c r="K2889" i="1"/>
  <c r="J2889" i="1"/>
  <c r="L2888" i="1"/>
  <c r="K2888" i="1"/>
  <c r="J2888" i="1"/>
  <c r="L2887" i="1"/>
  <c r="K2887" i="1"/>
  <c r="M2887" i="1" s="1"/>
  <c r="J2887" i="1"/>
  <c r="L2886" i="1"/>
  <c r="K2886" i="1"/>
  <c r="J2886" i="1"/>
  <c r="L2885" i="1"/>
  <c r="M2885" i="1" s="1"/>
  <c r="K2885" i="1"/>
  <c r="J2885" i="1"/>
  <c r="L2884" i="1"/>
  <c r="K2884" i="1"/>
  <c r="J2884" i="1"/>
  <c r="M2884" i="1" s="1"/>
  <c r="L2883" i="1"/>
  <c r="K2883" i="1"/>
  <c r="J2883" i="1"/>
  <c r="L2882" i="1"/>
  <c r="K2882" i="1"/>
  <c r="J2882" i="1"/>
  <c r="L2881" i="1"/>
  <c r="K2881" i="1"/>
  <c r="J2881" i="1"/>
  <c r="L2880" i="1"/>
  <c r="K2880" i="1"/>
  <c r="J2880" i="1"/>
  <c r="L2879" i="1"/>
  <c r="K2879" i="1"/>
  <c r="J2879" i="1"/>
  <c r="L2878" i="1"/>
  <c r="K2878" i="1"/>
  <c r="J2878" i="1"/>
  <c r="L2877" i="1"/>
  <c r="K2877" i="1"/>
  <c r="J2877" i="1"/>
  <c r="L2876" i="1"/>
  <c r="K2876" i="1"/>
  <c r="J2876" i="1"/>
  <c r="L2875" i="1"/>
  <c r="K2875" i="1"/>
  <c r="J2875" i="1"/>
  <c r="L2874" i="1"/>
  <c r="K2874" i="1"/>
  <c r="J2874" i="1"/>
  <c r="L2873" i="1"/>
  <c r="K2873" i="1"/>
  <c r="J2873" i="1"/>
  <c r="L2872" i="1"/>
  <c r="K2872" i="1"/>
  <c r="J2872" i="1"/>
  <c r="L2871" i="1"/>
  <c r="K2871" i="1"/>
  <c r="J2871" i="1"/>
  <c r="L2870" i="1"/>
  <c r="K2870" i="1"/>
  <c r="J2870" i="1"/>
  <c r="L2869" i="1"/>
  <c r="K2869" i="1"/>
  <c r="M2869" i="1" s="1"/>
  <c r="J2869" i="1"/>
  <c r="L2868" i="1"/>
  <c r="K2868" i="1"/>
  <c r="J2868" i="1"/>
  <c r="L2867" i="1"/>
  <c r="K2867" i="1"/>
  <c r="M2867" i="1" s="1"/>
  <c r="J2867" i="1"/>
  <c r="L2866" i="1"/>
  <c r="K2866" i="1"/>
  <c r="J2866" i="1"/>
  <c r="L2865" i="1"/>
  <c r="K2865" i="1"/>
  <c r="J2865" i="1"/>
  <c r="L2864" i="1"/>
  <c r="K2864" i="1"/>
  <c r="J2864" i="1"/>
  <c r="L2863" i="1"/>
  <c r="K2863" i="1"/>
  <c r="J2863" i="1"/>
  <c r="L2862" i="1"/>
  <c r="K2862" i="1"/>
  <c r="J2862" i="1"/>
  <c r="L2861" i="1"/>
  <c r="K2861" i="1"/>
  <c r="M2861" i="1" s="1"/>
  <c r="J2861" i="1"/>
  <c r="L2860" i="1"/>
  <c r="K2860" i="1"/>
  <c r="J2860" i="1"/>
  <c r="L2859" i="1"/>
  <c r="K2859" i="1"/>
  <c r="J2859" i="1"/>
  <c r="L2858" i="1"/>
  <c r="K2858" i="1"/>
  <c r="J2858" i="1"/>
  <c r="L2857" i="1"/>
  <c r="K2857" i="1"/>
  <c r="J2857" i="1"/>
  <c r="L2856" i="1"/>
  <c r="K2856" i="1"/>
  <c r="J2856" i="1"/>
  <c r="L2855" i="1"/>
  <c r="K2855" i="1"/>
  <c r="J2855" i="1"/>
  <c r="L2854" i="1"/>
  <c r="K2854" i="1"/>
  <c r="J2854" i="1"/>
  <c r="L2853" i="1"/>
  <c r="K2853" i="1"/>
  <c r="J2853" i="1"/>
  <c r="L2852" i="1"/>
  <c r="K2852" i="1"/>
  <c r="J2852" i="1"/>
  <c r="L2851" i="1"/>
  <c r="K2851" i="1"/>
  <c r="M2851" i="1" s="1"/>
  <c r="J2851" i="1"/>
  <c r="L2850" i="1"/>
  <c r="K2850" i="1"/>
  <c r="J2850" i="1"/>
  <c r="L2849" i="1"/>
  <c r="K2849" i="1"/>
  <c r="J2849" i="1"/>
  <c r="L2848" i="1"/>
  <c r="K2848" i="1"/>
  <c r="J2848" i="1"/>
  <c r="L2847" i="1"/>
  <c r="K2847" i="1"/>
  <c r="J2847" i="1"/>
  <c r="L2846" i="1"/>
  <c r="K2846" i="1"/>
  <c r="J2846" i="1"/>
  <c r="L2845" i="1"/>
  <c r="K2845" i="1"/>
  <c r="J2845" i="1"/>
  <c r="L2844" i="1"/>
  <c r="K2844" i="1"/>
  <c r="J2844" i="1"/>
  <c r="L2843" i="1"/>
  <c r="K2843" i="1"/>
  <c r="J2843" i="1"/>
  <c r="L2842" i="1"/>
  <c r="M2842" i="1" s="1"/>
  <c r="K2842" i="1"/>
  <c r="J2842" i="1"/>
  <c r="L2841" i="1"/>
  <c r="K2841" i="1"/>
  <c r="J2841" i="1"/>
  <c r="L2840" i="1"/>
  <c r="K2840" i="1"/>
  <c r="J2840" i="1"/>
  <c r="L2839" i="1"/>
  <c r="K2839" i="1"/>
  <c r="J2839" i="1"/>
  <c r="L2838" i="1"/>
  <c r="K2838" i="1"/>
  <c r="J2838" i="1"/>
  <c r="L2837" i="1"/>
  <c r="K2837" i="1"/>
  <c r="M2837" i="1" s="1"/>
  <c r="J2837" i="1"/>
  <c r="L2836" i="1"/>
  <c r="K2836" i="1"/>
  <c r="J2836" i="1"/>
  <c r="L2835" i="1"/>
  <c r="K2835" i="1"/>
  <c r="J2835" i="1"/>
  <c r="L2834" i="1"/>
  <c r="K2834" i="1"/>
  <c r="J2834" i="1"/>
  <c r="L2833" i="1"/>
  <c r="K2833" i="1"/>
  <c r="J2833" i="1"/>
  <c r="L2832" i="1"/>
  <c r="K2832" i="1"/>
  <c r="J2832" i="1"/>
  <c r="L2831" i="1"/>
  <c r="K2831" i="1"/>
  <c r="J2831" i="1"/>
  <c r="L2830" i="1"/>
  <c r="K2830" i="1"/>
  <c r="J2830" i="1"/>
  <c r="L2829" i="1"/>
  <c r="K2829" i="1"/>
  <c r="J2829" i="1"/>
  <c r="L2828" i="1"/>
  <c r="K2828" i="1"/>
  <c r="J2828" i="1"/>
  <c r="L2827" i="1"/>
  <c r="K2827" i="1"/>
  <c r="J2827" i="1"/>
  <c r="L2826" i="1"/>
  <c r="K2826" i="1"/>
  <c r="J2826" i="1"/>
  <c r="L2825" i="1"/>
  <c r="K2825" i="1"/>
  <c r="J2825" i="1"/>
  <c r="L2824" i="1"/>
  <c r="K2824" i="1"/>
  <c r="M2824" i="1" s="1"/>
  <c r="J2824" i="1"/>
  <c r="L2823" i="1"/>
  <c r="K2823" i="1"/>
  <c r="J2823" i="1"/>
  <c r="L2822" i="1"/>
  <c r="K2822" i="1"/>
  <c r="J2822" i="1"/>
  <c r="L2821" i="1"/>
  <c r="K2821" i="1"/>
  <c r="J2821" i="1"/>
  <c r="L2820" i="1"/>
  <c r="K2820" i="1"/>
  <c r="J2820" i="1"/>
  <c r="L2819" i="1"/>
  <c r="K2819" i="1"/>
  <c r="M2819" i="1" s="1"/>
  <c r="J2819" i="1"/>
  <c r="L2818" i="1"/>
  <c r="K2818" i="1"/>
  <c r="J2818" i="1"/>
  <c r="L2817" i="1"/>
  <c r="K2817" i="1"/>
  <c r="J2817" i="1"/>
  <c r="L2816" i="1"/>
  <c r="K2816" i="1"/>
  <c r="J2816" i="1"/>
  <c r="L2815" i="1"/>
  <c r="K2815" i="1"/>
  <c r="J2815" i="1"/>
  <c r="L2814" i="1"/>
  <c r="K2814" i="1"/>
  <c r="J2814" i="1"/>
  <c r="L2813" i="1"/>
  <c r="K2813" i="1"/>
  <c r="J2813" i="1"/>
  <c r="L2812" i="1"/>
  <c r="K2812" i="1"/>
  <c r="M2812" i="1" s="1"/>
  <c r="J2812" i="1"/>
  <c r="L2811" i="1"/>
  <c r="K2811" i="1"/>
  <c r="J2811" i="1"/>
  <c r="L2810" i="1"/>
  <c r="K2810" i="1"/>
  <c r="J2810" i="1"/>
  <c r="L2809" i="1"/>
  <c r="K2809" i="1"/>
  <c r="J2809" i="1"/>
  <c r="L2808" i="1"/>
  <c r="K2808" i="1"/>
  <c r="J2808" i="1"/>
  <c r="L2807" i="1"/>
  <c r="K2807" i="1"/>
  <c r="J2807" i="1"/>
  <c r="L2806" i="1"/>
  <c r="K2806" i="1"/>
  <c r="J2806" i="1"/>
  <c r="L2805" i="1"/>
  <c r="K2805" i="1"/>
  <c r="J2805" i="1"/>
  <c r="L2804" i="1"/>
  <c r="K2804" i="1"/>
  <c r="J2804" i="1"/>
  <c r="L2803" i="1"/>
  <c r="K2803" i="1"/>
  <c r="J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M2795" i="1" s="1"/>
  <c r="J2795" i="1"/>
  <c r="L2794" i="1"/>
  <c r="K2794" i="1"/>
  <c r="J2794" i="1"/>
  <c r="L2793" i="1"/>
  <c r="K2793" i="1"/>
  <c r="J2793" i="1"/>
  <c r="L2792" i="1"/>
  <c r="K2792" i="1"/>
  <c r="J2792" i="1"/>
  <c r="L2791" i="1"/>
  <c r="K2791" i="1"/>
  <c r="J2791" i="1"/>
  <c r="L2790" i="1"/>
  <c r="K2790" i="1"/>
  <c r="J2790" i="1"/>
  <c r="L2789" i="1"/>
  <c r="M2789" i="1" s="1"/>
  <c r="K2789" i="1"/>
  <c r="J2789" i="1"/>
  <c r="L2788" i="1"/>
  <c r="K2788" i="1"/>
  <c r="J2788" i="1"/>
  <c r="L2787" i="1"/>
  <c r="K2787" i="1"/>
  <c r="J2787" i="1"/>
  <c r="L2786" i="1"/>
  <c r="K2786" i="1"/>
  <c r="J2786" i="1"/>
  <c r="L2785" i="1"/>
  <c r="K2785" i="1"/>
  <c r="J2785" i="1"/>
  <c r="L2784" i="1"/>
  <c r="K2784" i="1"/>
  <c r="J2784" i="1"/>
  <c r="L2783" i="1"/>
  <c r="K2783" i="1"/>
  <c r="J2783" i="1"/>
  <c r="L2782" i="1"/>
  <c r="K2782" i="1"/>
  <c r="J2782" i="1"/>
  <c r="L2781" i="1"/>
  <c r="K2781" i="1"/>
  <c r="J2781" i="1"/>
  <c r="L2780" i="1"/>
  <c r="K2780" i="1"/>
  <c r="J2780" i="1"/>
  <c r="L2779" i="1"/>
  <c r="K2779" i="1"/>
  <c r="M2779" i="1" s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J2775" i="1"/>
  <c r="L2774" i="1"/>
  <c r="K2774" i="1"/>
  <c r="J2774" i="1"/>
  <c r="L2773" i="1"/>
  <c r="K2773" i="1"/>
  <c r="M2773" i="1" s="1"/>
  <c r="J2773" i="1"/>
  <c r="L2772" i="1"/>
  <c r="K2772" i="1"/>
  <c r="J2772" i="1"/>
  <c r="L2771" i="1"/>
  <c r="K2771" i="1"/>
  <c r="J2771" i="1"/>
  <c r="L2770" i="1"/>
  <c r="K2770" i="1"/>
  <c r="J2770" i="1"/>
  <c r="L2769" i="1"/>
  <c r="K2769" i="1"/>
  <c r="J2769" i="1"/>
  <c r="L2768" i="1"/>
  <c r="K2768" i="1"/>
  <c r="J2768" i="1"/>
  <c r="L2767" i="1"/>
  <c r="K2767" i="1"/>
  <c r="J2767" i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M2762" i="1" s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J2757" i="1"/>
  <c r="L2756" i="1"/>
  <c r="K2756" i="1"/>
  <c r="M2756" i="1" s="1"/>
  <c r="J2756" i="1"/>
  <c r="L2755" i="1"/>
  <c r="K2755" i="1"/>
  <c r="J2755" i="1"/>
  <c r="L2754" i="1"/>
  <c r="K2754" i="1"/>
  <c r="J2754" i="1"/>
  <c r="L2753" i="1"/>
  <c r="K2753" i="1"/>
  <c r="M2753" i="1" s="1"/>
  <c r="J2753" i="1"/>
  <c r="L2752" i="1"/>
  <c r="K2752" i="1"/>
  <c r="J2752" i="1"/>
  <c r="L2751" i="1"/>
  <c r="K2751" i="1"/>
  <c r="J2751" i="1"/>
  <c r="L2750" i="1"/>
  <c r="K2750" i="1"/>
  <c r="J2750" i="1"/>
  <c r="L2749" i="1"/>
  <c r="K2749" i="1"/>
  <c r="J2749" i="1"/>
  <c r="L2748" i="1"/>
  <c r="K2748" i="1"/>
  <c r="J2748" i="1"/>
  <c r="L2747" i="1"/>
  <c r="K2747" i="1"/>
  <c r="M2747" i="1" s="1"/>
  <c r="J2747" i="1"/>
  <c r="L2746" i="1"/>
  <c r="K2746" i="1"/>
  <c r="J2746" i="1"/>
  <c r="L2745" i="1"/>
  <c r="K2745" i="1"/>
  <c r="J2745" i="1"/>
  <c r="L2744" i="1"/>
  <c r="K2744" i="1"/>
  <c r="J2744" i="1"/>
  <c r="L2743" i="1"/>
  <c r="K2743" i="1"/>
  <c r="M2743" i="1" s="1"/>
  <c r="J2743" i="1"/>
  <c r="L2742" i="1"/>
  <c r="K2742" i="1"/>
  <c r="J2742" i="1"/>
  <c r="L2741" i="1"/>
  <c r="K2741" i="1"/>
  <c r="J2741" i="1"/>
  <c r="L2740" i="1"/>
  <c r="K2740" i="1"/>
  <c r="J2740" i="1"/>
  <c r="L2739" i="1"/>
  <c r="K2739" i="1"/>
  <c r="J2739" i="1"/>
  <c r="L2738" i="1"/>
  <c r="K2738" i="1"/>
  <c r="J2738" i="1"/>
  <c r="L2737" i="1"/>
  <c r="K2737" i="1"/>
  <c r="J2737" i="1"/>
  <c r="L2736" i="1"/>
  <c r="K2736" i="1"/>
  <c r="J2736" i="1"/>
  <c r="L2735" i="1"/>
  <c r="K2735" i="1"/>
  <c r="J2735" i="1"/>
  <c r="L2734" i="1"/>
  <c r="K2734" i="1"/>
  <c r="J2734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J2729" i="1"/>
  <c r="L2728" i="1"/>
  <c r="K2728" i="1"/>
  <c r="J2728" i="1"/>
  <c r="L2727" i="1"/>
  <c r="K2727" i="1"/>
  <c r="J2727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L2722" i="1"/>
  <c r="K2722" i="1"/>
  <c r="J2722" i="1"/>
  <c r="L2721" i="1"/>
  <c r="K2721" i="1"/>
  <c r="M2721" i="1" s="1"/>
  <c r="J2721" i="1"/>
  <c r="L2720" i="1"/>
  <c r="K2720" i="1"/>
  <c r="J2720" i="1"/>
  <c r="L2719" i="1"/>
  <c r="K2719" i="1"/>
  <c r="J2719" i="1"/>
  <c r="L2718" i="1"/>
  <c r="K2718" i="1"/>
  <c r="J2718" i="1"/>
  <c r="L2717" i="1"/>
  <c r="K2717" i="1"/>
  <c r="J2717" i="1"/>
  <c r="L2716" i="1"/>
  <c r="K2716" i="1"/>
  <c r="J2716" i="1"/>
  <c r="L2715" i="1"/>
  <c r="K2715" i="1"/>
  <c r="J2715" i="1"/>
  <c r="L2714" i="1"/>
  <c r="K2714" i="1"/>
  <c r="J2714" i="1"/>
  <c r="L2713" i="1"/>
  <c r="K2713" i="1"/>
  <c r="J2713" i="1"/>
  <c r="L2712" i="1"/>
  <c r="K2712" i="1"/>
  <c r="J2712" i="1"/>
  <c r="L2711" i="1"/>
  <c r="K2711" i="1"/>
  <c r="M2711" i="1" s="1"/>
  <c r="J2711" i="1"/>
  <c r="L2710" i="1"/>
  <c r="K2710" i="1"/>
  <c r="J2710" i="1"/>
  <c r="L2709" i="1"/>
  <c r="K2709" i="1"/>
  <c r="J2709" i="1"/>
  <c r="L2708" i="1"/>
  <c r="K2708" i="1"/>
  <c r="J2708" i="1"/>
  <c r="L2707" i="1"/>
  <c r="K2707" i="1"/>
  <c r="J2707" i="1"/>
  <c r="L2706" i="1"/>
  <c r="K2706" i="1"/>
  <c r="J2706" i="1"/>
  <c r="L2705" i="1"/>
  <c r="K2705" i="1"/>
  <c r="J2705" i="1"/>
  <c r="L2704" i="1"/>
  <c r="K2704" i="1"/>
  <c r="M2704" i="1" s="1"/>
  <c r="J2704" i="1"/>
  <c r="L2703" i="1"/>
  <c r="K2703" i="1"/>
  <c r="J2703" i="1"/>
  <c r="L2702" i="1"/>
  <c r="K2702" i="1"/>
  <c r="J2702" i="1"/>
  <c r="L2701" i="1"/>
  <c r="K2701" i="1"/>
  <c r="J2701" i="1"/>
  <c r="L2700" i="1"/>
  <c r="K2700" i="1"/>
  <c r="J2700" i="1"/>
  <c r="L2699" i="1"/>
  <c r="K2699" i="1"/>
  <c r="J2699" i="1"/>
  <c r="L2698" i="1"/>
  <c r="K2698" i="1"/>
  <c r="J2698" i="1"/>
  <c r="L2697" i="1"/>
  <c r="K2697" i="1"/>
  <c r="J2697" i="1"/>
  <c r="L2696" i="1"/>
  <c r="K2696" i="1"/>
  <c r="J2696" i="1"/>
  <c r="L2695" i="1"/>
  <c r="K2695" i="1"/>
  <c r="J2695" i="1"/>
  <c r="L2694" i="1"/>
  <c r="K2694" i="1"/>
  <c r="J2694" i="1"/>
  <c r="L2693" i="1"/>
  <c r="K2693" i="1"/>
  <c r="J2693" i="1"/>
  <c r="L2692" i="1"/>
  <c r="K2692" i="1"/>
  <c r="J2692" i="1"/>
  <c r="L2691" i="1"/>
  <c r="K2691" i="1"/>
  <c r="J2691" i="1"/>
  <c r="L2690" i="1"/>
  <c r="K2690" i="1"/>
  <c r="M2690" i="1" s="1"/>
  <c r="J2690" i="1"/>
  <c r="L2689" i="1"/>
  <c r="K2689" i="1"/>
  <c r="J2689" i="1"/>
  <c r="L2688" i="1"/>
  <c r="K2688" i="1"/>
  <c r="J2688" i="1"/>
  <c r="L2687" i="1"/>
  <c r="K2687" i="1"/>
  <c r="J2687" i="1"/>
  <c r="L2686" i="1"/>
  <c r="K2686" i="1"/>
  <c r="J2686" i="1"/>
  <c r="L2685" i="1"/>
  <c r="K2685" i="1"/>
  <c r="J2685" i="1"/>
  <c r="L2684" i="1"/>
  <c r="K2684" i="1"/>
  <c r="J2684" i="1"/>
  <c r="L2683" i="1"/>
  <c r="K2683" i="1"/>
  <c r="J2683" i="1"/>
  <c r="L2682" i="1"/>
  <c r="K2682" i="1"/>
  <c r="J2682" i="1"/>
  <c r="M2682" i="1" s="1"/>
  <c r="L2681" i="1"/>
  <c r="K2681" i="1"/>
  <c r="J2681" i="1"/>
  <c r="L2680" i="1"/>
  <c r="K2680" i="1"/>
  <c r="J2680" i="1"/>
  <c r="L2679" i="1"/>
  <c r="K2679" i="1"/>
  <c r="J2679" i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L2673" i="1"/>
  <c r="K2673" i="1"/>
  <c r="J2673" i="1"/>
  <c r="L2672" i="1"/>
  <c r="K2672" i="1"/>
  <c r="J2672" i="1"/>
  <c r="L2671" i="1"/>
  <c r="K2671" i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J2667" i="1"/>
  <c r="L2666" i="1"/>
  <c r="K2666" i="1"/>
  <c r="J2666" i="1"/>
  <c r="L2665" i="1"/>
  <c r="K2665" i="1"/>
  <c r="J2665" i="1"/>
  <c r="L2664" i="1"/>
  <c r="K2664" i="1"/>
  <c r="J2664" i="1"/>
  <c r="L2663" i="1"/>
  <c r="K2663" i="1"/>
  <c r="J2663" i="1"/>
  <c r="L2662" i="1"/>
  <c r="K2662" i="1"/>
  <c r="J2662" i="1"/>
  <c r="L2661" i="1"/>
  <c r="K2661" i="1"/>
  <c r="J2661" i="1"/>
  <c r="L2660" i="1"/>
  <c r="K2660" i="1"/>
  <c r="J2660" i="1"/>
  <c r="L2659" i="1"/>
  <c r="K2659" i="1"/>
  <c r="J2659" i="1"/>
  <c r="L2658" i="1"/>
  <c r="K2658" i="1"/>
  <c r="J2658" i="1"/>
  <c r="L2657" i="1"/>
  <c r="K2657" i="1"/>
  <c r="J2657" i="1"/>
  <c r="L2656" i="1"/>
  <c r="K2656" i="1"/>
  <c r="J2656" i="1"/>
  <c r="L2655" i="1"/>
  <c r="K2655" i="1"/>
  <c r="J2655" i="1"/>
  <c r="L2654" i="1"/>
  <c r="K2654" i="1"/>
  <c r="J2654" i="1"/>
  <c r="L2653" i="1"/>
  <c r="K2653" i="1"/>
  <c r="J2653" i="1"/>
  <c r="L2652" i="1"/>
  <c r="K2652" i="1"/>
  <c r="J2652" i="1"/>
  <c r="L2651" i="1"/>
  <c r="K2651" i="1"/>
  <c r="J2651" i="1"/>
  <c r="L2650" i="1"/>
  <c r="K2650" i="1"/>
  <c r="J2650" i="1"/>
  <c r="L2649" i="1"/>
  <c r="K2649" i="1"/>
  <c r="J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L2644" i="1"/>
  <c r="K2644" i="1"/>
  <c r="J2644" i="1"/>
  <c r="L2643" i="1"/>
  <c r="K2643" i="1"/>
  <c r="J2643" i="1"/>
  <c r="L2642" i="1"/>
  <c r="K2642" i="1"/>
  <c r="J2642" i="1"/>
  <c r="L2641" i="1"/>
  <c r="K2641" i="1"/>
  <c r="J2641" i="1"/>
  <c r="L2640" i="1"/>
  <c r="K2640" i="1"/>
  <c r="J2640" i="1"/>
  <c r="L2639" i="1"/>
  <c r="K2639" i="1"/>
  <c r="J2639" i="1"/>
  <c r="L2638" i="1"/>
  <c r="K2638" i="1"/>
  <c r="J2638" i="1"/>
  <c r="L2637" i="1"/>
  <c r="K2637" i="1"/>
  <c r="J2637" i="1"/>
  <c r="L2636" i="1"/>
  <c r="K2636" i="1"/>
  <c r="J2636" i="1"/>
  <c r="L2635" i="1"/>
  <c r="K2635" i="1"/>
  <c r="J2635" i="1"/>
  <c r="L2634" i="1"/>
  <c r="K2634" i="1"/>
  <c r="J2634" i="1"/>
  <c r="L2633" i="1"/>
  <c r="K2633" i="1"/>
  <c r="J2633" i="1"/>
  <c r="L2632" i="1"/>
  <c r="K2632" i="1"/>
  <c r="J2632" i="1"/>
  <c r="L2631" i="1"/>
  <c r="K2631" i="1"/>
  <c r="J2631" i="1"/>
  <c r="M2631" i="1" s="1"/>
  <c r="L2630" i="1"/>
  <c r="K2630" i="1"/>
  <c r="J2630" i="1"/>
  <c r="L2629" i="1"/>
  <c r="K2629" i="1"/>
  <c r="J2629" i="1"/>
  <c r="L2628" i="1"/>
  <c r="K2628" i="1"/>
  <c r="J2628" i="1"/>
  <c r="L2627" i="1"/>
  <c r="K2627" i="1"/>
  <c r="J2627" i="1"/>
  <c r="L2626" i="1"/>
  <c r="K2626" i="1"/>
  <c r="J2626" i="1"/>
  <c r="L2625" i="1"/>
  <c r="K2625" i="1"/>
  <c r="J2625" i="1"/>
  <c r="L2624" i="1"/>
  <c r="K2624" i="1"/>
  <c r="J2624" i="1"/>
  <c r="L2623" i="1"/>
  <c r="K2623" i="1"/>
  <c r="J2623" i="1"/>
  <c r="L2622" i="1"/>
  <c r="K2622" i="1"/>
  <c r="J2622" i="1"/>
  <c r="L2621" i="1"/>
  <c r="K2621" i="1"/>
  <c r="J2621" i="1"/>
  <c r="L2620" i="1"/>
  <c r="K2620" i="1"/>
  <c r="J2620" i="1"/>
  <c r="L2619" i="1"/>
  <c r="K2619" i="1"/>
  <c r="J2619" i="1"/>
  <c r="L2618" i="1"/>
  <c r="K2618" i="1"/>
  <c r="J2618" i="1"/>
  <c r="L2617" i="1"/>
  <c r="K2617" i="1"/>
  <c r="J2617" i="1"/>
  <c r="L2616" i="1"/>
  <c r="K2616" i="1"/>
  <c r="J2616" i="1"/>
  <c r="M2616" i="1" s="1"/>
  <c r="L2615" i="1"/>
  <c r="K2615" i="1"/>
  <c r="J2615" i="1"/>
  <c r="L2614" i="1"/>
  <c r="K2614" i="1"/>
  <c r="J2614" i="1"/>
  <c r="L2613" i="1"/>
  <c r="K2613" i="1"/>
  <c r="J2613" i="1"/>
  <c r="L2612" i="1"/>
  <c r="K2612" i="1"/>
  <c r="J2612" i="1"/>
  <c r="L2611" i="1"/>
  <c r="K2611" i="1"/>
  <c r="J2611" i="1"/>
  <c r="L2610" i="1"/>
  <c r="K2610" i="1"/>
  <c r="J2610" i="1"/>
  <c r="L2609" i="1"/>
  <c r="K2609" i="1"/>
  <c r="J2609" i="1"/>
  <c r="L2608" i="1"/>
  <c r="K2608" i="1"/>
  <c r="J2608" i="1"/>
  <c r="L2607" i="1"/>
  <c r="K2607" i="1"/>
  <c r="J2607" i="1"/>
  <c r="L2606" i="1"/>
  <c r="K2606" i="1"/>
  <c r="J2606" i="1"/>
  <c r="L2605" i="1"/>
  <c r="K2605" i="1"/>
  <c r="J2605" i="1"/>
  <c r="L2604" i="1"/>
  <c r="K2604" i="1"/>
  <c r="J2604" i="1"/>
  <c r="L2603" i="1"/>
  <c r="K2603" i="1"/>
  <c r="J2603" i="1"/>
  <c r="L2602" i="1"/>
  <c r="K2602" i="1"/>
  <c r="J2602" i="1"/>
  <c r="L2601" i="1"/>
  <c r="K2601" i="1"/>
  <c r="J2601" i="1"/>
  <c r="L2600" i="1"/>
  <c r="K2600" i="1"/>
  <c r="J2600" i="1"/>
  <c r="L2599" i="1"/>
  <c r="K2599" i="1"/>
  <c r="J2599" i="1"/>
  <c r="L2598" i="1"/>
  <c r="K2598" i="1"/>
  <c r="J2598" i="1"/>
  <c r="L2597" i="1"/>
  <c r="K2597" i="1"/>
  <c r="J2597" i="1"/>
  <c r="L2596" i="1"/>
  <c r="K2596" i="1"/>
  <c r="J2596" i="1"/>
  <c r="L2595" i="1"/>
  <c r="K2595" i="1"/>
  <c r="J2595" i="1"/>
  <c r="L2594" i="1"/>
  <c r="K2594" i="1"/>
  <c r="J2594" i="1"/>
  <c r="L2593" i="1"/>
  <c r="K2593" i="1"/>
  <c r="J2593" i="1"/>
  <c r="L2592" i="1"/>
  <c r="K2592" i="1"/>
  <c r="J2592" i="1"/>
  <c r="L2591" i="1"/>
  <c r="K2591" i="1"/>
  <c r="J2591" i="1"/>
  <c r="L2590" i="1"/>
  <c r="K2590" i="1"/>
  <c r="J2590" i="1"/>
  <c r="L2589" i="1"/>
  <c r="K2589" i="1"/>
  <c r="J2589" i="1"/>
  <c r="L2588" i="1"/>
  <c r="K2588" i="1"/>
  <c r="J2588" i="1"/>
  <c r="L2587" i="1"/>
  <c r="K2587" i="1"/>
  <c r="J2587" i="1"/>
  <c r="L2586" i="1"/>
  <c r="K2586" i="1"/>
  <c r="J2586" i="1"/>
  <c r="L2585" i="1"/>
  <c r="K2585" i="1"/>
  <c r="J2585" i="1"/>
  <c r="L2584" i="1"/>
  <c r="K2584" i="1"/>
  <c r="J2584" i="1"/>
  <c r="L2583" i="1"/>
  <c r="K2583" i="1"/>
  <c r="J2583" i="1"/>
  <c r="L2582" i="1"/>
  <c r="K2582" i="1"/>
  <c r="J2582" i="1"/>
  <c r="L2581" i="1"/>
  <c r="K2581" i="1"/>
  <c r="J2581" i="1"/>
  <c r="L2580" i="1"/>
  <c r="K2580" i="1"/>
  <c r="J2580" i="1"/>
  <c r="L2579" i="1"/>
  <c r="K2579" i="1"/>
  <c r="J2579" i="1"/>
  <c r="L2578" i="1"/>
  <c r="K2578" i="1"/>
  <c r="J2578" i="1"/>
  <c r="L2577" i="1"/>
  <c r="K2577" i="1"/>
  <c r="J2577" i="1"/>
  <c r="L2576" i="1"/>
  <c r="K2576" i="1"/>
  <c r="J2576" i="1"/>
  <c r="L2575" i="1"/>
  <c r="K2575" i="1"/>
  <c r="J2575" i="1"/>
  <c r="L2574" i="1"/>
  <c r="K2574" i="1"/>
  <c r="J2574" i="1"/>
  <c r="L2573" i="1"/>
  <c r="K2573" i="1"/>
  <c r="J2573" i="1"/>
  <c r="L2572" i="1"/>
  <c r="K2572" i="1"/>
  <c r="J2572" i="1"/>
  <c r="L2571" i="1"/>
  <c r="K2571" i="1"/>
  <c r="J2571" i="1"/>
  <c r="L2570" i="1"/>
  <c r="K2570" i="1"/>
  <c r="J2570" i="1"/>
  <c r="L2569" i="1"/>
  <c r="K2569" i="1"/>
  <c r="J2569" i="1"/>
  <c r="L2568" i="1"/>
  <c r="K2568" i="1"/>
  <c r="J2568" i="1"/>
  <c r="L2567" i="1"/>
  <c r="K2567" i="1"/>
  <c r="J2567" i="1"/>
  <c r="L2566" i="1"/>
  <c r="K2566" i="1"/>
  <c r="J2566" i="1"/>
  <c r="L2565" i="1"/>
  <c r="K2565" i="1"/>
  <c r="J2565" i="1"/>
  <c r="L2564" i="1"/>
  <c r="K2564" i="1"/>
  <c r="J2564" i="1"/>
  <c r="L2563" i="1"/>
  <c r="K2563" i="1"/>
  <c r="J2563" i="1"/>
  <c r="L2562" i="1"/>
  <c r="K2562" i="1"/>
  <c r="J2562" i="1"/>
  <c r="L2561" i="1"/>
  <c r="K2561" i="1"/>
  <c r="J2561" i="1"/>
  <c r="L2560" i="1"/>
  <c r="K2560" i="1"/>
  <c r="J2560" i="1"/>
  <c r="L2559" i="1"/>
  <c r="K2559" i="1"/>
  <c r="J2559" i="1"/>
  <c r="L2558" i="1"/>
  <c r="K2558" i="1"/>
  <c r="J2558" i="1"/>
  <c r="L2557" i="1"/>
  <c r="K2557" i="1"/>
  <c r="J2557" i="1"/>
  <c r="L2556" i="1"/>
  <c r="K2556" i="1"/>
  <c r="J2556" i="1"/>
  <c r="L2555" i="1"/>
  <c r="K2555" i="1"/>
  <c r="J2555" i="1"/>
  <c r="L2554" i="1"/>
  <c r="K2554" i="1"/>
  <c r="J2554" i="1"/>
  <c r="L2553" i="1"/>
  <c r="K2553" i="1"/>
  <c r="J2553" i="1"/>
  <c r="L2552" i="1"/>
  <c r="K2552" i="1"/>
  <c r="J2552" i="1"/>
  <c r="L2551" i="1"/>
  <c r="K2551" i="1"/>
  <c r="J2551" i="1"/>
  <c r="L2550" i="1"/>
  <c r="K2550" i="1"/>
  <c r="J2550" i="1"/>
  <c r="L2549" i="1"/>
  <c r="K2549" i="1"/>
  <c r="J2549" i="1"/>
  <c r="L2548" i="1"/>
  <c r="K2548" i="1"/>
  <c r="J2548" i="1"/>
  <c r="L2547" i="1"/>
  <c r="K2547" i="1"/>
  <c r="J2547" i="1"/>
  <c r="L2546" i="1"/>
  <c r="K2546" i="1"/>
  <c r="J2546" i="1"/>
  <c r="L2545" i="1"/>
  <c r="K2545" i="1"/>
  <c r="J2545" i="1"/>
  <c r="L2544" i="1"/>
  <c r="K2544" i="1"/>
  <c r="J2544" i="1"/>
  <c r="L2543" i="1"/>
  <c r="K2543" i="1"/>
  <c r="J2543" i="1"/>
  <c r="L2542" i="1"/>
  <c r="K2542" i="1"/>
  <c r="J2542" i="1"/>
  <c r="L2541" i="1"/>
  <c r="K2541" i="1"/>
  <c r="J2541" i="1"/>
  <c r="L2540" i="1"/>
  <c r="K2540" i="1"/>
  <c r="J2540" i="1"/>
  <c r="L2539" i="1"/>
  <c r="K2539" i="1"/>
  <c r="J2539" i="1"/>
  <c r="L2538" i="1"/>
  <c r="K2538" i="1"/>
  <c r="J2538" i="1"/>
  <c r="L2537" i="1"/>
  <c r="K2537" i="1"/>
  <c r="J2537" i="1"/>
  <c r="L2536" i="1"/>
  <c r="K2536" i="1"/>
  <c r="J2536" i="1"/>
  <c r="L2535" i="1"/>
  <c r="K2535" i="1"/>
  <c r="J2535" i="1"/>
  <c r="L2534" i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J2530" i="1"/>
  <c r="L2529" i="1"/>
  <c r="K2529" i="1"/>
  <c r="J2529" i="1"/>
  <c r="L2528" i="1"/>
  <c r="K2528" i="1"/>
  <c r="J2528" i="1"/>
  <c r="L2527" i="1"/>
  <c r="K2527" i="1"/>
  <c r="J2527" i="1"/>
  <c r="L2526" i="1"/>
  <c r="K2526" i="1"/>
  <c r="J2526" i="1"/>
  <c r="L2525" i="1"/>
  <c r="K2525" i="1"/>
  <c r="J2525" i="1"/>
  <c r="L2524" i="1"/>
  <c r="K2524" i="1"/>
  <c r="J2524" i="1"/>
  <c r="L2523" i="1"/>
  <c r="K2523" i="1"/>
  <c r="J2523" i="1"/>
  <c r="L2522" i="1"/>
  <c r="K2522" i="1"/>
  <c r="J2522" i="1"/>
  <c r="L2521" i="1"/>
  <c r="K2521" i="1"/>
  <c r="J2521" i="1"/>
  <c r="L2520" i="1"/>
  <c r="K2520" i="1"/>
  <c r="J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L2513" i="1"/>
  <c r="K2513" i="1"/>
  <c r="J2513" i="1"/>
  <c r="L2512" i="1"/>
  <c r="K2512" i="1"/>
  <c r="J2512" i="1"/>
  <c r="L2511" i="1"/>
  <c r="K2511" i="1"/>
  <c r="J2511" i="1"/>
  <c r="L2510" i="1"/>
  <c r="K2510" i="1"/>
  <c r="J2510" i="1"/>
  <c r="L2509" i="1"/>
  <c r="K2509" i="1"/>
  <c r="J2509" i="1"/>
  <c r="L2508" i="1"/>
  <c r="K2508" i="1"/>
  <c r="J2508" i="1"/>
  <c r="L2507" i="1"/>
  <c r="K2507" i="1"/>
  <c r="J2507" i="1"/>
  <c r="L2506" i="1"/>
  <c r="K2506" i="1"/>
  <c r="J2506" i="1"/>
  <c r="L2505" i="1"/>
  <c r="K2505" i="1"/>
  <c r="J2505" i="1"/>
  <c r="L2504" i="1"/>
  <c r="K2504" i="1"/>
  <c r="J2504" i="1"/>
  <c r="L2503" i="1"/>
  <c r="K2503" i="1"/>
  <c r="J2503" i="1"/>
  <c r="L2502" i="1"/>
  <c r="K2502" i="1"/>
  <c r="J2502" i="1"/>
  <c r="L2501" i="1"/>
  <c r="K2501" i="1"/>
  <c r="J2501" i="1"/>
  <c r="L2500" i="1"/>
  <c r="K2500" i="1"/>
  <c r="J2500" i="1"/>
  <c r="L2499" i="1"/>
  <c r="K2499" i="1"/>
  <c r="J2499" i="1"/>
  <c r="L2498" i="1"/>
  <c r="K2498" i="1"/>
  <c r="J2498" i="1"/>
  <c r="L2497" i="1"/>
  <c r="K2497" i="1"/>
  <c r="J2497" i="1"/>
  <c r="L2496" i="1"/>
  <c r="K2496" i="1"/>
  <c r="J2496" i="1"/>
  <c r="L2495" i="1"/>
  <c r="K2495" i="1"/>
  <c r="J2495" i="1"/>
  <c r="L2494" i="1"/>
  <c r="K2494" i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L2486" i="1"/>
  <c r="K2486" i="1"/>
  <c r="J2486" i="1"/>
  <c r="L2485" i="1"/>
  <c r="K2485" i="1"/>
  <c r="J2485" i="1"/>
  <c r="L2484" i="1"/>
  <c r="K2484" i="1"/>
  <c r="J2484" i="1"/>
  <c r="L2483" i="1"/>
  <c r="K2483" i="1"/>
  <c r="J2483" i="1"/>
  <c r="L2482" i="1"/>
  <c r="K2482" i="1"/>
  <c r="J2482" i="1"/>
  <c r="L2481" i="1"/>
  <c r="K2481" i="1"/>
  <c r="J2481" i="1"/>
  <c r="L2480" i="1"/>
  <c r="K2480" i="1"/>
  <c r="J2480" i="1"/>
  <c r="L2479" i="1"/>
  <c r="K2479" i="1"/>
  <c r="J2479" i="1"/>
  <c r="L2478" i="1"/>
  <c r="K2478" i="1"/>
  <c r="J2478" i="1"/>
  <c r="L2477" i="1"/>
  <c r="K2477" i="1"/>
  <c r="J2477" i="1"/>
  <c r="L2476" i="1"/>
  <c r="K2476" i="1"/>
  <c r="J2476" i="1"/>
  <c r="L2475" i="1"/>
  <c r="K2475" i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L2470" i="1"/>
  <c r="K2470" i="1"/>
  <c r="J2470" i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K2465" i="1"/>
  <c r="J2465" i="1"/>
  <c r="L2464" i="1"/>
  <c r="K2464" i="1"/>
  <c r="J2464" i="1"/>
  <c r="L2463" i="1"/>
  <c r="K2463" i="1"/>
  <c r="J2463" i="1"/>
  <c r="L2462" i="1"/>
  <c r="K2462" i="1"/>
  <c r="J2462" i="1"/>
  <c r="L2461" i="1"/>
  <c r="K2461" i="1"/>
  <c r="J2461" i="1"/>
  <c r="L2460" i="1"/>
  <c r="K2460" i="1"/>
  <c r="J2460" i="1"/>
  <c r="L2459" i="1"/>
  <c r="K2459" i="1"/>
  <c r="J2459" i="1"/>
  <c r="L2458" i="1"/>
  <c r="K2458" i="1"/>
  <c r="J2458" i="1"/>
  <c r="L2457" i="1"/>
  <c r="K2457" i="1"/>
  <c r="J2457" i="1"/>
  <c r="L2456" i="1"/>
  <c r="K2456" i="1"/>
  <c r="J2456" i="1"/>
  <c r="L2455" i="1"/>
  <c r="K2455" i="1"/>
  <c r="J2455" i="1"/>
  <c r="L2454" i="1"/>
  <c r="K2454" i="1"/>
  <c r="J2454" i="1"/>
  <c r="L2453" i="1"/>
  <c r="K2453" i="1"/>
  <c r="J2453" i="1"/>
  <c r="L2452" i="1"/>
  <c r="K2452" i="1"/>
  <c r="J2452" i="1"/>
  <c r="L2451" i="1"/>
  <c r="K2451" i="1"/>
  <c r="J2451" i="1"/>
  <c r="L2450" i="1"/>
  <c r="K2450" i="1"/>
  <c r="J2450" i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J2440" i="1"/>
  <c r="L2439" i="1"/>
  <c r="K2439" i="1"/>
  <c r="J2439" i="1"/>
  <c r="L2438" i="1"/>
  <c r="K2438" i="1"/>
  <c r="J2438" i="1"/>
  <c r="L2437" i="1"/>
  <c r="K2437" i="1"/>
  <c r="J2437" i="1"/>
  <c r="L2436" i="1"/>
  <c r="K2436" i="1"/>
  <c r="J2436" i="1"/>
  <c r="L2435" i="1"/>
  <c r="K2435" i="1"/>
  <c r="J2435" i="1"/>
  <c r="L2434" i="1"/>
  <c r="K2434" i="1"/>
  <c r="J2434" i="1"/>
  <c r="L2433" i="1"/>
  <c r="K2433" i="1"/>
  <c r="J2433" i="1"/>
  <c r="L2432" i="1"/>
  <c r="K2432" i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J2411" i="1"/>
  <c r="L2410" i="1"/>
  <c r="K2410" i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K2397" i="1"/>
  <c r="J2397" i="1"/>
  <c r="L2396" i="1"/>
  <c r="K2396" i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L2385" i="1"/>
  <c r="K2385" i="1"/>
  <c r="J2385" i="1"/>
  <c r="L2384" i="1"/>
  <c r="K2384" i="1"/>
  <c r="J2384" i="1"/>
  <c r="L2383" i="1"/>
  <c r="K2383" i="1"/>
  <c r="J2383" i="1"/>
  <c r="L2382" i="1"/>
  <c r="K2382" i="1"/>
  <c r="J2382" i="1"/>
  <c r="L2381" i="1"/>
  <c r="K2381" i="1"/>
  <c r="J2381" i="1"/>
  <c r="L2380" i="1"/>
  <c r="K2380" i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J2370" i="1"/>
  <c r="L2369" i="1"/>
  <c r="K2369" i="1"/>
  <c r="J2369" i="1"/>
  <c r="L2368" i="1"/>
  <c r="K2368" i="1"/>
  <c r="J2368" i="1"/>
  <c r="L2367" i="1"/>
  <c r="K2367" i="1"/>
  <c r="J2367" i="1"/>
  <c r="M2367" i="1" s="1"/>
  <c r="L2366" i="1"/>
  <c r="K2366" i="1"/>
  <c r="J2366" i="1"/>
  <c r="L2365" i="1"/>
  <c r="K2365" i="1"/>
  <c r="J2365" i="1"/>
  <c r="L2364" i="1"/>
  <c r="K2364" i="1"/>
  <c r="J2364" i="1"/>
  <c r="L2363" i="1"/>
  <c r="K2363" i="1"/>
  <c r="J2363" i="1"/>
  <c r="L2362" i="1"/>
  <c r="K2362" i="1"/>
  <c r="J2362" i="1"/>
  <c r="L2361" i="1"/>
  <c r="K2361" i="1"/>
  <c r="J2361" i="1"/>
  <c r="L2360" i="1"/>
  <c r="K2360" i="1"/>
  <c r="J2360" i="1"/>
  <c r="L2359" i="1"/>
  <c r="K2359" i="1"/>
  <c r="J2359" i="1"/>
  <c r="L2358" i="1"/>
  <c r="K2358" i="1"/>
  <c r="J2358" i="1"/>
  <c r="L2357" i="1"/>
  <c r="K2357" i="1"/>
  <c r="J2357" i="1"/>
  <c r="L2356" i="1"/>
  <c r="K2356" i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J2349" i="1"/>
  <c r="L2348" i="1"/>
  <c r="K2348" i="1"/>
  <c r="J2348" i="1"/>
  <c r="L2347" i="1"/>
  <c r="K2347" i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M2335" i="1" s="1"/>
  <c r="M2334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J2330" i="1"/>
  <c r="L2329" i="1"/>
  <c r="K2329" i="1"/>
  <c r="J2329" i="1"/>
  <c r="L2328" i="1"/>
  <c r="K2328" i="1"/>
  <c r="J2328" i="1"/>
  <c r="L2327" i="1"/>
  <c r="K2327" i="1"/>
  <c r="J2327" i="1"/>
  <c r="L2326" i="1"/>
  <c r="K2326" i="1"/>
  <c r="J2326" i="1"/>
  <c r="L2325" i="1"/>
  <c r="K2325" i="1"/>
  <c r="J2325" i="1"/>
  <c r="L2324" i="1"/>
  <c r="K2324" i="1"/>
  <c r="J2324" i="1"/>
  <c r="L2323" i="1"/>
  <c r="K2323" i="1"/>
  <c r="J2323" i="1"/>
  <c r="L2322" i="1"/>
  <c r="K2322" i="1"/>
  <c r="J2322" i="1"/>
  <c r="L2321" i="1"/>
  <c r="K2321" i="1"/>
  <c r="J2321" i="1"/>
  <c r="L2320" i="1"/>
  <c r="K2320" i="1"/>
  <c r="J2320" i="1"/>
  <c r="L2319" i="1"/>
  <c r="K2319" i="1"/>
  <c r="M2319" i="1" s="1"/>
  <c r="J2319" i="1"/>
  <c r="L2318" i="1"/>
  <c r="K2318" i="1"/>
  <c r="J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L2302" i="1"/>
  <c r="K2302" i="1"/>
  <c r="J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K2295" i="1"/>
  <c r="J2295" i="1"/>
  <c r="L2294" i="1"/>
  <c r="K2294" i="1"/>
  <c r="J2294" i="1"/>
  <c r="L2293" i="1"/>
  <c r="K2293" i="1"/>
  <c r="J2293" i="1"/>
  <c r="L2292" i="1"/>
  <c r="K2292" i="1"/>
  <c r="J2292" i="1"/>
  <c r="L2291" i="1"/>
  <c r="K2291" i="1"/>
  <c r="J2291" i="1"/>
  <c r="L2290" i="1"/>
  <c r="K2290" i="1"/>
  <c r="J2290" i="1"/>
  <c r="L2289" i="1"/>
  <c r="K2289" i="1"/>
  <c r="J2289" i="1"/>
  <c r="L2288" i="1"/>
  <c r="K2288" i="1"/>
  <c r="J2288" i="1"/>
  <c r="L2287" i="1"/>
  <c r="K2287" i="1"/>
  <c r="J2287" i="1"/>
  <c r="L2286" i="1"/>
  <c r="K2286" i="1"/>
  <c r="J2286" i="1"/>
  <c r="L2285" i="1"/>
  <c r="K2285" i="1"/>
  <c r="J2285" i="1"/>
  <c r="L2284" i="1"/>
  <c r="K2284" i="1"/>
  <c r="J2284" i="1"/>
  <c r="L2283" i="1"/>
  <c r="K2283" i="1"/>
  <c r="J2283" i="1"/>
  <c r="L2282" i="1"/>
  <c r="K2282" i="1"/>
  <c r="J2282" i="1"/>
  <c r="L2281" i="1"/>
  <c r="K2281" i="1"/>
  <c r="J2281" i="1"/>
  <c r="L2280" i="1"/>
  <c r="K2280" i="1"/>
  <c r="J2280" i="1"/>
  <c r="L2279" i="1"/>
  <c r="K2279" i="1"/>
  <c r="J2279" i="1"/>
  <c r="L2278" i="1"/>
  <c r="K2278" i="1"/>
  <c r="J2278" i="1"/>
  <c r="L2277" i="1"/>
  <c r="K2277" i="1"/>
  <c r="J2277" i="1"/>
  <c r="L2276" i="1"/>
  <c r="K2276" i="1"/>
  <c r="J2276" i="1"/>
  <c r="L2275" i="1"/>
  <c r="K2275" i="1"/>
  <c r="J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L2270" i="1"/>
  <c r="K2270" i="1"/>
  <c r="J2270" i="1"/>
  <c r="L2269" i="1"/>
  <c r="K2269" i="1"/>
  <c r="J2269" i="1"/>
  <c r="L2268" i="1"/>
  <c r="K2268" i="1"/>
  <c r="J2268" i="1"/>
  <c r="L2267" i="1"/>
  <c r="K2267" i="1"/>
  <c r="J2267" i="1"/>
  <c r="L2266" i="1"/>
  <c r="K2266" i="1"/>
  <c r="J2266" i="1"/>
  <c r="L2265" i="1"/>
  <c r="K2265" i="1"/>
  <c r="J2265" i="1"/>
  <c r="L2264" i="1"/>
  <c r="K2264" i="1"/>
  <c r="J2264" i="1"/>
  <c r="L2263" i="1"/>
  <c r="K2263" i="1"/>
  <c r="J2263" i="1"/>
  <c r="L2262" i="1"/>
  <c r="K2262" i="1"/>
  <c r="J2262" i="1"/>
  <c r="L2261" i="1"/>
  <c r="K2261" i="1"/>
  <c r="J2261" i="1"/>
  <c r="L2260" i="1"/>
  <c r="K2260" i="1"/>
  <c r="J2260" i="1"/>
  <c r="L2259" i="1"/>
  <c r="K2259" i="1"/>
  <c r="J2259" i="1"/>
  <c r="L2258" i="1"/>
  <c r="K2258" i="1"/>
  <c r="J2258" i="1"/>
  <c r="L2257" i="1"/>
  <c r="K2257" i="1"/>
  <c r="J2257" i="1"/>
  <c r="L2256" i="1"/>
  <c r="K2256" i="1"/>
  <c r="J2256" i="1"/>
  <c r="L2255" i="1"/>
  <c r="K2255" i="1"/>
  <c r="J2255" i="1"/>
  <c r="L2254" i="1"/>
  <c r="K2254" i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L2244" i="1"/>
  <c r="K2244" i="1"/>
  <c r="M2244" i="1" s="1"/>
  <c r="J2244" i="1"/>
  <c r="L2243" i="1"/>
  <c r="K2243" i="1"/>
  <c r="J2243" i="1"/>
  <c r="L2242" i="1"/>
  <c r="K2242" i="1"/>
  <c r="J2242" i="1"/>
  <c r="L2241" i="1"/>
  <c r="K2241" i="1"/>
  <c r="J2241" i="1"/>
  <c r="L2240" i="1"/>
  <c r="K2240" i="1"/>
  <c r="J2240" i="1"/>
  <c r="L2239" i="1"/>
  <c r="K2239" i="1"/>
  <c r="J2239" i="1"/>
  <c r="L2238" i="1"/>
  <c r="K2238" i="1"/>
  <c r="J2238" i="1"/>
  <c r="L2237" i="1"/>
  <c r="K2237" i="1"/>
  <c r="J2237" i="1"/>
  <c r="L2236" i="1"/>
  <c r="K2236" i="1"/>
  <c r="J2236" i="1"/>
  <c r="M2236" i="1" s="1"/>
  <c r="L2235" i="1"/>
  <c r="K2235" i="1"/>
  <c r="J2235" i="1"/>
  <c r="L2234" i="1"/>
  <c r="K2234" i="1"/>
  <c r="J2234" i="1"/>
  <c r="L2233" i="1"/>
  <c r="K2233" i="1"/>
  <c r="J2233" i="1"/>
  <c r="L2232" i="1"/>
  <c r="K2232" i="1"/>
  <c r="M2232" i="1" s="1"/>
  <c r="J2232" i="1"/>
  <c r="L2231" i="1"/>
  <c r="K2231" i="1"/>
  <c r="J2231" i="1"/>
  <c r="L2230" i="1"/>
  <c r="K2230" i="1"/>
  <c r="J2230" i="1"/>
  <c r="L2229" i="1"/>
  <c r="K2229" i="1"/>
  <c r="J2229" i="1"/>
  <c r="L2228" i="1"/>
  <c r="K2228" i="1"/>
  <c r="J2228" i="1"/>
  <c r="L2227" i="1"/>
  <c r="K2227" i="1"/>
  <c r="J2227" i="1"/>
  <c r="L2226" i="1"/>
  <c r="K2226" i="1"/>
  <c r="J2226" i="1"/>
  <c r="L2225" i="1"/>
  <c r="K2225" i="1"/>
  <c r="J2225" i="1"/>
  <c r="L2224" i="1"/>
  <c r="K2224" i="1"/>
  <c r="J2224" i="1"/>
  <c r="L2223" i="1"/>
  <c r="K2223" i="1"/>
  <c r="J2223" i="1"/>
  <c r="L2222" i="1"/>
  <c r="K2222" i="1"/>
  <c r="M2222" i="1" s="1"/>
  <c r="J2222" i="1"/>
  <c r="L2221" i="1"/>
  <c r="K2221" i="1"/>
  <c r="J2221" i="1"/>
  <c r="L2220" i="1"/>
  <c r="K2220" i="1"/>
  <c r="J2220" i="1"/>
  <c r="L2219" i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M2215" i="1" s="1"/>
  <c r="L2214" i="1"/>
  <c r="K2214" i="1"/>
  <c r="J2214" i="1"/>
  <c r="L2213" i="1"/>
  <c r="K2213" i="1"/>
  <c r="J2213" i="1"/>
  <c r="L2212" i="1"/>
  <c r="K2212" i="1"/>
  <c r="J2212" i="1"/>
  <c r="L2211" i="1"/>
  <c r="K2211" i="1"/>
  <c r="J2211" i="1"/>
  <c r="L2210" i="1"/>
  <c r="K2210" i="1"/>
  <c r="M2210" i="1" s="1"/>
  <c r="J2210" i="1"/>
  <c r="L2209" i="1"/>
  <c r="K2209" i="1"/>
  <c r="J2209" i="1"/>
  <c r="L2208" i="1"/>
  <c r="K2208" i="1"/>
  <c r="J2208" i="1"/>
  <c r="L2207" i="1"/>
  <c r="K2207" i="1"/>
  <c r="J2207" i="1"/>
  <c r="L2206" i="1"/>
  <c r="K2206" i="1"/>
  <c r="J2206" i="1"/>
  <c r="L2205" i="1"/>
  <c r="K2205" i="1"/>
  <c r="J2205" i="1"/>
  <c r="L2204" i="1"/>
  <c r="K2204" i="1"/>
  <c r="J2204" i="1"/>
  <c r="L2203" i="1"/>
  <c r="K2203" i="1"/>
  <c r="J2203" i="1"/>
  <c r="M2203" i="1" s="1"/>
  <c r="L2202" i="1"/>
  <c r="K2202" i="1"/>
  <c r="J2202" i="1"/>
  <c r="L2201" i="1"/>
  <c r="K2201" i="1"/>
  <c r="J2201" i="1"/>
  <c r="L2200" i="1"/>
  <c r="K2200" i="1"/>
  <c r="J2200" i="1"/>
  <c r="L2199" i="1"/>
  <c r="K2199" i="1"/>
  <c r="J2199" i="1"/>
  <c r="L2198" i="1"/>
  <c r="K2198" i="1"/>
  <c r="J2198" i="1"/>
  <c r="L2197" i="1"/>
  <c r="K2197" i="1"/>
  <c r="J2197" i="1"/>
  <c r="L2196" i="1"/>
  <c r="K2196" i="1"/>
  <c r="J2196" i="1"/>
  <c r="L2195" i="1"/>
  <c r="K2195" i="1"/>
  <c r="J2195" i="1"/>
  <c r="L2194" i="1"/>
  <c r="K2194" i="1"/>
  <c r="J2194" i="1"/>
  <c r="L2193" i="1"/>
  <c r="K2193" i="1"/>
  <c r="J2193" i="1"/>
  <c r="L2192" i="1"/>
  <c r="K2192" i="1"/>
  <c r="J2192" i="1"/>
  <c r="L2191" i="1"/>
  <c r="K2191" i="1"/>
  <c r="J2191" i="1"/>
  <c r="L2190" i="1"/>
  <c r="K2190" i="1"/>
  <c r="J2190" i="1"/>
  <c r="L2189" i="1"/>
  <c r="K2189" i="1"/>
  <c r="J2189" i="1"/>
  <c r="L2188" i="1"/>
  <c r="K2188" i="1"/>
  <c r="J2188" i="1"/>
  <c r="L2187" i="1"/>
  <c r="K2187" i="1"/>
  <c r="J2187" i="1"/>
  <c r="L2186" i="1"/>
  <c r="K2186" i="1"/>
  <c r="J2186" i="1"/>
  <c r="L2185" i="1"/>
  <c r="K2185" i="1"/>
  <c r="J2185" i="1"/>
  <c r="L2184" i="1"/>
  <c r="K2184" i="1"/>
  <c r="J2184" i="1"/>
  <c r="L2183" i="1"/>
  <c r="K2183" i="1"/>
  <c r="J2183" i="1"/>
  <c r="L2182" i="1"/>
  <c r="K2182" i="1"/>
  <c r="J2182" i="1"/>
  <c r="L2181" i="1"/>
  <c r="K2181" i="1"/>
  <c r="J2181" i="1"/>
  <c r="L2180" i="1"/>
  <c r="K2180" i="1"/>
  <c r="J2180" i="1"/>
  <c r="L2179" i="1"/>
  <c r="K2179" i="1"/>
  <c r="J2179" i="1"/>
  <c r="L2178" i="1"/>
  <c r="K2178" i="1"/>
  <c r="J2178" i="1"/>
  <c r="L2177" i="1"/>
  <c r="K2177" i="1"/>
  <c r="J2177" i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L2172" i="1"/>
  <c r="M2172" i="1" s="1"/>
  <c r="K2172" i="1"/>
  <c r="J2172" i="1"/>
  <c r="L2171" i="1"/>
  <c r="K2171" i="1"/>
  <c r="J2171" i="1"/>
  <c r="L2170" i="1"/>
  <c r="K2170" i="1"/>
  <c r="J2170" i="1"/>
  <c r="L2169" i="1"/>
  <c r="K2169" i="1"/>
  <c r="J2169" i="1"/>
  <c r="L2168" i="1"/>
  <c r="K2168" i="1"/>
  <c r="J2168" i="1"/>
  <c r="L2167" i="1"/>
  <c r="K2167" i="1"/>
  <c r="J2167" i="1"/>
  <c r="L2166" i="1"/>
  <c r="K2166" i="1"/>
  <c r="J2166" i="1"/>
  <c r="L2165" i="1"/>
  <c r="K2165" i="1"/>
  <c r="J2165" i="1"/>
  <c r="L2164" i="1"/>
  <c r="K2164" i="1"/>
  <c r="J2164" i="1"/>
  <c r="L2163" i="1"/>
  <c r="K2163" i="1"/>
  <c r="J2163" i="1"/>
  <c r="L2162" i="1"/>
  <c r="K2162" i="1"/>
  <c r="J2162" i="1"/>
  <c r="L2161" i="1"/>
  <c r="K2161" i="1"/>
  <c r="J2161" i="1"/>
  <c r="L2160" i="1"/>
  <c r="K2160" i="1"/>
  <c r="J2160" i="1"/>
  <c r="L2159" i="1"/>
  <c r="K2159" i="1"/>
  <c r="J2159" i="1"/>
  <c r="L2158" i="1"/>
  <c r="K2158" i="1"/>
  <c r="J2158" i="1"/>
  <c r="L2157" i="1"/>
  <c r="K2157" i="1"/>
  <c r="J2157" i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L2149" i="1"/>
  <c r="K2149" i="1"/>
  <c r="J2149" i="1"/>
  <c r="L2148" i="1"/>
  <c r="K2148" i="1"/>
  <c r="J2148" i="1"/>
  <c r="L2147" i="1"/>
  <c r="K2147" i="1"/>
  <c r="J2147" i="1"/>
  <c r="L2146" i="1"/>
  <c r="K2146" i="1"/>
  <c r="J2146" i="1"/>
  <c r="L2145" i="1"/>
  <c r="K2145" i="1"/>
  <c r="J2145" i="1"/>
  <c r="L2144" i="1"/>
  <c r="K2144" i="1"/>
  <c r="J2144" i="1"/>
  <c r="L2143" i="1"/>
  <c r="K2143" i="1"/>
  <c r="J2143" i="1"/>
  <c r="L2142" i="1"/>
  <c r="K2142" i="1"/>
  <c r="J2142" i="1"/>
  <c r="L2141" i="1"/>
  <c r="K2141" i="1"/>
  <c r="J2141" i="1"/>
  <c r="L2140" i="1"/>
  <c r="K2140" i="1"/>
  <c r="J2140" i="1"/>
  <c r="L2139" i="1"/>
  <c r="K2139" i="1"/>
  <c r="J2139" i="1"/>
  <c r="L2138" i="1"/>
  <c r="K2138" i="1"/>
  <c r="J2138" i="1"/>
  <c r="L2137" i="1"/>
  <c r="K2137" i="1"/>
  <c r="J2137" i="1"/>
  <c r="L2136" i="1"/>
  <c r="K2136" i="1"/>
  <c r="J2136" i="1"/>
  <c r="L2135" i="1"/>
  <c r="K2135" i="1"/>
  <c r="J2135" i="1"/>
  <c r="L2134" i="1"/>
  <c r="K2134" i="1"/>
  <c r="J2134" i="1"/>
  <c r="L2133" i="1"/>
  <c r="K2133" i="1"/>
  <c r="J2133" i="1"/>
  <c r="L2132" i="1"/>
  <c r="K2132" i="1"/>
  <c r="J2132" i="1"/>
  <c r="L2131" i="1"/>
  <c r="K2131" i="1"/>
  <c r="J2131" i="1"/>
  <c r="L2130" i="1"/>
  <c r="K2130" i="1"/>
  <c r="J2130" i="1"/>
  <c r="L2129" i="1"/>
  <c r="K2129" i="1"/>
  <c r="J2129" i="1"/>
  <c r="L2128" i="1"/>
  <c r="K2128" i="1"/>
  <c r="J2128" i="1"/>
  <c r="L2127" i="1"/>
  <c r="K2127" i="1"/>
  <c r="J2127" i="1"/>
  <c r="L2126" i="1"/>
  <c r="K2126" i="1"/>
  <c r="J2126" i="1"/>
  <c r="L2125" i="1"/>
  <c r="K2125" i="1"/>
  <c r="J2125" i="1"/>
  <c r="L2124" i="1"/>
  <c r="K2124" i="1"/>
  <c r="J2124" i="1"/>
  <c r="L2123" i="1"/>
  <c r="K2123" i="1"/>
  <c r="J2123" i="1"/>
  <c r="L2122" i="1"/>
  <c r="K2122" i="1"/>
  <c r="J2122" i="1"/>
  <c r="L2121" i="1"/>
  <c r="K2121" i="1"/>
  <c r="J2121" i="1"/>
  <c r="L2120" i="1"/>
  <c r="K2120" i="1"/>
  <c r="J2120" i="1"/>
  <c r="L2119" i="1"/>
  <c r="M2119" i="1" s="1"/>
  <c r="K2119" i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6" i="1"/>
  <c r="K2106" i="1"/>
  <c r="J2106" i="1"/>
  <c r="L2105" i="1"/>
  <c r="K2105" i="1"/>
  <c r="J2105" i="1"/>
  <c r="L2104" i="1"/>
  <c r="K2104" i="1"/>
  <c r="J2104" i="1"/>
  <c r="L2103" i="1"/>
  <c r="K2103" i="1"/>
  <c r="J2103" i="1"/>
  <c r="L2102" i="1"/>
  <c r="K2102" i="1"/>
  <c r="J2102" i="1"/>
  <c r="M2102" i="1" s="1"/>
  <c r="L2101" i="1"/>
  <c r="K2101" i="1"/>
  <c r="J2101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M2078" i="1" s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M2072" i="1" s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1" i="1"/>
  <c r="K2061" i="1"/>
  <c r="J2061" i="1"/>
  <c r="L2060" i="1"/>
  <c r="K2060" i="1"/>
  <c r="J2060" i="1"/>
  <c r="L2059" i="1"/>
  <c r="K2059" i="1"/>
  <c r="J2059" i="1"/>
  <c r="L2058" i="1"/>
  <c r="K2058" i="1"/>
  <c r="J2058" i="1"/>
  <c r="L2057" i="1"/>
  <c r="K2057" i="1"/>
  <c r="J2057" i="1"/>
  <c r="L2056" i="1"/>
  <c r="K2056" i="1"/>
  <c r="J2056" i="1"/>
  <c r="L2055" i="1"/>
  <c r="K2055" i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L2046" i="1"/>
  <c r="K2046" i="1"/>
  <c r="J2046" i="1"/>
  <c r="L2045" i="1"/>
  <c r="K2045" i="1"/>
  <c r="J2045" i="1"/>
  <c r="L2044" i="1"/>
  <c r="K2044" i="1"/>
  <c r="J2044" i="1"/>
  <c r="L2043" i="1"/>
  <c r="K2043" i="1"/>
  <c r="J2043" i="1"/>
  <c r="L2042" i="1"/>
  <c r="K2042" i="1"/>
  <c r="J2042" i="1"/>
  <c r="L2041" i="1"/>
  <c r="K2041" i="1"/>
  <c r="J2041" i="1"/>
  <c r="L2040" i="1"/>
  <c r="K2040" i="1"/>
  <c r="J2040" i="1"/>
  <c r="L2039" i="1"/>
  <c r="K2039" i="1"/>
  <c r="J2039" i="1"/>
  <c r="L2038" i="1"/>
  <c r="K2038" i="1"/>
  <c r="J2038" i="1"/>
  <c r="L2037" i="1"/>
  <c r="K2037" i="1"/>
  <c r="J2037" i="1"/>
  <c r="L2036" i="1"/>
  <c r="K2036" i="1"/>
  <c r="J2036" i="1"/>
  <c r="L2035" i="1"/>
  <c r="K2035" i="1"/>
  <c r="J2035" i="1"/>
  <c r="L2034" i="1"/>
  <c r="K2034" i="1"/>
  <c r="J2034" i="1"/>
  <c r="L2033" i="1"/>
  <c r="K2033" i="1"/>
  <c r="J2033" i="1"/>
  <c r="L2032" i="1"/>
  <c r="K2032" i="1"/>
  <c r="J2032" i="1"/>
  <c r="L2031" i="1"/>
  <c r="K2031" i="1"/>
  <c r="J2031" i="1"/>
  <c r="L2030" i="1"/>
  <c r="K2030" i="1"/>
  <c r="J2030" i="1"/>
  <c r="L2029" i="1"/>
  <c r="K2029" i="1"/>
  <c r="J2029" i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L2019" i="1"/>
  <c r="K2019" i="1"/>
  <c r="J2019" i="1"/>
  <c r="L2018" i="1"/>
  <c r="K2018" i="1"/>
  <c r="J2018" i="1"/>
  <c r="L2017" i="1"/>
  <c r="K2017" i="1"/>
  <c r="J2017" i="1"/>
  <c r="L2016" i="1"/>
  <c r="K2016" i="1"/>
  <c r="J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J2001" i="1"/>
  <c r="L2000" i="1"/>
  <c r="K2000" i="1"/>
  <c r="J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L1992" i="1"/>
  <c r="K1992" i="1"/>
  <c r="J1992" i="1"/>
  <c r="L1991" i="1"/>
  <c r="K1991" i="1"/>
  <c r="J1991" i="1"/>
  <c r="M1990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M1987" i="1" s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L1940" i="1"/>
  <c r="K1940" i="1"/>
  <c r="J1940" i="1"/>
  <c r="L1939" i="1"/>
  <c r="K1939" i="1"/>
  <c r="J1939" i="1"/>
  <c r="L1938" i="1"/>
  <c r="K1938" i="1"/>
  <c r="J1938" i="1"/>
  <c r="L1937" i="1"/>
  <c r="K1937" i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M1933" i="1" s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J1928" i="1"/>
  <c r="L1927" i="1"/>
  <c r="K1927" i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M1922" i="1" s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M1900" i="1" s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L1887" i="1"/>
  <c r="K1887" i="1"/>
  <c r="J1887" i="1"/>
  <c r="L1886" i="1"/>
  <c r="K1886" i="1"/>
  <c r="J1886" i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L1872" i="1"/>
  <c r="K1872" i="1"/>
  <c r="J1872" i="1"/>
  <c r="L1871" i="1"/>
  <c r="K1871" i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L1863" i="1"/>
  <c r="K1863" i="1"/>
  <c r="J1863" i="1"/>
  <c r="L1862" i="1"/>
  <c r="K1862" i="1"/>
  <c r="J1862" i="1"/>
  <c r="L1861" i="1"/>
  <c r="K1861" i="1"/>
  <c r="J1861" i="1"/>
  <c r="L1860" i="1"/>
  <c r="K1860" i="1"/>
  <c r="J1860" i="1"/>
  <c r="L1859" i="1"/>
  <c r="K1859" i="1"/>
  <c r="J1859" i="1"/>
  <c r="L1858" i="1"/>
  <c r="K1858" i="1"/>
  <c r="J1858" i="1"/>
  <c r="L1857" i="1"/>
  <c r="K1857" i="1"/>
  <c r="J1857" i="1"/>
  <c r="L1856" i="1"/>
  <c r="K1856" i="1"/>
  <c r="M1856" i="1" s="1"/>
  <c r="J1856" i="1"/>
  <c r="L1855" i="1"/>
  <c r="K1855" i="1"/>
  <c r="M1855" i="1" s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M1849" i="1" s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K1843" i="1"/>
  <c r="J1843" i="1"/>
  <c r="L1842" i="1"/>
  <c r="K1842" i="1"/>
  <c r="J1842" i="1"/>
  <c r="L1841" i="1"/>
  <c r="K1841" i="1"/>
  <c r="J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5" i="1"/>
  <c r="K1815" i="1"/>
  <c r="J1815" i="1"/>
  <c r="L1814" i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J1785" i="1"/>
  <c r="L1784" i="1"/>
  <c r="K1784" i="1"/>
  <c r="J1784" i="1"/>
  <c r="L1783" i="1"/>
  <c r="K1783" i="1"/>
  <c r="M1783" i="1" s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M1761" i="1" s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J1754" i="1"/>
  <c r="L1753" i="1"/>
  <c r="K1753" i="1"/>
  <c r="J1753" i="1"/>
  <c r="L1752" i="1"/>
  <c r="K1752" i="1"/>
  <c r="J1752" i="1"/>
  <c r="L1751" i="1"/>
  <c r="K1751" i="1"/>
  <c r="J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M1746" i="1" s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L1740" i="1"/>
  <c r="K1740" i="1"/>
  <c r="J1740" i="1"/>
  <c r="L1739" i="1"/>
  <c r="K1739" i="1"/>
  <c r="M1739" i="1" s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K1705" i="1"/>
  <c r="J1705" i="1"/>
  <c r="L1704" i="1"/>
  <c r="K1704" i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M1680" i="1" s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J1660" i="1"/>
  <c r="L1659" i="1"/>
  <c r="K1659" i="1"/>
  <c r="J1659" i="1"/>
  <c r="L1658" i="1"/>
  <c r="K1658" i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L1633" i="1"/>
  <c r="K1633" i="1"/>
  <c r="J1633" i="1"/>
  <c r="L1632" i="1"/>
  <c r="K1632" i="1"/>
  <c r="J1632" i="1"/>
  <c r="L1631" i="1"/>
  <c r="K1631" i="1"/>
  <c r="J1631" i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K1595" i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K1575" i="1"/>
  <c r="J1575" i="1"/>
  <c r="L1574" i="1"/>
  <c r="K1574" i="1"/>
  <c r="J1574" i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J1562" i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J1514" i="1"/>
  <c r="L1513" i="1"/>
  <c r="K1513" i="1"/>
  <c r="J1513" i="1"/>
  <c r="L1512" i="1"/>
  <c r="K1512" i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J1505" i="1"/>
  <c r="L1504" i="1"/>
  <c r="K1504" i="1"/>
  <c r="J1504" i="1"/>
  <c r="L1503" i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L1488" i="1"/>
  <c r="K1488" i="1"/>
  <c r="J1488" i="1"/>
  <c r="L1487" i="1"/>
  <c r="K1487" i="1"/>
  <c r="J1487" i="1"/>
  <c r="L1486" i="1"/>
  <c r="K1486" i="1"/>
  <c r="J1486" i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L1474" i="1"/>
  <c r="K1474" i="1"/>
  <c r="J1474" i="1"/>
  <c r="L1473" i="1"/>
  <c r="K1473" i="1"/>
  <c r="J1473" i="1"/>
  <c r="L1472" i="1"/>
  <c r="K1472" i="1"/>
  <c r="J1472" i="1"/>
  <c r="L1471" i="1"/>
  <c r="K1471" i="1"/>
  <c r="J1471" i="1"/>
  <c r="L1470" i="1"/>
  <c r="K1470" i="1"/>
  <c r="J1470" i="1"/>
  <c r="L1469" i="1"/>
  <c r="K1469" i="1"/>
  <c r="J1469" i="1"/>
  <c r="L1468" i="1"/>
  <c r="K1468" i="1"/>
  <c r="J1468" i="1"/>
  <c r="L1467" i="1"/>
  <c r="K1467" i="1"/>
  <c r="J1467" i="1"/>
  <c r="L1466" i="1"/>
  <c r="K1466" i="1"/>
  <c r="J1466" i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J1448" i="1"/>
  <c r="L1447" i="1"/>
  <c r="K1447" i="1"/>
  <c r="J1447" i="1"/>
  <c r="L1446" i="1"/>
  <c r="K1446" i="1"/>
  <c r="J1446" i="1"/>
  <c r="L1445" i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L1418" i="1"/>
  <c r="K1418" i="1"/>
  <c r="J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L1409" i="1"/>
  <c r="K1409" i="1"/>
  <c r="J1409" i="1"/>
  <c r="L1408" i="1"/>
  <c r="K1408" i="1"/>
  <c r="J1408" i="1"/>
  <c r="L1407" i="1"/>
  <c r="K1407" i="1"/>
  <c r="J1407" i="1"/>
  <c r="L1406" i="1"/>
  <c r="K1406" i="1"/>
  <c r="M1406" i="1" s="1"/>
  <c r="J1406" i="1"/>
  <c r="L1405" i="1"/>
  <c r="K1405" i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J1401" i="1"/>
  <c r="L1400" i="1"/>
  <c r="K1400" i="1"/>
  <c r="J1400" i="1"/>
  <c r="L1399" i="1"/>
  <c r="K1399" i="1"/>
  <c r="J1399" i="1"/>
  <c r="L1398" i="1"/>
  <c r="K1398" i="1"/>
  <c r="J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M1388" i="1" s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J1356" i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M1339" i="1" s="1"/>
  <c r="L1338" i="1"/>
  <c r="K1338" i="1"/>
  <c r="J1338" i="1"/>
  <c r="L1337" i="1"/>
  <c r="K1337" i="1"/>
  <c r="J1337" i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M1274" i="1" s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M1255" i="1" s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J1239" i="1"/>
  <c r="L1238" i="1"/>
  <c r="K1238" i="1"/>
  <c r="J1238" i="1"/>
  <c r="L1237" i="1"/>
  <c r="K1237" i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J1217" i="1"/>
  <c r="L1216" i="1"/>
  <c r="K1216" i="1"/>
  <c r="J1216" i="1"/>
  <c r="L1215" i="1"/>
  <c r="K1215" i="1"/>
  <c r="J1215" i="1"/>
  <c r="L1214" i="1"/>
  <c r="K1214" i="1"/>
  <c r="J1214" i="1"/>
  <c r="L1213" i="1"/>
  <c r="K1213" i="1"/>
  <c r="J1213" i="1"/>
  <c r="L1212" i="1"/>
  <c r="K1212" i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J1208" i="1"/>
  <c r="L1207" i="1"/>
  <c r="K1207" i="1"/>
  <c r="J1207" i="1"/>
  <c r="L1206" i="1"/>
  <c r="K1206" i="1"/>
  <c r="J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L1201" i="1"/>
  <c r="K1201" i="1"/>
  <c r="J1201" i="1"/>
  <c r="L1200" i="1"/>
  <c r="K1200" i="1"/>
  <c r="J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J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L1173" i="1"/>
  <c r="K1173" i="1"/>
  <c r="J1173" i="1"/>
  <c r="L1172" i="1"/>
  <c r="K1172" i="1"/>
  <c r="J1172" i="1"/>
  <c r="L1171" i="1"/>
  <c r="K1171" i="1"/>
  <c r="J1171" i="1"/>
  <c r="L1170" i="1"/>
  <c r="K1170" i="1"/>
  <c r="J1170" i="1"/>
  <c r="L1169" i="1"/>
  <c r="K1169" i="1"/>
  <c r="J1169" i="1"/>
  <c r="L1168" i="1"/>
  <c r="K1168" i="1"/>
  <c r="J1168" i="1"/>
  <c r="L1167" i="1"/>
  <c r="K1167" i="1"/>
  <c r="M1167" i="1" s="1"/>
  <c r="J1167" i="1"/>
  <c r="L1166" i="1"/>
  <c r="K1166" i="1"/>
  <c r="J1166" i="1"/>
  <c r="L1165" i="1"/>
  <c r="K1165" i="1"/>
  <c r="J1165" i="1"/>
  <c r="L1164" i="1"/>
  <c r="K1164" i="1"/>
  <c r="J1164" i="1"/>
  <c r="L1163" i="1"/>
  <c r="K1163" i="1"/>
  <c r="J1163" i="1"/>
  <c r="L1162" i="1"/>
  <c r="K1162" i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J1148" i="1"/>
  <c r="M1148" i="1" s="1"/>
  <c r="L1147" i="1"/>
  <c r="K1147" i="1"/>
  <c r="J1147" i="1"/>
  <c r="L1146" i="1"/>
  <c r="K1146" i="1"/>
  <c r="J1146" i="1"/>
  <c r="L1145" i="1"/>
  <c r="K1145" i="1"/>
  <c r="M1145" i="1" s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M1141" i="1" s="1"/>
  <c r="L1140" i="1"/>
  <c r="K1140" i="1"/>
  <c r="J1140" i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M1123" i="1" s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J1119" i="1"/>
  <c r="L1118" i="1"/>
  <c r="K1118" i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M1101" i="1" s="1"/>
  <c r="J1101" i="1"/>
  <c r="L1100" i="1"/>
  <c r="K1100" i="1"/>
  <c r="J1100" i="1"/>
  <c r="L1099" i="1"/>
  <c r="K1099" i="1"/>
  <c r="J1099" i="1"/>
  <c r="L1098" i="1"/>
  <c r="K1098" i="1"/>
  <c r="J1098" i="1"/>
  <c r="L1097" i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L1088" i="1"/>
  <c r="K1088" i="1"/>
  <c r="J1088" i="1"/>
  <c r="L1087" i="1"/>
  <c r="K1087" i="1"/>
  <c r="J1087" i="1"/>
  <c r="L1086" i="1"/>
  <c r="K1086" i="1"/>
  <c r="J1086" i="1"/>
  <c r="L1085" i="1"/>
  <c r="K1085" i="1"/>
  <c r="J1085" i="1"/>
  <c r="L1084" i="1"/>
  <c r="K1084" i="1"/>
  <c r="J1084" i="1"/>
  <c r="L1083" i="1"/>
  <c r="K1083" i="1"/>
  <c r="J1083" i="1"/>
  <c r="L1082" i="1"/>
  <c r="K1082" i="1"/>
  <c r="J1082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M1002" i="1" s="1"/>
  <c r="L1001" i="1"/>
  <c r="K1001" i="1"/>
  <c r="J1001" i="1"/>
  <c r="L1000" i="1"/>
  <c r="K1000" i="1"/>
  <c r="M1000" i="1" s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M988" i="1" s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M979" i="1" s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M961" i="1" s="1"/>
  <c r="L960" i="1"/>
  <c r="K960" i="1"/>
  <c r="J960" i="1"/>
  <c r="L959" i="1"/>
  <c r="K959" i="1"/>
  <c r="J959" i="1"/>
  <c r="L958" i="1"/>
  <c r="K958" i="1"/>
  <c r="J958" i="1"/>
  <c r="L957" i="1"/>
  <c r="K957" i="1"/>
  <c r="M957" i="1" s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M951" i="1" s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M915" i="1" s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M903" i="1" s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M871" i="1" s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M862" i="1" s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M844" i="1" s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M820" i="1" s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M811" i="1" s="1"/>
  <c r="J811" i="1"/>
  <c r="L810" i="1"/>
  <c r="K810" i="1"/>
  <c r="J810" i="1"/>
  <c r="L809" i="1"/>
  <c r="K809" i="1"/>
  <c r="J809" i="1"/>
  <c r="L808" i="1"/>
  <c r="K808" i="1"/>
  <c r="J808" i="1"/>
  <c r="M808" i="1" s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M789" i="1" s="1"/>
  <c r="J789" i="1"/>
  <c r="L788" i="1"/>
  <c r="K788" i="1"/>
  <c r="J788" i="1"/>
  <c r="L787" i="1"/>
  <c r="K787" i="1"/>
  <c r="J787" i="1"/>
  <c r="L786" i="1"/>
  <c r="K786" i="1"/>
  <c r="J786" i="1"/>
  <c r="M786" i="1" s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M759" i="1" s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M719" i="1" s="1"/>
  <c r="L718" i="1"/>
  <c r="K718" i="1"/>
  <c r="J718" i="1"/>
  <c r="L717" i="1"/>
  <c r="K717" i="1"/>
  <c r="J717" i="1"/>
  <c r="L716" i="1"/>
  <c r="M716" i="1" s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M692" i="1" s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M638" i="1" s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M617" i="1" s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M599" i="1" s="1"/>
  <c r="K599" i="1"/>
  <c r="J599" i="1"/>
  <c r="L598" i="1"/>
  <c r="K598" i="1"/>
  <c r="J598" i="1"/>
  <c r="L597" i="1"/>
  <c r="K597" i="1"/>
  <c r="J597" i="1"/>
  <c r="L596" i="1"/>
  <c r="K596" i="1"/>
  <c r="M596" i="1" s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M467" i="1" s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M443" i="1" s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M377" i="1" s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M359" i="1" s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M353" i="1" s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M332" i="1" s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M260" i="1" s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M1742" i="1" l="1"/>
  <c r="M1925" i="1"/>
  <c r="M293" i="1"/>
  <c r="M395" i="1"/>
  <c r="M498" i="1"/>
  <c r="M644" i="1"/>
  <c r="M1765" i="1"/>
  <c r="M1794" i="1"/>
  <c r="M2167" i="1"/>
  <c r="M2277" i="1"/>
  <c r="M2321" i="1"/>
  <c r="M2702" i="1"/>
  <c r="M2738" i="1"/>
  <c r="M2853" i="1"/>
  <c r="M2940" i="1"/>
  <c r="M2984" i="1"/>
  <c r="M3013" i="1"/>
  <c r="M3137" i="1"/>
  <c r="M3195" i="1"/>
  <c r="M3253" i="1"/>
  <c r="M3495" i="1"/>
  <c r="M3502" i="1"/>
  <c r="M3560" i="1"/>
  <c r="M227" i="1"/>
  <c r="M242" i="1"/>
  <c r="M264" i="1"/>
  <c r="M323" i="1"/>
  <c r="M469" i="1"/>
  <c r="M827" i="1"/>
  <c r="M849" i="1"/>
  <c r="M995" i="1"/>
  <c r="M1105" i="1"/>
  <c r="M1948" i="1"/>
  <c r="M2021" i="1"/>
  <c r="M2043" i="1"/>
  <c r="M2065" i="1"/>
  <c r="M2197" i="1"/>
  <c r="M2695" i="1"/>
  <c r="M2818" i="1"/>
  <c r="M3246" i="1"/>
  <c r="M3305" i="1"/>
  <c r="M2841" i="1"/>
  <c r="M2855" i="1"/>
  <c r="M3008" i="1"/>
  <c r="M3212" i="1"/>
  <c r="M3219" i="1"/>
  <c r="M3226" i="1"/>
  <c r="M3402" i="1"/>
  <c r="M3409" i="1"/>
  <c r="M3475" i="1"/>
  <c r="M1752" i="1"/>
  <c r="M1063" i="1"/>
  <c r="M1610" i="1"/>
  <c r="M2766" i="1"/>
  <c r="M1009" i="1"/>
  <c r="M1870" i="1"/>
  <c r="M1892" i="1"/>
  <c r="M1951" i="1"/>
  <c r="M2053" i="1"/>
  <c r="M2302" i="1"/>
  <c r="M2870" i="1"/>
  <c r="M3351" i="1"/>
  <c r="M3577" i="1"/>
  <c r="M3599" i="1"/>
  <c r="M3621" i="1"/>
  <c r="M1544" i="1"/>
  <c r="M1427" i="1"/>
  <c r="M83" i="1"/>
  <c r="M771" i="1"/>
  <c r="M267" i="1"/>
  <c r="M516" i="1"/>
  <c r="M757" i="1"/>
  <c r="M1790" i="1"/>
  <c r="M2178" i="1"/>
  <c r="M2698" i="1"/>
  <c r="M2705" i="1"/>
  <c r="M2712" i="1"/>
  <c r="M2770" i="1"/>
  <c r="M2914" i="1"/>
  <c r="M3045" i="1"/>
  <c r="M3133" i="1"/>
  <c r="M3155" i="1"/>
  <c r="M3162" i="1"/>
  <c r="M3293" i="1"/>
  <c r="M3432" i="1"/>
  <c r="M3447" i="1"/>
  <c r="M1114" i="1"/>
  <c r="M2110" i="1"/>
  <c r="M2768" i="1"/>
  <c r="M865" i="1"/>
  <c r="M2010" i="1"/>
  <c r="M2325" i="1"/>
  <c r="M2420" i="1"/>
  <c r="M3104" i="1"/>
  <c r="M3345" i="1"/>
  <c r="M3352" i="1"/>
  <c r="M563" i="1"/>
  <c r="M1522" i="1"/>
  <c r="M1676" i="1"/>
  <c r="M2788" i="1"/>
  <c r="M36" i="1"/>
  <c r="M278" i="1"/>
  <c r="M943" i="1"/>
  <c r="M2752" i="1"/>
  <c r="M2803" i="1"/>
  <c r="M3094" i="1"/>
  <c r="M1172" i="1"/>
  <c r="M236" i="1"/>
  <c r="M1231" i="1"/>
  <c r="M311" i="1"/>
  <c r="M707" i="1"/>
  <c r="M736" i="1"/>
  <c r="M1175" i="1"/>
  <c r="M1439" i="1"/>
  <c r="M1483" i="1"/>
  <c r="M1527" i="1"/>
  <c r="M1549" i="1"/>
  <c r="M1571" i="1"/>
  <c r="M1615" i="1"/>
  <c r="M1659" i="1"/>
  <c r="M1703" i="1"/>
  <c r="M1747" i="1"/>
  <c r="M2149" i="1"/>
  <c r="M2171" i="1"/>
  <c r="M2289" i="1"/>
  <c r="M2311" i="1"/>
  <c r="M2347" i="1"/>
  <c r="M2850" i="1"/>
  <c r="M2930" i="1"/>
  <c r="M2988" i="1"/>
  <c r="M3097" i="1"/>
  <c r="M3221" i="1"/>
  <c r="M3228" i="1"/>
  <c r="M3250" i="1"/>
  <c r="M3338" i="1"/>
  <c r="M329" i="1"/>
  <c r="M534" i="1"/>
  <c r="M1456" i="1"/>
  <c r="M1632" i="1"/>
  <c r="M2137" i="1"/>
  <c r="M3085" i="1"/>
  <c r="M234" i="1"/>
  <c r="M885" i="1"/>
  <c r="M2781" i="1"/>
  <c r="M2954" i="1"/>
  <c r="M1927" i="1"/>
  <c r="M654" i="1"/>
  <c r="M1173" i="1"/>
  <c r="M1320" i="1"/>
  <c r="M230" i="1"/>
  <c r="M480" i="1"/>
  <c r="M918" i="1"/>
  <c r="M261" i="1"/>
  <c r="M897" i="1"/>
  <c r="M933" i="1"/>
  <c r="M1784" i="1"/>
  <c r="M1806" i="1"/>
  <c r="M2091" i="1"/>
  <c r="M2098" i="1"/>
  <c r="M2406" i="1"/>
  <c r="M2685" i="1"/>
  <c r="M2728" i="1"/>
  <c r="M2959" i="1"/>
  <c r="M2974" i="1"/>
  <c r="M2981" i="1"/>
  <c r="M3236" i="1"/>
  <c r="M3265" i="1"/>
  <c r="M3375" i="1"/>
  <c r="M636" i="1"/>
  <c r="M753" i="1"/>
  <c r="M1588" i="1"/>
  <c r="M1720" i="1"/>
  <c r="M1837" i="1"/>
  <c r="M2115" i="1"/>
  <c r="M2845" i="1"/>
  <c r="M3092" i="1"/>
  <c r="M1229" i="1"/>
  <c r="M3304" i="1"/>
  <c r="M3392" i="1"/>
  <c r="M565" i="1"/>
  <c r="M1003" i="1"/>
  <c r="M1282" i="1"/>
  <c r="M2146" i="1"/>
  <c r="M726" i="1"/>
  <c r="M1312" i="1"/>
  <c r="M1409" i="1"/>
  <c r="M254" i="1"/>
  <c r="M503" i="1"/>
  <c r="M941" i="1"/>
  <c r="M1183" i="1"/>
  <c r="M1418" i="1"/>
  <c r="M1960" i="1"/>
  <c r="M1982" i="1"/>
  <c r="M2253" i="1"/>
  <c r="M2260" i="1"/>
  <c r="M2326" i="1"/>
  <c r="M2414" i="1"/>
  <c r="M2801" i="1"/>
  <c r="M2894" i="1"/>
  <c r="M3018" i="1"/>
  <c r="M3120" i="1"/>
  <c r="M1060" i="1"/>
  <c r="M1500" i="1"/>
  <c r="M1654" i="1"/>
  <c r="M1031" i="1"/>
  <c r="M806" i="1"/>
  <c r="M2725" i="1"/>
  <c r="M1011" i="1"/>
  <c r="M3015" i="1"/>
  <c r="M1408" i="1"/>
  <c r="M3229" i="1"/>
  <c r="M760" i="1"/>
  <c r="M1478" i="1"/>
  <c r="M1566" i="1"/>
  <c r="M2737" i="1"/>
  <c r="M2745" i="1"/>
  <c r="M3100" i="1"/>
  <c r="M257" i="1"/>
  <c r="M338" i="1"/>
  <c r="M2029" i="1"/>
  <c r="M2380" i="1"/>
  <c r="M996" i="1"/>
  <c r="M2469" i="1"/>
  <c r="M2579" i="1"/>
  <c r="M3022" i="1"/>
  <c r="M3102" i="1"/>
  <c r="M3124" i="1"/>
  <c r="M3211" i="1"/>
  <c r="M3408" i="1"/>
  <c r="M3423" i="1"/>
  <c r="M3474" i="1"/>
  <c r="M3489" i="1"/>
  <c r="M317" i="1"/>
  <c r="M1077" i="1"/>
  <c r="M2740" i="1"/>
  <c r="M2776" i="1"/>
  <c r="M2942" i="1"/>
  <c r="M3051" i="1"/>
  <c r="M3168" i="1"/>
  <c r="M3175" i="1"/>
  <c r="M449" i="1"/>
  <c r="M1371" i="1"/>
  <c r="M1972" i="1"/>
  <c r="M108" i="1"/>
  <c r="M284" i="1"/>
  <c r="M423" i="1"/>
  <c r="M847" i="1"/>
  <c r="M993" i="1"/>
  <c r="M1301" i="1"/>
  <c r="M2202" i="1"/>
  <c r="M2246" i="1"/>
  <c r="M2909" i="1"/>
  <c r="M3004" i="1"/>
  <c r="M3026" i="1"/>
  <c r="M3040" i="1"/>
  <c r="M3179" i="1"/>
  <c r="M3186" i="1"/>
  <c r="M3244" i="1"/>
  <c r="M3310" i="1"/>
  <c r="M3398" i="1"/>
  <c r="M3551" i="1"/>
  <c r="M272" i="1"/>
  <c r="M572" i="1"/>
  <c r="M616" i="1"/>
  <c r="M1047" i="1"/>
  <c r="M2351" i="1"/>
  <c r="M2797" i="1"/>
  <c r="M2941" i="1"/>
  <c r="M2948" i="1"/>
  <c r="M3050" i="1"/>
  <c r="M3072" i="1"/>
  <c r="M3116" i="1"/>
  <c r="M3167" i="1"/>
  <c r="M3232" i="1"/>
  <c r="M3276" i="1"/>
  <c r="M3320" i="1"/>
  <c r="M3342" i="1"/>
  <c r="M3459" i="1"/>
  <c r="M3546" i="1"/>
  <c r="M1326" i="1"/>
  <c r="M1839" i="1"/>
  <c r="M3218" i="1"/>
  <c r="M258" i="1"/>
  <c r="M1260" i="1"/>
  <c r="M1788" i="1"/>
  <c r="M2132" i="1"/>
  <c r="M2447" i="1"/>
  <c r="M2491" i="1"/>
  <c r="M2513" i="1"/>
  <c r="M2535" i="1"/>
  <c r="M2557" i="1"/>
  <c r="M2601" i="1"/>
  <c r="M2833" i="1"/>
  <c r="M2905" i="1"/>
  <c r="M2927" i="1"/>
  <c r="M895" i="1"/>
  <c r="M975" i="1"/>
  <c r="M2250" i="1"/>
  <c r="M347" i="1"/>
  <c r="M676" i="1"/>
  <c r="M727" i="1"/>
  <c r="M763" i="1"/>
  <c r="M873" i="1"/>
  <c r="M888" i="1"/>
  <c r="M924" i="1"/>
  <c r="M997" i="1"/>
  <c r="M1078" i="1"/>
  <c r="M1430" i="1"/>
  <c r="M2184" i="1"/>
  <c r="M3044" i="1"/>
  <c r="M891" i="1"/>
  <c r="M913" i="1"/>
  <c r="M1096" i="1"/>
  <c r="M1206" i="1"/>
  <c r="M1250" i="1"/>
  <c r="M1844" i="1"/>
  <c r="M1851" i="1"/>
  <c r="M2092" i="1"/>
  <c r="M2444" i="1"/>
  <c r="M2466" i="1"/>
  <c r="M2598" i="1"/>
  <c r="M2758" i="1"/>
  <c r="M2924" i="1"/>
  <c r="M2953" i="1"/>
  <c r="M3143" i="1"/>
  <c r="M3158" i="1"/>
  <c r="M3384" i="1"/>
  <c r="M3501" i="1"/>
  <c r="M3552" i="1"/>
  <c r="M305" i="1"/>
  <c r="M444" i="1"/>
  <c r="M473" i="1"/>
  <c r="M495" i="1"/>
  <c r="M539" i="1"/>
  <c r="M1035" i="1"/>
  <c r="M276" i="1"/>
  <c r="M393" i="1"/>
  <c r="M459" i="1"/>
  <c r="M1006" i="1"/>
  <c r="M225" i="1"/>
  <c r="M269" i="1"/>
  <c r="M291" i="1"/>
  <c r="M320" i="1"/>
  <c r="M335" i="1"/>
  <c r="M408" i="1"/>
  <c r="M189" i="1"/>
  <c r="M3561" i="1"/>
  <c r="M3540" i="1"/>
  <c r="M341" i="1"/>
  <c r="M487" i="1"/>
  <c r="M531" i="1"/>
  <c r="M655" i="1"/>
  <c r="M1071" i="1"/>
  <c r="M3453" i="1"/>
  <c r="M3497" i="1"/>
  <c r="M3504" i="1"/>
  <c r="M3533" i="1"/>
  <c r="M334" i="1"/>
  <c r="M568" i="1"/>
  <c r="M590" i="1"/>
  <c r="M1042" i="1"/>
  <c r="M3074" i="1"/>
  <c r="M3525" i="1"/>
  <c r="M1246" i="1"/>
  <c r="M350" i="1"/>
  <c r="M65" i="1"/>
  <c r="M153" i="1"/>
  <c r="M212" i="1"/>
  <c r="M219" i="1"/>
  <c r="M263" i="1"/>
  <c r="M299" i="1"/>
  <c r="M314" i="1"/>
  <c r="M343" i="1"/>
  <c r="M372" i="1"/>
  <c r="M898" i="1"/>
  <c r="M912" i="1"/>
  <c r="M934" i="1"/>
  <c r="M593" i="1"/>
  <c r="M629" i="1"/>
  <c r="M826" i="1"/>
  <c r="M651" i="1"/>
  <c r="M2750" i="1"/>
  <c r="M117" i="1"/>
  <c r="M687" i="1"/>
  <c r="M949" i="1"/>
  <c r="M2857" i="1"/>
  <c r="M3271" i="1"/>
  <c r="M3417" i="1"/>
  <c r="M3490" i="1"/>
  <c r="M2736" i="1"/>
  <c r="M2815" i="1"/>
  <c r="M2822" i="1"/>
  <c r="M2843" i="1"/>
  <c r="M2865" i="1"/>
  <c r="M2879" i="1"/>
  <c r="M45" i="1"/>
  <c r="M374" i="1"/>
  <c r="M513" i="1"/>
  <c r="M557" i="1"/>
  <c r="M2772" i="1"/>
  <c r="M3185" i="1"/>
  <c r="M3214" i="1"/>
  <c r="M2765" i="1"/>
  <c r="M397" i="1"/>
  <c r="M419" i="1"/>
  <c r="M521" i="1"/>
  <c r="M1801" i="1"/>
  <c r="M1874" i="1"/>
  <c r="M1918" i="1"/>
  <c r="M1969" i="1"/>
  <c r="M2284" i="1"/>
  <c r="M2299" i="1"/>
  <c r="M2357" i="1"/>
  <c r="M2379" i="1"/>
  <c r="M2445" i="1"/>
  <c r="M2467" i="1"/>
  <c r="M2489" i="1"/>
  <c r="M2511" i="1"/>
  <c r="M2533" i="1"/>
  <c r="M2555" i="1"/>
  <c r="M2577" i="1"/>
  <c r="M2599" i="1"/>
  <c r="M1728" i="1"/>
  <c r="M2292" i="1"/>
  <c r="M2314" i="1"/>
  <c r="M887" i="1"/>
  <c r="M923" i="1"/>
  <c r="M1450" i="1"/>
  <c r="M1472" i="1"/>
  <c r="M1494" i="1"/>
  <c r="M1516" i="1"/>
  <c r="M1538" i="1"/>
  <c r="M1560" i="1"/>
  <c r="M1582" i="1"/>
  <c r="M1604" i="1"/>
  <c r="M1626" i="1"/>
  <c r="M1648" i="1"/>
  <c r="M1670" i="1"/>
  <c r="M1677" i="1"/>
  <c r="M1714" i="1"/>
  <c r="M1736" i="1"/>
  <c r="M647" i="1"/>
  <c r="M1399" i="1"/>
  <c r="M384" i="1"/>
  <c r="M399" i="1"/>
  <c r="M406" i="1"/>
  <c r="M611" i="1"/>
  <c r="M669" i="1"/>
  <c r="M720" i="1"/>
  <c r="M778" i="1"/>
  <c r="M829" i="1"/>
  <c r="M1348" i="1"/>
  <c r="M1370" i="1"/>
  <c r="M3067" i="1"/>
  <c r="M3466" i="1"/>
  <c r="M2005" i="1"/>
  <c r="M2049" i="1"/>
  <c r="M2071" i="1"/>
  <c r="M2093" i="1"/>
  <c r="M2349" i="1"/>
  <c r="M2628" i="1"/>
  <c r="M2715" i="1"/>
  <c r="M2872" i="1"/>
  <c r="M81" i="1"/>
  <c r="M140" i="1"/>
  <c r="M279" i="1"/>
  <c r="M344" i="1"/>
  <c r="M541" i="1"/>
  <c r="M745" i="1"/>
  <c r="M825" i="1"/>
  <c r="M955" i="1"/>
  <c r="M991" i="1"/>
  <c r="M1027" i="1"/>
  <c r="M1107" i="1"/>
  <c r="M1129" i="1"/>
  <c r="M1151" i="1"/>
  <c r="M1275" i="1"/>
  <c r="M1297" i="1"/>
  <c r="M1392" i="1"/>
  <c r="M1414" i="1"/>
  <c r="M2278" i="1"/>
  <c r="M2432" i="1"/>
  <c r="M2622" i="1"/>
  <c r="M3193" i="1"/>
  <c r="M3251" i="1"/>
  <c r="M3396" i="1"/>
  <c r="M3461" i="1"/>
  <c r="M3483" i="1"/>
  <c r="M3519" i="1"/>
  <c r="M3555" i="1"/>
  <c r="M3136" i="1"/>
  <c r="M3201" i="1"/>
  <c r="M3208" i="1"/>
  <c r="M3346" i="1"/>
  <c r="M3426" i="1"/>
  <c r="M2998" i="1"/>
  <c r="M3107" i="1"/>
  <c r="M3172" i="1"/>
  <c r="M3230" i="1"/>
  <c r="M433" i="1"/>
  <c r="M462" i="1"/>
  <c r="M477" i="1"/>
  <c r="M841" i="1"/>
  <c r="M877" i="1"/>
  <c r="M935" i="1"/>
  <c r="M971" i="1"/>
  <c r="M1036" i="1"/>
  <c r="M1819" i="1"/>
  <c r="M2089" i="1"/>
  <c r="M2265" i="1"/>
  <c r="M2977" i="1"/>
  <c r="M3115" i="1"/>
  <c r="M3159" i="1"/>
  <c r="M754" i="1"/>
  <c r="M783" i="1"/>
  <c r="M790" i="1"/>
  <c r="M892" i="1"/>
  <c r="M928" i="1"/>
  <c r="M964" i="1"/>
  <c r="M1051" i="1"/>
  <c r="M1087" i="1"/>
  <c r="M1504" i="1"/>
  <c r="M1526" i="1"/>
  <c r="M1548" i="1"/>
  <c r="M1570" i="1"/>
  <c r="M1592" i="1"/>
  <c r="M1614" i="1"/>
  <c r="M1636" i="1"/>
  <c r="M1658" i="1"/>
  <c r="M1768" i="1"/>
  <c r="M2912" i="1"/>
  <c r="M91" i="1"/>
  <c r="M135" i="1"/>
  <c r="M368" i="1"/>
  <c r="M390" i="1"/>
  <c r="M456" i="1"/>
  <c r="M471" i="1"/>
  <c r="M536" i="1"/>
  <c r="M602" i="1"/>
  <c r="M682" i="1"/>
  <c r="M689" i="1"/>
  <c r="M762" i="1"/>
  <c r="M769" i="1"/>
  <c r="M842" i="1"/>
  <c r="M921" i="1"/>
  <c r="M1074" i="1"/>
  <c r="M1081" i="1"/>
  <c r="M1834" i="1"/>
  <c r="M2777" i="1"/>
  <c r="M2806" i="1"/>
  <c r="M2813" i="1"/>
  <c r="M2891" i="1"/>
  <c r="M2992" i="1"/>
  <c r="M3065" i="1"/>
  <c r="M704" i="1"/>
  <c r="M813" i="1"/>
  <c r="M907" i="1"/>
  <c r="M972" i="1"/>
  <c r="M1117" i="1"/>
  <c r="M2956" i="1"/>
  <c r="M2978" i="1"/>
  <c r="M420" i="1"/>
  <c r="M435" i="1"/>
  <c r="M442" i="1"/>
  <c r="M522" i="1"/>
  <c r="M530" i="1"/>
  <c r="M646" i="1"/>
  <c r="M690" i="1"/>
  <c r="M799" i="1"/>
  <c r="M828" i="1"/>
  <c r="M850" i="1"/>
  <c r="M886" i="1"/>
  <c r="M1008" i="1"/>
  <c r="M1023" i="1"/>
  <c r="M1038" i="1"/>
  <c r="M2749" i="1"/>
  <c r="M3131" i="1"/>
  <c r="M297" i="1"/>
  <c r="M326" i="1"/>
  <c r="M413" i="1"/>
  <c r="M479" i="1"/>
  <c r="M559" i="1"/>
  <c r="M698" i="1"/>
  <c r="M894" i="1"/>
  <c r="M901" i="1"/>
  <c r="M930" i="1"/>
  <c r="M1140" i="1"/>
  <c r="M1279" i="1"/>
  <c r="M1352" i="1"/>
  <c r="M3095" i="1"/>
  <c r="M1421" i="1"/>
  <c r="M2707" i="1"/>
  <c r="M2714" i="1"/>
  <c r="M2792" i="1"/>
  <c r="M2849" i="1"/>
  <c r="M2864" i="1"/>
  <c r="M2878" i="1"/>
  <c r="M2913" i="1"/>
  <c r="M3200" i="1"/>
  <c r="M3438" i="1"/>
  <c r="M3445" i="1"/>
  <c r="M3452" i="1"/>
  <c r="M2016" i="1"/>
  <c r="M2038" i="1"/>
  <c r="M2060" i="1"/>
  <c r="M2387" i="1"/>
  <c r="M2424" i="1"/>
  <c r="M2490" i="1"/>
  <c r="M2716" i="1"/>
  <c r="M3080" i="1"/>
  <c r="M3152" i="1"/>
  <c r="M3173" i="1"/>
  <c r="M3440" i="1"/>
  <c r="M3498" i="1"/>
  <c r="M1315" i="1"/>
  <c r="M1330" i="1"/>
  <c r="M1337" i="1"/>
  <c r="M1754" i="1"/>
  <c r="M1812" i="1"/>
  <c r="M1936" i="1"/>
  <c r="M1973" i="1"/>
  <c r="M2017" i="1"/>
  <c r="M2075" i="1"/>
  <c r="M2133" i="1"/>
  <c r="M2286" i="1"/>
  <c r="M2373" i="1"/>
  <c r="M2667" i="1"/>
  <c r="M2717" i="1"/>
  <c r="M3059" i="1"/>
  <c r="M3290" i="1"/>
  <c r="M3347" i="1"/>
  <c r="M3441" i="1"/>
  <c r="M2243" i="1"/>
  <c r="M3017" i="1"/>
  <c r="M3362" i="1"/>
  <c r="M3420" i="1"/>
  <c r="M3492" i="1"/>
  <c r="M1915" i="1"/>
  <c r="M1930" i="1"/>
  <c r="M2090" i="1"/>
  <c r="M2989" i="1"/>
  <c r="M2996" i="1"/>
  <c r="M3053" i="1"/>
  <c r="M3125" i="1"/>
  <c r="M3146" i="1"/>
  <c r="M3240" i="1"/>
  <c r="M3312" i="1"/>
  <c r="M3334" i="1"/>
  <c r="M3348" i="1"/>
  <c r="M104" i="1"/>
  <c r="M199" i="1"/>
  <c r="M243" i="1"/>
  <c r="M379" i="1"/>
  <c r="M1119" i="1"/>
  <c r="M1236" i="1"/>
  <c r="M1309" i="1"/>
  <c r="M1440" i="1"/>
  <c r="M1462" i="1"/>
  <c r="M1484" i="1"/>
  <c r="M1506" i="1"/>
  <c r="M1528" i="1"/>
  <c r="M1550" i="1"/>
  <c r="M1572" i="1"/>
  <c r="M1594" i="1"/>
  <c r="M1616" i="1"/>
  <c r="M1638" i="1"/>
  <c r="M1660" i="1"/>
  <c r="M1682" i="1"/>
  <c r="M1689" i="1"/>
  <c r="M1726" i="1"/>
  <c r="M1748" i="1"/>
  <c r="M1923" i="1"/>
  <c r="M1989" i="1"/>
  <c r="M1996" i="1"/>
  <c r="M2040" i="1"/>
  <c r="M2062" i="1"/>
  <c r="M2105" i="1"/>
  <c r="M2120" i="1"/>
  <c r="M2134" i="1"/>
  <c r="M2514" i="1"/>
  <c r="M2931" i="1"/>
  <c r="M2960" i="1"/>
  <c r="M3046" i="1"/>
  <c r="M3139" i="1"/>
  <c r="M3284" i="1"/>
  <c r="M9" i="1"/>
  <c r="M163" i="1"/>
  <c r="M207" i="1"/>
  <c r="M294" i="1"/>
  <c r="M351" i="1"/>
  <c r="M671" i="1"/>
  <c r="M1018" i="1"/>
  <c r="M1149" i="1"/>
  <c r="M1185" i="1"/>
  <c r="M1200" i="1"/>
  <c r="M1244" i="1"/>
  <c r="M1273" i="1"/>
  <c r="M1368" i="1"/>
  <c r="M1397" i="1"/>
  <c r="M1448" i="1"/>
  <c r="M1470" i="1"/>
  <c r="M1492" i="1"/>
  <c r="M1514" i="1"/>
  <c r="M1536" i="1"/>
  <c r="M1558" i="1"/>
  <c r="M1580" i="1"/>
  <c r="M1602" i="1"/>
  <c r="M1624" i="1"/>
  <c r="M1646" i="1"/>
  <c r="M1690" i="1"/>
  <c r="M1712" i="1"/>
  <c r="M1792" i="1"/>
  <c r="M1909" i="1"/>
  <c r="M2026" i="1"/>
  <c r="M2077" i="1"/>
  <c r="M2164" i="1"/>
  <c r="M2346" i="1"/>
  <c r="M2390" i="1"/>
  <c r="M2434" i="1"/>
  <c r="M2478" i="1"/>
  <c r="M2610" i="1"/>
  <c r="M2939" i="1"/>
  <c r="M3047" i="1"/>
  <c r="M3061" i="1"/>
  <c r="M3068" i="1"/>
  <c r="M3263" i="1"/>
  <c r="M3292" i="1"/>
  <c r="M3299" i="1"/>
  <c r="M3328" i="1"/>
  <c r="M119" i="1"/>
  <c r="M222" i="1"/>
  <c r="M244" i="1"/>
  <c r="M251" i="1"/>
  <c r="M266" i="1"/>
  <c r="M380" i="1"/>
  <c r="M387" i="1"/>
  <c r="M518" i="1"/>
  <c r="M925" i="1"/>
  <c r="M940" i="1"/>
  <c r="M1164" i="1"/>
  <c r="M1215" i="1"/>
  <c r="M1237" i="1"/>
  <c r="M1288" i="1"/>
  <c r="M1412" i="1"/>
  <c r="M1785" i="1"/>
  <c r="M1800" i="1"/>
  <c r="M1807" i="1"/>
  <c r="M1858" i="1"/>
  <c r="M1873" i="1"/>
  <c r="M2295" i="1"/>
  <c r="M2840" i="1"/>
  <c r="M2847" i="1"/>
  <c r="M2897" i="1"/>
  <c r="M2969" i="1"/>
  <c r="M2976" i="1"/>
  <c r="M2990" i="1"/>
  <c r="M3176" i="1"/>
  <c r="M3191" i="1"/>
  <c r="M3227" i="1"/>
  <c r="M3256" i="1"/>
  <c r="M32" i="1"/>
  <c r="M127" i="1"/>
  <c r="M171" i="1"/>
  <c r="M237" i="1"/>
  <c r="M679" i="1"/>
  <c r="M868" i="1"/>
  <c r="M1157" i="1"/>
  <c r="M1325" i="1"/>
  <c r="M1354" i="1"/>
  <c r="M1815" i="1"/>
  <c r="M2194" i="1"/>
  <c r="M2826" i="1"/>
  <c r="M2862" i="1"/>
  <c r="M2876" i="1"/>
  <c r="M2947" i="1"/>
  <c r="M3005" i="1"/>
  <c r="M3242" i="1"/>
  <c r="M3249" i="1"/>
  <c r="M3278" i="1"/>
  <c r="M3325" i="1"/>
  <c r="M3389" i="1"/>
  <c r="M3431" i="1"/>
  <c r="M3467" i="1"/>
  <c r="M3531" i="1"/>
  <c r="M1163" i="1"/>
  <c r="M1316" i="1"/>
  <c r="M1338" i="1"/>
  <c r="M1791" i="1"/>
  <c r="M2083" i="1"/>
  <c r="M2097" i="1"/>
  <c r="M2155" i="1"/>
  <c r="M2358" i="1"/>
  <c r="M2394" i="1"/>
  <c r="M2416" i="1"/>
  <c r="M2438" i="1"/>
  <c r="M2673" i="1"/>
  <c r="M2729" i="1"/>
  <c r="M2848" i="1"/>
  <c r="M2863" i="1"/>
  <c r="M2918" i="1"/>
  <c r="M2925" i="1"/>
  <c r="M2982" i="1"/>
  <c r="M3024" i="1"/>
  <c r="M3038" i="1"/>
  <c r="M3101" i="1"/>
  <c r="M3130" i="1"/>
  <c r="M3177" i="1"/>
  <c r="M3213" i="1"/>
  <c r="M3220" i="1"/>
  <c r="M3234" i="1"/>
  <c r="M3425" i="1"/>
  <c r="M3496" i="1"/>
  <c r="M3539" i="1"/>
  <c r="M1108" i="1"/>
  <c r="M1216" i="1"/>
  <c r="M1340" i="1"/>
  <c r="M1362" i="1"/>
  <c r="M1954" i="1"/>
  <c r="M2114" i="1"/>
  <c r="M2150" i="1"/>
  <c r="M2157" i="1"/>
  <c r="M2230" i="1"/>
  <c r="M2331" i="1"/>
  <c r="M2411" i="1"/>
  <c r="M2426" i="1"/>
  <c r="M2697" i="1"/>
  <c r="M2759" i="1"/>
  <c r="M2780" i="1"/>
  <c r="M2794" i="1"/>
  <c r="M2858" i="1"/>
  <c r="M2886" i="1"/>
  <c r="M2893" i="1"/>
  <c r="M2900" i="1"/>
  <c r="M2920" i="1"/>
  <c r="M2949" i="1"/>
  <c r="M3103" i="1"/>
  <c r="M3132" i="1"/>
  <c r="M3194" i="1"/>
  <c r="M3306" i="1"/>
  <c r="M3349" i="1"/>
  <c r="M3363" i="1"/>
  <c r="M3406" i="1"/>
  <c r="M3427" i="1"/>
  <c r="M3448" i="1"/>
  <c r="M3455" i="1"/>
  <c r="M2617" i="1"/>
  <c r="M2668" i="1"/>
  <c r="M2676" i="1"/>
  <c r="M2746" i="1"/>
  <c r="M2767" i="1"/>
  <c r="M2774" i="1"/>
  <c r="M2866" i="1"/>
  <c r="M2928" i="1"/>
  <c r="M2999" i="1"/>
  <c r="M3041" i="1"/>
  <c r="M3062" i="1"/>
  <c r="M3069" i="1"/>
  <c r="M3076" i="1"/>
  <c r="M3160" i="1"/>
  <c r="M3202" i="1"/>
  <c r="M3258" i="1"/>
  <c r="M3314" i="1"/>
  <c r="M3343" i="1"/>
  <c r="M3371" i="1"/>
  <c r="M3513" i="1"/>
  <c r="M3520" i="1"/>
  <c r="M1188" i="1"/>
  <c r="M1232" i="1"/>
  <c r="M1239" i="1"/>
  <c r="M1254" i="1"/>
  <c r="M1261" i="1"/>
  <c r="M1305" i="1"/>
  <c r="M1378" i="1"/>
  <c r="M1802" i="1"/>
  <c r="M1809" i="1"/>
  <c r="M1816" i="1"/>
  <c r="M1831" i="1"/>
  <c r="M1904" i="1"/>
  <c r="M2108" i="1"/>
  <c r="M2144" i="1"/>
  <c r="M2151" i="1"/>
  <c r="M2173" i="1"/>
  <c r="M2405" i="1"/>
  <c r="M2427" i="1"/>
  <c r="M2625" i="1"/>
  <c r="M2733" i="1"/>
  <c r="M2810" i="1"/>
  <c r="M2817" i="1"/>
  <c r="M2873" i="1"/>
  <c r="M2908" i="1"/>
  <c r="M3000" i="1"/>
  <c r="M3021" i="1"/>
  <c r="M3084" i="1"/>
  <c r="M3112" i="1"/>
  <c r="M3119" i="1"/>
  <c r="M3287" i="1"/>
  <c r="M3407" i="1"/>
  <c r="M3528" i="1"/>
  <c r="M1795" i="1"/>
  <c r="M1963" i="1"/>
  <c r="M2268" i="1"/>
  <c r="M2915" i="1"/>
  <c r="M2972" i="1"/>
  <c r="M2993" i="1"/>
  <c r="M3049" i="1"/>
  <c r="M3105" i="1"/>
  <c r="M3210" i="1"/>
  <c r="M3266" i="1"/>
  <c r="M3315" i="1"/>
  <c r="M3337" i="1"/>
  <c r="M3464" i="1"/>
  <c r="M3486" i="1"/>
  <c r="M3507" i="1"/>
  <c r="M3557" i="1"/>
  <c r="M47" i="1"/>
  <c r="M288" i="1"/>
  <c r="M302" i="1"/>
  <c r="M431" i="1"/>
  <c r="M489" i="1"/>
  <c r="M619" i="1"/>
  <c r="M626" i="1"/>
  <c r="M663" i="1"/>
  <c r="M677" i="1"/>
  <c r="M859" i="1"/>
  <c r="M880" i="1"/>
  <c r="M916" i="1"/>
  <c r="M952" i="1"/>
  <c r="M1045" i="1"/>
  <c r="M1160" i="1"/>
  <c r="M1218" i="1"/>
  <c r="M1335" i="1"/>
  <c r="M1436" i="1"/>
  <c r="M1451" i="1"/>
  <c r="M1495" i="1"/>
  <c r="M1539" i="1"/>
  <c r="M1561" i="1"/>
  <c r="M1583" i="1"/>
  <c r="M1627" i="1"/>
  <c r="M1715" i="1"/>
  <c r="M1759" i="1"/>
  <c r="M2152" i="1"/>
  <c r="M2290" i="1"/>
  <c r="M2670" i="1"/>
  <c r="M2684" i="1"/>
  <c r="M2782" i="1"/>
  <c r="M2860" i="1"/>
  <c r="M3035" i="1"/>
  <c r="M3098" i="1"/>
  <c r="M3127" i="1"/>
  <c r="M3196" i="1"/>
  <c r="M3231" i="1"/>
  <c r="M3238" i="1"/>
  <c r="M3330" i="1"/>
  <c r="M3493" i="1"/>
  <c r="M209" i="1"/>
  <c r="M339" i="1"/>
  <c r="M468" i="1"/>
  <c r="M482" i="1"/>
  <c r="M540" i="1"/>
  <c r="M605" i="1"/>
  <c r="M772" i="1"/>
  <c r="M816" i="1"/>
  <c r="M1204" i="1"/>
  <c r="M1306" i="1"/>
  <c r="M1803" i="1"/>
  <c r="M1949" i="1"/>
  <c r="M2022" i="1"/>
  <c r="M2066" i="1"/>
  <c r="M2131" i="1"/>
  <c r="M2138" i="1"/>
  <c r="M2370" i="1"/>
  <c r="M2465" i="1"/>
  <c r="M2487" i="1"/>
  <c r="M2509" i="1"/>
  <c r="M2531" i="1"/>
  <c r="M2553" i="1"/>
  <c r="M2575" i="1"/>
  <c r="M2597" i="1"/>
  <c r="M2619" i="1"/>
  <c r="M2720" i="1"/>
  <c r="M2727" i="1"/>
  <c r="M2734" i="1"/>
  <c r="M2769" i="1"/>
  <c r="M2923" i="1"/>
  <c r="M2944" i="1"/>
  <c r="M2973" i="1"/>
  <c r="M3043" i="1"/>
  <c r="M3057" i="1"/>
  <c r="M3182" i="1"/>
  <c r="M3204" i="1"/>
  <c r="M3302" i="1"/>
  <c r="M3373" i="1"/>
  <c r="M3465" i="1"/>
  <c r="M3515" i="1"/>
  <c r="M3522" i="1"/>
  <c r="M3558" i="1"/>
  <c r="M19" i="1"/>
  <c r="M289" i="1"/>
  <c r="M296" i="1"/>
  <c r="M432" i="1"/>
  <c r="M533" i="1"/>
  <c r="M555" i="1"/>
  <c r="M569" i="1"/>
  <c r="M715" i="1"/>
  <c r="M751" i="1"/>
  <c r="M765" i="1"/>
  <c r="M831" i="1"/>
  <c r="M867" i="1"/>
  <c r="M939" i="1"/>
  <c r="M960" i="1"/>
  <c r="M967" i="1"/>
  <c r="M1053" i="1"/>
  <c r="M1089" i="1"/>
  <c r="M1182" i="1"/>
  <c r="M1219" i="1"/>
  <c r="M1496" i="1"/>
  <c r="M1518" i="1"/>
  <c r="M1540" i="1"/>
  <c r="M1562" i="1"/>
  <c r="M1584" i="1"/>
  <c r="M1606" i="1"/>
  <c r="M1628" i="1"/>
  <c r="M1650" i="1"/>
  <c r="M1672" i="1"/>
  <c r="M1694" i="1"/>
  <c r="M1738" i="1"/>
  <c r="M1767" i="1"/>
  <c r="M1913" i="1"/>
  <c r="M2037" i="1"/>
  <c r="M2095" i="1"/>
  <c r="M2160" i="1"/>
  <c r="M2247" i="1"/>
  <c r="M2313" i="1"/>
  <c r="M2436" i="1"/>
  <c r="M2945" i="1"/>
  <c r="M3002" i="1"/>
  <c r="M144" i="1"/>
  <c r="M173" i="1"/>
  <c r="M239" i="1"/>
  <c r="M318" i="1"/>
  <c r="M389" i="1"/>
  <c r="M396" i="1"/>
  <c r="M410" i="1"/>
  <c r="M635" i="1"/>
  <c r="M701" i="1"/>
  <c r="M1068" i="1"/>
  <c r="M1104" i="1"/>
  <c r="M1132" i="1"/>
  <c r="M1263" i="1"/>
  <c r="M1351" i="1"/>
  <c r="M1358" i="1"/>
  <c r="M1467" i="1"/>
  <c r="M1906" i="1"/>
  <c r="M1957" i="1"/>
  <c r="M2008" i="1"/>
  <c r="M2153" i="1"/>
  <c r="M2168" i="1"/>
  <c r="M2356" i="1"/>
  <c r="M2371" i="1"/>
  <c r="M2429" i="1"/>
  <c r="M2656" i="1"/>
  <c r="M2664" i="1"/>
  <c r="M2693" i="1"/>
  <c r="M2735" i="1"/>
  <c r="M2783" i="1"/>
  <c r="M2987" i="1"/>
  <c r="M2995" i="1"/>
  <c r="M3016" i="1"/>
  <c r="M3058" i="1"/>
  <c r="M3086" i="1"/>
  <c r="M3142" i="1"/>
  <c r="M3190" i="1"/>
  <c r="M3289" i="1"/>
  <c r="M3296" i="1"/>
  <c r="M3324" i="1"/>
  <c r="M3530" i="1"/>
  <c r="M287" i="1"/>
  <c r="M3336" i="1"/>
  <c r="M3619" i="1"/>
  <c r="M281" i="1"/>
  <c r="M3627" i="1"/>
  <c r="M3562" i="1"/>
  <c r="M3568" i="1"/>
  <c r="M3583" i="1"/>
  <c r="M3548" i="1"/>
  <c r="M3575" i="1"/>
  <c r="M3597" i="1"/>
  <c r="M3605" i="1"/>
  <c r="M3541" i="1"/>
  <c r="M3378" i="1"/>
  <c r="M11" i="1"/>
  <c r="M879" i="1"/>
  <c r="M3569" i="1"/>
  <c r="M3591" i="1"/>
  <c r="M3613" i="1"/>
  <c r="M3635" i="1"/>
  <c r="M851" i="1"/>
  <c r="M2086" i="1"/>
  <c r="M308" i="1"/>
  <c r="M137" i="1"/>
  <c r="M275" i="1"/>
  <c r="M504" i="1"/>
  <c r="M598" i="1"/>
  <c r="M3259" i="1"/>
  <c r="M3471" i="1"/>
  <c r="M3535" i="1"/>
  <c r="M3542" i="1"/>
  <c r="M3549" i="1"/>
  <c r="M506" i="1"/>
  <c r="M680" i="1"/>
  <c r="M327" i="1"/>
  <c r="M309" i="1"/>
  <c r="M316" i="1"/>
  <c r="M708" i="1"/>
  <c r="M722" i="1"/>
  <c r="M744" i="1"/>
  <c r="M665" i="1"/>
  <c r="M730" i="1"/>
  <c r="M945" i="1"/>
  <c r="M1357" i="1"/>
  <c r="M643" i="1"/>
  <c r="M650" i="1"/>
  <c r="M694" i="1"/>
  <c r="M723" i="1"/>
  <c r="M492" i="1"/>
  <c r="M615" i="1"/>
  <c r="M622" i="1"/>
  <c r="M191" i="1"/>
  <c r="M478" i="1"/>
  <c r="M485" i="1"/>
  <c r="M608" i="1"/>
  <c r="M68" i="1"/>
  <c r="M392" i="1"/>
  <c r="M1345" i="1"/>
  <c r="M1367" i="1"/>
  <c r="M1374" i="1"/>
  <c r="M566" i="1"/>
  <c r="M155" i="1"/>
  <c r="M354" i="1"/>
  <c r="M404" i="1"/>
  <c r="M411" i="1"/>
  <c r="M440" i="1"/>
  <c r="M1015" i="1"/>
  <c r="M356" i="1"/>
  <c r="M371" i="1"/>
  <c r="M2073" i="1"/>
  <c r="M3245" i="1"/>
  <c r="M3301" i="1"/>
  <c r="M315" i="1"/>
  <c r="M357" i="1"/>
  <c r="M1083" i="1"/>
  <c r="M1460" i="1"/>
  <c r="M1482" i="1"/>
  <c r="M1964" i="1"/>
  <c r="M3036" i="1"/>
  <c r="M101" i="1"/>
  <c r="M1331" i="1"/>
  <c r="M1842" i="1"/>
  <c r="M1871" i="1"/>
  <c r="M1958" i="1"/>
  <c r="M72" i="1"/>
  <c r="M233" i="1"/>
  <c r="M248" i="1"/>
  <c r="M835" i="1"/>
  <c r="M878" i="1"/>
  <c r="M1142" i="1"/>
  <c r="M29" i="1"/>
  <c r="M176" i="1"/>
  <c r="M183" i="1"/>
  <c r="M792" i="1"/>
  <c r="M8" i="1"/>
  <c r="M51" i="1"/>
  <c r="M80" i="1"/>
  <c r="M116" i="1"/>
  <c r="M123" i="1"/>
  <c r="M152" i="1"/>
  <c r="M159" i="1"/>
  <c r="M188" i="1"/>
  <c r="M195" i="1"/>
  <c r="M224" i="1"/>
  <c r="M245" i="1"/>
  <c r="M307" i="1"/>
  <c r="M348" i="1"/>
  <c r="M362" i="1"/>
  <c r="M369" i="1"/>
  <c r="M383" i="1"/>
  <c r="M426" i="1"/>
  <c r="M512" i="1"/>
  <c r="M577" i="1"/>
  <c r="M906" i="1"/>
  <c r="M1321" i="1"/>
  <c r="M1861" i="1"/>
  <c r="M2296" i="1"/>
  <c r="M2361" i="1"/>
  <c r="M3581" i="1"/>
  <c r="M3603" i="1"/>
  <c r="M3625" i="1"/>
  <c r="M321" i="1"/>
  <c r="M342" i="1"/>
  <c r="M398" i="1"/>
  <c r="M405" i="1"/>
  <c r="M491" i="1"/>
  <c r="M527" i="1"/>
  <c r="M700" i="1"/>
  <c r="M729" i="1"/>
  <c r="M764" i="1"/>
  <c r="M858" i="1"/>
  <c r="M1978" i="1"/>
  <c r="M1992" i="1"/>
  <c r="M2036" i="1"/>
  <c r="M2101" i="1"/>
  <c r="M2340" i="1"/>
  <c r="M18" i="1"/>
  <c r="M54" i="1"/>
  <c r="M90" i="1"/>
  <c r="M126" i="1"/>
  <c r="M162" i="1"/>
  <c r="M198" i="1"/>
  <c r="M282" i="1"/>
  <c r="M1007" i="1"/>
  <c r="M1043" i="1"/>
  <c r="M1093" i="1"/>
  <c r="M1259" i="1"/>
  <c r="M1266" i="1"/>
  <c r="M1755" i="1"/>
  <c r="M1762" i="1"/>
  <c r="M1835" i="1"/>
  <c r="M3288" i="1"/>
  <c r="M3308" i="1"/>
  <c r="M3415" i="1"/>
  <c r="M3500" i="1"/>
  <c r="M98" i="1"/>
  <c r="M134" i="1"/>
  <c r="M141" i="1"/>
  <c r="M170" i="1"/>
  <c r="M206" i="1"/>
  <c r="M213" i="1"/>
  <c r="M255" i="1"/>
  <c r="M262" i="1"/>
  <c r="M931" i="1"/>
  <c r="M959" i="1"/>
  <c r="M966" i="1"/>
  <c r="M973" i="1"/>
  <c r="M987" i="1"/>
  <c r="M1022" i="1"/>
  <c r="M1383" i="1"/>
  <c r="M3163" i="1"/>
  <c r="M5" i="1"/>
  <c r="M552" i="1"/>
  <c r="M1044" i="1"/>
  <c r="M1187" i="1"/>
  <c r="M1318" i="1"/>
  <c r="M27" i="1"/>
  <c r="M63" i="1"/>
  <c r="M99" i="1"/>
  <c r="M290" i="1"/>
  <c r="M438" i="1"/>
  <c r="M625" i="1"/>
  <c r="M661" i="1"/>
  <c r="M668" i="1"/>
  <c r="M733" i="1"/>
  <c r="M761" i="1"/>
  <c r="M775" i="1"/>
  <c r="M946" i="1"/>
  <c r="M1030" i="1"/>
  <c r="M1180" i="1"/>
  <c r="M1289" i="1"/>
  <c r="M3275" i="1"/>
  <c r="M424" i="1"/>
  <c r="M712" i="1"/>
  <c r="M981" i="1"/>
  <c r="M2374" i="1"/>
  <c r="M2381" i="1"/>
  <c r="M2461" i="1"/>
  <c r="M2483" i="1"/>
  <c r="M2505" i="1"/>
  <c r="M2527" i="1"/>
  <c r="M2549" i="1"/>
  <c r="M2571" i="1"/>
  <c r="M2593" i="1"/>
  <c r="M2615" i="1"/>
  <c r="M496" i="1"/>
  <c r="M919" i="1"/>
  <c r="M361" i="1"/>
  <c r="M375" i="1"/>
  <c r="M425" i="1"/>
  <c r="M447" i="1"/>
  <c r="M461" i="1"/>
  <c r="M1146" i="1"/>
  <c r="M2121" i="1"/>
  <c r="M2128" i="1"/>
  <c r="M2787" i="1"/>
  <c r="M554" i="1"/>
  <c r="M662" i="1"/>
  <c r="M833" i="1"/>
  <c r="M1029" i="1"/>
  <c r="M1058" i="1"/>
  <c r="M1065" i="1"/>
  <c r="M1128" i="1"/>
  <c r="M1150" i="1"/>
  <c r="M1955" i="1"/>
  <c r="M2035" i="1"/>
  <c r="M2042" i="1"/>
  <c r="M2064" i="1"/>
  <c r="M2107" i="1"/>
  <c r="M2179" i="1"/>
  <c r="M2281" i="1"/>
  <c r="M2382" i="1"/>
  <c r="M2933" i="1"/>
  <c r="M2975" i="1"/>
  <c r="M3462" i="1"/>
  <c r="M1131" i="1"/>
  <c r="M1202" i="1"/>
  <c r="M1238" i="1"/>
  <c r="M1252" i="1"/>
  <c r="M1295" i="1"/>
  <c r="M1302" i="1"/>
  <c r="M1324" i="1"/>
  <c r="M1360" i="1"/>
  <c r="M1885" i="1"/>
  <c r="M1907" i="1"/>
  <c r="M1979" i="1"/>
  <c r="M1993" i="1"/>
  <c r="M2015" i="1"/>
  <c r="M2044" i="1"/>
  <c r="M3088" i="1"/>
  <c r="M3199" i="1"/>
  <c r="M3233" i="1"/>
  <c r="M3281" i="1"/>
  <c r="M2741" i="1"/>
  <c r="M3033" i="1"/>
  <c r="M3241" i="1"/>
  <c r="M149" i="1"/>
  <c r="M192" i="1"/>
  <c r="M221" i="1"/>
  <c r="M228" i="1"/>
  <c r="M235" i="1"/>
  <c r="M249" i="1"/>
  <c r="M637" i="1"/>
  <c r="M673" i="1"/>
  <c r="M823" i="1"/>
  <c r="M1069" i="1"/>
  <c r="M1225" i="1"/>
  <c r="M1268" i="1"/>
  <c r="M1304" i="1"/>
  <c r="M1311" i="1"/>
  <c r="M1433" i="1"/>
  <c r="M1455" i="1"/>
  <c r="M1477" i="1"/>
  <c r="M1499" i="1"/>
  <c r="M1543" i="1"/>
  <c r="M1587" i="1"/>
  <c r="M1631" i="1"/>
  <c r="M1675" i="1"/>
  <c r="M1704" i="1"/>
  <c r="M1828" i="1"/>
  <c r="M2620" i="1"/>
  <c r="M2679" i="1"/>
  <c r="M2700" i="1"/>
  <c r="M2748" i="1"/>
  <c r="M3537" i="1"/>
  <c r="M20" i="1"/>
  <c r="M56" i="1"/>
  <c r="M92" i="1"/>
  <c r="M128" i="1"/>
  <c r="M164" i="1"/>
  <c r="M200" i="1"/>
  <c r="M452" i="1"/>
  <c r="M581" i="1"/>
  <c r="M588" i="1"/>
  <c r="M595" i="1"/>
  <c r="M609" i="1"/>
  <c r="M623" i="1"/>
  <c r="M652" i="1"/>
  <c r="M659" i="1"/>
  <c r="M766" i="1"/>
  <c r="M795" i="1"/>
  <c r="M802" i="1"/>
  <c r="M852" i="1"/>
  <c r="M1048" i="1"/>
  <c r="M1062" i="1"/>
  <c r="M1169" i="1"/>
  <c r="M1197" i="1"/>
  <c r="M1233" i="1"/>
  <c r="M1377" i="1"/>
  <c r="M2322" i="1"/>
  <c r="M2562" i="1"/>
  <c r="M2643" i="1"/>
  <c r="M2889" i="1"/>
  <c r="M2896" i="1"/>
  <c r="M1041" i="1"/>
  <c r="M1133" i="1"/>
  <c r="M3215" i="1"/>
  <c r="M488" i="1"/>
  <c r="M524" i="1"/>
  <c r="M545" i="1"/>
  <c r="M574" i="1"/>
  <c r="M739" i="1"/>
  <c r="M781" i="1"/>
  <c r="M817" i="1"/>
  <c r="M937" i="1"/>
  <c r="M1327" i="1"/>
  <c r="M1341" i="1"/>
  <c r="M1779" i="1"/>
  <c r="M2308" i="1"/>
  <c r="M2409" i="1"/>
  <c r="M2526" i="1"/>
  <c r="M2883" i="1"/>
  <c r="M2952" i="1"/>
  <c r="M2980" i="1"/>
  <c r="M417" i="1"/>
  <c r="M446" i="1"/>
  <c r="M453" i="1"/>
  <c r="M460" i="1"/>
  <c r="M474" i="1"/>
  <c r="M510" i="1"/>
  <c r="M653" i="1"/>
  <c r="M725" i="1"/>
  <c r="M774" i="1"/>
  <c r="M796" i="1"/>
  <c r="M986" i="1"/>
  <c r="M999" i="1"/>
  <c r="M1049" i="1"/>
  <c r="M1099" i="1"/>
  <c r="M1113" i="1"/>
  <c r="M1170" i="1"/>
  <c r="M1248" i="1"/>
  <c r="M1291" i="1"/>
  <c r="M2402" i="1"/>
  <c r="M2966" i="1"/>
  <c r="M3077" i="1"/>
  <c r="M1210" i="1"/>
  <c r="M1267" i="1"/>
  <c r="M1332" i="1"/>
  <c r="M1346" i="1"/>
  <c r="M1375" i="1"/>
  <c r="M1804" i="1"/>
  <c r="M2050" i="1"/>
  <c r="M2337" i="1"/>
  <c r="M2388" i="1"/>
  <c r="M2417" i="1"/>
  <c r="M2453" i="1"/>
  <c r="M2475" i="1"/>
  <c r="M2497" i="1"/>
  <c r="M2519" i="1"/>
  <c r="M2541" i="1"/>
  <c r="M2563" i="1"/>
  <c r="M2585" i="1"/>
  <c r="M2607" i="1"/>
  <c r="M2621" i="1"/>
  <c r="M2658" i="1"/>
  <c r="M2672" i="1"/>
  <c r="M2687" i="1"/>
  <c r="M2694" i="1"/>
  <c r="M2701" i="1"/>
  <c r="M3294" i="1"/>
  <c r="M3322" i="1"/>
  <c r="M3414" i="1"/>
  <c r="M1398" i="1"/>
  <c r="M1799" i="1"/>
  <c r="M2023" i="1"/>
  <c r="M2932" i="1"/>
  <c r="M2946" i="1"/>
  <c r="M180" i="1"/>
  <c r="M216" i="1"/>
  <c r="M271" i="1"/>
  <c r="M324" i="1"/>
  <c r="M386" i="1"/>
  <c r="M407" i="1"/>
  <c r="M548" i="1"/>
  <c r="M584" i="1"/>
  <c r="M633" i="1"/>
  <c r="M640" i="1"/>
  <c r="M683" i="1"/>
  <c r="M697" i="1"/>
  <c r="M837" i="1"/>
  <c r="M899" i="1"/>
  <c r="M954" i="1"/>
  <c r="M982" i="1"/>
  <c r="M1016" i="1"/>
  <c r="M1066" i="1"/>
  <c r="M1135" i="1"/>
  <c r="M1177" i="1"/>
  <c r="M1198" i="1"/>
  <c r="M1213" i="1"/>
  <c r="M1227" i="1"/>
  <c r="M1284" i="1"/>
  <c r="M1342" i="1"/>
  <c r="M2174" i="1"/>
  <c r="M2181" i="1"/>
  <c r="M2333" i="1"/>
  <c r="M2362" i="1"/>
  <c r="M285" i="1"/>
  <c r="M325" i="1"/>
  <c r="M345" i="1"/>
  <c r="M429" i="1"/>
  <c r="M436" i="1"/>
  <c r="M570" i="1"/>
  <c r="M620" i="1"/>
  <c r="M634" i="1"/>
  <c r="M705" i="1"/>
  <c r="M741" i="1"/>
  <c r="M838" i="1"/>
  <c r="M927" i="1"/>
  <c r="M976" i="1"/>
  <c r="M1024" i="1"/>
  <c r="M1067" i="1"/>
  <c r="M1115" i="1"/>
  <c r="M1214" i="1"/>
  <c r="M1278" i="1"/>
  <c r="M1314" i="1"/>
  <c r="M1336" i="1"/>
  <c r="M2298" i="1"/>
  <c r="M2718" i="1"/>
  <c r="M2739" i="1"/>
  <c r="M3140" i="1"/>
  <c r="M3188" i="1"/>
  <c r="M3390" i="1"/>
  <c r="M23" i="1"/>
  <c r="M95" i="1"/>
  <c r="M131" i="1"/>
  <c r="M167" i="1"/>
  <c r="M174" i="1"/>
  <c r="M203" i="1"/>
  <c r="M210" i="1"/>
  <c r="M252" i="1"/>
  <c r="M312" i="1"/>
  <c r="M352" i="1"/>
  <c r="M366" i="1"/>
  <c r="M415" i="1"/>
  <c r="M458" i="1"/>
  <c r="M464" i="1"/>
  <c r="M507" i="1"/>
  <c r="M514" i="1"/>
  <c r="M528" i="1"/>
  <c r="M549" i="1"/>
  <c r="M592" i="1"/>
  <c r="M606" i="1"/>
  <c r="M613" i="1"/>
  <c r="M627" i="1"/>
  <c r="M641" i="1"/>
  <c r="M656" i="1"/>
  <c r="M670" i="1"/>
  <c r="M691" i="1"/>
  <c r="M734" i="1"/>
  <c r="M748" i="1"/>
  <c r="M755" i="1"/>
  <c r="M900" i="1"/>
  <c r="M914" i="1"/>
  <c r="M969" i="1"/>
  <c r="M990" i="1"/>
  <c r="M1017" i="1"/>
  <c r="M1095" i="1"/>
  <c r="M1158" i="1"/>
  <c r="M1458" i="1"/>
  <c r="M1480" i="1"/>
  <c r="M1502" i="1"/>
  <c r="M1524" i="1"/>
  <c r="M1546" i="1"/>
  <c r="M1568" i="1"/>
  <c r="M2047" i="1"/>
  <c r="M3064" i="1"/>
  <c r="M2" i="1"/>
  <c r="M38" i="1"/>
  <c r="M74" i="1"/>
  <c r="M110" i="1"/>
  <c r="M146" i="1"/>
  <c r="M182" i="1"/>
  <c r="M218" i="1"/>
  <c r="M246" i="1"/>
  <c r="M306" i="1"/>
  <c r="M451" i="1"/>
  <c r="M465" i="1"/>
  <c r="M472" i="1"/>
  <c r="M542" i="1"/>
  <c r="M571" i="1"/>
  <c r="M578" i="1"/>
  <c r="M642" i="1"/>
  <c r="M649" i="1"/>
  <c r="M706" i="1"/>
  <c r="M713" i="1"/>
  <c r="M846" i="1"/>
  <c r="M853" i="1"/>
  <c r="M942" i="1"/>
  <c r="M970" i="1"/>
  <c r="M1179" i="1"/>
  <c r="M1243" i="1"/>
  <c r="M1380" i="1"/>
  <c r="M1394" i="1"/>
  <c r="M1401" i="1"/>
  <c r="M1466" i="1"/>
  <c r="M1488" i="1"/>
  <c r="M1510" i="1"/>
  <c r="M1532" i="1"/>
  <c r="M1554" i="1"/>
  <c r="M1576" i="1"/>
  <c r="M1598" i="1"/>
  <c r="M1620" i="1"/>
  <c r="M1642" i="1"/>
  <c r="M1664" i="1"/>
  <c r="M1708" i="1"/>
  <c r="M1730" i="1"/>
  <c r="M1737" i="1"/>
  <c r="M1838" i="1"/>
  <c r="M1845" i="1"/>
  <c r="M2033" i="1"/>
  <c r="M2126" i="1"/>
  <c r="M2176" i="1"/>
  <c r="M2502" i="1"/>
  <c r="M2626" i="1"/>
  <c r="M2692" i="1"/>
  <c r="M2844" i="1"/>
  <c r="M2907" i="1"/>
  <c r="M253" i="1"/>
  <c r="M273" i="1"/>
  <c r="M333" i="1"/>
  <c r="M402" i="1"/>
  <c r="M416" i="1"/>
  <c r="M494" i="1"/>
  <c r="M515" i="1"/>
  <c r="M543" i="1"/>
  <c r="M550" i="1"/>
  <c r="M564" i="1"/>
  <c r="M586" i="1"/>
  <c r="M607" i="1"/>
  <c r="M628" i="1"/>
  <c r="M678" i="1"/>
  <c r="M685" i="1"/>
  <c r="M699" i="1"/>
  <c r="M728" i="1"/>
  <c r="M735" i="1"/>
  <c r="M742" i="1"/>
  <c r="M832" i="1"/>
  <c r="M984" i="1"/>
  <c r="M1116" i="1"/>
  <c r="M1137" i="1"/>
  <c r="M1344" i="1"/>
  <c r="M1366" i="1"/>
  <c r="M1373" i="1"/>
  <c r="M2162" i="1"/>
  <c r="M3327" i="1"/>
  <c r="M10" i="1"/>
  <c r="M17" i="1"/>
  <c r="M46" i="1"/>
  <c r="M53" i="1"/>
  <c r="M82" i="1"/>
  <c r="M89" i="1"/>
  <c r="M118" i="1"/>
  <c r="M125" i="1"/>
  <c r="M154" i="1"/>
  <c r="M161" i="1"/>
  <c r="M190" i="1"/>
  <c r="M197" i="1"/>
  <c r="M226" i="1"/>
  <c r="M240" i="1"/>
  <c r="M280" i="1"/>
  <c r="M300" i="1"/>
  <c r="M360" i="1"/>
  <c r="M381" i="1"/>
  <c r="M388" i="1"/>
  <c r="M501" i="1"/>
  <c r="M508" i="1"/>
  <c r="M579" i="1"/>
  <c r="M600" i="1"/>
  <c r="M614" i="1"/>
  <c r="M664" i="1"/>
  <c r="M714" i="1"/>
  <c r="M721" i="1"/>
  <c r="M770" i="1"/>
  <c r="M784" i="1"/>
  <c r="M791" i="1"/>
  <c r="M798" i="1"/>
  <c r="M805" i="1"/>
  <c r="M861" i="1"/>
  <c r="M908" i="1"/>
  <c r="M1033" i="1"/>
  <c r="M1103" i="1"/>
  <c r="M1110" i="1"/>
  <c r="M1186" i="1"/>
  <c r="M1194" i="1"/>
  <c r="M1222" i="1"/>
  <c r="M1323" i="1"/>
  <c r="M1423" i="1"/>
  <c r="M1452" i="1"/>
  <c r="M1474" i="1"/>
  <c r="M1701" i="1"/>
  <c r="M1824" i="1"/>
  <c r="M1882" i="1"/>
  <c r="M1976" i="1"/>
  <c r="M2019" i="1"/>
  <c r="M2148" i="1"/>
  <c r="M2408" i="1"/>
  <c r="M2706" i="1"/>
  <c r="M2713" i="1"/>
  <c r="M2754" i="1"/>
  <c r="M2761" i="1"/>
  <c r="M2831" i="1"/>
  <c r="M3335" i="1"/>
  <c r="M2141" i="1"/>
  <c r="M2206" i="1"/>
  <c r="M2249" i="1"/>
  <c r="M2307" i="1"/>
  <c r="M2350" i="1"/>
  <c r="M2451" i="1"/>
  <c r="M2473" i="1"/>
  <c r="M2495" i="1"/>
  <c r="M2517" i="1"/>
  <c r="M2539" i="1"/>
  <c r="M2561" i="1"/>
  <c r="M2583" i="1"/>
  <c r="M2605" i="1"/>
  <c r="M2634" i="1"/>
  <c r="M2648" i="1"/>
  <c r="M2699" i="1"/>
  <c r="M2719" i="1"/>
  <c r="M2726" i="1"/>
  <c r="M2823" i="1"/>
  <c r="M2830" i="1"/>
  <c r="M2892" i="1"/>
  <c r="M2899" i="1"/>
  <c r="M3056" i="1"/>
  <c r="M3083" i="1"/>
  <c r="M3111" i="1"/>
  <c r="M3118" i="1"/>
  <c r="M3207" i="1"/>
  <c r="M3247" i="1"/>
  <c r="M3254" i="1"/>
  <c r="M3295" i="1"/>
  <c r="M3428" i="1"/>
  <c r="M3134" i="1"/>
  <c r="M3395" i="1"/>
  <c r="M3430" i="1"/>
  <c r="M3487" i="1"/>
  <c r="M1590" i="1"/>
  <c r="M1612" i="1"/>
  <c r="M1634" i="1"/>
  <c r="M1656" i="1"/>
  <c r="M1678" i="1"/>
  <c r="M1700" i="1"/>
  <c r="M1744" i="1"/>
  <c r="M2001" i="1"/>
  <c r="M2030" i="1"/>
  <c r="M2059" i="1"/>
  <c r="M2310" i="1"/>
  <c r="M2396" i="1"/>
  <c r="M2637" i="1"/>
  <c r="M2874" i="1"/>
  <c r="M2881" i="1"/>
  <c r="M2970" i="1"/>
  <c r="M3031" i="1"/>
  <c r="M3403" i="1"/>
  <c r="M3473" i="1"/>
  <c r="M3480" i="1"/>
  <c r="M3536" i="1"/>
  <c r="M1780" i="1"/>
  <c r="M1895" i="1"/>
  <c r="M1981" i="1"/>
  <c r="M2002" i="1"/>
  <c r="M2188" i="1"/>
  <c r="M2239" i="1"/>
  <c r="M2275" i="1"/>
  <c r="M2455" i="1"/>
  <c r="M2477" i="1"/>
  <c r="M2499" i="1"/>
  <c r="M2521" i="1"/>
  <c r="M2543" i="1"/>
  <c r="M2565" i="1"/>
  <c r="M2587" i="1"/>
  <c r="M2609" i="1"/>
  <c r="M2623" i="1"/>
  <c r="M2689" i="1"/>
  <c r="M2696" i="1"/>
  <c r="M2799" i="1"/>
  <c r="M2971" i="1"/>
  <c r="M3012" i="1"/>
  <c r="M3032" i="1"/>
  <c r="M3122" i="1"/>
  <c r="M3354" i="1"/>
  <c r="M3383" i="1"/>
  <c r="M3411" i="1"/>
  <c r="M28" i="1"/>
  <c r="M35" i="1"/>
  <c r="M64" i="1"/>
  <c r="M71" i="1"/>
  <c r="M100" i="1"/>
  <c r="M107" i="1"/>
  <c r="M136" i="1"/>
  <c r="M143" i="1"/>
  <c r="M172" i="1"/>
  <c r="M179" i="1"/>
  <c r="M208" i="1"/>
  <c r="M215" i="1"/>
  <c r="M330" i="1"/>
  <c r="M525" i="1"/>
  <c r="M532" i="1"/>
  <c r="M546" i="1"/>
  <c r="M575" i="1"/>
  <c r="M610" i="1"/>
  <c r="M660" i="1"/>
  <c r="M667" i="1"/>
  <c r="M681" i="1"/>
  <c r="M695" i="1"/>
  <c r="M710" i="1"/>
  <c r="M724" i="1"/>
  <c r="M780" i="1"/>
  <c r="M787" i="1"/>
  <c r="M815" i="1"/>
  <c r="M904" i="1"/>
  <c r="M994" i="1"/>
  <c r="M1014" i="1"/>
  <c r="M1098" i="1"/>
  <c r="M1125" i="1"/>
  <c r="M1161" i="1"/>
  <c r="M1203" i="1"/>
  <c r="M1253" i="1"/>
  <c r="M1296" i="1"/>
  <c r="M1303" i="1"/>
  <c r="M1310" i="1"/>
  <c r="M1317" i="1"/>
  <c r="M1424" i="1"/>
  <c r="M1431" i="1"/>
  <c r="M1475" i="1"/>
  <c r="M1519" i="1"/>
  <c r="M1563" i="1"/>
  <c r="M1607" i="1"/>
  <c r="M1651" i="1"/>
  <c r="M2054" i="1"/>
  <c r="M2125" i="1"/>
  <c r="M2161" i="1"/>
  <c r="M2182" i="1"/>
  <c r="M2305" i="1"/>
  <c r="M2828" i="1"/>
  <c r="M2938" i="1"/>
  <c r="M2958" i="1"/>
  <c r="M3020" i="1"/>
  <c r="M3225" i="1"/>
  <c r="M3370" i="1"/>
  <c r="M3468" i="1"/>
  <c r="M1021" i="1"/>
  <c r="M1090" i="1"/>
  <c r="M1138" i="1"/>
  <c r="M1152" i="1"/>
  <c r="M1159" i="1"/>
  <c r="M1208" i="1"/>
  <c r="M1265" i="1"/>
  <c r="M1293" i="1"/>
  <c r="M1322" i="1"/>
  <c r="M1443" i="1"/>
  <c r="M1487" i="1"/>
  <c r="M1531" i="1"/>
  <c r="M1575" i="1"/>
  <c r="M1619" i="1"/>
  <c r="M1663" i="1"/>
  <c r="M1692" i="1"/>
  <c r="M1758" i="1"/>
  <c r="M1772" i="1"/>
  <c r="M1814" i="1"/>
  <c r="M1821" i="1"/>
  <c r="M1836" i="1"/>
  <c r="M1850" i="1"/>
  <c r="M1943" i="1"/>
  <c r="M1986" i="1"/>
  <c r="M2000" i="1"/>
  <c r="M2007" i="1"/>
  <c r="M2014" i="1"/>
  <c r="M2028" i="1"/>
  <c r="M2057" i="1"/>
  <c r="M2085" i="1"/>
  <c r="M2099" i="1"/>
  <c r="M2218" i="1"/>
  <c r="M2254" i="1"/>
  <c r="M2261" i="1"/>
  <c r="M2353" i="1"/>
  <c r="M2423" i="1"/>
  <c r="M2809" i="1"/>
  <c r="M2829" i="1"/>
  <c r="M2836" i="1"/>
  <c r="M2877" i="1"/>
  <c r="M2964" i="1"/>
  <c r="M3025" i="1"/>
  <c r="M3206" i="1"/>
  <c r="M3300" i="1"/>
  <c r="M3391" i="1"/>
  <c r="M3397" i="1"/>
  <c r="M3424" i="1"/>
  <c r="M3506" i="1"/>
  <c r="M1859" i="1"/>
  <c r="M1903" i="1"/>
  <c r="M1910" i="1"/>
  <c r="M1924" i="1"/>
  <c r="M1931" i="1"/>
  <c r="M1967" i="1"/>
  <c r="M1995" i="1"/>
  <c r="M2009" i="1"/>
  <c r="M2052" i="1"/>
  <c r="M2080" i="1"/>
  <c r="M2087" i="1"/>
  <c r="M2191" i="1"/>
  <c r="M2198" i="1"/>
  <c r="M2220" i="1"/>
  <c r="M2242" i="1"/>
  <c r="M2256" i="1"/>
  <c r="M2355" i="1"/>
  <c r="M2369" i="1"/>
  <c r="M2376" i="1"/>
  <c r="M2418" i="1"/>
  <c r="M2906" i="1"/>
  <c r="M3007" i="1"/>
  <c r="M3121" i="1"/>
  <c r="M3128" i="1"/>
  <c r="M3174" i="1"/>
  <c r="M3181" i="1"/>
  <c r="M3262" i="1"/>
  <c r="M3269" i="1"/>
  <c r="M3460" i="1"/>
  <c r="M3481" i="1"/>
  <c r="M3488" i="1"/>
  <c r="M3529" i="1"/>
  <c r="M1389" i="1"/>
  <c r="M1403" i="1"/>
  <c r="M1446" i="1"/>
  <c r="M1468" i="1"/>
  <c r="M1490" i="1"/>
  <c r="M1512" i="1"/>
  <c r="M1534" i="1"/>
  <c r="M1556" i="1"/>
  <c r="M1578" i="1"/>
  <c r="M1600" i="1"/>
  <c r="M1622" i="1"/>
  <c r="M1644" i="1"/>
  <c r="M1666" i="1"/>
  <c r="M1688" i="1"/>
  <c r="M1732" i="1"/>
  <c r="M1782" i="1"/>
  <c r="M1867" i="1"/>
  <c r="M1889" i="1"/>
  <c r="M1946" i="1"/>
  <c r="M2221" i="1"/>
  <c r="M2271" i="1"/>
  <c r="M2285" i="1"/>
  <c r="M2550" i="1"/>
  <c r="M2644" i="1"/>
  <c r="M2652" i="1"/>
  <c r="M2994" i="1"/>
  <c r="M3001" i="1"/>
  <c r="M3014" i="1"/>
  <c r="M3081" i="1"/>
  <c r="M3209" i="1"/>
  <c r="M3433" i="1"/>
  <c r="M3454" i="1"/>
  <c r="M3509" i="1"/>
  <c r="M3516" i="1"/>
  <c r="M3543" i="1"/>
  <c r="M14" i="1"/>
  <c r="M50" i="1"/>
  <c r="M86" i="1"/>
  <c r="M122" i="1"/>
  <c r="M158" i="1"/>
  <c r="M194" i="1"/>
  <c r="M201" i="1"/>
  <c r="M270" i="1"/>
  <c r="M303" i="1"/>
  <c r="M336" i="1"/>
  <c r="M363" i="1"/>
  <c r="M370" i="1"/>
  <c r="M523" i="1"/>
  <c r="M537" i="1"/>
  <c r="M544" i="1"/>
  <c r="M551" i="1"/>
  <c r="M580" i="1"/>
  <c r="M587" i="1"/>
  <c r="M601" i="1"/>
  <c r="M658" i="1"/>
  <c r="M672" i="1"/>
  <c r="M686" i="1"/>
  <c r="M743" i="1"/>
  <c r="M750" i="1"/>
  <c r="M777" i="1"/>
  <c r="M819" i="1"/>
  <c r="M874" i="1"/>
  <c r="M922" i="1"/>
  <c r="M1032" i="1"/>
  <c r="M1176" i="1"/>
  <c r="M1212" i="1"/>
  <c r="M1269" i="1"/>
  <c r="M1276" i="1"/>
  <c r="M1290" i="1"/>
  <c r="M1333" i="1"/>
  <c r="M1347" i="1"/>
  <c r="M1447" i="1"/>
  <c r="M1491" i="1"/>
  <c r="M1513" i="1"/>
  <c r="M1535" i="1"/>
  <c r="M1579" i="1"/>
  <c r="M1623" i="1"/>
  <c r="M1667" i="1"/>
  <c r="M1711" i="1"/>
  <c r="M1740" i="1"/>
  <c r="M1818" i="1"/>
  <c r="M2096" i="1"/>
  <c r="M2117" i="1"/>
  <c r="M2158" i="1"/>
  <c r="M2165" i="1"/>
  <c r="M2200" i="1"/>
  <c r="M2272" i="1"/>
  <c r="M2391" i="1"/>
  <c r="M2441" i="1"/>
  <c r="M2901" i="1"/>
  <c r="M2968" i="1"/>
  <c r="M3055" i="1"/>
  <c r="M3075" i="1"/>
  <c r="M3082" i="1"/>
  <c r="M3149" i="1"/>
  <c r="M3203" i="1"/>
  <c r="M3297" i="1"/>
  <c r="M3401" i="1"/>
  <c r="M3421" i="1"/>
  <c r="M3434" i="1"/>
  <c r="M3517" i="1"/>
  <c r="M2111" i="1"/>
  <c r="M2145" i="1"/>
  <c r="M2166" i="1"/>
  <c r="M2186" i="1"/>
  <c r="M2208" i="1"/>
  <c r="M2287" i="1"/>
  <c r="M2301" i="1"/>
  <c r="M2399" i="1"/>
  <c r="M2820" i="1"/>
  <c r="M2888" i="1"/>
  <c r="M2902" i="1"/>
  <c r="M3150" i="1"/>
  <c r="M3170" i="1"/>
  <c r="M3291" i="1"/>
  <c r="M3422" i="1"/>
  <c r="M3435" i="1"/>
  <c r="M3449" i="1"/>
  <c r="M1770" i="1"/>
  <c r="M1984" i="1"/>
  <c r="M1998" i="1"/>
  <c r="M2012" i="1"/>
  <c r="M2266" i="1"/>
  <c r="M2786" i="1"/>
  <c r="M2807" i="1"/>
  <c r="M2868" i="1"/>
  <c r="M2875" i="1"/>
  <c r="M3096" i="1"/>
  <c r="M3157" i="1"/>
  <c r="M3272" i="1"/>
  <c r="M3456" i="1"/>
  <c r="M145" i="1"/>
  <c r="M181" i="1"/>
  <c r="M217" i="1"/>
  <c r="M231" i="1"/>
  <c r="M298" i="1"/>
  <c r="M434" i="1"/>
  <c r="M441" i="1"/>
  <c r="M455" i="1"/>
  <c r="M476" i="1"/>
  <c r="M483" i="1"/>
  <c r="M497" i="1"/>
  <c r="M560" i="1"/>
  <c r="M589" i="1"/>
  <c r="M624" i="1"/>
  <c r="M631" i="1"/>
  <c r="M645" i="1"/>
  <c r="M674" i="1"/>
  <c r="M688" i="1"/>
  <c r="M709" i="1"/>
  <c r="M779" i="1"/>
  <c r="M793" i="1"/>
  <c r="M807" i="1"/>
  <c r="M814" i="1"/>
  <c r="M834" i="1"/>
  <c r="M855" i="1"/>
  <c r="M882" i="1"/>
  <c r="M889" i="1"/>
  <c r="M909" i="1"/>
  <c r="M1026" i="1"/>
  <c r="M1054" i="1"/>
  <c r="M1075" i="1"/>
  <c r="M1102" i="1"/>
  <c r="M1122" i="1"/>
  <c r="M1171" i="1"/>
  <c r="M1242" i="1"/>
  <c r="M1356" i="1"/>
  <c r="M1363" i="1"/>
  <c r="M1749" i="1"/>
  <c r="M1756" i="1"/>
  <c r="M1877" i="1"/>
  <c r="M1977" i="1"/>
  <c r="M2041" i="1"/>
  <c r="M2180" i="1"/>
  <c r="M2209" i="1"/>
  <c r="M2259" i="1"/>
  <c r="M2323" i="1"/>
  <c r="M2344" i="1"/>
  <c r="M2732" i="1"/>
  <c r="M2936" i="1"/>
  <c r="M3030" i="1"/>
  <c r="M3037" i="1"/>
  <c r="M3063" i="1"/>
  <c r="M3090" i="1"/>
  <c r="M3110" i="1"/>
  <c r="M3144" i="1"/>
  <c r="M3319" i="1"/>
  <c r="M3340" i="1"/>
  <c r="M3368" i="1"/>
  <c r="M3416" i="1"/>
  <c r="M3470" i="1"/>
  <c r="M3477" i="1"/>
  <c r="M1459" i="1"/>
  <c r="M1503" i="1"/>
  <c r="M1525" i="1"/>
  <c r="M1547" i="1"/>
  <c r="M1591" i="1"/>
  <c r="M1635" i="1"/>
  <c r="M1679" i="1"/>
  <c r="M1723" i="1"/>
  <c r="M1773" i="1"/>
  <c r="M1843" i="1"/>
  <c r="M1864" i="1"/>
  <c r="M2063" i="1"/>
  <c r="M2084" i="1"/>
  <c r="M2104" i="1"/>
  <c r="M2214" i="1"/>
  <c r="M2320" i="1"/>
  <c r="M2368" i="1"/>
  <c r="M2459" i="1"/>
  <c r="M2481" i="1"/>
  <c r="M2503" i="1"/>
  <c r="M2525" i="1"/>
  <c r="M2547" i="1"/>
  <c r="M2569" i="1"/>
  <c r="M2591" i="1"/>
  <c r="M2613" i="1"/>
  <c r="M2649" i="1"/>
  <c r="M2793" i="1"/>
  <c r="M2800" i="1"/>
  <c r="M2880" i="1"/>
  <c r="M2919" i="1"/>
  <c r="M3108" i="1"/>
  <c r="M3180" i="1"/>
  <c r="M3187" i="1"/>
  <c r="M3360" i="1"/>
  <c r="M3494" i="1"/>
  <c r="M3547" i="1"/>
  <c r="M3554" i="1"/>
  <c r="M3589" i="1"/>
  <c r="M3611" i="1"/>
  <c r="M3633" i="1"/>
  <c r="M1057" i="1"/>
  <c r="M1084" i="1"/>
  <c r="M1111" i="1"/>
  <c r="M1166" i="1"/>
  <c r="M1201" i="1"/>
  <c r="M1221" i="1"/>
  <c r="M1369" i="1"/>
  <c r="M1411" i="1"/>
  <c r="M1432" i="1"/>
  <c r="M1454" i="1"/>
  <c r="M1476" i="1"/>
  <c r="M1498" i="1"/>
  <c r="M1520" i="1"/>
  <c r="M1542" i="1"/>
  <c r="M1564" i="1"/>
  <c r="M1586" i="1"/>
  <c r="M1608" i="1"/>
  <c r="M1630" i="1"/>
  <c r="M1652" i="1"/>
  <c r="M1696" i="1"/>
  <c r="M1718" i="1"/>
  <c r="M1725" i="1"/>
  <c r="M1852" i="1"/>
  <c r="M1888" i="1"/>
  <c r="M1945" i="1"/>
  <c r="M1994" i="1"/>
  <c r="M2051" i="1"/>
  <c r="M2058" i="1"/>
  <c r="M2079" i="1"/>
  <c r="M2100" i="1"/>
  <c r="M2113" i="1"/>
  <c r="M2127" i="1"/>
  <c r="M2140" i="1"/>
  <c r="M2147" i="1"/>
  <c r="M2154" i="1"/>
  <c r="M2224" i="1"/>
  <c r="M2274" i="1"/>
  <c r="M2329" i="1"/>
  <c r="M2343" i="1"/>
  <c r="M2377" i="1"/>
  <c r="M2384" i="1"/>
  <c r="M2454" i="1"/>
  <c r="M2586" i="1"/>
  <c r="M2636" i="1"/>
  <c r="M2680" i="1"/>
  <c r="M2708" i="1"/>
  <c r="M2816" i="1"/>
  <c r="M2856" i="1"/>
  <c r="M2882" i="1"/>
  <c r="M2921" i="1"/>
  <c r="M2967" i="1"/>
  <c r="M3006" i="1"/>
  <c r="M3019" i="1"/>
  <c r="M3071" i="1"/>
  <c r="M3117" i="1"/>
  <c r="M3156" i="1"/>
  <c r="M3189" i="1"/>
  <c r="M3268" i="1"/>
  <c r="M3321" i="1"/>
  <c r="M3377" i="1"/>
  <c r="M3410" i="1"/>
  <c r="M3436" i="1"/>
  <c r="M3443" i="1"/>
  <c r="M3450" i="1"/>
  <c r="M3523" i="1"/>
  <c r="M3556" i="1"/>
  <c r="M422" i="1"/>
  <c r="M428" i="1"/>
  <c r="M470" i="1"/>
  <c r="M505" i="1"/>
  <c r="M519" i="1"/>
  <c r="M561" i="1"/>
  <c r="M583" i="1"/>
  <c r="M597" i="1"/>
  <c r="M604" i="1"/>
  <c r="M618" i="1"/>
  <c r="M632" i="1"/>
  <c r="M696" i="1"/>
  <c r="M703" i="1"/>
  <c r="M717" i="1"/>
  <c r="M800" i="1"/>
  <c r="M936" i="1"/>
  <c r="M950" i="1"/>
  <c r="M963" i="1"/>
  <c r="M1059" i="1"/>
  <c r="M1072" i="1"/>
  <c r="M1079" i="1"/>
  <c r="M1126" i="1"/>
  <c r="M1154" i="1"/>
  <c r="M1195" i="1"/>
  <c r="M1209" i="1"/>
  <c r="M1223" i="1"/>
  <c r="M1230" i="1"/>
  <c r="M1286" i="1"/>
  <c r="M1463" i="1"/>
  <c r="M1507" i="1"/>
  <c r="M1551" i="1"/>
  <c r="M1595" i="1"/>
  <c r="M1639" i="1"/>
  <c r="M1668" i="1"/>
  <c r="M1727" i="1"/>
  <c r="M1763" i="1"/>
  <c r="M1777" i="1"/>
  <c r="M1826" i="1"/>
  <c r="M1840" i="1"/>
  <c r="M1854" i="1"/>
  <c r="M1868" i="1"/>
  <c r="M1897" i="1"/>
  <c r="M1939" i="1"/>
  <c r="M2003" i="1"/>
  <c r="M2024" i="1"/>
  <c r="M2031" i="1"/>
  <c r="M2067" i="1"/>
  <c r="M2135" i="1"/>
  <c r="M2156" i="1"/>
  <c r="M2169" i="1"/>
  <c r="M2196" i="1"/>
  <c r="M2233" i="1"/>
  <c r="M2317" i="1"/>
  <c r="M2365" i="1"/>
  <c r="M2463" i="1"/>
  <c r="M2485" i="1"/>
  <c r="M2507" i="1"/>
  <c r="M2529" i="1"/>
  <c r="M2551" i="1"/>
  <c r="M2573" i="1"/>
  <c r="M2595" i="1"/>
  <c r="M2790" i="1"/>
  <c r="M2804" i="1"/>
  <c r="M2811" i="1"/>
  <c r="M2838" i="1"/>
  <c r="M2955" i="1"/>
  <c r="M3027" i="1"/>
  <c r="M3138" i="1"/>
  <c r="M3151" i="1"/>
  <c r="M3164" i="1"/>
  <c r="M3197" i="1"/>
  <c r="M3243" i="1"/>
  <c r="M3282" i="1"/>
  <c r="M3350" i="1"/>
  <c r="M3364" i="1"/>
  <c r="M3386" i="1"/>
  <c r="M3405" i="1"/>
  <c r="M3458" i="1"/>
  <c r="M3484" i="1"/>
  <c r="M3491" i="1"/>
  <c r="M3511" i="1"/>
  <c r="M3518" i="1"/>
  <c r="M3544" i="1"/>
  <c r="M3564" i="1"/>
  <c r="M1385" i="1"/>
  <c r="M1413" i="1"/>
  <c r="M1471" i="1"/>
  <c r="M1515" i="1"/>
  <c r="M1537" i="1"/>
  <c r="M1559" i="1"/>
  <c r="M1603" i="1"/>
  <c r="M1647" i="1"/>
  <c r="M1691" i="1"/>
  <c r="M1735" i="1"/>
  <c r="M1883" i="1"/>
  <c r="M1905" i="1"/>
  <c r="M1912" i="1"/>
  <c r="M1961" i="1"/>
  <c r="M1975" i="1"/>
  <c r="M2039" i="1"/>
  <c r="M2046" i="1"/>
  <c r="M2074" i="1"/>
  <c r="M2081" i="1"/>
  <c r="M2122" i="1"/>
  <c r="M2136" i="1"/>
  <c r="M2163" i="1"/>
  <c r="M2226" i="1"/>
  <c r="M2262" i="1"/>
  <c r="M2724" i="1"/>
  <c r="M2764" i="1"/>
  <c r="M2784" i="1"/>
  <c r="M2832" i="1"/>
  <c r="M2871" i="1"/>
  <c r="M2943" i="1"/>
  <c r="M2962" i="1"/>
  <c r="M3099" i="1"/>
  <c r="M3171" i="1"/>
  <c r="M3237" i="1"/>
  <c r="M3270" i="1"/>
  <c r="M3316" i="1"/>
  <c r="M3372" i="1"/>
  <c r="M3399" i="1"/>
  <c r="M3478" i="1"/>
  <c r="M718" i="1"/>
  <c r="M732" i="1"/>
  <c r="M801" i="1"/>
  <c r="M822" i="1"/>
  <c r="M883" i="1"/>
  <c r="M985" i="1"/>
  <c r="M1005" i="1"/>
  <c r="M1039" i="1"/>
  <c r="M1120" i="1"/>
  <c r="M1155" i="1"/>
  <c r="M1196" i="1"/>
  <c r="M1224" i="1"/>
  <c r="M1280" i="1"/>
  <c r="M1287" i="1"/>
  <c r="M1350" i="1"/>
  <c r="M1442" i="1"/>
  <c r="M1464" i="1"/>
  <c r="M1486" i="1"/>
  <c r="M1508" i="1"/>
  <c r="M1530" i="1"/>
  <c r="M1552" i="1"/>
  <c r="M1574" i="1"/>
  <c r="M1596" i="1"/>
  <c r="M1618" i="1"/>
  <c r="M1640" i="1"/>
  <c r="M1662" i="1"/>
  <c r="M1684" i="1"/>
  <c r="M1706" i="1"/>
  <c r="M1713" i="1"/>
  <c r="M1750" i="1"/>
  <c r="M1764" i="1"/>
  <c r="M1778" i="1"/>
  <c r="M1798" i="1"/>
  <c r="M1820" i="1"/>
  <c r="M1827" i="1"/>
  <c r="M1848" i="1"/>
  <c r="M1891" i="1"/>
  <c r="M1940" i="1"/>
  <c r="M2004" i="1"/>
  <c r="M2018" i="1"/>
  <c r="M2025" i="1"/>
  <c r="M2032" i="1"/>
  <c r="M2143" i="1"/>
  <c r="M2731" i="1"/>
  <c r="M2744" i="1"/>
  <c r="M2757" i="1"/>
  <c r="M2771" i="1"/>
  <c r="M2791" i="1"/>
  <c r="M2805" i="1"/>
  <c r="M2825" i="1"/>
  <c r="M2898" i="1"/>
  <c r="M3093" i="1"/>
  <c r="M3126" i="1"/>
  <c r="M3165" i="1"/>
  <c r="M3283" i="1"/>
  <c r="M3309" i="1"/>
  <c r="M3344" i="1"/>
  <c r="M3485" i="1"/>
  <c r="M3512" i="1"/>
  <c r="M3538" i="1"/>
  <c r="M856" i="1"/>
  <c r="M863" i="1"/>
  <c r="M910" i="1"/>
  <c r="M958" i="1"/>
  <c r="M1012" i="1"/>
  <c r="M1080" i="1"/>
  <c r="M1094" i="1"/>
  <c r="M1134" i="1"/>
  <c r="M1189" i="1"/>
  <c r="M1329" i="1"/>
  <c r="M1386" i="1"/>
  <c r="M1400" i="1"/>
  <c r="M1479" i="1"/>
  <c r="M1501" i="1"/>
  <c r="M1523" i="1"/>
  <c r="M1567" i="1"/>
  <c r="M1611" i="1"/>
  <c r="M1655" i="1"/>
  <c r="M1699" i="1"/>
  <c r="M1771" i="1"/>
  <c r="M1813" i="1"/>
  <c r="M1983" i="1"/>
  <c r="M1997" i="1"/>
  <c r="M2011" i="1"/>
  <c r="M2061" i="1"/>
  <c r="M2109" i="1"/>
  <c r="M2116" i="1"/>
  <c r="M2263" i="1"/>
  <c r="M2332" i="1"/>
  <c r="M2457" i="1"/>
  <c r="M2479" i="1"/>
  <c r="M2501" i="1"/>
  <c r="M2523" i="1"/>
  <c r="M2545" i="1"/>
  <c r="M2567" i="1"/>
  <c r="M2589" i="1"/>
  <c r="M2611" i="1"/>
  <c r="M2618" i="1"/>
  <c r="M2751" i="1"/>
  <c r="M2778" i="1"/>
  <c r="M2798" i="1"/>
  <c r="M2852" i="1"/>
  <c r="M2911" i="1"/>
  <c r="M2937" i="1"/>
  <c r="M2983" i="1"/>
  <c r="M3087" i="1"/>
  <c r="M3106" i="1"/>
  <c r="M3264" i="1"/>
  <c r="M3277" i="1"/>
  <c r="M3303" i="1"/>
  <c r="M3439" i="1"/>
  <c r="M3446" i="1"/>
  <c r="M3472" i="1"/>
  <c r="M3532" i="1"/>
  <c r="M2538" i="1"/>
  <c r="M2785" i="1"/>
  <c r="M2846" i="1"/>
  <c r="M2963" i="1"/>
  <c r="M3042" i="1"/>
  <c r="M3479" i="1"/>
  <c r="M2688" i="1"/>
  <c r="M2760" i="1"/>
  <c r="M2839" i="1"/>
  <c r="M2895" i="1"/>
  <c r="M2926" i="1"/>
  <c r="M3039" i="1"/>
  <c r="M3070" i="1"/>
  <c r="M3183" i="1"/>
  <c r="M3252" i="1"/>
  <c r="M3323" i="1"/>
  <c r="M3356" i="1"/>
  <c r="M3442" i="1"/>
  <c r="M3499" i="1"/>
  <c r="M3505" i="1"/>
  <c r="M3550" i="1"/>
  <c r="M1489" i="1"/>
  <c r="M1511" i="1"/>
  <c r="M1555" i="1"/>
  <c r="M1599" i="1"/>
  <c r="M1643" i="1"/>
  <c r="M1687" i="1"/>
  <c r="M1716" i="1"/>
  <c r="M1808" i="1"/>
  <c r="M1921" i="1"/>
  <c r="M1928" i="1"/>
  <c r="M1942" i="1"/>
  <c r="M1999" i="1"/>
  <c r="M2034" i="1"/>
  <c r="M2048" i="1"/>
  <c r="M2055" i="1"/>
  <c r="M2069" i="1"/>
  <c r="M2103" i="1"/>
  <c r="M2170" i="1"/>
  <c r="M2212" i="1"/>
  <c r="M2241" i="1"/>
  <c r="M2248" i="1"/>
  <c r="M2269" i="1"/>
  <c r="M2297" i="1"/>
  <c r="M2304" i="1"/>
  <c r="M2338" i="1"/>
  <c r="M2345" i="1"/>
  <c r="M2393" i="1"/>
  <c r="M2400" i="1"/>
  <c r="M2435" i="1"/>
  <c r="M2442" i="1"/>
  <c r="M2449" i="1"/>
  <c r="M2471" i="1"/>
  <c r="M2493" i="1"/>
  <c r="M2515" i="1"/>
  <c r="M2537" i="1"/>
  <c r="M2559" i="1"/>
  <c r="M2581" i="1"/>
  <c r="M2603" i="1"/>
  <c r="M2624" i="1"/>
  <c r="M2646" i="1"/>
  <c r="M2660" i="1"/>
  <c r="M2709" i="1"/>
  <c r="M2722" i="1"/>
  <c r="M2808" i="1"/>
  <c r="M2814" i="1"/>
  <c r="M2827" i="1"/>
  <c r="M2859" i="1"/>
  <c r="M2890" i="1"/>
  <c r="M2965" i="1"/>
  <c r="M3009" i="1"/>
  <c r="M3034" i="1"/>
  <c r="M3109" i="1"/>
  <c r="M3153" i="1"/>
  <c r="M3178" i="1"/>
  <c r="M3222" i="1"/>
  <c r="M3235" i="1"/>
  <c r="M3317" i="1"/>
  <c r="M3331" i="1"/>
  <c r="M3365" i="1"/>
  <c r="M3418" i="1"/>
  <c r="M3437" i="1"/>
  <c r="M3526" i="1"/>
  <c r="M3545" i="1"/>
  <c r="M3571" i="1"/>
  <c r="M3593" i="1"/>
  <c r="M3615" i="1"/>
  <c r="M3637" i="1"/>
  <c r="M1665" i="1"/>
  <c r="M1702" i="1"/>
  <c r="M1724" i="1"/>
  <c r="M1753" i="1"/>
  <c r="M1774" i="1"/>
  <c r="M1830" i="1"/>
  <c r="M1879" i="1"/>
  <c r="M1886" i="1"/>
  <c r="M1985" i="1"/>
  <c r="M2006" i="1"/>
  <c r="M2013" i="1"/>
  <c r="M2027" i="1"/>
  <c r="M2177" i="1"/>
  <c r="M2183" i="1"/>
  <c r="M2190" i="1"/>
  <c r="M2227" i="1"/>
  <c r="M2234" i="1"/>
  <c r="M2283" i="1"/>
  <c r="M2359" i="1"/>
  <c r="M2574" i="1"/>
  <c r="M2661" i="1"/>
  <c r="M2703" i="1"/>
  <c r="M2742" i="1"/>
  <c r="M2755" i="1"/>
  <c r="M2775" i="1"/>
  <c r="M2821" i="1"/>
  <c r="M2834" i="1"/>
  <c r="M2934" i="1"/>
  <c r="M3003" i="1"/>
  <c r="M3078" i="1"/>
  <c r="M3147" i="1"/>
  <c r="M3216" i="1"/>
  <c r="M3273" i="1"/>
  <c r="M3279" i="1"/>
  <c r="M3285" i="1"/>
  <c r="M3298" i="1"/>
  <c r="M3358" i="1"/>
  <c r="M3412" i="1"/>
  <c r="M3482" i="1"/>
  <c r="M3579" i="1"/>
  <c r="M3601" i="1"/>
  <c r="M3623" i="1"/>
  <c r="M3645" i="1"/>
  <c r="M2710" i="1"/>
  <c r="M2723" i="1"/>
  <c r="M2802" i="1"/>
  <c r="M2916" i="1"/>
  <c r="M2922" i="1"/>
  <c r="M2985" i="1"/>
  <c r="M2991" i="1"/>
  <c r="M2997" i="1"/>
  <c r="M3010" i="1"/>
  <c r="M3060" i="1"/>
  <c r="M3066" i="1"/>
  <c r="M3129" i="1"/>
  <c r="M3135" i="1"/>
  <c r="M3141" i="1"/>
  <c r="M3154" i="1"/>
  <c r="M3198" i="1"/>
  <c r="M3223" i="1"/>
  <c r="M3267" i="1"/>
  <c r="M3318" i="1"/>
  <c r="M3366" i="1"/>
  <c r="M3380" i="1"/>
  <c r="M3388" i="1"/>
  <c r="M3400" i="1"/>
  <c r="M3419" i="1"/>
  <c r="M3463" i="1"/>
  <c r="M3469" i="1"/>
  <c r="M3514" i="1"/>
  <c r="M3527" i="1"/>
  <c r="M3559" i="1"/>
  <c r="M3565" i="1"/>
  <c r="M2632" i="1"/>
  <c r="M2640" i="1"/>
  <c r="M2835" i="1"/>
  <c r="M2904" i="1"/>
  <c r="M2910" i="1"/>
  <c r="M2935" i="1"/>
  <c r="M3048" i="1"/>
  <c r="M3054" i="1"/>
  <c r="M3079" i="1"/>
  <c r="M3192" i="1"/>
  <c r="M3217" i="1"/>
  <c r="M3261" i="1"/>
  <c r="M3286" i="1"/>
  <c r="M3359" i="1"/>
  <c r="M3381" i="1"/>
  <c r="M3394" i="1"/>
  <c r="M3413" i="1"/>
  <c r="M3451" i="1"/>
  <c r="M3457" i="1"/>
  <c r="M3476" i="1"/>
  <c r="M3521" i="1"/>
  <c r="M3587" i="1"/>
  <c r="M3609" i="1"/>
  <c r="M3631" i="1"/>
  <c r="M3653" i="1"/>
  <c r="M2655" i="1"/>
  <c r="M2691" i="1"/>
  <c r="M2730" i="1"/>
  <c r="M2763" i="1"/>
  <c r="M2796" i="1"/>
  <c r="M2854" i="1"/>
  <c r="M2929" i="1"/>
  <c r="M2979" i="1"/>
  <c r="M3073" i="1"/>
  <c r="M3123" i="1"/>
  <c r="M3255" i="1"/>
  <c r="M3333" i="1"/>
  <c r="M3374" i="1"/>
  <c r="M3508" i="1"/>
  <c r="M3553" i="1"/>
  <c r="M15" i="1"/>
  <c r="M55" i="1"/>
  <c r="M59" i="1"/>
  <c r="M177" i="1"/>
  <c r="M185" i="1"/>
  <c r="M44" i="1"/>
  <c r="M87" i="1"/>
  <c r="M33" i="1"/>
  <c r="M37" i="1"/>
  <c r="M41" i="1"/>
  <c r="M26" i="1"/>
  <c r="M69" i="1"/>
  <c r="M73" i="1"/>
  <c r="M77" i="1"/>
  <c r="M62" i="1"/>
  <c r="M105" i="1"/>
  <c r="M109" i="1"/>
  <c r="M113" i="1"/>
  <c r="M12" i="1"/>
  <c r="M30" i="1"/>
  <c r="M48" i="1"/>
  <c r="M66" i="1"/>
  <c r="M84" i="1"/>
  <c r="M102" i="1"/>
  <c r="M120" i="1"/>
  <c r="M138" i="1"/>
  <c r="M156" i="1"/>
  <c r="M365" i="1"/>
  <c r="M414" i="1"/>
  <c r="M437" i="1"/>
  <c r="M486" i="1"/>
  <c r="M509" i="1"/>
  <c r="M558" i="1"/>
  <c r="M582" i="1"/>
  <c r="M16" i="1"/>
  <c r="M34" i="1"/>
  <c r="M52" i="1"/>
  <c r="M70" i="1"/>
  <c r="M88" i="1"/>
  <c r="M106" i="1"/>
  <c r="M124" i="1"/>
  <c r="M142" i="1"/>
  <c r="M160" i="1"/>
  <c r="M178" i="1"/>
  <c r="M196" i="1"/>
  <c r="M214" i="1"/>
  <c r="M232" i="1"/>
  <c r="M250" i="1"/>
  <c r="M268" i="1"/>
  <c r="M286" i="1"/>
  <c r="M304" i="1"/>
  <c r="M322" i="1"/>
  <c r="M340" i="1"/>
  <c r="M358" i="1"/>
  <c r="M430" i="1"/>
  <c r="M502" i="1"/>
  <c r="M843" i="1"/>
  <c r="M13" i="1"/>
  <c r="M31" i="1"/>
  <c r="M49" i="1"/>
  <c r="M67" i="1"/>
  <c r="M85" i="1"/>
  <c r="M103" i="1"/>
  <c r="M121" i="1"/>
  <c r="M139" i="1"/>
  <c r="M157" i="1"/>
  <c r="M175" i="1"/>
  <c r="M193" i="1"/>
  <c r="M211" i="1"/>
  <c r="M229" i="1"/>
  <c r="M247" i="1"/>
  <c r="M265" i="1"/>
  <c r="M283" i="1"/>
  <c r="M301" i="1"/>
  <c r="M319" i="1"/>
  <c r="M337" i="1"/>
  <c r="M355" i="1"/>
  <c r="M6" i="1"/>
  <c r="M24" i="1"/>
  <c r="M42" i="1"/>
  <c r="M60" i="1"/>
  <c r="M78" i="1"/>
  <c r="M96" i="1"/>
  <c r="M114" i="1"/>
  <c r="M132" i="1"/>
  <c r="M150" i="1"/>
  <c r="M168" i="1"/>
  <c r="M186" i="1"/>
  <c r="M204" i="1"/>
  <c r="M1124" i="1"/>
  <c r="M3" i="1"/>
  <c r="M21" i="1"/>
  <c r="M39" i="1"/>
  <c r="M57" i="1"/>
  <c r="M75" i="1"/>
  <c r="M93" i="1"/>
  <c r="M111" i="1"/>
  <c r="M129" i="1"/>
  <c r="M147" i="1"/>
  <c r="M165" i="1"/>
  <c r="M378" i="1"/>
  <c r="M401" i="1"/>
  <c r="M450" i="1"/>
  <c r="M7" i="1"/>
  <c r="M25" i="1"/>
  <c r="M43" i="1"/>
  <c r="M61" i="1"/>
  <c r="M79" i="1"/>
  <c r="M97" i="1"/>
  <c r="M115" i="1"/>
  <c r="M133" i="1"/>
  <c r="M151" i="1"/>
  <c r="M169" i="1"/>
  <c r="M187" i="1"/>
  <c r="M205" i="1"/>
  <c r="M223" i="1"/>
  <c r="M241" i="1"/>
  <c r="M259" i="1"/>
  <c r="M277" i="1"/>
  <c r="M295" i="1"/>
  <c r="M313" i="1"/>
  <c r="M331" i="1"/>
  <c r="M349" i="1"/>
  <c r="M394" i="1"/>
  <c r="M466" i="1"/>
  <c r="M500" i="1"/>
  <c r="M538" i="1"/>
  <c r="M4" i="1"/>
  <c r="M22" i="1"/>
  <c r="M40" i="1"/>
  <c r="M58" i="1"/>
  <c r="M76" i="1"/>
  <c r="M94" i="1"/>
  <c r="M112" i="1"/>
  <c r="M130" i="1"/>
  <c r="M148" i="1"/>
  <c r="M166" i="1"/>
  <c r="M184" i="1"/>
  <c r="M202" i="1"/>
  <c r="M220" i="1"/>
  <c r="M238" i="1"/>
  <c r="M256" i="1"/>
  <c r="M274" i="1"/>
  <c r="M292" i="1"/>
  <c r="M310" i="1"/>
  <c r="M328" i="1"/>
  <c r="M346" i="1"/>
  <c r="M391" i="1"/>
  <c r="M427" i="1"/>
  <c r="M463" i="1"/>
  <c r="M499" i="1"/>
  <c r="M535" i="1"/>
  <c r="M810" i="1"/>
  <c r="M872" i="1"/>
  <c r="M905" i="1"/>
  <c r="M978" i="1"/>
  <c r="M1088" i="1"/>
  <c r="M1121" i="1"/>
  <c r="M876" i="1"/>
  <c r="M1092" i="1"/>
  <c r="M1207" i="1"/>
  <c r="M1294" i="1"/>
  <c r="M385" i="1"/>
  <c r="M421" i="1"/>
  <c r="M457" i="1"/>
  <c r="M493" i="1"/>
  <c r="M529" i="1"/>
  <c r="M738" i="1"/>
  <c r="M756" i="1"/>
  <c r="M836" i="1"/>
  <c r="M869" i="1"/>
  <c r="M1052" i="1"/>
  <c r="M1085" i="1"/>
  <c r="M382" i="1"/>
  <c r="M418" i="1"/>
  <c r="M454" i="1"/>
  <c r="M490" i="1"/>
  <c r="M526" i="1"/>
  <c r="M562" i="1"/>
  <c r="M576" i="1"/>
  <c r="M594" i="1"/>
  <c r="M612" i="1"/>
  <c r="M630" i="1"/>
  <c r="M648" i="1"/>
  <c r="M666" i="1"/>
  <c r="M684" i="1"/>
  <c r="M702" i="1"/>
  <c r="M840" i="1"/>
  <c r="M1056" i="1"/>
  <c r="M1144" i="1"/>
  <c r="M376" i="1"/>
  <c r="M412" i="1"/>
  <c r="M448" i="1"/>
  <c r="M484" i="1"/>
  <c r="M520" i="1"/>
  <c r="M556" i="1"/>
  <c r="M573" i="1"/>
  <c r="M591" i="1"/>
  <c r="M804" i="1"/>
  <c r="M1020" i="1"/>
  <c r="M373" i="1"/>
  <c r="M409" i="1"/>
  <c r="M445" i="1"/>
  <c r="M481" i="1"/>
  <c r="M517" i="1"/>
  <c r="M553" i="1"/>
  <c r="M768" i="1"/>
  <c r="M797" i="1"/>
  <c r="M870" i="1"/>
  <c r="M980" i="1"/>
  <c r="M1013" i="1"/>
  <c r="M1086" i="1"/>
  <c r="M1228" i="1"/>
  <c r="M367" i="1"/>
  <c r="M403" i="1"/>
  <c r="M439" i="1"/>
  <c r="M475" i="1"/>
  <c r="M511" i="1"/>
  <c r="M547" i="1"/>
  <c r="M747" i="1"/>
  <c r="M944" i="1"/>
  <c r="M977" i="1"/>
  <c r="M1050" i="1"/>
  <c r="M364" i="1"/>
  <c r="M400" i="1"/>
  <c r="M567" i="1"/>
  <c r="M585" i="1"/>
  <c r="M603" i="1"/>
  <c r="M621" i="1"/>
  <c r="M639" i="1"/>
  <c r="M657" i="1"/>
  <c r="M675" i="1"/>
  <c r="M693" i="1"/>
  <c r="M711" i="1"/>
  <c r="M864" i="1"/>
  <c r="M948" i="1"/>
  <c r="M1308" i="1"/>
  <c r="M758" i="1"/>
  <c r="M794" i="1"/>
  <c r="M830" i="1"/>
  <c r="M866" i="1"/>
  <c r="M902" i="1"/>
  <c r="M938" i="1"/>
  <c r="M974" i="1"/>
  <c r="M1010" i="1"/>
  <c r="M1046" i="1"/>
  <c r="M1082" i="1"/>
  <c r="M1118" i="1"/>
  <c r="M1174" i="1"/>
  <c r="M1181" i="1"/>
  <c r="M1192" i="1"/>
  <c r="M1217" i="1"/>
  <c r="M1257" i="1"/>
  <c r="M1272" i="1"/>
  <c r="M752" i="1"/>
  <c r="M788" i="1"/>
  <c r="M824" i="1"/>
  <c r="M860" i="1"/>
  <c r="M896" i="1"/>
  <c r="M932" i="1"/>
  <c r="M968" i="1"/>
  <c r="M1004" i="1"/>
  <c r="M1040" i="1"/>
  <c r="M1076" i="1"/>
  <c r="M1112" i="1"/>
  <c r="M1168" i="1"/>
  <c r="M1178" i="1"/>
  <c r="M1379" i="1"/>
  <c r="M749" i="1"/>
  <c r="M785" i="1"/>
  <c r="M821" i="1"/>
  <c r="M857" i="1"/>
  <c r="M893" i="1"/>
  <c r="M929" i="1"/>
  <c r="M965" i="1"/>
  <c r="M1001" i="1"/>
  <c r="M1037" i="1"/>
  <c r="M1073" i="1"/>
  <c r="M1109" i="1"/>
  <c r="M1165" i="1"/>
  <c r="M1251" i="1"/>
  <c r="M1258" i="1"/>
  <c r="M1353" i="1"/>
  <c r="M746" i="1"/>
  <c r="M782" i="1"/>
  <c r="M818" i="1"/>
  <c r="M854" i="1"/>
  <c r="M890" i="1"/>
  <c r="M926" i="1"/>
  <c r="M962" i="1"/>
  <c r="M998" i="1"/>
  <c r="M1034" i="1"/>
  <c r="M1070" i="1"/>
  <c r="M1106" i="1"/>
  <c r="M1162" i="1"/>
  <c r="M1240" i="1"/>
  <c r="M1299" i="1"/>
  <c r="M1361" i="1"/>
  <c r="M740" i="1"/>
  <c r="M776" i="1"/>
  <c r="M812" i="1"/>
  <c r="M848" i="1"/>
  <c r="M884" i="1"/>
  <c r="M920" i="1"/>
  <c r="M956" i="1"/>
  <c r="M992" i="1"/>
  <c r="M1028" i="1"/>
  <c r="M1064" i="1"/>
  <c r="M1100" i="1"/>
  <c r="M1139" i="1"/>
  <c r="M1156" i="1"/>
  <c r="M1365" i="1"/>
  <c r="M737" i="1"/>
  <c r="M773" i="1"/>
  <c r="M809" i="1"/>
  <c r="M845" i="1"/>
  <c r="M881" i="1"/>
  <c r="M917" i="1"/>
  <c r="M953" i="1"/>
  <c r="M989" i="1"/>
  <c r="M1025" i="1"/>
  <c r="M1061" i="1"/>
  <c r="M1097" i="1"/>
  <c r="M1136" i="1"/>
  <c r="M1153" i="1"/>
  <c r="M1270" i="1"/>
  <c r="M1281" i="1"/>
  <c r="M1285" i="1"/>
  <c r="M1300" i="1"/>
  <c r="M731" i="1"/>
  <c r="M767" i="1"/>
  <c r="M803" i="1"/>
  <c r="M839" i="1"/>
  <c r="M875" i="1"/>
  <c r="M911" i="1"/>
  <c r="M947" i="1"/>
  <c r="M983" i="1"/>
  <c r="M1019" i="1"/>
  <c r="M1055" i="1"/>
  <c r="M1091" i="1"/>
  <c r="M1127" i="1"/>
  <c r="M1130" i="1"/>
  <c r="M1147" i="1"/>
  <c r="M1191" i="1"/>
  <c r="M1234" i="1"/>
  <c r="M1245" i="1"/>
  <c r="M1249" i="1"/>
  <c r="M1264" i="1"/>
  <c r="M1359" i="1"/>
  <c r="M1444" i="1"/>
  <c r="M1211" i="1"/>
  <c r="M1247" i="1"/>
  <c r="M1283" i="1"/>
  <c r="M1319" i="1"/>
  <c r="M1355" i="1"/>
  <c r="M1382" i="1"/>
  <c r="M1410" i="1"/>
  <c r="M1429" i="1"/>
  <c r="M2129" i="1"/>
  <c r="M1205" i="1"/>
  <c r="M1241" i="1"/>
  <c r="M1277" i="1"/>
  <c r="M1313" i="1"/>
  <c r="M1349" i="1"/>
  <c r="M1372" i="1"/>
  <c r="M1393" i="1"/>
  <c r="M1422" i="1"/>
  <c r="M1426" i="1"/>
  <c r="M1441" i="1"/>
  <c r="M1445" i="1"/>
  <c r="M1449" i="1"/>
  <c r="M1453" i="1"/>
  <c r="M1457" i="1"/>
  <c r="M1461" i="1"/>
  <c r="M1465" i="1"/>
  <c r="M1469" i="1"/>
  <c r="M1473" i="1"/>
  <c r="M1481" i="1"/>
  <c r="M1894" i="1"/>
  <c r="M1959" i="1"/>
  <c r="M1199" i="1"/>
  <c r="M1235" i="1"/>
  <c r="M1271" i="1"/>
  <c r="M1307" i="1"/>
  <c r="M1343" i="1"/>
  <c r="M1376" i="1"/>
  <c r="M1390" i="1"/>
  <c r="M1404" i="1"/>
  <c r="M1415" i="1"/>
  <c r="M1434" i="1"/>
  <c r="M1193" i="1"/>
  <c r="M1190" i="1"/>
  <c r="M1226" i="1"/>
  <c r="M1262" i="1"/>
  <c r="M1298" i="1"/>
  <c r="M1334" i="1"/>
  <c r="M1384" i="1"/>
  <c r="M1391" i="1"/>
  <c r="M1405" i="1"/>
  <c r="M1416" i="1"/>
  <c r="M1184" i="1"/>
  <c r="M1220" i="1"/>
  <c r="M1256" i="1"/>
  <c r="M1292" i="1"/>
  <c r="M1328" i="1"/>
  <c r="M1364" i="1"/>
  <c r="M1381" i="1"/>
  <c r="M1395" i="1"/>
  <c r="M1789" i="1"/>
  <c r="M2139" i="1"/>
  <c r="M1387" i="1"/>
  <c r="M1407" i="1"/>
  <c r="M1425" i="1"/>
  <c r="M1671" i="1"/>
  <c r="M1683" i="1"/>
  <c r="M1695" i="1"/>
  <c r="M1707" i="1"/>
  <c r="M1719" i="1"/>
  <c r="M1731" i="1"/>
  <c r="M1743" i="1"/>
  <c r="M1766" i="1"/>
  <c r="M1822" i="1"/>
  <c r="M1833" i="1"/>
  <c r="M1966" i="1"/>
  <c r="M2020" i="1"/>
  <c r="M1901" i="1"/>
  <c r="M1419" i="1"/>
  <c r="M1437" i="1"/>
  <c r="M1786" i="1"/>
  <c r="M1797" i="1"/>
  <c r="M1887" i="1"/>
  <c r="M1485" i="1"/>
  <c r="M1493" i="1"/>
  <c r="M1497" i="1"/>
  <c r="M1505" i="1"/>
  <c r="M1509" i="1"/>
  <c r="M1517" i="1"/>
  <c r="M1521" i="1"/>
  <c r="M1529" i="1"/>
  <c r="M1533" i="1"/>
  <c r="M1541" i="1"/>
  <c r="M1545" i="1"/>
  <c r="M1553" i="1"/>
  <c r="M1557" i="1"/>
  <c r="M1565" i="1"/>
  <c r="M1569" i="1"/>
  <c r="M1573" i="1"/>
  <c r="M1577" i="1"/>
  <c r="M1581" i="1"/>
  <c r="M1585" i="1"/>
  <c r="M1589" i="1"/>
  <c r="M1593" i="1"/>
  <c r="M1597" i="1"/>
  <c r="M1601" i="1"/>
  <c r="M1605" i="1"/>
  <c r="M1609" i="1"/>
  <c r="M1613" i="1"/>
  <c r="M1617" i="1"/>
  <c r="M1621" i="1"/>
  <c r="M1625" i="1"/>
  <c r="M1629" i="1"/>
  <c r="M1633" i="1"/>
  <c r="M1637" i="1"/>
  <c r="M1641" i="1"/>
  <c r="M1645" i="1"/>
  <c r="M1649" i="1"/>
  <c r="M1653" i="1"/>
  <c r="M1657" i="1"/>
  <c r="M1661" i="1"/>
  <c r="M1669" i="1"/>
  <c r="M1673" i="1"/>
  <c r="M1681" i="1"/>
  <c r="M1685" i="1"/>
  <c r="M1693" i="1"/>
  <c r="M1697" i="1"/>
  <c r="M1705" i="1"/>
  <c r="M1709" i="1"/>
  <c r="M1717" i="1"/>
  <c r="M1721" i="1"/>
  <c r="M1729" i="1"/>
  <c r="M1733" i="1"/>
  <c r="M1741" i="1"/>
  <c r="M1745" i="1"/>
  <c r="M1846" i="1"/>
  <c r="M1876" i="1"/>
  <c r="M2056" i="1"/>
  <c r="M1402" i="1"/>
  <c r="M1420" i="1"/>
  <c r="M1438" i="1"/>
  <c r="M1776" i="1"/>
  <c r="M1865" i="1"/>
  <c r="M1869" i="1"/>
  <c r="M1937" i="1"/>
  <c r="M1941" i="1"/>
  <c r="M1991" i="1"/>
  <c r="M2045" i="1"/>
  <c r="M2159" i="1"/>
  <c r="M1396" i="1"/>
  <c r="M1417" i="1"/>
  <c r="M1435" i="1"/>
  <c r="M1674" i="1"/>
  <c r="M1686" i="1"/>
  <c r="M1698" i="1"/>
  <c r="M1710" i="1"/>
  <c r="M1722" i="1"/>
  <c r="M1734" i="1"/>
  <c r="M1810" i="1"/>
  <c r="M2123" i="1"/>
  <c r="M1428" i="1"/>
  <c r="M1825" i="1"/>
  <c r="M1919" i="1"/>
  <c r="M2192" i="1"/>
  <c r="M2204" i="1"/>
  <c r="M2216" i="1"/>
  <c r="M2228" i="1"/>
  <c r="M2240" i="1"/>
  <c r="M1775" i="1"/>
  <c r="M1811" i="1"/>
  <c r="M1847" i="1"/>
  <c r="M1857" i="1"/>
  <c r="M1875" i="1"/>
  <c r="M1893" i="1"/>
  <c r="M1911" i="1"/>
  <c r="M1929" i="1"/>
  <c r="M1947" i="1"/>
  <c r="M1965" i="1"/>
  <c r="M2076" i="1"/>
  <c r="M2112" i="1"/>
  <c r="M2187" i="1"/>
  <c r="M2195" i="1"/>
  <c r="M2199" i="1"/>
  <c r="M2207" i="1"/>
  <c r="M2211" i="1"/>
  <c r="M2219" i="1"/>
  <c r="M2223" i="1"/>
  <c r="M2231" i="1"/>
  <c r="M2235" i="1"/>
  <c r="M2354" i="1"/>
  <c r="M1769" i="1"/>
  <c r="M1805" i="1"/>
  <c r="M1841" i="1"/>
  <c r="M1872" i="1"/>
  <c r="M1890" i="1"/>
  <c r="M1908" i="1"/>
  <c r="M1926" i="1"/>
  <c r="M1944" i="1"/>
  <c r="M1962" i="1"/>
  <c r="M1980" i="1"/>
  <c r="M2070" i="1"/>
  <c r="M2106" i="1"/>
  <c r="M2142" i="1"/>
  <c r="M2257" i="1"/>
  <c r="M2282" i="1"/>
  <c r="M2293" i="1"/>
  <c r="M2318" i="1"/>
  <c r="M1760" i="1"/>
  <c r="M1796" i="1"/>
  <c r="M1832" i="1"/>
  <c r="M1862" i="1"/>
  <c r="M1880" i="1"/>
  <c r="M1898" i="1"/>
  <c r="M1916" i="1"/>
  <c r="M1934" i="1"/>
  <c r="M1952" i="1"/>
  <c r="M1970" i="1"/>
  <c r="M1988" i="1"/>
  <c r="M2279" i="1"/>
  <c r="M2315" i="1"/>
  <c r="M2341" i="1"/>
  <c r="M1757" i="1"/>
  <c r="M1793" i="1"/>
  <c r="M1829" i="1"/>
  <c r="M1866" i="1"/>
  <c r="M1884" i="1"/>
  <c r="M1902" i="1"/>
  <c r="M1920" i="1"/>
  <c r="M1938" i="1"/>
  <c r="M1956" i="1"/>
  <c r="M1974" i="1"/>
  <c r="M2094" i="1"/>
  <c r="M2130" i="1"/>
  <c r="M2189" i="1"/>
  <c r="M2193" i="1"/>
  <c r="M2201" i="1"/>
  <c r="M2205" i="1"/>
  <c r="M2213" i="1"/>
  <c r="M2217" i="1"/>
  <c r="M2225" i="1"/>
  <c r="M2229" i="1"/>
  <c r="M2237" i="1"/>
  <c r="M2251" i="1"/>
  <c r="M2352" i="1"/>
  <c r="M2430" i="1"/>
  <c r="M1751" i="1"/>
  <c r="M1787" i="1"/>
  <c r="M1823" i="1"/>
  <c r="M1863" i="1"/>
  <c r="M1881" i="1"/>
  <c r="M1899" i="1"/>
  <c r="M1917" i="1"/>
  <c r="M1935" i="1"/>
  <c r="M1953" i="1"/>
  <c r="M1971" i="1"/>
  <c r="M2088" i="1"/>
  <c r="M2124" i="1"/>
  <c r="M2273" i="1"/>
  <c r="M2280" i="1"/>
  <c r="M2309" i="1"/>
  <c r="M2316" i="1"/>
  <c r="M2364" i="1"/>
  <c r="M2412" i="1"/>
  <c r="M1781" i="1"/>
  <c r="M1817" i="1"/>
  <c r="M1853" i="1"/>
  <c r="M1860" i="1"/>
  <c r="M1878" i="1"/>
  <c r="M1896" i="1"/>
  <c r="M1914" i="1"/>
  <c r="M1932" i="1"/>
  <c r="M1950" i="1"/>
  <c r="M1968" i="1"/>
  <c r="M2082" i="1"/>
  <c r="M2118" i="1"/>
  <c r="M2270" i="1"/>
  <c r="M2306" i="1"/>
  <c r="M2328" i="1"/>
  <c r="M2398" i="1"/>
  <c r="M3382" i="1"/>
  <c r="M2276" i="1"/>
  <c r="M2312" i="1"/>
  <c r="M2348" i="1"/>
  <c r="M2395" i="1"/>
  <c r="M2413" i="1"/>
  <c r="M2431" i="1"/>
  <c r="M2629" i="1"/>
  <c r="M2633" i="1"/>
  <c r="M2641" i="1"/>
  <c r="M2645" i="1"/>
  <c r="M2653" i="1"/>
  <c r="M2657" i="1"/>
  <c r="M2665" i="1"/>
  <c r="M2669" i="1"/>
  <c r="M2677" i="1"/>
  <c r="M2681" i="1"/>
  <c r="M2342" i="1"/>
  <c r="M2378" i="1"/>
  <c r="M2392" i="1"/>
  <c r="M2410" i="1"/>
  <c r="M2428" i="1"/>
  <c r="M2446" i="1"/>
  <c r="M2450" i="1"/>
  <c r="M2458" i="1"/>
  <c r="M2462" i="1"/>
  <c r="M2470" i="1"/>
  <c r="M2474" i="1"/>
  <c r="M2482" i="1"/>
  <c r="M2486" i="1"/>
  <c r="M2494" i="1"/>
  <c r="M2498" i="1"/>
  <c r="M2506" i="1"/>
  <c r="M2510" i="1"/>
  <c r="M2518" i="1"/>
  <c r="M2522" i="1"/>
  <c r="M2530" i="1"/>
  <c r="M2534" i="1"/>
  <c r="M2542" i="1"/>
  <c r="M2546" i="1"/>
  <c r="M2554" i="1"/>
  <c r="M2558" i="1"/>
  <c r="M2566" i="1"/>
  <c r="M2570" i="1"/>
  <c r="M2578" i="1"/>
  <c r="M2582" i="1"/>
  <c r="M2590" i="1"/>
  <c r="M2594" i="1"/>
  <c r="M2602" i="1"/>
  <c r="M2606" i="1"/>
  <c r="M3355" i="1"/>
  <c r="M3367" i="1"/>
  <c r="M2267" i="1"/>
  <c r="M2303" i="1"/>
  <c r="M2339" i="1"/>
  <c r="M2375" i="1"/>
  <c r="M2385" i="1"/>
  <c r="M2403" i="1"/>
  <c r="M2421" i="1"/>
  <c r="M2439" i="1"/>
  <c r="M2630" i="1"/>
  <c r="M2638" i="1"/>
  <c r="M2642" i="1"/>
  <c r="M2650" i="1"/>
  <c r="M2654" i="1"/>
  <c r="M2662" i="1"/>
  <c r="M2666" i="1"/>
  <c r="M2674" i="1"/>
  <c r="M2678" i="1"/>
  <c r="M2264" i="1"/>
  <c r="M2300" i="1"/>
  <c r="M2336" i="1"/>
  <c r="M2372" i="1"/>
  <c r="M2389" i="1"/>
  <c r="M2407" i="1"/>
  <c r="M2425" i="1"/>
  <c r="M2443" i="1"/>
  <c r="M2258" i="1"/>
  <c r="M2294" i="1"/>
  <c r="M2330" i="1"/>
  <c r="M2366" i="1"/>
  <c r="M2386" i="1"/>
  <c r="M2404" i="1"/>
  <c r="M2422" i="1"/>
  <c r="M2440" i="1"/>
  <c r="M2635" i="1"/>
  <c r="M2639" i="1"/>
  <c r="M2647" i="1"/>
  <c r="M2651" i="1"/>
  <c r="M2659" i="1"/>
  <c r="M2663" i="1"/>
  <c r="M2671" i="1"/>
  <c r="M2675" i="1"/>
  <c r="M2683" i="1"/>
  <c r="M2255" i="1"/>
  <c r="M2291" i="1"/>
  <c r="M2327" i="1"/>
  <c r="M2363" i="1"/>
  <c r="M2383" i="1"/>
  <c r="M2397" i="1"/>
  <c r="M2415" i="1"/>
  <c r="M2433" i="1"/>
  <c r="M2068" i="1"/>
  <c r="M2252" i="1"/>
  <c r="M2288" i="1"/>
  <c r="M2324" i="1"/>
  <c r="M2360" i="1"/>
  <c r="M2401" i="1"/>
  <c r="M2419" i="1"/>
  <c r="M2437" i="1"/>
  <c r="M2448" i="1"/>
  <c r="M2452" i="1"/>
  <c r="M2456" i="1"/>
  <c r="M2460" i="1"/>
  <c r="M2464" i="1"/>
  <c r="M2468" i="1"/>
  <c r="M2472" i="1"/>
  <c r="M2476" i="1"/>
  <c r="M2480" i="1"/>
  <c r="M2484" i="1"/>
  <c r="M2488" i="1"/>
  <c r="M2492" i="1"/>
  <c r="M2496" i="1"/>
  <c r="M2500" i="1"/>
  <c r="M2504" i="1"/>
  <c r="M2508" i="1"/>
  <c r="M2512" i="1"/>
  <c r="M2516" i="1"/>
  <c r="M2520" i="1"/>
  <c r="M2524" i="1"/>
  <c r="M2528" i="1"/>
  <c r="M2532" i="1"/>
  <c r="M2536" i="1"/>
  <c r="M2540" i="1"/>
  <c r="M2544" i="1"/>
  <c r="M2548" i="1"/>
  <c r="M2552" i="1"/>
  <c r="M2556" i="1"/>
  <c r="M2560" i="1"/>
  <c r="M2564" i="1"/>
  <c r="M2568" i="1"/>
  <c r="M2572" i="1"/>
  <c r="M2576" i="1"/>
  <c r="M2580" i="1"/>
  <c r="M2584" i="1"/>
  <c r="M2588" i="1"/>
  <c r="M2592" i="1"/>
  <c r="M2596" i="1"/>
  <c r="M2600" i="1"/>
  <c r="M2604" i="1"/>
  <c r="M2608" i="1"/>
  <c r="M2612" i="1"/>
  <c r="M3329" i="1"/>
  <c r="M3357" i="1"/>
  <c r="M3369" i="1"/>
  <c r="M3313" i="1"/>
  <c r="M3332" i="1"/>
  <c r="M3385" i="1"/>
  <c r="M3326" i="1"/>
  <c r="M3339" i="1"/>
  <c r="M3379" i="1"/>
  <c r="M3387" i="1"/>
  <c r="M3639" i="1"/>
  <c r="M3643" i="1"/>
  <c r="M3647" i="1"/>
  <c r="M3651" i="1"/>
  <c r="M3353" i="1"/>
  <c r="M2686" i="1"/>
  <c r="M2627" i="1"/>
  <c r="M2614" i="1"/>
  <c r="M2245" i="1"/>
  <c r="M2238" i="1"/>
  <c r="M2185" i="1"/>
  <c r="M2175" i="1"/>
  <c r="M1143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72" i="1"/>
  <c r="M3576" i="1"/>
  <c r="M3580" i="1"/>
  <c r="M3584" i="1"/>
  <c r="M3588" i="1"/>
  <c r="M3592" i="1"/>
  <c r="M3596" i="1"/>
  <c r="M3600" i="1"/>
  <c r="M3604" i="1"/>
  <c r="M3608" i="1"/>
  <c r="M3612" i="1"/>
  <c r="M3616" i="1"/>
  <c r="M3620" i="1"/>
  <c r="M3624" i="1"/>
  <c r="M3628" i="1"/>
  <c r="M3632" i="1"/>
  <c r="M3636" i="1"/>
  <c r="M3640" i="1"/>
  <c r="M3644" i="1"/>
  <c r="M3648" i="1"/>
  <c r="M3652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O14" i="2" s="1"/>
  <c r="G14" i="2" s="1"/>
  <c r="Q15" i="2"/>
  <c r="Q16" i="2"/>
  <c r="O16" i="2" s="1"/>
  <c r="Q17" i="2"/>
  <c r="Q18" i="2"/>
  <c r="Q19" i="2"/>
  <c r="Q20" i="2"/>
  <c r="Q21" i="2"/>
  <c r="Q22" i="2"/>
  <c r="O22" i="2" s="1"/>
  <c r="G22" i="2" s="1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O43" i="2" s="1"/>
  <c r="G43" i="2" s="1"/>
  <c r="Q44" i="2"/>
  <c r="O44" i="2" s="1"/>
  <c r="L44" i="2" s="1"/>
  <c r="K44" i="2" s="1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O60" i="2" s="1"/>
  <c r="Q61" i="2"/>
  <c r="Q62" i="2"/>
  <c r="Q63" i="2"/>
  <c r="Q64" i="2"/>
  <c r="Q65" i="2"/>
  <c r="Q66" i="2"/>
  <c r="O66" i="2" s="1"/>
  <c r="G66" i="2" s="1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O79" i="2" s="1"/>
  <c r="G79" i="2" s="1"/>
  <c r="Q80" i="2"/>
  <c r="Q81" i="2"/>
  <c r="Q82" i="2"/>
  <c r="Q83" i="2"/>
  <c r="Q84" i="2"/>
  <c r="Q85" i="2"/>
  <c r="Q86" i="2"/>
  <c r="O86" i="2" s="1"/>
  <c r="G86" i="2" s="1"/>
  <c r="Q87" i="2"/>
  <c r="O87" i="2" s="1"/>
  <c r="G87" i="2" s="1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O106" i="2" s="1"/>
  <c r="G106" i="2" s="1"/>
  <c r="Q107" i="2"/>
  <c r="Q108" i="2"/>
  <c r="O108" i="2" s="1"/>
  <c r="Q109" i="2"/>
  <c r="Q110" i="2"/>
  <c r="O110" i="2" s="1"/>
  <c r="G110" i="2" s="1"/>
  <c r="Q111" i="2"/>
  <c r="O111" i="2" s="1"/>
  <c r="G111" i="2" s="1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O132" i="2" s="1"/>
  <c r="L132" i="2" s="1"/>
  <c r="K132" i="2" s="1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O150" i="2" s="1"/>
  <c r="G150" i="2" s="1"/>
  <c r="Q151" i="2"/>
  <c r="Q152" i="2"/>
  <c r="O152" i="2" s="1"/>
  <c r="L152" i="2" s="1"/>
  <c r="K152" i="2" s="1"/>
  <c r="Q153" i="2"/>
  <c r="Q154" i="2"/>
  <c r="O154" i="2" s="1"/>
  <c r="G154" i="2" s="1"/>
  <c r="Q155" i="2"/>
  <c r="Q156" i="2"/>
  <c r="Q157" i="2"/>
  <c r="Q158" i="2"/>
  <c r="Q159" i="2"/>
  <c r="Q160" i="2"/>
  <c r="Q161" i="2"/>
  <c r="Q162" i="2"/>
  <c r="Q163" i="2"/>
  <c r="O163" i="2" s="1"/>
  <c r="G163" i="2" s="1"/>
  <c r="Q164" i="2"/>
  <c r="Q165" i="2"/>
  <c r="Q166" i="2"/>
  <c r="Q167" i="2"/>
  <c r="Q168" i="2"/>
  <c r="Q169" i="2"/>
  <c r="Q170" i="2"/>
  <c r="Q171" i="2"/>
  <c r="O171" i="2" s="1"/>
  <c r="G171" i="2" s="1"/>
  <c r="Q172" i="2"/>
  <c r="Q173" i="2"/>
  <c r="Q174" i="2"/>
  <c r="Q175" i="2"/>
  <c r="O175" i="2" s="1"/>
  <c r="G175" i="2" s="1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O194" i="2" s="1"/>
  <c r="Q195" i="2"/>
  <c r="Q196" i="2"/>
  <c r="Q197" i="2"/>
  <c r="Q198" i="2"/>
  <c r="Q199" i="2"/>
  <c r="O199" i="2" s="1"/>
  <c r="G199" i="2" s="1"/>
  <c r="Q200" i="2"/>
  <c r="Q201" i="2"/>
  <c r="Q202" i="2"/>
  <c r="Q203" i="2"/>
  <c r="Q204" i="2"/>
  <c r="Q205" i="2"/>
  <c r="Q206" i="2"/>
  <c r="Q207" i="2"/>
  <c r="O207" i="2" s="1"/>
  <c r="G207" i="2" s="1"/>
  <c r="Q208" i="2"/>
  <c r="Q209" i="2"/>
  <c r="Q210" i="2"/>
  <c r="Q211" i="2"/>
  <c r="Q212" i="2"/>
  <c r="Q213" i="2"/>
  <c r="Q214" i="2"/>
  <c r="Q215" i="2"/>
  <c r="Q216" i="2"/>
  <c r="O216" i="2" s="1"/>
  <c r="G216" i="2" s="1"/>
  <c r="Q217" i="2"/>
  <c r="Q218" i="2"/>
  <c r="Q219" i="2"/>
  <c r="Q220" i="2"/>
  <c r="O220" i="2" s="1"/>
  <c r="G220" i="2" s="1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O235" i="2" s="1"/>
  <c r="Q236" i="2"/>
  <c r="Q237" i="2"/>
  <c r="Q238" i="2"/>
  <c r="Q239" i="2"/>
  <c r="Q240" i="2"/>
  <c r="Q241" i="2"/>
  <c r="Q242" i="2"/>
  <c r="O242" i="2" s="1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O259" i="2" s="1"/>
  <c r="Q260" i="2"/>
  <c r="Q261" i="2"/>
  <c r="Q262" i="2"/>
  <c r="Q263" i="2"/>
  <c r="O263" i="2" s="1"/>
  <c r="G263" i="2" s="1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O286" i="2" s="1"/>
  <c r="G286" i="2" s="1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O300" i="2" s="1"/>
  <c r="G300" i="2" s="1"/>
  <c r="Q301" i="2"/>
  <c r="Q302" i="2"/>
  <c r="Q303" i="2"/>
  <c r="Q304" i="2"/>
  <c r="Q305" i="2"/>
  <c r="Q306" i="2"/>
  <c r="Q307" i="2"/>
  <c r="Q308" i="2"/>
  <c r="O308" i="2" s="1"/>
  <c r="G308" i="2" s="1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O322" i="2" s="1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O350" i="2" s="1"/>
  <c r="Q351" i="2"/>
  <c r="Q352" i="2"/>
  <c r="O352" i="2" s="1"/>
  <c r="G352" i="2" s="1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O366" i="2" s="1"/>
  <c r="Q367" i="2"/>
  <c r="Q368" i="2"/>
  <c r="Q369" i="2"/>
  <c r="Q370" i="2"/>
  <c r="Q371" i="2"/>
  <c r="Q372" i="2"/>
  <c r="Q373" i="2"/>
  <c r="Q374" i="2"/>
  <c r="O374" i="2" s="1"/>
  <c r="Q375" i="2"/>
  <c r="O375" i="2" s="1"/>
  <c r="G375" i="2" s="1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O388" i="2" s="1"/>
  <c r="G388" i="2" s="1"/>
  <c r="Q389" i="2"/>
  <c r="Q390" i="2"/>
  <c r="Q391" i="2"/>
  <c r="Q392" i="2"/>
  <c r="Q393" i="2"/>
  <c r="Q394" i="2"/>
  <c r="Q395" i="2"/>
  <c r="O395" i="2" s="1"/>
  <c r="G395" i="2" s="1"/>
  <c r="Q396" i="2"/>
  <c r="O396" i="2" s="1"/>
  <c r="G396" i="2" s="1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O414" i="2" s="1"/>
  <c r="Q415" i="2"/>
  <c r="Q416" i="2"/>
  <c r="Q417" i="2"/>
  <c r="Q418" i="2"/>
  <c r="Q419" i="2"/>
  <c r="O419" i="2" s="1"/>
  <c r="G419" i="2" s="1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O435" i="2" s="1"/>
  <c r="G435" i="2" s="1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O458" i="2" s="1"/>
  <c r="Q459" i="2"/>
  <c r="Q460" i="2"/>
  <c r="Q461" i="2"/>
  <c r="Q462" i="2"/>
  <c r="Q463" i="2"/>
  <c r="O463" i="2" s="1"/>
  <c r="G463" i="2" s="1"/>
  <c r="Q464" i="2"/>
  <c r="Q465" i="2"/>
  <c r="Q466" i="2"/>
  <c r="Q467" i="2"/>
  <c r="Q468" i="2"/>
  <c r="Q469" i="2"/>
  <c r="Q470" i="2"/>
  <c r="Q471" i="2"/>
  <c r="O471" i="2" s="1"/>
  <c r="G471" i="2" s="1"/>
  <c r="Q472" i="2"/>
  <c r="Q473" i="2"/>
  <c r="Q474" i="2"/>
  <c r="Q475" i="2"/>
  <c r="Q476" i="2"/>
  <c r="Q477" i="2"/>
  <c r="Q478" i="2"/>
  <c r="O478" i="2" s="1"/>
  <c r="Q479" i="2"/>
  <c r="Q480" i="2"/>
  <c r="Q481" i="2"/>
  <c r="Q482" i="2"/>
  <c r="Q483" i="2"/>
  <c r="Q484" i="2"/>
  <c r="O484" i="2" s="1"/>
  <c r="G484" i="2" s="1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O520" i="2" s="1"/>
  <c r="G520" i="2" s="1"/>
  <c r="Q521" i="2"/>
  <c r="Q522" i="2"/>
  <c r="Q523" i="2"/>
  <c r="Q524" i="2"/>
  <c r="Q525" i="2"/>
  <c r="Q526" i="2"/>
  <c r="Q527" i="2"/>
  <c r="O527" i="2" s="1"/>
  <c r="G527" i="2" s="1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O542" i="2" s="1"/>
  <c r="Q543" i="2"/>
  <c r="O543" i="2" s="1"/>
  <c r="G543" i="2" s="1"/>
  <c r="Q544" i="2"/>
  <c r="O544" i="2" s="1"/>
  <c r="G544" i="2" s="1"/>
  <c r="Q545" i="2"/>
  <c r="Q546" i="2"/>
  <c r="Q547" i="2"/>
  <c r="Q548" i="2"/>
  <c r="Q549" i="2"/>
  <c r="Q550" i="2"/>
  <c r="O550" i="2" s="1"/>
  <c r="Q551" i="2"/>
  <c r="O551" i="2" s="1"/>
  <c r="G551" i="2" s="1"/>
  <c r="Q552" i="2"/>
  <c r="Q553" i="2"/>
  <c r="Q554" i="2"/>
  <c r="Q555" i="2"/>
  <c r="Q556" i="2"/>
  <c r="Q557" i="2"/>
  <c r="Q558" i="2"/>
  <c r="Q559" i="2"/>
  <c r="Q560" i="2"/>
  <c r="Q561" i="2"/>
  <c r="Q562" i="2"/>
  <c r="Q563" i="2"/>
  <c r="O563" i="2" s="1"/>
  <c r="G563" i="2" s="1"/>
  <c r="Q564" i="2"/>
  <c r="O564" i="2" s="1"/>
  <c r="G564" i="2" s="1"/>
  <c r="Q565" i="2"/>
  <c r="Q566" i="2"/>
  <c r="Q567" i="2"/>
  <c r="Q568" i="2"/>
  <c r="Q569" i="2"/>
  <c r="Q570" i="2"/>
  <c r="Q571" i="2"/>
  <c r="O571" i="2" s="1"/>
  <c r="G571" i="2" s="1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O586" i="2" s="1"/>
  <c r="Q587" i="2"/>
  <c r="Q588" i="2"/>
  <c r="Q589" i="2"/>
  <c r="Q590" i="2"/>
  <c r="O590" i="2" s="1"/>
  <c r="Q591" i="2"/>
  <c r="Q592" i="2"/>
  <c r="Q593" i="2"/>
  <c r="Q594" i="2"/>
  <c r="O594" i="2" s="1"/>
  <c r="Q595" i="2"/>
  <c r="Q596" i="2"/>
  <c r="Q597" i="2"/>
  <c r="Q598" i="2"/>
  <c r="Q599" i="2"/>
  <c r="Q600" i="2"/>
  <c r="Q601" i="2"/>
  <c r="Q602" i="2"/>
  <c r="Q603" i="2"/>
  <c r="O603" i="2" s="1"/>
  <c r="G603" i="2" s="1"/>
  <c r="Q604" i="2"/>
  <c r="Q605" i="2"/>
  <c r="Q606" i="2"/>
  <c r="Q607" i="2"/>
  <c r="Q608" i="2"/>
  <c r="Q609" i="2"/>
  <c r="Q610" i="2"/>
  <c r="Q611" i="2"/>
  <c r="Q612" i="2"/>
  <c r="Q613" i="2"/>
  <c r="Q614" i="2"/>
  <c r="Q615" i="2"/>
  <c r="O615" i="2" s="1"/>
  <c r="G615" i="2" s="1"/>
  <c r="Q616" i="2"/>
  <c r="O616" i="2" s="1"/>
  <c r="G616" i="2" s="1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O654" i="2" s="1"/>
  <c r="Q655" i="2"/>
  <c r="Q656" i="2"/>
  <c r="Q657" i="2"/>
  <c r="Q658" i="2"/>
  <c r="O658" i="2" s="1"/>
  <c r="Q659" i="2"/>
  <c r="O659" i="2" s="1"/>
  <c r="G659" i="2" s="1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O675" i="2" s="1"/>
  <c r="G675" i="2" s="1"/>
  <c r="Q676" i="2"/>
  <c r="Q677" i="2"/>
  <c r="Q678" i="2"/>
  <c r="Q679" i="2"/>
  <c r="Q680" i="2"/>
  <c r="O680" i="2" s="1"/>
  <c r="G680" i="2" s="1"/>
  <c r="Q681" i="2"/>
  <c r="Q682" i="2"/>
  <c r="Q683" i="2"/>
  <c r="Q684" i="2"/>
  <c r="Q685" i="2"/>
  <c r="Q686" i="2"/>
  <c r="Q687" i="2"/>
  <c r="Q688" i="2"/>
  <c r="Q689" i="2"/>
  <c r="Q690" i="2"/>
  <c r="Q691" i="2"/>
  <c r="O691" i="2" s="1"/>
  <c r="G691" i="2" s="1"/>
  <c r="Q692" i="2"/>
  <c r="Q693" i="2"/>
  <c r="Q694" i="2"/>
  <c r="Q695" i="2"/>
  <c r="Q696" i="2"/>
  <c r="O696" i="2" s="1"/>
  <c r="G696" i="2" s="1"/>
  <c r="Q697" i="2"/>
  <c r="Q698" i="2"/>
  <c r="Q699" i="2"/>
  <c r="Q700" i="2"/>
  <c r="O700" i="2" s="1"/>
  <c r="G700" i="2" s="1"/>
  <c r="Q701" i="2"/>
  <c r="Q702" i="2"/>
  <c r="Q703" i="2"/>
  <c r="Q704" i="2"/>
  <c r="O704" i="2" s="1"/>
  <c r="G704" i="2" s="1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O740" i="2" s="1"/>
  <c r="G740" i="2" s="1"/>
  <c r="Q741" i="2"/>
  <c r="Q742" i="2"/>
  <c r="Q743" i="2"/>
  <c r="Q744" i="2"/>
  <c r="O744" i="2" s="1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O783" i="2" s="1"/>
  <c r="G783" i="2" s="1"/>
  <c r="Q784" i="2"/>
  <c r="Q785" i="2"/>
  <c r="Q786" i="2"/>
  <c r="Q787" i="2"/>
  <c r="Q788" i="2"/>
  <c r="Q789" i="2"/>
  <c r="Q790" i="2"/>
  <c r="Q791" i="2"/>
  <c r="O791" i="2" s="1"/>
  <c r="G791" i="2" s="1"/>
  <c r="Q792" i="2"/>
  <c r="O792" i="2" s="1"/>
  <c r="G792" i="2" s="1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O812" i="2" s="1"/>
  <c r="G812" i="2" s="1"/>
  <c r="Q813" i="2"/>
  <c r="Q814" i="2"/>
  <c r="Q815" i="2"/>
  <c r="O815" i="2" s="1"/>
  <c r="G815" i="2" s="1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O856" i="2" s="1"/>
  <c r="G856" i="2" s="1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O903" i="2" s="1"/>
  <c r="G903" i="2" s="1"/>
  <c r="Q904" i="2"/>
  <c r="Q905" i="2"/>
  <c r="Q906" i="2"/>
  <c r="Q907" i="2"/>
  <c r="Q908" i="2"/>
  <c r="Q909" i="2"/>
  <c r="Q910" i="2"/>
  <c r="Q911" i="2"/>
  <c r="O911" i="2" s="1"/>
  <c r="G911" i="2" s="1"/>
  <c r="Q912" i="2"/>
  <c r="Q913" i="2"/>
  <c r="Q914" i="2"/>
  <c r="Q915" i="2"/>
  <c r="Q916" i="2"/>
  <c r="Q917" i="2"/>
  <c r="Q918" i="2"/>
  <c r="Q919" i="2"/>
  <c r="Q920" i="2"/>
  <c r="Q921" i="2"/>
  <c r="Q922" i="2"/>
  <c r="Q923" i="2"/>
  <c r="O923" i="2" s="1"/>
  <c r="G923" i="2" s="1"/>
  <c r="Q924" i="2"/>
  <c r="O924" i="2" s="1"/>
  <c r="G924" i="2" s="1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O944" i="2" s="1"/>
  <c r="L944" i="2" s="1"/>
  <c r="K944" i="2" s="1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O967" i="2" s="1"/>
  <c r="G967" i="2" s="1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O988" i="2" s="1"/>
  <c r="Q989" i="2"/>
  <c r="Q990" i="2"/>
  <c r="O990" i="2" s="1"/>
  <c r="G990" i="2" s="1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O1011" i="2" s="1"/>
  <c r="G1011" i="2" s="1"/>
  <c r="Q1012" i="2"/>
  <c r="O1012" i="2" s="1"/>
  <c r="G1012" i="2" s="1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O1027" i="2" s="1"/>
  <c r="G1027" i="2" s="1"/>
  <c r="Q1028" i="2"/>
  <c r="Q1029" i="2"/>
  <c r="Q1030" i="2"/>
  <c r="O1030" i="2" s="1"/>
  <c r="G1030" i="2" s="1"/>
  <c r="Q1031" i="2"/>
  <c r="Q1032" i="2"/>
  <c r="O1032" i="2" s="1"/>
  <c r="L1032" i="2" s="1"/>
  <c r="K1032" i="2" s="1"/>
  <c r="Q1033" i="2"/>
  <c r="Q1034" i="2"/>
  <c r="O1034" i="2" s="1"/>
  <c r="G1034" i="2" s="1"/>
  <c r="Q1035" i="2"/>
  <c r="Q1036" i="2"/>
  <c r="Q1037" i="2"/>
  <c r="Q1038" i="2"/>
  <c r="Q1039" i="2"/>
  <c r="Q1040" i="2"/>
  <c r="Q1041" i="2"/>
  <c r="Q1042" i="2"/>
  <c r="Q1043" i="2"/>
  <c r="O1043" i="2" s="1"/>
  <c r="G1043" i="2" s="1"/>
  <c r="Q1044" i="2"/>
  <c r="Q1045" i="2"/>
  <c r="Q1046" i="2"/>
  <c r="Q1047" i="2"/>
  <c r="Q1048" i="2"/>
  <c r="Q1049" i="2"/>
  <c r="Q1050" i="2"/>
  <c r="Q1051" i="2"/>
  <c r="O1051" i="2" s="1"/>
  <c r="G1051" i="2" s="1"/>
  <c r="Q1052" i="2"/>
  <c r="Q1053" i="2"/>
  <c r="Q1054" i="2"/>
  <c r="O1054" i="2" s="1"/>
  <c r="G1054" i="2" s="1"/>
  <c r="Q1055" i="2"/>
  <c r="O1055" i="2" s="1"/>
  <c r="G1055" i="2" s="1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O1072" i="2" s="1"/>
  <c r="G1072" i="2" s="1"/>
  <c r="Q1073" i="2"/>
  <c r="Q1074" i="2"/>
  <c r="Q1075" i="2"/>
  <c r="Q1076" i="2"/>
  <c r="O1076" i="2" s="1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O1100" i="2" s="1"/>
  <c r="G1100" i="2" s="1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O1114" i="2" s="1"/>
  <c r="G1114" i="2" s="1"/>
  <c r="Q1115" i="2"/>
  <c r="O1115" i="2" s="1"/>
  <c r="G1115" i="2" s="1"/>
  <c r="Q1116" i="2"/>
  <c r="Q1117" i="2"/>
  <c r="Q1118" i="2"/>
  <c r="Q1119" i="2"/>
  <c r="Q1120" i="2"/>
  <c r="Q1121" i="2"/>
  <c r="Q1122" i="2"/>
  <c r="O1122" i="2" s="1"/>
  <c r="G1122" i="2" s="1"/>
  <c r="Q1123" i="2"/>
  <c r="O1123" i="2" s="1"/>
  <c r="G1123" i="2" s="1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O1136" i="2" s="1"/>
  <c r="G1136" i="2" s="1"/>
  <c r="Q1137" i="2"/>
  <c r="Q1138" i="2"/>
  <c r="Q1139" i="2"/>
  <c r="Q1140" i="2"/>
  <c r="Q1141" i="2"/>
  <c r="Q1142" i="2"/>
  <c r="Q1143" i="2"/>
  <c r="Q1144" i="2"/>
  <c r="O1144" i="2" s="1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O1159" i="2" s="1"/>
  <c r="G1159" i="2" s="1"/>
  <c r="Q1160" i="2"/>
  <c r="Q1161" i="2"/>
  <c r="Q1162" i="2"/>
  <c r="Q1163" i="2"/>
  <c r="Q1164" i="2"/>
  <c r="O1164" i="2" s="1"/>
  <c r="G1164" i="2" s="1"/>
  <c r="Q1165" i="2"/>
  <c r="Q1166" i="2"/>
  <c r="O1166" i="2" s="1"/>
  <c r="G1166" i="2" s="1"/>
  <c r="Q1167" i="2"/>
  <c r="Q1168" i="2"/>
  <c r="Q1169" i="2"/>
  <c r="Q1170" i="2"/>
  <c r="Q1171" i="2"/>
  <c r="Q1172" i="2"/>
  <c r="Q1173" i="2"/>
  <c r="Q1174" i="2"/>
  <c r="Q1175" i="2"/>
  <c r="O1175" i="2" s="1"/>
  <c r="G1175" i="2" s="1"/>
  <c r="Q1176" i="2"/>
  <c r="Q1177" i="2"/>
  <c r="Q1178" i="2"/>
  <c r="Q1179" i="2"/>
  <c r="Q1180" i="2"/>
  <c r="Q1181" i="2"/>
  <c r="Q1182" i="2"/>
  <c r="Q1183" i="2"/>
  <c r="Q1184" i="2"/>
  <c r="Q1185" i="2"/>
  <c r="Q1186" i="2"/>
  <c r="O1186" i="2" s="1"/>
  <c r="G1186" i="2" s="1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O1211" i="2" s="1"/>
  <c r="G1211" i="2" s="1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O1231" i="2" s="1"/>
  <c r="G1231" i="2" s="1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O1252" i="2" s="1"/>
  <c r="Q1253" i="2"/>
  <c r="Q1254" i="2"/>
  <c r="O1254" i="2" s="1"/>
  <c r="G1254" i="2" s="1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O1272" i="2" s="1"/>
  <c r="Q1273" i="2"/>
  <c r="Q1274" i="2"/>
  <c r="Q1275" i="2"/>
  <c r="O1275" i="2" s="1"/>
  <c r="G1275" i="2" s="1"/>
  <c r="Q1276" i="2"/>
  <c r="O1276" i="2" s="1"/>
  <c r="G1276" i="2" s="1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O1298" i="2" s="1"/>
  <c r="G1298" i="2" s="1"/>
  <c r="Q1299" i="2"/>
  <c r="O1299" i="2" s="1"/>
  <c r="G1299" i="2" s="1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O1340" i="2" s="1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O1362" i="2" s="1"/>
  <c r="G1362" i="2" s="1"/>
  <c r="Q1363" i="2"/>
  <c r="O1363" i="2" s="1"/>
  <c r="G1363" i="2" s="1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O1395" i="2" s="1"/>
  <c r="Q1396" i="2"/>
  <c r="Q1397" i="2"/>
  <c r="Q1398" i="2"/>
  <c r="Q1399" i="2"/>
  <c r="Q1400" i="2"/>
  <c r="Q1401" i="2"/>
  <c r="Q1402" i="2"/>
  <c r="O1402" i="2" s="1"/>
  <c r="G1402" i="2" s="1"/>
  <c r="Q1403" i="2"/>
  <c r="Q1404" i="2"/>
  <c r="Q1405" i="2"/>
  <c r="Q1406" i="2"/>
  <c r="O1406" i="2" s="1"/>
  <c r="G1406" i="2" s="1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O1450" i="2" s="1"/>
  <c r="G1450" i="2" s="1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O1470" i="2" s="1"/>
  <c r="G1470" i="2" s="1"/>
  <c r="Q1471" i="2"/>
  <c r="Q1472" i="2"/>
  <c r="O1472" i="2" s="1"/>
  <c r="G1472" i="2" s="1"/>
  <c r="Q1473" i="2"/>
  <c r="Q1474" i="2"/>
  <c r="O1474" i="2" s="1"/>
  <c r="G1474" i="2" s="1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O1490" i="2" s="1"/>
  <c r="G1490" i="2" s="1"/>
  <c r="Q1491" i="2"/>
  <c r="Q1492" i="2"/>
  <c r="Q1493" i="2"/>
  <c r="Q1494" i="2"/>
  <c r="Q1495" i="2"/>
  <c r="O1495" i="2" s="1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O1511" i="2" s="1"/>
  <c r="Q1512" i="2"/>
  <c r="Q1513" i="2"/>
  <c r="Q1514" i="2"/>
  <c r="Q1515" i="2"/>
  <c r="Q1516" i="2"/>
  <c r="Q1517" i="2"/>
  <c r="Q1518" i="2"/>
  <c r="O1518" i="2" s="1"/>
  <c r="G1518" i="2" s="1"/>
  <c r="Q1519" i="2"/>
  <c r="O1519" i="2" s="1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O1540" i="2" s="1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O1562" i="2" s="1"/>
  <c r="G1562" i="2" s="1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O1606" i="2" s="1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O1628" i="2" s="1"/>
  <c r="G1628" i="2" s="1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O1644" i="2" s="1"/>
  <c r="G1644" i="2" s="1"/>
  <c r="Q1645" i="2"/>
  <c r="Q1646" i="2"/>
  <c r="Q1647" i="2"/>
  <c r="Q1648" i="2"/>
  <c r="Q1649" i="2"/>
  <c r="Q1650" i="2"/>
  <c r="O1650" i="2" s="1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O1671" i="2" s="1"/>
  <c r="Q1672" i="2"/>
  <c r="O1672" i="2" s="1"/>
  <c r="G1672" i="2" s="1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O1695" i="2" s="1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O1716" i="2" s="1"/>
  <c r="G1716" i="2" s="1"/>
  <c r="Q1717" i="2"/>
  <c r="O1717" i="2" s="1"/>
  <c r="G1717" i="2" s="1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O1752" i="2" s="1"/>
  <c r="G1752" i="2" s="1"/>
  <c r="Q1753" i="2"/>
  <c r="Q1754" i="2"/>
  <c r="Q1755" i="2"/>
  <c r="Q1756" i="2"/>
  <c r="Q1757" i="2"/>
  <c r="Q1758" i="2"/>
  <c r="O1758" i="2" s="1"/>
  <c r="Q1759" i="2"/>
  <c r="Q1760" i="2"/>
  <c r="O1760" i="2" s="1"/>
  <c r="G1760" i="2" s="1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O1783" i="2" s="1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O1799" i="2" s="1"/>
  <c r="Q1800" i="2"/>
  <c r="Q1801" i="2"/>
  <c r="Q1802" i="2"/>
  <c r="Q1803" i="2"/>
  <c r="O1803" i="2" s="1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O1827" i="2" s="1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O1840" i="2" s="1"/>
  <c r="G1840" i="2" s="1"/>
  <c r="Q1841" i="2"/>
  <c r="Q1842" i="2"/>
  <c r="Q1843" i="2"/>
  <c r="Q1844" i="2"/>
  <c r="Q1845" i="2"/>
  <c r="Q1846" i="2"/>
  <c r="Q1847" i="2"/>
  <c r="Q1848" i="2"/>
  <c r="O1848" i="2" s="1"/>
  <c r="G1848" i="2" s="1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O1870" i="2" s="1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O1884" i="2" s="1"/>
  <c r="G1884" i="2" s="1"/>
  <c r="Q1885" i="2"/>
  <c r="Q1886" i="2"/>
  <c r="Q1887" i="2"/>
  <c r="Q1888" i="2"/>
  <c r="Q1889" i="2"/>
  <c r="Q1890" i="2"/>
  <c r="O1890" i="2" s="1"/>
  <c r="G1890" i="2" s="1"/>
  <c r="Q1891" i="2"/>
  <c r="O1891" i="2" s="1"/>
  <c r="Q1892" i="2"/>
  <c r="O1892" i="2" s="1"/>
  <c r="G1892" i="2" s="1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O1912" i="2" s="1"/>
  <c r="G1912" i="2" s="1"/>
  <c r="Q1913" i="2"/>
  <c r="Q1914" i="2"/>
  <c r="Q1915" i="2"/>
  <c r="O1915" i="2" s="1"/>
  <c r="Q1916" i="2"/>
  <c r="Q1917" i="2"/>
  <c r="Q1918" i="2"/>
  <c r="Q1919" i="2"/>
  <c r="Q1920" i="2"/>
  <c r="Q1921" i="2"/>
  <c r="Q1922" i="2"/>
  <c r="Q1923" i="2"/>
  <c r="O1923" i="2" s="1"/>
  <c r="Q1924" i="2"/>
  <c r="Q1925" i="2"/>
  <c r="Q1926" i="2"/>
  <c r="Q1927" i="2"/>
  <c r="O1927" i="2" s="1"/>
  <c r="Q1928" i="2"/>
  <c r="O1928" i="2" s="1"/>
  <c r="G1928" i="2" s="1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O1945" i="2" s="1"/>
  <c r="G1945" i="2" s="1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O1957" i="2" s="1"/>
  <c r="G1957" i="2" s="1"/>
  <c r="Q1958" i="2"/>
  <c r="O1958" i="2" s="1"/>
  <c r="Q1959" i="2"/>
  <c r="O1959" i="2" s="1"/>
  <c r="Q1960" i="2"/>
  <c r="Q1961" i="2"/>
  <c r="Q1962" i="2"/>
  <c r="Q1963" i="2"/>
  <c r="Q1964" i="2"/>
  <c r="Q1965" i="2"/>
  <c r="Q1966" i="2"/>
  <c r="Q1967" i="2"/>
  <c r="O1967" i="2" s="1"/>
  <c r="Q1968" i="2"/>
  <c r="Q1969" i="2"/>
  <c r="Q1970" i="2"/>
  <c r="Q1971" i="2"/>
  <c r="Q1972" i="2"/>
  <c r="Q1973" i="2"/>
  <c r="Q1974" i="2"/>
  <c r="Q1975" i="2"/>
  <c r="O1975" i="2" s="1"/>
  <c r="Q1976" i="2"/>
  <c r="Q1977" i="2"/>
  <c r="Q1978" i="2"/>
  <c r="O1978" i="2" s="1"/>
  <c r="G1978" i="2" s="1"/>
  <c r="Q1979" i="2"/>
  <c r="Q1980" i="2"/>
  <c r="O1980" i="2" s="1"/>
  <c r="G1980" i="2" s="1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O2003" i="2" s="1"/>
  <c r="G2003" i="2" s="1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O2020" i="2" s="1"/>
  <c r="G2020" i="2" s="1"/>
  <c r="Q2021" i="2"/>
  <c r="Q2022" i="2"/>
  <c r="Q2023" i="2"/>
  <c r="O2023" i="2" s="1"/>
  <c r="G2023" i="2" s="1"/>
  <c r="Q2024" i="2"/>
  <c r="O2024" i="2" s="1"/>
  <c r="L2024" i="2" s="1"/>
  <c r="K2024" i="2" s="1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O2042" i="2" s="1"/>
  <c r="Q2043" i="2"/>
  <c r="Q2044" i="2"/>
  <c r="Q2045" i="2"/>
  <c r="Q2046" i="2"/>
  <c r="O2046" i="2" s="1"/>
  <c r="G2046" i="2" s="1"/>
  <c r="Q2047" i="2"/>
  <c r="Q2048" i="2"/>
  <c r="Q2049" i="2"/>
  <c r="Q2050" i="2"/>
  <c r="Q2051" i="2"/>
  <c r="Q2052" i="2"/>
  <c r="Q2053" i="2"/>
  <c r="Q2054" i="2"/>
  <c r="Q2055" i="2"/>
  <c r="O2055" i="2" s="1"/>
  <c r="G2055" i="2" s="1"/>
  <c r="Q2056" i="2"/>
  <c r="Q2057" i="2"/>
  <c r="Q2058" i="2"/>
  <c r="Q2059" i="2"/>
  <c r="Q2060" i="2"/>
  <c r="Q2061" i="2"/>
  <c r="Q2062" i="2"/>
  <c r="Q2063" i="2"/>
  <c r="Q2064" i="2"/>
  <c r="O2064" i="2" s="1"/>
  <c r="G2064" i="2" s="1"/>
  <c r="Q2065" i="2"/>
  <c r="Q2066" i="2"/>
  <c r="Q2067" i="2"/>
  <c r="O2067" i="2" s="1"/>
  <c r="G2067" i="2" s="1"/>
  <c r="Q2068" i="2"/>
  <c r="O2068" i="2" s="1"/>
  <c r="G2068" i="2" s="1"/>
  <c r="Q2069" i="2"/>
  <c r="Q2070" i="2"/>
  <c r="Q2071" i="2"/>
  <c r="Q2072" i="2"/>
  <c r="Q2073" i="2"/>
  <c r="Q2074" i="2"/>
  <c r="Q2075" i="2"/>
  <c r="Q2076" i="2"/>
  <c r="Q2077" i="2"/>
  <c r="O2077" i="2" s="1"/>
  <c r="Q2078" i="2"/>
  <c r="Q2079" i="2"/>
  <c r="Q2080" i="2"/>
  <c r="Q2081" i="2"/>
  <c r="Q2082" i="2"/>
  <c r="Q2083" i="2"/>
  <c r="Q2084" i="2"/>
  <c r="O2084" i="2" s="1"/>
  <c r="G2084" i="2" s="1"/>
  <c r="Q2085" i="2"/>
  <c r="Q2086" i="2"/>
  <c r="Q2087" i="2"/>
  <c r="Q2088" i="2"/>
  <c r="Q2089" i="2"/>
  <c r="O2089" i="2" s="1"/>
  <c r="Q2090" i="2"/>
  <c r="O2090" i="2" s="1"/>
  <c r="Q2091" i="2"/>
  <c r="Q2092" i="2"/>
  <c r="Q2093" i="2"/>
  <c r="Q2094" i="2"/>
  <c r="Q2095" i="2"/>
  <c r="Q2096" i="2"/>
  <c r="O2096" i="2" s="1"/>
  <c r="Q2097" i="2"/>
  <c r="Q2098" i="2"/>
  <c r="Q2099" i="2"/>
  <c r="O2099" i="2" s="1"/>
  <c r="G2099" i="2" s="1"/>
  <c r="Q2100" i="2"/>
  <c r="Q2101" i="2"/>
  <c r="Q2102" i="2"/>
  <c r="Q2103" i="2"/>
  <c r="Q2104" i="2"/>
  <c r="Q2105" i="2"/>
  <c r="Q2106" i="2"/>
  <c r="Q2107" i="2"/>
  <c r="Q2108" i="2"/>
  <c r="Q2109" i="2"/>
  <c r="Q2110" i="2"/>
  <c r="O2110" i="2" s="1"/>
  <c r="G2110" i="2" s="1"/>
  <c r="Q2111" i="2"/>
  <c r="Q2112" i="2"/>
  <c r="O2112" i="2" s="1"/>
  <c r="G2112" i="2" s="1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O2125" i="2" s="1"/>
  <c r="Q2126" i="2"/>
  <c r="Q2127" i="2"/>
  <c r="Q2128" i="2"/>
  <c r="Q2129" i="2"/>
  <c r="Q2130" i="2"/>
  <c r="Q2131" i="2"/>
  <c r="Q2132" i="2"/>
  <c r="O2132" i="2" s="1"/>
  <c r="G2132" i="2" s="1"/>
  <c r="Q2133" i="2"/>
  <c r="Q2134" i="2"/>
  <c r="Q2135" i="2"/>
  <c r="O2135" i="2" s="1"/>
  <c r="G2135" i="2" s="1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O2150" i="2" s="1"/>
  <c r="G2150" i="2" s="1"/>
  <c r="Q2151" i="2"/>
  <c r="Q2152" i="2"/>
  <c r="O2152" i="2" s="1"/>
  <c r="Q2153" i="2"/>
  <c r="Q2154" i="2"/>
  <c r="O2154" i="2" s="1"/>
  <c r="G2154" i="2" s="1"/>
  <c r="Q2155" i="2"/>
  <c r="O2155" i="2" s="1"/>
  <c r="G2155" i="2" s="1"/>
  <c r="Q2156" i="2"/>
  <c r="O2156" i="2" s="1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O2170" i="2" s="1"/>
  <c r="G2170" i="2" s="1"/>
  <c r="Q2171" i="2"/>
  <c r="Q2172" i="2"/>
  <c r="Q2173" i="2"/>
  <c r="Q2174" i="2"/>
  <c r="Q2175" i="2"/>
  <c r="Q2176" i="2"/>
  <c r="O2176" i="2" s="1"/>
  <c r="Q2177" i="2"/>
  <c r="Q2178" i="2"/>
  <c r="Q2179" i="2"/>
  <c r="Q2180" i="2"/>
  <c r="Q2181" i="2"/>
  <c r="Q2182" i="2"/>
  <c r="Q2183" i="2"/>
  <c r="Q2184" i="2"/>
  <c r="Q2185" i="2"/>
  <c r="Q2186" i="2"/>
  <c r="Q2187" i="2"/>
  <c r="O2187" i="2" s="1"/>
  <c r="G2187" i="2" s="1"/>
  <c r="Q2188" i="2"/>
  <c r="Q2189" i="2"/>
  <c r="Q2190" i="2"/>
  <c r="Q2191" i="2"/>
  <c r="Q2192" i="2"/>
  <c r="O2192" i="2" s="1"/>
  <c r="G2192" i="2" s="1"/>
  <c r="Q2193" i="2"/>
  <c r="Q2194" i="2"/>
  <c r="Q2195" i="2"/>
  <c r="Q2196" i="2"/>
  <c r="Q2197" i="2"/>
  <c r="Q2198" i="2"/>
  <c r="O2198" i="2" s="1"/>
  <c r="G2198" i="2" s="1"/>
  <c r="Q2199" i="2"/>
  <c r="Q2200" i="2"/>
  <c r="O2200" i="2" s="1"/>
  <c r="G2200" i="2" s="1"/>
  <c r="Q2201" i="2"/>
  <c r="Q2202" i="2"/>
  <c r="Q2203" i="2"/>
  <c r="Q2204" i="2"/>
  <c r="Q2205" i="2"/>
  <c r="Q2206" i="2"/>
  <c r="Q2207" i="2"/>
  <c r="Q2208" i="2"/>
  <c r="Q2209" i="2"/>
  <c r="O2209" i="2" s="1"/>
  <c r="Q2210" i="2"/>
  <c r="Q2211" i="2"/>
  <c r="Q2212" i="2"/>
  <c r="Q2213" i="2"/>
  <c r="Q2214" i="2"/>
  <c r="Q2215" i="2"/>
  <c r="O2215" i="2" s="1"/>
  <c r="G2215" i="2" s="1"/>
  <c r="Q2216" i="2"/>
  <c r="O2216" i="2" s="1"/>
  <c r="G2216" i="2" s="1"/>
  <c r="Q2217" i="2"/>
  <c r="Q2218" i="2"/>
  <c r="Q2219" i="2"/>
  <c r="Q2220" i="2"/>
  <c r="Q2221" i="2"/>
  <c r="Q2222" i="2"/>
  <c r="O2222" i="2" s="1"/>
  <c r="G2222" i="2" s="1"/>
  <c r="Q2223" i="2"/>
  <c r="Q2224" i="2"/>
  <c r="Q2225" i="2"/>
  <c r="Q2226" i="2"/>
  <c r="Q2227" i="2"/>
  <c r="Q2228" i="2"/>
  <c r="Q2229" i="2"/>
  <c r="Q2230" i="2"/>
  <c r="Q2231" i="2"/>
  <c r="O2231" i="2" s="1"/>
  <c r="G2231" i="2" s="1"/>
  <c r="Q2232" i="2"/>
  <c r="Q2233" i="2"/>
  <c r="Q2234" i="2"/>
  <c r="Q2235" i="2"/>
  <c r="O2235" i="2" s="1"/>
  <c r="G2235" i="2" s="1"/>
  <c r="Q2236" i="2"/>
  <c r="Q2237" i="2"/>
  <c r="Q2238" i="2"/>
  <c r="O2238" i="2" s="1"/>
  <c r="G2238" i="2" s="1"/>
  <c r="Q2239" i="2"/>
  <c r="Q2240" i="2"/>
  <c r="Q2241" i="2"/>
  <c r="Q2242" i="2"/>
  <c r="Q2243" i="2"/>
  <c r="Q2244" i="2"/>
  <c r="O2244" i="2" s="1"/>
  <c r="G2244" i="2" s="1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O2260" i="2" s="1"/>
  <c r="G2260" i="2" s="1"/>
  <c r="Q2261" i="2"/>
  <c r="Q2262" i="2"/>
  <c r="O2262" i="2" s="1"/>
  <c r="Q2263" i="2"/>
  <c r="Q2264" i="2"/>
  <c r="O2264" i="2" s="1"/>
  <c r="G2264" i="2" s="1"/>
  <c r="Q2265" i="2"/>
  <c r="Q2266" i="2"/>
  <c r="O2266" i="2" s="1"/>
  <c r="G2266" i="2" s="1"/>
  <c r="Q2267" i="2"/>
  <c r="Q2268" i="2"/>
  <c r="Q2269" i="2"/>
  <c r="Q2270" i="2"/>
  <c r="Q2271" i="2"/>
  <c r="Q2272" i="2"/>
  <c r="O2272" i="2" s="1"/>
  <c r="Q2273" i="2"/>
  <c r="Q2274" i="2"/>
  <c r="Q2275" i="2"/>
  <c r="Q2276" i="2"/>
  <c r="Q2277" i="2"/>
  <c r="Q2278" i="2"/>
  <c r="Q2279" i="2"/>
  <c r="Q2280" i="2"/>
  <c r="Q2281" i="2"/>
  <c r="Q2282" i="2"/>
  <c r="O2282" i="2" s="1"/>
  <c r="G2282" i="2" s="1"/>
  <c r="Q2283" i="2"/>
  <c r="Q2284" i="2"/>
  <c r="Q2285" i="2"/>
  <c r="Q2286" i="2"/>
  <c r="Q2287" i="2"/>
  <c r="O2287" i="2" s="1"/>
  <c r="G2287" i="2" s="1"/>
  <c r="Q2288" i="2"/>
  <c r="O2288" i="2" s="1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O2316" i="2" s="1"/>
  <c r="G2316" i="2" s="1"/>
  <c r="Q2317" i="2"/>
  <c r="Q2318" i="2"/>
  <c r="Q2319" i="2"/>
  <c r="Q2320" i="2"/>
  <c r="Q2321" i="2"/>
  <c r="Q2322" i="2"/>
  <c r="Q2323" i="2"/>
  <c r="Q2324" i="2"/>
  <c r="O2324" i="2" s="1"/>
  <c r="G2324" i="2" s="1"/>
  <c r="Q2325" i="2"/>
  <c r="Q2326" i="2"/>
  <c r="Q2327" i="2"/>
  <c r="Q2328" i="2"/>
  <c r="Q2329" i="2"/>
  <c r="Q2330" i="2"/>
  <c r="Q2331" i="2"/>
  <c r="Q2332" i="2"/>
  <c r="O2332" i="2" s="1"/>
  <c r="G2332" i="2" s="1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O2346" i="2" s="1"/>
  <c r="G2346" i="2" s="1"/>
  <c r="Q2347" i="2"/>
  <c r="Q2348" i="2"/>
  <c r="Q2349" i="2"/>
  <c r="Q2350" i="2"/>
  <c r="O2350" i="2" s="1"/>
  <c r="Q2351" i="2"/>
  <c r="Q2352" i="2"/>
  <c r="Q2353" i="2"/>
  <c r="Q2354" i="2"/>
  <c r="Q2355" i="2"/>
  <c r="O2355" i="2" s="1"/>
  <c r="G2355" i="2" s="1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O2370" i="2" s="1"/>
  <c r="G2370" i="2" s="1"/>
  <c r="Q2371" i="2"/>
  <c r="Q2372" i="2"/>
  <c r="Q2373" i="2"/>
  <c r="Q2374" i="2"/>
  <c r="O2374" i="2" s="1"/>
  <c r="G2374" i="2" s="1"/>
  <c r="Q2375" i="2"/>
  <c r="O2375" i="2" s="1"/>
  <c r="G2375" i="2" s="1"/>
  <c r="Q2376" i="2"/>
  <c r="Q2377" i="2"/>
  <c r="Q2378" i="2"/>
  <c r="Q2379" i="2"/>
  <c r="Q2380" i="2"/>
  <c r="Q2381" i="2"/>
  <c r="Q2382" i="2"/>
  <c r="O2382" i="2" s="1"/>
  <c r="G2382" i="2" s="1"/>
  <c r="Q2383" i="2"/>
  <c r="Q2384" i="2"/>
  <c r="Q2385" i="2"/>
  <c r="Q2386" i="2"/>
  <c r="Q2387" i="2"/>
  <c r="Q2388" i="2"/>
  <c r="Q2389" i="2"/>
  <c r="Q2390" i="2"/>
  <c r="O2390" i="2" s="1"/>
  <c r="G2390" i="2" s="1"/>
  <c r="Q2391" i="2"/>
  <c r="Q2392" i="2"/>
  <c r="Q2393" i="2"/>
  <c r="Q2394" i="2"/>
  <c r="Q2395" i="2"/>
  <c r="Q2396" i="2"/>
  <c r="Q2397" i="2"/>
  <c r="Q2398" i="2"/>
  <c r="O2398" i="2" s="1"/>
  <c r="G2398" i="2" s="1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O2414" i="2" s="1"/>
  <c r="G2414" i="2" s="1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O2434" i="2" s="1"/>
  <c r="G2434" i="2" s="1"/>
  <c r="Q2435" i="2"/>
  <c r="Q2436" i="2"/>
  <c r="Q2437" i="2"/>
  <c r="Q2438" i="2"/>
  <c r="Q2439" i="2"/>
  <c r="Q2440" i="2"/>
  <c r="Q2441" i="2"/>
  <c r="Q2442" i="2"/>
  <c r="Q2443" i="2"/>
  <c r="O2443" i="2" s="1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O2463" i="2" s="1"/>
  <c r="Q2464" i="2"/>
  <c r="Q2465" i="2"/>
  <c r="Q2466" i="2"/>
  <c r="Q2467" i="2"/>
  <c r="Q2468" i="2"/>
  <c r="Q2469" i="2"/>
  <c r="Q2470" i="2"/>
  <c r="O2470" i="2" s="1"/>
  <c r="G2470" i="2" s="1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O2482" i="2" s="1"/>
  <c r="G2482" i="2" s="1"/>
  <c r="Q2483" i="2"/>
  <c r="Q2484" i="2"/>
  <c r="Q2485" i="2"/>
  <c r="Q2486" i="2"/>
  <c r="O2486" i="2" s="1"/>
  <c r="G2486" i="2" s="1"/>
  <c r="Q2487" i="2"/>
  <c r="O2487" i="2" s="1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O2507" i="2" s="1"/>
  <c r="Q2508" i="2"/>
  <c r="Q2509" i="2"/>
  <c r="O2509" i="2" s="1"/>
  <c r="G2509" i="2" s="1"/>
  <c r="Q2510" i="2"/>
  <c r="Q2511" i="2"/>
  <c r="Q2512" i="2"/>
  <c r="Q2513" i="2"/>
  <c r="Q2514" i="2"/>
  <c r="O2514" i="2" s="1"/>
  <c r="G2514" i="2" s="1"/>
  <c r="Q2515" i="2"/>
  <c r="Q2516" i="2"/>
  <c r="Q2517" i="2"/>
  <c r="Q2518" i="2"/>
  <c r="Q2519" i="2"/>
  <c r="Q2520" i="2"/>
  <c r="Q2521" i="2"/>
  <c r="O2521" i="2" s="1"/>
  <c r="G2521" i="2" s="1"/>
  <c r="Q2522" i="2"/>
  <c r="Q2523" i="2"/>
  <c r="Q2524" i="2"/>
  <c r="Q2525" i="2"/>
  <c r="Q2526" i="2"/>
  <c r="Q2527" i="2"/>
  <c r="Q2528" i="2"/>
  <c r="O2528" i="2" s="1"/>
  <c r="Q2529" i="2"/>
  <c r="Q2530" i="2"/>
  <c r="Q2531" i="2"/>
  <c r="O2531" i="2" s="1"/>
  <c r="L2531" i="2" s="1"/>
  <c r="K2531" i="2" s="1"/>
  <c r="Q2532" i="2"/>
  <c r="Q2533" i="2"/>
  <c r="Q2534" i="2"/>
  <c r="Q2535" i="2"/>
  <c r="Q2536" i="2"/>
  <c r="Q2537" i="2"/>
  <c r="Q2538" i="2"/>
  <c r="Q2539" i="2"/>
  <c r="O2539" i="2" s="1"/>
  <c r="G2539" i="2" s="1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O2551" i="2" s="1"/>
  <c r="L2551" i="2" s="1"/>
  <c r="K2551" i="2" s="1"/>
  <c r="Q2552" i="2"/>
  <c r="O2552" i="2" s="1"/>
  <c r="Q2553" i="2"/>
  <c r="O2553" i="2" s="1"/>
  <c r="G2553" i="2" s="1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O2567" i="2" s="1"/>
  <c r="Q2568" i="2"/>
  <c r="Q2569" i="2"/>
  <c r="Q2570" i="2"/>
  <c r="Q2571" i="2"/>
  <c r="Q2572" i="2"/>
  <c r="Q2573" i="2"/>
  <c r="Q2574" i="2"/>
  <c r="O2574" i="2" s="1"/>
  <c r="G2574" i="2" s="1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O2617" i="2" s="1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O2632" i="2" s="1"/>
  <c r="Q2633" i="2"/>
  <c r="Q2634" i="2"/>
  <c r="Q2635" i="2"/>
  <c r="Q2636" i="2"/>
  <c r="Q2637" i="2"/>
  <c r="Q2638" i="2"/>
  <c r="Q2639" i="2"/>
  <c r="Q2640" i="2"/>
  <c r="Q2641" i="2"/>
  <c r="O2641" i="2" s="1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O2660" i="2" s="1"/>
  <c r="Q2661" i="2"/>
  <c r="O2661" i="2" s="1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O2676" i="2" s="1"/>
  <c r="Q2677" i="2"/>
  <c r="Q2678" i="2"/>
  <c r="Q2679" i="2"/>
  <c r="Q2680" i="2"/>
  <c r="Q2681" i="2"/>
  <c r="Q2682" i="2"/>
  <c r="Q2683" i="2"/>
  <c r="Q2684" i="2"/>
  <c r="O2684" i="2" s="1"/>
  <c r="G2684" i="2" s="1"/>
  <c r="Q2685" i="2"/>
  <c r="Q2686" i="2"/>
  <c r="Q2687" i="2"/>
  <c r="Q2688" i="2"/>
  <c r="Q2689" i="2"/>
  <c r="Q2690" i="2"/>
  <c r="O2690" i="2" s="1"/>
  <c r="G2690" i="2" s="1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O2712" i="2" s="1"/>
  <c r="G2712" i="2" s="1"/>
  <c r="Q2713" i="2"/>
  <c r="Q2714" i="2"/>
  <c r="Q2715" i="2"/>
  <c r="Q2716" i="2"/>
  <c r="Q2717" i="2"/>
  <c r="Q2718" i="2"/>
  <c r="Q2719" i="2"/>
  <c r="O2719" i="2" s="1"/>
  <c r="G2719" i="2" s="1"/>
  <c r="Q2720" i="2"/>
  <c r="O2720" i="2" s="1"/>
  <c r="G2720" i="2" s="1"/>
  <c r="Q2721" i="2"/>
  <c r="Q2722" i="2"/>
  <c r="Q2723" i="2"/>
  <c r="Q2724" i="2"/>
  <c r="O2724" i="2" s="1"/>
  <c r="G2724" i="2" s="1"/>
  <c r="Q2725" i="2"/>
  <c r="Q2726" i="2"/>
  <c r="O2726" i="2" s="1"/>
  <c r="Q2727" i="2"/>
  <c r="Q2728" i="2"/>
  <c r="O2728" i="2" s="1"/>
  <c r="G2728" i="2" s="1"/>
  <c r="Q2729" i="2"/>
  <c r="Q2730" i="2"/>
  <c r="Q2731" i="2"/>
  <c r="Q2732" i="2"/>
  <c r="Q2733" i="2"/>
  <c r="Q2734" i="2"/>
  <c r="Q2735" i="2"/>
  <c r="Q2736" i="2"/>
  <c r="Q2737" i="2"/>
  <c r="O2737" i="2" s="1"/>
  <c r="Q2738" i="2"/>
  <c r="Q2739" i="2"/>
  <c r="Q2740" i="2"/>
  <c r="Q2741" i="2"/>
  <c r="Q2742" i="2"/>
  <c r="Q2743" i="2"/>
  <c r="Q2744" i="2"/>
  <c r="Q2745" i="2"/>
  <c r="Q2746" i="2"/>
  <c r="Q2747" i="2"/>
  <c r="Q2748" i="2"/>
  <c r="O2748" i="2" s="1"/>
  <c r="G2748" i="2" s="1"/>
  <c r="Q2749" i="2"/>
  <c r="O2749" i="2" s="1"/>
  <c r="Q2750" i="2"/>
  <c r="Q2751" i="2"/>
  <c r="O2751" i="2" s="1"/>
  <c r="G2751" i="2" s="1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O2768" i="2" s="1"/>
  <c r="G2768" i="2" s="1"/>
  <c r="Q2769" i="2"/>
  <c r="Q2770" i="2"/>
  <c r="O2770" i="2" s="1"/>
  <c r="Q2771" i="2"/>
  <c r="Q2772" i="2"/>
  <c r="O2772" i="2" s="1"/>
  <c r="G2772" i="2" s="1"/>
  <c r="Q2773" i="2"/>
  <c r="Q2774" i="2"/>
  <c r="Q2775" i="2"/>
  <c r="Q2776" i="2"/>
  <c r="Q2777" i="2"/>
  <c r="Q2778" i="2"/>
  <c r="O2778" i="2" s="1"/>
  <c r="Q2779" i="2"/>
  <c r="Q2780" i="2"/>
  <c r="Q2781" i="2"/>
  <c r="O2781" i="2" s="1"/>
  <c r="Q2782" i="2"/>
  <c r="Q2783" i="2"/>
  <c r="Q2784" i="2"/>
  <c r="Q2785" i="2"/>
  <c r="Q2786" i="2"/>
  <c r="Q2787" i="2"/>
  <c r="Q2788" i="2"/>
  <c r="Q2789" i="2"/>
  <c r="Q2790" i="2"/>
  <c r="Q2791" i="2"/>
  <c r="Q2792" i="2"/>
  <c r="O2792" i="2" s="1"/>
  <c r="G2792" i="2" s="1"/>
  <c r="Q2793" i="2"/>
  <c r="O2793" i="2" s="1"/>
  <c r="Q2794" i="2"/>
  <c r="Q2795" i="2"/>
  <c r="Q2796" i="2"/>
  <c r="Q2797" i="2"/>
  <c r="Q2798" i="2"/>
  <c r="Q2799" i="2"/>
  <c r="Q2800" i="2"/>
  <c r="O2800" i="2" s="1"/>
  <c r="G2800" i="2" s="1"/>
  <c r="Q2801" i="2"/>
  <c r="Q2802" i="2"/>
  <c r="Q2803" i="2"/>
  <c r="O2803" i="2" s="1"/>
  <c r="G2803" i="2" s="1"/>
  <c r="Q2804" i="2"/>
  <c r="Q2805" i="2"/>
  <c r="Q2806" i="2"/>
  <c r="Q2807" i="2"/>
  <c r="O2807" i="2" s="1"/>
  <c r="G2807" i="2" s="1"/>
  <c r="Q2808" i="2"/>
  <c r="Q2809" i="2"/>
  <c r="Q2810" i="2"/>
  <c r="Q2811" i="2"/>
  <c r="Q2812" i="2"/>
  <c r="Q2813" i="2"/>
  <c r="Q2814" i="2"/>
  <c r="Q2815" i="2"/>
  <c r="Q2816" i="2"/>
  <c r="O2816" i="2" s="1"/>
  <c r="G2816" i="2" s="1"/>
  <c r="Q2817" i="2"/>
  <c r="O2817" i="2" s="1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O2831" i="2" s="1"/>
  <c r="G2831" i="2" s="1"/>
  <c r="Q2832" i="2"/>
  <c r="Q2833" i="2"/>
  <c r="Q2834" i="2"/>
  <c r="Q2835" i="2"/>
  <c r="Q2836" i="2"/>
  <c r="O2836" i="2" s="1"/>
  <c r="G2836" i="2" s="1"/>
  <c r="Q2837" i="2"/>
  <c r="Q2838" i="2"/>
  <c r="Q2839" i="2"/>
  <c r="O2839" i="2" s="1"/>
  <c r="G2839" i="2" s="1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O2852" i="2" s="1"/>
  <c r="G2852" i="2" s="1"/>
  <c r="Q2853" i="2"/>
  <c r="Q2854" i="2"/>
  <c r="Q2855" i="2"/>
  <c r="Q2856" i="2"/>
  <c r="Q2857" i="2"/>
  <c r="Q2858" i="2"/>
  <c r="O2858" i="2" s="1"/>
  <c r="Q2859" i="2"/>
  <c r="Q2860" i="2"/>
  <c r="O2860" i="2" s="1"/>
  <c r="G2860" i="2" s="1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O2874" i="2" s="1"/>
  <c r="Q2875" i="2"/>
  <c r="Q2876" i="2"/>
  <c r="Q2877" i="2"/>
  <c r="Q2878" i="2"/>
  <c r="Q2879" i="2"/>
  <c r="Q2880" i="2"/>
  <c r="Q2881" i="2"/>
  <c r="O2881" i="2" s="1"/>
  <c r="G2881" i="2" s="1"/>
  <c r="Q2882" i="2"/>
  <c r="Q2883" i="2"/>
  <c r="O2883" i="2" s="1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O2905" i="2" s="1"/>
  <c r="G2905" i="2" s="1"/>
  <c r="Q2906" i="2"/>
  <c r="Q2907" i="2"/>
  <c r="Q2908" i="2"/>
  <c r="Q2909" i="2"/>
  <c r="Q2910" i="2"/>
  <c r="Q2911" i="2"/>
  <c r="Q2912" i="2"/>
  <c r="Q2913" i="2"/>
  <c r="O2913" i="2" s="1"/>
  <c r="Q2914" i="2"/>
  <c r="Q2915" i="2"/>
  <c r="Q2916" i="2"/>
  <c r="Q2917" i="2"/>
  <c r="Q2918" i="2"/>
  <c r="Q2919" i="2"/>
  <c r="Q2920" i="2"/>
  <c r="O2920" i="2" s="1"/>
  <c r="G2920" i="2" s="1"/>
  <c r="Q2921" i="2"/>
  <c r="Q2922" i="2"/>
  <c r="O2922" i="2" s="1"/>
  <c r="Q2923" i="2"/>
  <c r="Q2924" i="2"/>
  <c r="O2924" i="2" s="1"/>
  <c r="G2924" i="2" s="1"/>
  <c r="Q2925" i="2"/>
  <c r="O2925" i="2" s="1"/>
  <c r="Q2926" i="2"/>
  <c r="Q2927" i="2"/>
  <c r="O2927" i="2" s="1"/>
  <c r="G2927" i="2" s="1"/>
  <c r="Q2928" i="2"/>
  <c r="Q2929" i="2"/>
  <c r="Q2930" i="2"/>
  <c r="Q2931" i="2"/>
  <c r="Q2932" i="2"/>
  <c r="Q2933" i="2"/>
  <c r="Q2934" i="2"/>
  <c r="Q2935" i="2"/>
  <c r="O2935" i="2" s="1"/>
  <c r="G2935" i="2" s="1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O2948" i="2" s="1"/>
  <c r="G2948" i="2" s="1"/>
  <c r="Q2949" i="2"/>
  <c r="O2949" i="2" s="1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O2964" i="2" s="1"/>
  <c r="G2964" i="2" s="1"/>
  <c r="Q2965" i="2"/>
  <c r="Q2966" i="2"/>
  <c r="Q2967" i="2"/>
  <c r="Q2968" i="2"/>
  <c r="Q2969" i="2"/>
  <c r="Q2970" i="2"/>
  <c r="Q2971" i="2"/>
  <c r="O2971" i="2" s="1"/>
  <c r="G2971" i="2" s="1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O3001" i="2" s="1"/>
  <c r="Q3002" i="2"/>
  <c r="Q3003" i="2"/>
  <c r="Q3004" i="2"/>
  <c r="Q3005" i="2"/>
  <c r="Q3006" i="2"/>
  <c r="Q3007" i="2"/>
  <c r="Q3008" i="2"/>
  <c r="Q3009" i="2"/>
  <c r="Q3010" i="2"/>
  <c r="O3010" i="2" s="1"/>
  <c r="Q3011" i="2"/>
  <c r="Q3012" i="2"/>
  <c r="Q3013" i="2"/>
  <c r="O3013" i="2" s="1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O3031" i="2" s="1"/>
  <c r="G3031" i="2" s="1"/>
  <c r="Q3032" i="2"/>
  <c r="Q3033" i="2"/>
  <c r="Q3034" i="2"/>
  <c r="Q3035" i="2"/>
  <c r="O3035" i="2" s="1"/>
  <c r="G3035" i="2" s="1"/>
  <c r="Q3036" i="2"/>
  <c r="Q3037" i="2"/>
  <c r="O3037" i="2" s="1"/>
  <c r="G3037" i="2" s="1"/>
  <c r="Q3038" i="2"/>
  <c r="Q3039" i="2"/>
  <c r="Q3040" i="2"/>
  <c r="Q3041" i="2"/>
  <c r="Q3042" i="2"/>
  <c r="Q3043" i="2"/>
  <c r="Q3044" i="2"/>
  <c r="Q3045" i="2"/>
  <c r="O3045" i="2" s="1"/>
  <c r="G3045" i="2" s="1"/>
  <c r="Q3046" i="2"/>
  <c r="Q3047" i="2"/>
  <c r="Q3048" i="2"/>
  <c r="Q3049" i="2"/>
  <c r="O3049" i="2" s="1"/>
  <c r="G3049" i="2" s="1"/>
  <c r="Q3050" i="2"/>
  <c r="O3050" i="2" s="1"/>
  <c r="Q3051" i="2"/>
  <c r="Q3052" i="2"/>
  <c r="Q3053" i="2"/>
  <c r="Q3054" i="2"/>
  <c r="Q3055" i="2"/>
  <c r="Q3056" i="2"/>
  <c r="O3056" i="2" s="1"/>
  <c r="G3056" i="2" s="1"/>
  <c r="Q3057" i="2"/>
  <c r="Q3058" i="2"/>
  <c r="O3058" i="2" s="1"/>
  <c r="G3058" i="2" s="1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O3079" i="2" s="1"/>
  <c r="Q3080" i="2"/>
  <c r="O3080" i="2" s="1"/>
  <c r="G3080" i="2" s="1"/>
  <c r="Q3081" i="2"/>
  <c r="O3081" i="2" s="1"/>
  <c r="G3081" i="2" s="1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O3094" i="2" s="1"/>
  <c r="G3094" i="2" s="1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O3116" i="2" s="1"/>
  <c r="Q3117" i="2"/>
  <c r="Q3118" i="2"/>
  <c r="Q3119" i="2"/>
  <c r="O3119" i="2" s="1"/>
  <c r="G3119" i="2" s="1"/>
  <c r="Q3120" i="2"/>
  <c r="Q3121" i="2"/>
  <c r="Q3122" i="2"/>
  <c r="Q3123" i="2"/>
  <c r="O3123" i="2" s="1"/>
  <c r="G3123" i="2" s="1"/>
  <c r="Q3124" i="2"/>
  <c r="O3124" i="2" s="1"/>
  <c r="Q3125" i="2"/>
  <c r="Q3126" i="2"/>
  <c r="Q3127" i="2"/>
  <c r="Q3128" i="2"/>
  <c r="Q3129" i="2"/>
  <c r="Q3130" i="2"/>
  <c r="Q3131" i="2"/>
  <c r="Q3132" i="2"/>
  <c r="Q3133" i="2"/>
  <c r="O3133" i="2" s="1"/>
  <c r="Q3134" i="2"/>
  <c r="Q3135" i="2"/>
  <c r="Q3136" i="2"/>
  <c r="Q3137" i="2"/>
  <c r="Q3138" i="2"/>
  <c r="Q3139" i="2"/>
  <c r="O3139" i="2" s="1"/>
  <c r="G3139" i="2" s="1"/>
  <c r="Q3140" i="2"/>
  <c r="Q3141" i="2"/>
  <c r="Q3142" i="2"/>
  <c r="Q3143" i="2"/>
  <c r="Q3144" i="2"/>
  <c r="Q3145" i="2"/>
  <c r="Q3146" i="2"/>
  <c r="Q3147" i="2"/>
  <c r="O3147" i="2" s="1"/>
  <c r="G3147" i="2" s="1"/>
  <c r="Q3148" i="2"/>
  <c r="Q3149" i="2"/>
  <c r="Q3150" i="2"/>
  <c r="Q3151" i="2"/>
  <c r="Q3152" i="2"/>
  <c r="O3152" i="2" s="1"/>
  <c r="Q3153" i="2"/>
  <c r="Q3154" i="2"/>
  <c r="Q3155" i="2"/>
  <c r="Q3156" i="2"/>
  <c r="Q3157" i="2"/>
  <c r="Q3158" i="2"/>
  <c r="Q3159" i="2"/>
  <c r="Q3160" i="2"/>
  <c r="O3160" i="2" s="1"/>
  <c r="G3160" i="2" s="1"/>
  <c r="Q3161" i="2"/>
  <c r="Q3162" i="2"/>
  <c r="Q3163" i="2"/>
  <c r="Q3164" i="2"/>
  <c r="Q3165" i="2"/>
  <c r="Q3166" i="2"/>
  <c r="Q3167" i="2"/>
  <c r="Q3168" i="2"/>
  <c r="Q3169" i="2"/>
  <c r="O3169" i="2" s="1"/>
  <c r="Q3170" i="2"/>
  <c r="Q3171" i="2"/>
  <c r="Q3172" i="2"/>
  <c r="Q3173" i="2"/>
  <c r="Q3174" i="2"/>
  <c r="Q3175" i="2"/>
  <c r="Q3176" i="2"/>
  <c r="Q3177" i="2"/>
  <c r="Q3178" i="2"/>
  <c r="O3178" i="2" s="1"/>
  <c r="G3178" i="2" s="1"/>
  <c r="Q3179" i="2"/>
  <c r="Q3180" i="2"/>
  <c r="Q3181" i="2"/>
  <c r="O3181" i="2" s="1"/>
  <c r="Q3182" i="2"/>
  <c r="Q3183" i="2"/>
  <c r="Q3184" i="2"/>
  <c r="Q3185" i="2"/>
  <c r="Q3186" i="2"/>
  <c r="Q3187" i="2"/>
  <c r="Q3188" i="2"/>
  <c r="Q3189" i="2"/>
  <c r="O3189" i="2" s="1"/>
  <c r="Q3190" i="2"/>
  <c r="Q3191" i="2"/>
  <c r="O3191" i="2" s="1"/>
  <c r="G3191" i="2" s="1"/>
  <c r="Q3192" i="2"/>
  <c r="Q3193" i="2"/>
  <c r="Q3194" i="2"/>
  <c r="Q3195" i="2"/>
  <c r="Q3196" i="2"/>
  <c r="Q3197" i="2"/>
  <c r="Q3198" i="2"/>
  <c r="Q3199" i="2"/>
  <c r="Q3200" i="2"/>
  <c r="O3200" i="2" s="1"/>
  <c r="G3200" i="2" s="1"/>
  <c r="Q3201" i="2"/>
  <c r="Q3202" i="2"/>
  <c r="Q3203" i="2"/>
  <c r="O3203" i="2" s="1"/>
  <c r="Q3204" i="2"/>
  <c r="O3204" i="2" s="1"/>
  <c r="G3204" i="2" s="1"/>
  <c r="Q3205" i="2"/>
  <c r="Q3206" i="2"/>
  <c r="Q3207" i="2"/>
  <c r="Q3208" i="2"/>
  <c r="Q3209" i="2"/>
  <c r="Q3210" i="2"/>
  <c r="O3210" i="2" s="1"/>
  <c r="Q3211" i="2"/>
  <c r="Q3212" i="2"/>
  <c r="O3212" i="2" s="1"/>
  <c r="G3212" i="2" s="1"/>
  <c r="Q3213" i="2"/>
  <c r="O3213" i="2" s="1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O3228" i="2" s="1"/>
  <c r="G3228" i="2" s="1"/>
  <c r="Q3229" i="2"/>
  <c r="Q3230" i="2"/>
  <c r="Q3231" i="2"/>
  <c r="Q3232" i="2"/>
  <c r="O3232" i="2" s="1"/>
  <c r="G3232" i="2" s="1"/>
  <c r="Q3233" i="2"/>
  <c r="Q3234" i="2"/>
  <c r="Q3235" i="2"/>
  <c r="Q3236" i="2"/>
  <c r="Q3237" i="2"/>
  <c r="Q3238" i="2"/>
  <c r="Q3239" i="2"/>
  <c r="Q3240" i="2"/>
  <c r="O3240" i="2" s="1"/>
  <c r="G3240" i="2" s="1"/>
  <c r="Q3241" i="2"/>
  <c r="Q3242" i="2"/>
  <c r="Q3243" i="2"/>
  <c r="O3243" i="2" s="1"/>
  <c r="G3243" i="2" s="1"/>
  <c r="Q3244" i="2"/>
  <c r="Q3245" i="2"/>
  <c r="Q3246" i="2"/>
  <c r="Q3247" i="2"/>
  <c r="Q3248" i="2"/>
  <c r="O3248" i="2" s="1"/>
  <c r="G3248" i="2" s="1"/>
  <c r="Q3249" i="2"/>
  <c r="Q3250" i="2"/>
  <c r="Q3251" i="2"/>
  <c r="Q3252" i="2"/>
  <c r="Q3253" i="2"/>
  <c r="Q3254" i="2"/>
  <c r="Q3255" i="2"/>
  <c r="O3255" i="2" s="1"/>
  <c r="G3255" i="2" s="1"/>
  <c r="Q3256" i="2"/>
  <c r="Q3257" i="2"/>
  <c r="Q3258" i="2"/>
  <c r="Q3259" i="2"/>
  <c r="Q3260" i="2"/>
  <c r="Q3261" i="2"/>
  <c r="Q3262" i="2"/>
  <c r="O3262" i="2" s="1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O3277" i="2" s="1"/>
  <c r="G3277" i="2" s="1"/>
  <c r="Q3278" i="2"/>
  <c r="O3278" i="2" s="1"/>
  <c r="G3278" i="2" s="1"/>
  <c r="Q3279" i="2"/>
  <c r="O3279" i="2" s="1"/>
  <c r="Q3280" i="2"/>
  <c r="Q3281" i="2"/>
  <c r="Q3282" i="2"/>
  <c r="Q3283" i="2"/>
  <c r="Q3284" i="2"/>
  <c r="O3284" i="2" s="1"/>
  <c r="G3284" i="2" s="1"/>
  <c r="Q3285" i="2"/>
  <c r="Q3286" i="2"/>
  <c r="Q3287" i="2"/>
  <c r="Q3288" i="2"/>
  <c r="Q3289" i="2"/>
  <c r="Q3290" i="2"/>
  <c r="Q3291" i="2"/>
  <c r="O3291" i="2" s="1"/>
  <c r="Q3292" i="2"/>
  <c r="O3292" i="2" s="1"/>
  <c r="G3292" i="2" s="1"/>
  <c r="Q3293" i="2"/>
  <c r="Q3294" i="2"/>
  <c r="Q3295" i="2"/>
  <c r="Q3296" i="2"/>
  <c r="O3296" i="2" s="1"/>
  <c r="G3296" i="2" s="1"/>
  <c r="Q3297" i="2"/>
  <c r="Q3298" i="2"/>
  <c r="Q3299" i="2"/>
  <c r="O3299" i="2" s="1"/>
  <c r="Q3300" i="2"/>
  <c r="Q3301" i="2"/>
  <c r="O3301" i="2" s="1"/>
  <c r="G3301" i="2" s="1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O3314" i="2" s="1"/>
  <c r="Q3315" i="2"/>
  <c r="O3315" i="2" s="1"/>
  <c r="Q3316" i="2"/>
  <c r="Q3317" i="2"/>
  <c r="Q3318" i="2"/>
  <c r="Q3319" i="2"/>
  <c r="Q3320" i="2"/>
  <c r="Q3321" i="2"/>
  <c r="O3321" i="2" s="1"/>
  <c r="G3321" i="2" s="1"/>
  <c r="Q3322" i="2"/>
  <c r="Q3323" i="2"/>
  <c r="O3323" i="2" s="1"/>
  <c r="Q3324" i="2"/>
  <c r="Q3325" i="2"/>
  <c r="Q3326" i="2"/>
  <c r="Q3327" i="2"/>
  <c r="Q3328" i="2"/>
  <c r="Q3329" i="2"/>
  <c r="Q3330" i="2"/>
  <c r="Q3331" i="2"/>
  <c r="O3331" i="2" s="1"/>
  <c r="Q3332" i="2"/>
  <c r="Q3333" i="2"/>
  <c r="Q3334" i="2"/>
  <c r="Q3335" i="2"/>
  <c r="Q3336" i="2"/>
  <c r="Q3337" i="2"/>
  <c r="Q3338" i="2"/>
  <c r="Q3339" i="2"/>
  <c r="Q3340" i="2"/>
  <c r="Q3341" i="2"/>
  <c r="Q3342" i="2"/>
  <c r="O3342" i="2" s="1"/>
  <c r="L3342" i="2" s="1"/>
  <c r="K3342" i="2" s="1"/>
  <c r="Q3343" i="2"/>
  <c r="Q3344" i="2"/>
  <c r="O3344" i="2" s="1"/>
  <c r="G3344" i="2" s="1"/>
  <c r="Q3345" i="2"/>
  <c r="Q3346" i="2"/>
  <c r="Q3347" i="2"/>
  <c r="Q3348" i="2"/>
  <c r="Q3349" i="2"/>
  <c r="Q3350" i="2"/>
  <c r="O3350" i="2" s="1"/>
  <c r="G3350" i="2" s="1"/>
  <c r="Q3351" i="2"/>
  <c r="Q3352" i="2"/>
  <c r="Q3353" i="2"/>
  <c r="Q3354" i="2"/>
  <c r="Q3355" i="2"/>
  <c r="Q3356" i="2"/>
  <c r="Q3357" i="2"/>
  <c r="Q3358" i="2"/>
  <c r="O3358" i="2" s="1"/>
  <c r="G3358" i="2" s="1"/>
  <c r="Q3359" i="2"/>
  <c r="Q3360" i="2"/>
  <c r="Q3361" i="2"/>
  <c r="Q3362" i="2"/>
  <c r="Q3363" i="2"/>
  <c r="Q3364" i="2"/>
  <c r="Q3365" i="2"/>
  <c r="Q3366" i="2"/>
  <c r="Q3367" i="2"/>
  <c r="O3367" i="2" s="1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O3380" i="2" s="1"/>
  <c r="G3380" i="2" s="1"/>
  <c r="Q3381" i="2"/>
  <c r="Q3382" i="2"/>
  <c r="Q3383" i="2"/>
  <c r="Q3384" i="2"/>
  <c r="Q3385" i="2"/>
  <c r="Q3386" i="2"/>
  <c r="O3386" i="2" s="1"/>
  <c r="L3386" i="2" s="1"/>
  <c r="K3386" i="2" s="1"/>
  <c r="Q3387" i="2"/>
  <c r="O3387" i="2" s="1"/>
  <c r="Q3388" i="2"/>
  <c r="Q3389" i="2"/>
  <c r="Q3390" i="2"/>
  <c r="Q3391" i="2"/>
  <c r="Q3392" i="2"/>
  <c r="Q3393" i="2"/>
  <c r="Q3394" i="2"/>
  <c r="O3394" i="2" s="1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O3410" i="2" s="1"/>
  <c r="L3410" i="2" s="1"/>
  <c r="K3410" i="2" s="1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O3430" i="2" s="1"/>
  <c r="L3430" i="2" s="1"/>
  <c r="K3430" i="2" s="1"/>
  <c r="Q3431" i="2"/>
  <c r="Q3432" i="2"/>
  <c r="O3432" i="2" s="1"/>
  <c r="G3432" i="2" s="1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O3446" i="2" s="1"/>
  <c r="G3446" i="2" s="1"/>
  <c r="Q3447" i="2"/>
  <c r="Q3448" i="2"/>
  <c r="Q3449" i="2"/>
  <c r="Q3450" i="2"/>
  <c r="O3450" i="2" s="1"/>
  <c r="G3450" i="2" s="1"/>
  <c r="Q3451" i="2"/>
  <c r="Q3452" i="2"/>
  <c r="O3452" i="2" s="1"/>
  <c r="Q3453" i="2"/>
  <c r="Q3454" i="2"/>
  <c r="Q3455" i="2"/>
  <c r="Q3456" i="2"/>
  <c r="Q3457" i="2"/>
  <c r="Q3458" i="2"/>
  <c r="Q3459" i="2"/>
  <c r="Q3460" i="2"/>
  <c r="Q3461" i="2"/>
  <c r="Q3462" i="2"/>
  <c r="Q3463" i="2"/>
  <c r="O3463" i="2" s="1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O3476" i="2" s="1"/>
  <c r="Q3477" i="2"/>
  <c r="O3477" i="2" s="1"/>
  <c r="G3477" i="2" s="1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O3494" i="2" s="1"/>
  <c r="L3494" i="2" s="1"/>
  <c r="K3494" i="2" s="1"/>
  <c r="Q3495" i="2"/>
  <c r="Q3496" i="2"/>
  <c r="Q3497" i="2"/>
  <c r="Q3498" i="2"/>
  <c r="O3498" i="2" s="1"/>
  <c r="Q3499" i="2"/>
  <c r="Q3500" i="2"/>
  <c r="Q3501" i="2"/>
  <c r="Q3502" i="2"/>
  <c r="Q3503" i="2"/>
  <c r="Q3504" i="2"/>
  <c r="Q3505" i="2"/>
  <c r="Q3506" i="2"/>
  <c r="Q3507" i="2"/>
  <c r="O3507" i="2" s="1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O3529" i="2" s="1"/>
  <c r="G3529" i="2" s="1"/>
  <c r="Q3530" i="2"/>
  <c r="Q3531" i="2"/>
  <c r="Q3532" i="2"/>
  <c r="Q3533" i="2"/>
  <c r="Q3534" i="2"/>
  <c r="O3534" i="2" s="1"/>
  <c r="G3534" i="2" s="1"/>
  <c r="Q3535" i="2"/>
  <c r="Q3536" i="2"/>
  <c r="Q3537" i="2"/>
  <c r="Q3538" i="2"/>
  <c r="Q3539" i="2"/>
  <c r="Q3540" i="2"/>
  <c r="Q3541" i="2"/>
  <c r="O3541" i="2" s="1"/>
  <c r="G3541" i="2" s="1"/>
  <c r="Q3542" i="2"/>
  <c r="O3542" i="2" s="1"/>
  <c r="Q3543" i="2"/>
  <c r="O3543" i="2" s="1"/>
  <c r="Q3544" i="2"/>
  <c r="O3544" i="2" s="1"/>
  <c r="G3544" i="2" s="1"/>
  <c r="Q3545" i="2"/>
  <c r="Q3546" i="2"/>
  <c r="Q3547" i="2"/>
  <c r="Q3548" i="2"/>
  <c r="Q3549" i="2"/>
  <c r="Q3550" i="2"/>
  <c r="Q3551" i="2"/>
  <c r="O3551" i="2" s="1"/>
  <c r="G3551" i="2" s="1"/>
  <c r="Q3552" i="2"/>
  <c r="Q3553" i="2"/>
  <c r="O3553" i="2" s="1"/>
  <c r="Q3554" i="2"/>
  <c r="Q3555" i="2"/>
  <c r="Q3556" i="2"/>
  <c r="Q3557" i="2"/>
  <c r="Q3558" i="2"/>
  <c r="Q3559" i="2"/>
  <c r="Q3560" i="2"/>
  <c r="Q3561" i="2"/>
  <c r="Q3562" i="2"/>
  <c r="O3562" i="2" s="1"/>
  <c r="G3562" i="2" s="1"/>
  <c r="Q3563" i="2"/>
  <c r="O3563" i="2" s="1"/>
  <c r="G3563" i="2" s="1"/>
  <c r="Q3564" i="2"/>
  <c r="O3564" i="2" s="1"/>
  <c r="G3564" i="2" s="1"/>
  <c r="Q3565" i="2"/>
  <c r="O3565" i="2" s="1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O3577" i="2" s="1"/>
  <c r="Q3578" i="2"/>
  <c r="Q3579" i="2"/>
  <c r="Q3580" i="2"/>
  <c r="Q3581" i="2"/>
  <c r="Q3582" i="2"/>
  <c r="Q3583" i="2"/>
  <c r="Q3584" i="2"/>
  <c r="O3584" i="2" s="1"/>
  <c r="Q3585" i="2"/>
  <c r="O3585" i="2" s="1"/>
  <c r="Q3586" i="2"/>
  <c r="O3586" i="2" s="1"/>
  <c r="G3586" i="2" s="1"/>
  <c r="Q3587" i="2"/>
  <c r="O3587" i="2" s="1"/>
  <c r="G3587" i="2" s="1"/>
  <c r="Q3588" i="2"/>
  <c r="Q3589" i="2"/>
  <c r="Q3590" i="2"/>
  <c r="Q3591" i="2"/>
  <c r="Q3592" i="2"/>
  <c r="Q3593" i="2"/>
  <c r="Q3594" i="2"/>
  <c r="Q3595" i="2"/>
  <c r="Q3596" i="2"/>
  <c r="O3596" i="2" s="1"/>
  <c r="Q3597" i="2"/>
  <c r="Q3598" i="2"/>
  <c r="Q3599" i="2"/>
  <c r="Q3600" i="2"/>
  <c r="Q3601" i="2"/>
  <c r="Q3602" i="2"/>
  <c r="Q3603" i="2"/>
  <c r="Q3604" i="2"/>
  <c r="Q3605" i="2"/>
  <c r="Q3606" i="2"/>
  <c r="Q3607" i="2"/>
  <c r="O3607" i="2" s="1"/>
  <c r="G3607" i="2" s="1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N3653" i="2"/>
  <c r="M3653" i="2"/>
  <c r="N3652" i="2"/>
  <c r="M3652" i="2"/>
  <c r="N3651" i="2"/>
  <c r="M3651" i="2"/>
  <c r="N3650" i="2"/>
  <c r="M3650" i="2"/>
  <c r="N3649" i="2"/>
  <c r="M3649" i="2"/>
  <c r="N3648" i="2"/>
  <c r="M3648" i="2"/>
  <c r="N3647" i="2"/>
  <c r="M3647" i="2"/>
  <c r="N3646" i="2"/>
  <c r="M3646" i="2"/>
  <c r="N3645" i="2"/>
  <c r="M3645" i="2"/>
  <c r="N3644" i="2"/>
  <c r="M3644" i="2"/>
  <c r="N3643" i="2"/>
  <c r="M3643" i="2"/>
  <c r="N3642" i="2"/>
  <c r="M3642" i="2"/>
  <c r="N3641" i="2"/>
  <c r="M3641" i="2"/>
  <c r="N3640" i="2"/>
  <c r="M3640" i="2"/>
  <c r="N3639" i="2"/>
  <c r="M3639" i="2"/>
  <c r="N3638" i="2"/>
  <c r="M3638" i="2"/>
  <c r="N3637" i="2"/>
  <c r="M3637" i="2"/>
  <c r="N3636" i="2"/>
  <c r="M3636" i="2"/>
  <c r="N3635" i="2"/>
  <c r="M3635" i="2"/>
  <c r="N3634" i="2"/>
  <c r="M3634" i="2"/>
  <c r="N3633" i="2"/>
  <c r="M3633" i="2"/>
  <c r="N3632" i="2"/>
  <c r="M3632" i="2"/>
  <c r="N3631" i="2"/>
  <c r="M3631" i="2"/>
  <c r="N3630" i="2"/>
  <c r="M3630" i="2"/>
  <c r="N3629" i="2"/>
  <c r="M3629" i="2"/>
  <c r="N3628" i="2"/>
  <c r="M3628" i="2"/>
  <c r="N3627" i="2"/>
  <c r="M3627" i="2"/>
  <c r="N3626" i="2"/>
  <c r="M3626" i="2"/>
  <c r="N3625" i="2"/>
  <c r="M3625" i="2"/>
  <c r="N3624" i="2"/>
  <c r="M3624" i="2"/>
  <c r="O3624" i="2" s="1"/>
  <c r="G3624" i="2" s="1"/>
  <c r="N3623" i="2"/>
  <c r="M3623" i="2"/>
  <c r="N3622" i="2"/>
  <c r="M3622" i="2"/>
  <c r="N3621" i="2"/>
  <c r="M3621" i="2"/>
  <c r="N3620" i="2"/>
  <c r="M3620" i="2"/>
  <c r="N3619" i="2"/>
  <c r="M3619" i="2"/>
  <c r="N3618" i="2"/>
  <c r="M3618" i="2"/>
  <c r="N3617" i="2"/>
  <c r="M3617" i="2"/>
  <c r="N3616" i="2"/>
  <c r="M3616" i="2"/>
  <c r="N3615" i="2"/>
  <c r="M3615" i="2"/>
  <c r="N3614" i="2"/>
  <c r="M3614" i="2"/>
  <c r="N3613" i="2"/>
  <c r="M3613" i="2"/>
  <c r="N3612" i="2"/>
  <c r="M3612" i="2"/>
  <c r="N3611" i="2"/>
  <c r="M3611" i="2"/>
  <c r="N3610" i="2"/>
  <c r="M3610" i="2"/>
  <c r="O3610" i="2" s="1"/>
  <c r="G3610" i="2" s="1"/>
  <c r="N3609" i="2"/>
  <c r="M3609" i="2"/>
  <c r="N3608" i="2"/>
  <c r="M3608" i="2"/>
  <c r="N3607" i="2"/>
  <c r="M3607" i="2"/>
  <c r="N3606" i="2"/>
  <c r="M3606" i="2"/>
  <c r="N3605" i="2"/>
  <c r="M3605" i="2"/>
  <c r="N3604" i="2"/>
  <c r="M3604" i="2"/>
  <c r="N3603" i="2"/>
  <c r="M3603" i="2"/>
  <c r="N3602" i="2"/>
  <c r="M3602" i="2"/>
  <c r="N3601" i="2"/>
  <c r="M3601" i="2"/>
  <c r="N3600" i="2"/>
  <c r="M3600" i="2"/>
  <c r="O3600" i="2" s="1"/>
  <c r="N3599" i="2"/>
  <c r="M3599" i="2"/>
  <c r="O3599" i="2" s="1"/>
  <c r="G3599" i="2" s="1"/>
  <c r="N3598" i="2"/>
  <c r="M3598" i="2"/>
  <c r="N3597" i="2"/>
  <c r="M3597" i="2"/>
  <c r="N3596" i="2"/>
  <c r="M3596" i="2"/>
  <c r="N3595" i="2"/>
  <c r="M3595" i="2"/>
  <c r="N3594" i="2"/>
  <c r="M3594" i="2"/>
  <c r="N3593" i="2"/>
  <c r="M3593" i="2"/>
  <c r="N3592" i="2"/>
  <c r="M3592" i="2"/>
  <c r="N3591" i="2"/>
  <c r="M3591" i="2"/>
  <c r="N3590" i="2"/>
  <c r="M3590" i="2"/>
  <c r="O3590" i="2" s="1"/>
  <c r="G3590" i="2" s="1"/>
  <c r="N3589" i="2"/>
  <c r="M3589" i="2"/>
  <c r="N3588" i="2"/>
  <c r="M3588" i="2"/>
  <c r="O3588" i="2" s="1"/>
  <c r="N3587" i="2"/>
  <c r="M3587" i="2"/>
  <c r="N3586" i="2"/>
  <c r="M3586" i="2"/>
  <c r="N3585" i="2"/>
  <c r="M3585" i="2"/>
  <c r="N3584" i="2"/>
  <c r="M3584" i="2"/>
  <c r="N3583" i="2"/>
  <c r="M3583" i="2"/>
  <c r="O3583" i="2" s="1"/>
  <c r="G3583" i="2"/>
  <c r="N3582" i="2"/>
  <c r="M3582" i="2"/>
  <c r="N3581" i="2"/>
  <c r="M3581" i="2"/>
  <c r="N3580" i="2"/>
  <c r="M3580" i="2"/>
  <c r="O3580" i="2" s="1"/>
  <c r="G3580" i="2" s="1"/>
  <c r="N3579" i="2"/>
  <c r="M3579" i="2"/>
  <c r="N3578" i="2"/>
  <c r="M3578" i="2"/>
  <c r="N3577" i="2"/>
  <c r="M3577" i="2"/>
  <c r="N3576" i="2"/>
  <c r="M3576" i="2"/>
  <c r="N3575" i="2"/>
  <c r="M3575" i="2"/>
  <c r="N3574" i="2"/>
  <c r="M3574" i="2"/>
  <c r="N3573" i="2"/>
  <c r="M3573" i="2"/>
  <c r="N3572" i="2"/>
  <c r="M3572" i="2"/>
  <c r="N3571" i="2"/>
  <c r="M3571" i="2"/>
  <c r="N3570" i="2"/>
  <c r="M3570" i="2"/>
  <c r="N3569" i="2"/>
  <c r="M3569" i="2"/>
  <c r="N3568" i="2"/>
  <c r="M3568" i="2"/>
  <c r="N3567" i="2"/>
  <c r="M3567" i="2"/>
  <c r="N3566" i="2"/>
  <c r="M3566" i="2"/>
  <c r="N3565" i="2"/>
  <c r="M3565" i="2"/>
  <c r="N3564" i="2"/>
  <c r="M3564" i="2"/>
  <c r="N3563" i="2"/>
  <c r="M3563" i="2"/>
  <c r="N3562" i="2"/>
  <c r="M3562" i="2"/>
  <c r="N3561" i="2"/>
  <c r="M3561" i="2"/>
  <c r="N3560" i="2"/>
  <c r="M3560" i="2"/>
  <c r="N3559" i="2"/>
  <c r="M3559" i="2"/>
  <c r="O3559" i="2" s="1"/>
  <c r="G3559" i="2" s="1"/>
  <c r="N3558" i="2"/>
  <c r="M3558" i="2"/>
  <c r="N3557" i="2"/>
  <c r="M3557" i="2"/>
  <c r="N3556" i="2"/>
  <c r="M3556" i="2"/>
  <c r="N3555" i="2"/>
  <c r="M3555" i="2"/>
  <c r="N3554" i="2"/>
  <c r="M3554" i="2"/>
  <c r="N3553" i="2"/>
  <c r="M3553" i="2"/>
  <c r="N3552" i="2"/>
  <c r="M3552" i="2"/>
  <c r="N3551" i="2"/>
  <c r="M3551" i="2"/>
  <c r="N3550" i="2"/>
  <c r="M3550" i="2"/>
  <c r="N3549" i="2"/>
  <c r="M3549" i="2"/>
  <c r="N3548" i="2"/>
  <c r="M3548" i="2"/>
  <c r="N3547" i="2"/>
  <c r="M3547" i="2"/>
  <c r="N3546" i="2"/>
  <c r="M3546" i="2"/>
  <c r="N3545" i="2"/>
  <c r="M3545" i="2"/>
  <c r="N3544" i="2"/>
  <c r="M3544" i="2"/>
  <c r="N3543" i="2"/>
  <c r="M3543" i="2"/>
  <c r="N3542" i="2"/>
  <c r="M3542" i="2"/>
  <c r="N3541" i="2"/>
  <c r="M3541" i="2"/>
  <c r="N3540" i="2"/>
  <c r="M3540" i="2"/>
  <c r="N3539" i="2"/>
  <c r="M3539" i="2"/>
  <c r="N3538" i="2"/>
  <c r="M3538" i="2"/>
  <c r="N3537" i="2"/>
  <c r="M3537" i="2"/>
  <c r="N3536" i="2"/>
  <c r="M3536" i="2"/>
  <c r="N3535" i="2"/>
  <c r="M3535" i="2"/>
  <c r="O3535" i="2" s="1"/>
  <c r="G3535" i="2" s="1"/>
  <c r="L3535" i="2"/>
  <c r="K3535" i="2" s="1"/>
  <c r="N3534" i="2"/>
  <c r="M3534" i="2"/>
  <c r="N3533" i="2"/>
  <c r="M3533" i="2"/>
  <c r="N3532" i="2"/>
  <c r="M3532" i="2"/>
  <c r="N3531" i="2"/>
  <c r="M3531" i="2"/>
  <c r="N3530" i="2"/>
  <c r="M3530" i="2"/>
  <c r="N3529" i="2"/>
  <c r="M3529" i="2"/>
  <c r="N3528" i="2"/>
  <c r="M3528" i="2"/>
  <c r="N3527" i="2"/>
  <c r="M3527" i="2"/>
  <c r="N3526" i="2"/>
  <c r="M3526" i="2"/>
  <c r="N3525" i="2"/>
  <c r="M3525" i="2"/>
  <c r="N3524" i="2"/>
  <c r="M3524" i="2"/>
  <c r="N3523" i="2"/>
  <c r="M3523" i="2"/>
  <c r="N3522" i="2"/>
  <c r="M3522" i="2"/>
  <c r="N3521" i="2"/>
  <c r="M3521" i="2"/>
  <c r="N3520" i="2"/>
  <c r="M3520" i="2"/>
  <c r="N3519" i="2"/>
  <c r="M3519" i="2"/>
  <c r="N3518" i="2"/>
  <c r="M3518" i="2"/>
  <c r="N3517" i="2"/>
  <c r="M3517" i="2"/>
  <c r="N3516" i="2"/>
  <c r="M3516" i="2"/>
  <c r="N3515" i="2"/>
  <c r="M3515" i="2"/>
  <c r="O3515" i="2" s="1"/>
  <c r="N3514" i="2"/>
  <c r="M3514" i="2"/>
  <c r="O3514" i="2" s="1"/>
  <c r="N3513" i="2"/>
  <c r="M3513" i="2"/>
  <c r="N3512" i="2"/>
  <c r="M3512" i="2"/>
  <c r="N3511" i="2"/>
  <c r="M3511" i="2"/>
  <c r="N3510" i="2"/>
  <c r="M3510" i="2"/>
  <c r="O3510" i="2" s="1"/>
  <c r="N3509" i="2"/>
  <c r="M3509" i="2"/>
  <c r="N3508" i="2"/>
  <c r="M3508" i="2"/>
  <c r="N3507" i="2"/>
  <c r="M3507" i="2"/>
  <c r="N3506" i="2"/>
  <c r="M3506" i="2"/>
  <c r="N3505" i="2"/>
  <c r="M3505" i="2"/>
  <c r="N3504" i="2"/>
  <c r="M3504" i="2"/>
  <c r="N3503" i="2"/>
  <c r="M3503" i="2"/>
  <c r="N3502" i="2"/>
  <c r="M3502" i="2"/>
  <c r="N3501" i="2"/>
  <c r="M3501" i="2"/>
  <c r="N3500" i="2"/>
  <c r="M3500" i="2"/>
  <c r="N3499" i="2"/>
  <c r="M3499" i="2"/>
  <c r="N3498" i="2"/>
  <c r="M3498" i="2"/>
  <c r="N3497" i="2"/>
  <c r="M3497" i="2"/>
  <c r="N3496" i="2"/>
  <c r="M3496" i="2"/>
  <c r="N3495" i="2"/>
  <c r="M3495" i="2"/>
  <c r="N3494" i="2"/>
  <c r="M3494" i="2"/>
  <c r="N3493" i="2"/>
  <c r="M3493" i="2"/>
  <c r="N3492" i="2"/>
  <c r="M3492" i="2"/>
  <c r="N3491" i="2"/>
  <c r="M3491" i="2"/>
  <c r="N3490" i="2"/>
  <c r="M3490" i="2"/>
  <c r="N3489" i="2"/>
  <c r="M3489" i="2"/>
  <c r="N3488" i="2"/>
  <c r="M3488" i="2"/>
  <c r="N3487" i="2"/>
  <c r="M3487" i="2"/>
  <c r="N3486" i="2"/>
  <c r="M3486" i="2"/>
  <c r="N3485" i="2"/>
  <c r="M3485" i="2"/>
  <c r="N3484" i="2"/>
  <c r="M3484" i="2"/>
  <c r="N3483" i="2"/>
  <c r="M3483" i="2"/>
  <c r="N3482" i="2"/>
  <c r="M3482" i="2"/>
  <c r="N3481" i="2"/>
  <c r="M3481" i="2"/>
  <c r="N3480" i="2"/>
  <c r="M3480" i="2"/>
  <c r="N3479" i="2"/>
  <c r="M3479" i="2"/>
  <c r="N3478" i="2"/>
  <c r="M3478" i="2"/>
  <c r="N3477" i="2"/>
  <c r="M3477" i="2"/>
  <c r="N3476" i="2"/>
  <c r="M3476" i="2"/>
  <c r="N3475" i="2"/>
  <c r="M3475" i="2"/>
  <c r="N3474" i="2"/>
  <c r="M3474" i="2"/>
  <c r="N3473" i="2"/>
  <c r="M3473" i="2"/>
  <c r="N3472" i="2"/>
  <c r="M3472" i="2"/>
  <c r="N3471" i="2"/>
  <c r="M3471" i="2"/>
  <c r="N3470" i="2"/>
  <c r="M3470" i="2"/>
  <c r="O3470" i="2" s="1"/>
  <c r="G3470" i="2" s="1"/>
  <c r="N3469" i="2"/>
  <c r="M3469" i="2"/>
  <c r="N3468" i="2"/>
  <c r="M3468" i="2"/>
  <c r="N3467" i="2"/>
  <c r="M3467" i="2"/>
  <c r="N3466" i="2"/>
  <c r="M3466" i="2"/>
  <c r="O3466" i="2" s="1"/>
  <c r="G3466" i="2" s="1"/>
  <c r="N3465" i="2"/>
  <c r="M3465" i="2"/>
  <c r="N3464" i="2"/>
  <c r="M3464" i="2"/>
  <c r="N3463" i="2"/>
  <c r="M3463" i="2"/>
  <c r="N3462" i="2"/>
  <c r="M3462" i="2"/>
  <c r="N3461" i="2"/>
  <c r="M3461" i="2"/>
  <c r="N3460" i="2"/>
  <c r="M3460" i="2"/>
  <c r="N3459" i="2"/>
  <c r="M3459" i="2"/>
  <c r="N3458" i="2"/>
  <c r="M3458" i="2"/>
  <c r="N3457" i="2"/>
  <c r="M3457" i="2"/>
  <c r="N3456" i="2"/>
  <c r="M3456" i="2"/>
  <c r="N3455" i="2"/>
  <c r="M3455" i="2"/>
  <c r="N3454" i="2"/>
  <c r="M3454" i="2"/>
  <c r="N3453" i="2"/>
  <c r="M3453" i="2"/>
  <c r="N3452" i="2"/>
  <c r="M3452" i="2"/>
  <c r="N3451" i="2"/>
  <c r="M3451" i="2"/>
  <c r="N3450" i="2"/>
  <c r="M3450" i="2"/>
  <c r="N3449" i="2"/>
  <c r="M3449" i="2"/>
  <c r="N3448" i="2"/>
  <c r="M3448" i="2"/>
  <c r="O3448" i="2" s="1"/>
  <c r="N3447" i="2"/>
  <c r="M3447" i="2"/>
  <c r="N3446" i="2"/>
  <c r="M3446" i="2"/>
  <c r="N3445" i="2"/>
  <c r="M3445" i="2"/>
  <c r="N3444" i="2"/>
  <c r="M3444" i="2"/>
  <c r="N3443" i="2"/>
  <c r="M3443" i="2"/>
  <c r="N3442" i="2"/>
  <c r="M3442" i="2"/>
  <c r="N3441" i="2"/>
  <c r="M3441" i="2"/>
  <c r="N3440" i="2"/>
  <c r="M3440" i="2"/>
  <c r="N3439" i="2"/>
  <c r="M3439" i="2"/>
  <c r="N3438" i="2"/>
  <c r="M3438" i="2"/>
  <c r="N3437" i="2"/>
  <c r="M3437" i="2"/>
  <c r="N3436" i="2"/>
  <c r="M3436" i="2"/>
  <c r="N3435" i="2"/>
  <c r="M3435" i="2"/>
  <c r="N3434" i="2"/>
  <c r="M3434" i="2"/>
  <c r="O3434" i="2" s="1"/>
  <c r="G3434" i="2" s="1"/>
  <c r="N3433" i="2"/>
  <c r="M3433" i="2"/>
  <c r="N3432" i="2"/>
  <c r="M3432" i="2"/>
  <c r="N3431" i="2"/>
  <c r="M3431" i="2"/>
  <c r="N3430" i="2"/>
  <c r="M3430" i="2"/>
  <c r="N3429" i="2"/>
  <c r="M3429" i="2"/>
  <c r="N3428" i="2"/>
  <c r="M3428" i="2"/>
  <c r="N3427" i="2"/>
  <c r="M3427" i="2"/>
  <c r="O3426" i="2"/>
  <c r="L3426" i="2" s="1"/>
  <c r="K3426" i="2" s="1"/>
  <c r="N3426" i="2"/>
  <c r="M3426" i="2"/>
  <c r="N3425" i="2"/>
  <c r="M3425" i="2"/>
  <c r="N3424" i="2"/>
  <c r="M3424" i="2"/>
  <c r="N3423" i="2"/>
  <c r="M3423" i="2"/>
  <c r="N3422" i="2"/>
  <c r="M3422" i="2"/>
  <c r="O3422" i="2" s="1"/>
  <c r="N3421" i="2"/>
  <c r="M3421" i="2"/>
  <c r="N3420" i="2"/>
  <c r="M3420" i="2"/>
  <c r="N3419" i="2"/>
  <c r="M3419" i="2"/>
  <c r="N3418" i="2"/>
  <c r="M3418" i="2"/>
  <c r="N3417" i="2"/>
  <c r="M3417" i="2"/>
  <c r="N3416" i="2"/>
  <c r="M3416" i="2"/>
  <c r="N3415" i="2"/>
  <c r="M3415" i="2"/>
  <c r="N3414" i="2"/>
  <c r="M3414" i="2"/>
  <c r="N3413" i="2"/>
  <c r="M3413" i="2"/>
  <c r="N3412" i="2"/>
  <c r="M3412" i="2"/>
  <c r="N3411" i="2"/>
  <c r="M3411" i="2"/>
  <c r="N3410" i="2"/>
  <c r="M3410" i="2"/>
  <c r="N3409" i="2"/>
  <c r="M3409" i="2"/>
  <c r="N3408" i="2"/>
  <c r="M3408" i="2"/>
  <c r="N3407" i="2"/>
  <c r="M3407" i="2"/>
  <c r="N3406" i="2"/>
  <c r="M3406" i="2"/>
  <c r="N3405" i="2"/>
  <c r="M3405" i="2"/>
  <c r="N3404" i="2"/>
  <c r="M3404" i="2"/>
  <c r="N3403" i="2"/>
  <c r="M3403" i="2"/>
  <c r="N3402" i="2"/>
  <c r="M3402" i="2"/>
  <c r="N3401" i="2"/>
  <c r="M3401" i="2"/>
  <c r="N3400" i="2"/>
  <c r="M3400" i="2"/>
  <c r="N3399" i="2"/>
  <c r="M3399" i="2"/>
  <c r="N3398" i="2"/>
  <c r="M3398" i="2"/>
  <c r="N3397" i="2"/>
  <c r="M3397" i="2"/>
  <c r="N3396" i="2"/>
  <c r="M3396" i="2"/>
  <c r="N3395" i="2"/>
  <c r="M3395" i="2"/>
  <c r="N3394" i="2"/>
  <c r="M3394" i="2"/>
  <c r="N3393" i="2"/>
  <c r="M3393" i="2"/>
  <c r="N3392" i="2"/>
  <c r="M3392" i="2"/>
  <c r="N3391" i="2"/>
  <c r="M3391" i="2"/>
  <c r="N3390" i="2"/>
  <c r="M3390" i="2"/>
  <c r="N3389" i="2"/>
  <c r="M3389" i="2"/>
  <c r="N3388" i="2"/>
  <c r="M3388" i="2"/>
  <c r="N3387" i="2"/>
  <c r="M3387" i="2"/>
  <c r="N3386" i="2"/>
  <c r="M3386" i="2"/>
  <c r="N3385" i="2"/>
  <c r="M3385" i="2"/>
  <c r="N3384" i="2"/>
  <c r="M3384" i="2"/>
  <c r="N3383" i="2"/>
  <c r="M3383" i="2"/>
  <c r="N3382" i="2"/>
  <c r="M3382" i="2"/>
  <c r="N3381" i="2"/>
  <c r="M3381" i="2"/>
  <c r="N3380" i="2"/>
  <c r="M3380" i="2"/>
  <c r="N3379" i="2"/>
  <c r="M3379" i="2"/>
  <c r="N3378" i="2"/>
  <c r="M3378" i="2"/>
  <c r="O3378" i="2" s="1"/>
  <c r="G3378" i="2" s="1"/>
  <c r="N3377" i="2"/>
  <c r="M3377" i="2"/>
  <c r="N3376" i="2"/>
  <c r="M3376" i="2"/>
  <c r="N3375" i="2"/>
  <c r="M3375" i="2"/>
  <c r="N3374" i="2"/>
  <c r="M3374" i="2"/>
  <c r="N3373" i="2"/>
  <c r="M3373" i="2"/>
  <c r="N3372" i="2"/>
  <c r="M3372" i="2"/>
  <c r="N3371" i="2"/>
  <c r="M3371" i="2"/>
  <c r="N3370" i="2"/>
  <c r="M3370" i="2"/>
  <c r="N3369" i="2"/>
  <c r="M3369" i="2"/>
  <c r="N3368" i="2"/>
  <c r="M3368" i="2"/>
  <c r="N3367" i="2"/>
  <c r="M3367" i="2"/>
  <c r="N3366" i="2"/>
  <c r="M3366" i="2"/>
  <c r="N3365" i="2"/>
  <c r="M3365" i="2"/>
  <c r="N3364" i="2"/>
  <c r="M3364" i="2"/>
  <c r="N3363" i="2"/>
  <c r="M3363" i="2"/>
  <c r="O3362" i="2"/>
  <c r="G3362" i="2" s="1"/>
  <c r="N3362" i="2"/>
  <c r="M3362" i="2"/>
  <c r="N3361" i="2"/>
  <c r="M3361" i="2"/>
  <c r="N3360" i="2"/>
  <c r="M3360" i="2"/>
  <c r="N3359" i="2"/>
  <c r="M3359" i="2"/>
  <c r="N3358" i="2"/>
  <c r="M3358" i="2"/>
  <c r="N3357" i="2"/>
  <c r="M3357" i="2"/>
  <c r="N3356" i="2"/>
  <c r="M3356" i="2"/>
  <c r="N3355" i="2"/>
  <c r="M3355" i="2"/>
  <c r="N3354" i="2"/>
  <c r="M3354" i="2"/>
  <c r="N3353" i="2"/>
  <c r="M3353" i="2"/>
  <c r="N3352" i="2"/>
  <c r="M3352" i="2"/>
  <c r="N3351" i="2"/>
  <c r="M3351" i="2"/>
  <c r="N3350" i="2"/>
  <c r="M3350" i="2"/>
  <c r="N3349" i="2"/>
  <c r="M3349" i="2"/>
  <c r="N3348" i="2"/>
  <c r="M3348" i="2"/>
  <c r="N3347" i="2"/>
  <c r="M3347" i="2"/>
  <c r="N3346" i="2"/>
  <c r="M3346" i="2"/>
  <c r="N3345" i="2"/>
  <c r="M3345" i="2"/>
  <c r="N3344" i="2"/>
  <c r="M3344" i="2"/>
  <c r="N3343" i="2"/>
  <c r="M3343" i="2"/>
  <c r="N3342" i="2"/>
  <c r="M3342" i="2"/>
  <c r="N3341" i="2"/>
  <c r="M3341" i="2"/>
  <c r="N3340" i="2"/>
  <c r="M3340" i="2"/>
  <c r="N3339" i="2"/>
  <c r="M3339" i="2"/>
  <c r="N3338" i="2"/>
  <c r="M3338" i="2"/>
  <c r="N3337" i="2"/>
  <c r="M3337" i="2"/>
  <c r="N3336" i="2"/>
  <c r="M3336" i="2"/>
  <c r="N3335" i="2"/>
  <c r="M3335" i="2"/>
  <c r="N3334" i="2"/>
  <c r="M3334" i="2"/>
  <c r="N3333" i="2"/>
  <c r="M3333" i="2"/>
  <c r="N3332" i="2"/>
  <c r="M3332" i="2"/>
  <c r="N3331" i="2"/>
  <c r="M3331" i="2"/>
  <c r="N3330" i="2"/>
  <c r="M3330" i="2"/>
  <c r="N3329" i="2"/>
  <c r="M3329" i="2"/>
  <c r="N3328" i="2"/>
  <c r="M3328" i="2"/>
  <c r="N3327" i="2"/>
  <c r="M3327" i="2"/>
  <c r="N3326" i="2"/>
  <c r="M3326" i="2"/>
  <c r="N3325" i="2"/>
  <c r="M3325" i="2"/>
  <c r="N3324" i="2"/>
  <c r="M3324" i="2"/>
  <c r="N3323" i="2"/>
  <c r="M3323" i="2"/>
  <c r="N3322" i="2"/>
  <c r="M3322" i="2"/>
  <c r="N3321" i="2"/>
  <c r="M3321" i="2"/>
  <c r="N3320" i="2"/>
  <c r="M3320" i="2"/>
  <c r="N3319" i="2"/>
  <c r="M3319" i="2"/>
  <c r="N3318" i="2"/>
  <c r="M3318" i="2"/>
  <c r="N3317" i="2"/>
  <c r="M3317" i="2"/>
  <c r="N3316" i="2"/>
  <c r="M3316" i="2"/>
  <c r="N3315" i="2"/>
  <c r="M3315" i="2"/>
  <c r="N3314" i="2"/>
  <c r="M3314" i="2"/>
  <c r="N3313" i="2"/>
  <c r="M3313" i="2"/>
  <c r="N3312" i="2"/>
  <c r="M3312" i="2"/>
  <c r="O3312" i="2" s="1"/>
  <c r="G3312" i="2" s="1"/>
  <c r="N3311" i="2"/>
  <c r="M3311" i="2"/>
  <c r="N3310" i="2"/>
  <c r="M3310" i="2"/>
  <c r="N3309" i="2"/>
  <c r="M3309" i="2"/>
  <c r="N3308" i="2"/>
  <c r="M3308" i="2"/>
  <c r="N3307" i="2"/>
  <c r="M3307" i="2"/>
  <c r="N3306" i="2"/>
  <c r="M3306" i="2"/>
  <c r="N3305" i="2"/>
  <c r="M3305" i="2"/>
  <c r="N3304" i="2"/>
  <c r="M3304" i="2"/>
  <c r="N3303" i="2"/>
  <c r="M3303" i="2"/>
  <c r="N3302" i="2"/>
  <c r="M3302" i="2"/>
  <c r="N3301" i="2"/>
  <c r="M3301" i="2"/>
  <c r="N3300" i="2"/>
  <c r="M3300" i="2"/>
  <c r="N3299" i="2"/>
  <c r="M3299" i="2"/>
  <c r="N3298" i="2"/>
  <c r="M3298" i="2"/>
  <c r="N3297" i="2"/>
  <c r="M3297" i="2"/>
  <c r="N3296" i="2"/>
  <c r="M3296" i="2"/>
  <c r="N3295" i="2"/>
  <c r="M3295" i="2"/>
  <c r="O3295" i="2" s="1"/>
  <c r="N3294" i="2"/>
  <c r="M3294" i="2"/>
  <c r="N3293" i="2"/>
  <c r="M3293" i="2"/>
  <c r="N3292" i="2"/>
  <c r="M3292" i="2"/>
  <c r="N3291" i="2"/>
  <c r="M3291" i="2"/>
  <c r="N3290" i="2"/>
  <c r="M3290" i="2"/>
  <c r="N3289" i="2"/>
  <c r="M3289" i="2"/>
  <c r="N3288" i="2"/>
  <c r="M3288" i="2"/>
  <c r="N3287" i="2"/>
  <c r="M3287" i="2"/>
  <c r="N3286" i="2"/>
  <c r="M3286" i="2"/>
  <c r="N3285" i="2"/>
  <c r="M3285" i="2"/>
  <c r="N3284" i="2"/>
  <c r="M3284" i="2"/>
  <c r="N3283" i="2"/>
  <c r="M3283" i="2"/>
  <c r="N3282" i="2"/>
  <c r="M3282" i="2"/>
  <c r="N3281" i="2"/>
  <c r="M3281" i="2"/>
  <c r="N3280" i="2"/>
  <c r="M3280" i="2"/>
  <c r="N3279" i="2"/>
  <c r="M3279" i="2"/>
  <c r="N3278" i="2"/>
  <c r="M3278" i="2"/>
  <c r="N3277" i="2"/>
  <c r="M3277" i="2"/>
  <c r="N3276" i="2"/>
  <c r="M3276" i="2"/>
  <c r="N3275" i="2"/>
  <c r="M3275" i="2"/>
  <c r="N3274" i="2"/>
  <c r="M3274" i="2"/>
  <c r="O3274" i="2" s="1"/>
  <c r="N3273" i="2"/>
  <c r="M3273" i="2"/>
  <c r="N3272" i="2"/>
  <c r="M3272" i="2"/>
  <c r="N3271" i="2"/>
  <c r="M3271" i="2"/>
  <c r="N3270" i="2"/>
  <c r="M3270" i="2"/>
  <c r="N3269" i="2"/>
  <c r="M3269" i="2"/>
  <c r="N3268" i="2"/>
  <c r="M3268" i="2"/>
  <c r="O3268" i="2" s="1"/>
  <c r="G3268" i="2" s="1"/>
  <c r="N3267" i="2"/>
  <c r="M3267" i="2"/>
  <c r="N3266" i="2"/>
  <c r="M3266" i="2"/>
  <c r="N3265" i="2"/>
  <c r="M3265" i="2"/>
  <c r="N3264" i="2"/>
  <c r="M3264" i="2"/>
  <c r="N3263" i="2"/>
  <c r="M3263" i="2"/>
  <c r="N3262" i="2"/>
  <c r="M3262" i="2"/>
  <c r="N3261" i="2"/>
  <c r="M3261" i="2"/>
  <c r="N3260" i="2"/>
  <c r="M3260" i="2"/>
  <c r="N3259" i="2"/>
  <c r="M3259" i="2"/>
  <c r="N3258" i="2"/>
  <c r="M3258" i="2"/>
  <c r="N3257" i="2"/>
  <c r="M3257" i="2"/>
  <c r="N3256" i="2"/>
  <c r="M3256" i="2"/>
  <c r="N3255" i="2"/>
  <c r="M3255" i="2"/>
  <c r="N3254" i="2"/>
  <c r="M3254" i="2"/>
  <c r="N3253" i="2"/>
  <c r="M3253" i="2"/>
  <c r="N3252" i="2"/>
  <c r="M3252" i="2"/>
  <c r="N3251" i="2"/>
  <c r="M3251" i="2"/>
  <c r="N3250" i="2"/>
  <c r="M3250" i="2"/>
  <c r="N3249" i="2"/>
  <c r="M3249" i="2"/>
  <c r="N3248" i="2"/>
  <c r="M3248" i="2"/>
  <c r="N3247" i="2"/>
  <c r="M3247" i="2"/>
  <c r="N3246" i="2"/>
  <c r="M3246" i="2"/>
  <c r="O3246" i="2" s="1"/>
  <c r="N3245" i="2"/>
  <c r="M3245" i="2"/>
  <c r="N3244" i="2"/>
  <c r="M3244" i="2"/>
  <c r="N3243" i="2"/>
  <c r="M3243" i="2"/>
  <c r="N3242" i="2"/>
  <c r="M3242" i="2"/>
  <c r="N3241" i="2"/>
  <c r="M3241" i="2"/>
  <c r="N3240" i="2"/>
  <c r="M3240" i="2"/>
  <c r="N3239" i="2"/>
  <c r="M3239" i="2"/>
  <c r="N3238" i="2"/>
  <c r="M3238" i="2"/>
  <c r="N3237" i="2"/>
  <c r="M3237" i="2"/>
  <c r="N3236" i="2"/>
  <c r="M3236" i="2"/>
  <c r="N3235" i="2"/>
  <c r="M3235" i="2"/>
  <c r="N3234" i="2"/>
  <c r="M3234" i="2"/>
  <c r="N3233" i="2"/>
  <c r="M3233" i="2"/>
  <c r="N3232" i="2"/>
  <c r="M3232" i="2"/>
  <c r="N3231" i="2"/>
  <c r="M3231" i="2"/>
  <c r="O3231" i="2" s="1"/>
  <c r="G3231" i="2" s="1"/>
  <c r="N3230" i="2"/>
  <c r="M3230" i="2"/>
  <c r="N3229" i="2"/>
  <c r="M3229" i="2"/>
  <c r="N3228" i="2"/>
  <c r="M3228" i="2"/>
  <c r="N3227" i="2"/>
  <c r="M3227" i="2"/>
  <c r="N3226" i="2"/>
  <c r="M3226" i="2"/>
  <c r="N3225" i="2"/>
  <c r="M3225" i="2"/>
  <c r="N3224" i="2"/>
  <c r="M3224" i="2"/>
  <c r="N3223" i="2"/>
  <c r="M3223" i="2"/>
  <c r="N3222" i="2"/>
  <c r="M3222" i="2"/>
  <c r="N3221" i="2"/>
  <c r="M3221" i="2"/>
  <c r="N3220" i="2"/>
  <c r="M3220" i="2"/>
  <c r="N3219" i="2"/>
  <c r="M3219" i="2"/>
  <c r="N3218" i="2"/>
  <c r="M3218" i="2"/>
  <c r="N3217" i="2"/>
  <c r="M3217" i="2"/>
  <c r="N3216" i="2"/>
  <c r="M3216" i="2"/>
  <c r="N3215" i="2"/>
  <c r="M3215" i="2"/>
  <c r="N3214" i="2"/>
  <c r="M3214" i="2"/>
  <c r="N3213" i="2"/>
  <c r="M3213" i="2"/>
  <c r="N3212" i="2"/>
  <c r="M3212" i="2"/>
  <c r="N3211" i="2"/>
  <c r="M3211" i="2"/>
  <c r="N3210" i="2"/>
  <c r="M3210" i="2"/>
  <c r="N3209" i="2"/>
  <c r="M3209" i="2"/>
  <c r="N3208" i="2"/>
  <c r="M3208" i="2"/>
  <c r="N3207" i="2"/>
  <c r="M3207" i="2"/>
  <c r="N3206" i="2"/>
  <c r="M3206" i="2"/>
  <c r="N3205" i="2"/>
  <c r="M3205" i="2"/>
  <c r="N3204" i="2"/>
  <c r="M3204" i="2"/>
  <c r="N3203" i="2"/>
  <c r="M3203" i="2"/>
  <c r="N3202" i="2"/>
  <c r="M3202" i="2"/>
  <c r="O3202" i="2" s="1"/>
  <c r="N3201" i="2"/>
  <c r="M3201" i="2"/>
  <c r="N3200" i="2"/>
  <c r="M3200" i="2"/>
  <c r="N3199" i="2"/>
  <c r="M3199" i="2"/>
  <c r="N3198" i="2"/>
  <c r="M3198" i="2"/>
  <c r="N3197" i="2"/>
  <c r="M3197" i="2"/>
  <c r="N3196" i="2"/>
  <c r="M3196" i="2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O3187" i="2" s="1"/>
  <c r="G3187" i="2" s="1"/>
  <c r="N3186" i="2"/>
  <c r="M3186" i="2"/>
  <c r="O3186" i="2" s="1"/>
  <c r="G3186" i="2" s="1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N3179" i="2"/>
  <c r="M3179" i="2"/>
  <c r="N3178" i="2"/>
  <c r="M3178" i="2"/>
  <c r="N3177" i="2"/>
  <c r="M3177" i="2"/>
  <c r="N3176" i="2"/>
  <c r="M3176" i="2"/>
  <c r="N3175" i="2"/>
  <c r="M3175" i="2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O3164" i="2" s="1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O3158" i="2" s="1"/>
  <c r="G3158" i="2" s="1"/>
  <c r="N3157" i="2"/>
  <c r="M3157" i="2"/>
  <c r="N3156" i="2"/>
  <c r="M3156" i="2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N3142" i="2"/>
  <c r="M3142" i="2"/>
  <c r="O3142" i="2" s="1"/>
  <c r="G3142" i="2" s="1"/>
  <c r="N3141" i="2"/>
  <c r="M3141" i="2"/>
  <c r="N3140" i="2"/>
  <c r="M3140" i="2"/>
  <c r="N3139" i="2"/>
  <c r="M3139" i="2"/>
  <c r="N3138" i="2"/>
  <c r="M3138" i="2"/>
  <c r="N3137" i="2"/>
  <c r="M3137" i="2"/>
  <c r="O3136" i="2"/>
  <c r="G3136" i="2" s="1"/>
  <c r="N3136" i="2"/>
  <c r="M3136" i="2"/>
  <c r="N3135" i="2"/>
  <c r="M3135" i="2"/>
  <c r="N3134" i="2"/>
  <c r="M3134" i="2"/>
  <c r="N3133" i="2"/>
  <c r="M3133" i="2"/>
  <c r="N3132" i="2"/>
  <c r="M3132" i="2"/>
  <c r="N3131" i="2"/>
  <c r="M3131" i="2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N3119" i="2"/>
  <c r="M3119" i="2"/>
  <c r="N3118" i="2"/>
  <c r="M3118" i="2"/>
  <c r="N3117" i="2"/>
  <c r="M3117" i="2"/>
  <c r="N3116" i="2"/>
  <c r="M3116" i="2"/>
  <c r="N3115" i="2"/>
  <c r="M3115" i="2"/>
  <c r="N3114" i="2"/>
  <c r="M3114" i="2"/>
  <c r="N3113" i="2"/>
  <c r="M3113" i="2"/>
  <c r="N3112" i="2"/>
  <c r="M3112" i="2"/>
  <c r="N3111" i="2"/>
  <c r="M3111" i="2"/>
  <c r="N3110" i="2"/>
  <c r="M3110" i="2"/>
  <c r="N3109" i="2"/>
  <c r="M3109" i="2"/>
  <c r="N3108" i="2"/>
  <c r="M3108" i="2"/>
  <c r="N3107" i="2"/>
  <c r="M3107" i="2"/>
  <c r="N3106" i="2"/>
  <c r="M3106" i="2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O3099" i="2" s="1"/>
  <c r="G3099" i="2" s="1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O3092" i="2" s="1"/>
  <c r="N3091" i="2"/>
  <c r="M3091" i="2"/>
  <c r="N3090" i="2"/>
  <c r="M3090" i="2"/>
  <c r="N3089" i="2"/>
  <c r="M3089" i="2"/>
  <c r="N3088" i="2"/>
  <c r="M3088" i="2"/>
  <c r="N3087" i="2"/>
  <c r="M3087" i="2"/>
  <c r="N3086" i="2"/>
  <c r="M3086" i="2"/>
  <c r="N3085" i="2"/>
  <c r="M3085" i="2"/>
  <c r="N3084" i="2"/>
  <c r="M3084" i="2"/>
  <c r="N3083" i="2"/>
  <c r="M3083" i="2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O3071" i="2"/>
  <c r="G3071" i="2" s="1"/>
  <c r="N3071" i="2"/>
  <c r="M3071" i="2"/>
  <c r="N3070" i="2"/>
  <c r="M3070" i="2"/>
  <c r="O3070" i="2" s="1"/>
  <c r="N3069" i="2"/>
  <c r="M3069" i="2"/>
  <c r="N3068" i="2"/>
  <c r="M3068" i="2"/>
  <c r="N3067" i="2"/>
  <c r="M3067" i="2"/>
  <c r="N3066" i="2"/>
  <c r="M3066" i="2"/>
  <c r="N3065" i="2"/>
  <c r="M3065" i="2"/>
  <c r="N3064" i="2"/>
  <c r="M3064" i="2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N3055" i="2"/>
  <c r="M3055" i="2"/>
  <c r="O3055" i="2" s="1"/>
  <c r="G3055" i="2" s="1"/>
  <c r="N3054" i="2"/>
  <c r="M3054" i="2"/>
  <c r="N3053" i="2"/>
  <c r="M3053" i="2"/>
  <c r="N3052" i="2"/>
  <c r="M3052" i="2"/>
  <c r="N3051" i="2"/>
  <c r="M3051" i="2"/>
  <c r="N3050" i="2"/>
  <c r="M3050" i="2"/>
  <c r="N3049" i="2"/>
  <c r="M3049" i="2"/>
  <c r="N3048" i="2"/>
  <c r="M3048" i="2"/>
  <c r="O3048" i="2" s="1"/>
  <c r="G3048" i="2" s="1"/>
  <c r="N3047" i="2"/>
  <c r="M3047" i="2"/>
  <c r="N3046" i="2"/>
  <c r="M3046" i="2"/>
  <c r="N3045" i="2"/>
  <c r="M3045" i="2"/>
  <c r="N3044" i="2"/>
  <c r="M3044" i="2"/>
  <c r="N3043" i="2"/>
  <c r="M3043" i="2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O3027" i="2" s="1"/>
  <c r="G3027" i="2" s="1"/>
  <c r="N3026" i="2"/>
  <c r="M3026" i="2"/>
  <c r="O3026" i="2" s="1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O3004" i="2" s="1"/>
  <c r="G3004" i="2" s="1"/>
  <c r="N3003" i="2"/>
  <c r="M3003" i="2"/>
  <c r="N3002" i="2"/>
  <c r="M3002" i="2"/>
  <c r="N3001" i="2"/>
  <c r="M3001" i="2"/>
  <c r="N3000" i="2"/>
  <c r="M3000" i="2"/>
  <c r="N2999" i="2"/>
  <c r="M2999" i="2"/>
  <c r="N2998" i="2"/>
  <c r="M2998" i="2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N2982" i="2"/>
  <c r="M2982" i="2"/>
  <c r="O2982" i="2" s="1"/>
  <c r="N2981" i="2"/>
  <c r="M2981" i="2"/>
  <c r="N2980" i="2"/>
  <c r="M2980" i="2"/>
  <c r="N2979" i="2"/>
  <c r="M2979" i="2"/>
  <c r="N2978" i="2"/>
  <c r="M2978" i="2"/>
  <c r="N2977" i="2"/>
  <c r="M2977" i="2"/>
  <c r="N2976" i="2"/>
  <c r="M2976" i="2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O2967" i="2" s="1"/>
  <c r="G2967" i="2" s="1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N2957" i="2"/>
  <c r="M2957" i="2"/>
  <c r="N2956" i="2"/>
  <c r="M2956" i="2"/>
  <c r="N2955" i="2"/>
  <c r="M2955" i="2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O2940" i="2" s="1"/>
  <c r="G2940" i="2" s="1"/>
  <c r="O2939" i="2"/>
  <c r="G2939" i="2" s="1"/>
  <c r="N2939" i="2"/>
  <c r="M2939" i="2"/>
  <c r="N2938" i="2"/>
  <c r="M2938" i="2"/>
  <c r="N2937" i="2"/>
  <c r="M2937" i="2"/>
  <c r="N2936" i="2"/>
  <c r="M2936" i="2"/>
  <c r="N2935" i="2"/>
  <c r="M2935" i="2"/>
  <c r="N2934" i="2"/>
  <c r="M2934" i="2"/>
  <c r="N2933" i="2"/>
  <c r="M2933" i="2"/>
  <c r="N2932" i="2"/>
  <c r="M2932" i="2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N2923" i="2"/>
  <c r="M2923" i="2"/>
  <c r="O2923" i="2" s="1"/>
  <c r="G2923" i="2" s="1"/>
  <c r="N2922" i="2"/>
  <c r="M2922" i="2"/>
  <c r="N2921" i="2"/>
  <c r="M2921" i="2"/>
  <c r="N2920" i="2"/>
  <c r="M2920" i="2"/>
  <c r="N2919" i="2"/>
  <c r="M2919" i="2"/>
  <c r="O2919" i="2" s="1"/>
  <c r="G2919" i="2" s="1"/>
  <c r="N2918" i="2"/>
  <c r="M2918" i="2"/>
  <c r="N2917" i="2"/>
  <c r="M2917" i="2"/>
  <c r="N2916" i="2"/>
  <c r="M2916" i="2"/>
  <c r="O2916" i="2" s="1"/>
  <c r="G2916" i="2" s="1"/>
  <c r="N2915" i="2"/>
  <c r="M2915" i="2"/>
  <c r="N2914" i="2"/>
  <c r="M2914" i="2"/>
  <c r="N2913" i="2"/>
  <c r="M2913" i="2"/>
  <c r="N2912" i="2"/>
  <c r="M2912" i="2"/>
  <c r="N2911" i="2"/>
  <c r="M2911" i="2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O2895" i="2"/>
  <c r="N2895" i="2"/>
  <c r="M2895" i="2"/>
  <c r="O2894" i="2"/>
  <c r="N2894" i="2"/>
  <c r="M2894" i="2"/>
  <c r="N2893" i="2"/>
  <c r="M2893" i="2"/>
  <c r="N2892" i="2"/>
  <c r="M2892" i="2"/>
  <c r="N2891" i="2"/>
  <c r="M2891" i="2"/>
  <c r="N2890" i="2"/>
  <c r="M2890" i="2"/>
  <c r="N2889" i="2"/>
  <c r="M2889" i="2"/>
  <c r="N2888" i="2"/>
  <c r="M2888" i="2"/>
  <c r="N2887" i="2"/>
  <c r="M2887" i="2"/>
  <c r="N2886" i="2"/>
  <c r="M2886" i="2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O2879" i="2" s="1"/>
  <c r="G2879" i="2" s="1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N2867" i="2"/>
  <c r="M2867" i="2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N2851" i="2"/>
  <c r="M2851" i="2"/>
  <c r="O2851" i="2" s="1"/>
  <c r="G2851" i="2" s="1"/>
  <c r="N2850" i="2"/>
  <c r="M2850" i="2"/>
  <c r="O2850" i="2" s="1"/>
  <c r="N2849" i="2"/>
  <c r="M2849" i="2"/>
  <c r="N2848" i="2"/>
  <c r="M2848" i="2"/>
  <c r="N2847" i="2"/>
  <c r="M2847" i="2"/>
  <c r="N2846" i="2"/>
  <c r="M2846" i="2"/>
  <c r="N2845" i="2"/>
  <c r="M2845" i="2"/>
  <c r="N2844" i="2"/>
  <c r="M2844" i="2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O2835" i="2"/>
  <c r="G2835" i="2" s="1"/>
  <c r="N2835" i="2"/>
  <c r="M2835" i="2"/>
  <c r="N2834" i="2"/>
  <c r="M2834" i="2"/>
  <c r="N2833" i="2"/>
  <c r="M2833" i="2"/>
  <c r="N2832" i="2"/>
  <c r="M2832" i="2"/>
  <c r="N2831" i="2"/>
  <c r="M2831" i="2"/>
  <c r="N2830" i="2"/>
  <c r="M2830" i="2"/>
  <c r="O2830" i="2" s="1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O2808" i="2" s="1"/>
  <c r="G2808" i="2" s="1"/>
  <c r="N2807" i="2"/>
  <c r="M2807" i="2"/>
  <c r="N2806" i="2"/>
  <c r="M2806" i="2"/>
  <c r="N2805" i="2"/>
  <c r="M2805" i="2"/>
  <c r="N2804" i="2"/>
  <c r="M2804" i="2"/>
  <c r="N2803" i="2"/>
  <c r="M2803" i="2"/>
  <c r="N2802" i="2"/>
  <c r="M2802" i="2"/>
  <c r="N2801" i="2"/>
  <c r="M2801" i="2"/>
  <c r="N2800" i="2"/>
  <c r="M2800" i="2"/>
  <c r="N2799" i="2"/>
  <c r="M2799" i="2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O2791" i="2" s="1"/>
  <c r="G2791" i="2" s="1"/>
  <c r="N2790" i="2"/>
  <c r="M2790" i="2"/>
  <c r="N2789" i="2"/>
  <c r="M2789" i="2"/>
  <c r="N2788" i="2"/>
  <c r="M2788" i="2"/>
  <c r="N2787" i="2"/>
  <c r="M2787" i="2"/>
  <c r="N2786" i="2"/>
  <c r="M2786" i="2"/>
  <c r="N2785" i="2"/>
  <c r="M2785" i="2"/>
  <c r="N2784" i="2"/>
  <c r="M2784" i="2"/>
  <c r="O2784" i="2" s="1"/>
  <c r="G2784" i="2" s="1"/>
  <c r="N2783" i="2"/>
  <c r="M2783" i="2"/>
  <c r="N2782" i="2"/>
  <c r="M2782" i="2"/>
  <c r="N2781" i="2"/>
  <c r="M2781" i="2"/>
  <c r="N2780" i="2"/>
  <c r="M2780" i="2"/>
  <c r="N2779" i="2"/>
  <c r="M2779" i="2"/>
  <c r="N2778" i="2"/>
  <c r="M2778" i="2"/>
  <c r="N2777" i="2"/>
  <c r="M2777" i="2"/>
  <c r="N2776" i="2"/>
  <c r="M2776" i="2"/>
  <c r="N2775" i="2"/>
  <c r="M2775" i="2"/>
  <c r="N2774" i="2"/>
  <c r="M2774" i="2"/>
  <c r="N2773" i="2"/>
  <c r="M2773" i="2"/>
  <c r="N2772" i="2"/>
  <c r="M2772" i="2"/>
  <c r="N2771" i="2"/>
  <c r="M2771" i="2"/>
  <c r="N2770" i="2"/>
  <c r="M2770" i="2"/>
  <c r="N2769" i="2"/>
  <c r="M2769" i="2"/>
  <c r="N2768" i="2"/>
  <c r="M2768" i="2"/>
  <c r="N2767" i="2"/>
  <c r="M2767" i="2"/>
  <c r="N2766" i="2"/>
  <c r="M2766" i="2"/>
  <c r="N2765" i="2"/>
  <c r="M2765" i="2"/>
  <c r="O2764" i="2"/>
  <c r="G2764" i="2" s="1"/>
  <c r="N2764" i="2"/>
  <c r="M2764" i="2"/>
  <c r="N2763" i="2"/>
  <c r="M2763" i="2"/>
  <c r="N2762" i="2"/>
  <c r="M2762" i="2"/>
  <c r="N2761" i="2"/>
  <c r="M2761" i="2"/>
  <c r="N2760" i="2"/>
  <c r="M2760" i="2"/>
  <c r="N2759" i="2"/>
  <c r="M2759" i="2"/>
  <c r="N2758" i="2"/>
  <c r="M2758" i="2"/>
  <c r="N2757" i="2"/>
  <c r="M2757" i="2"/>
  <c r="N2756" i="2"/>
  <c r="M2756" i="2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O2747" i="2"/>
  <c r="G2747" i="2" s="1"/>
  <c r="N2747" i="2"/>
  <c r="M2747" i="2"/>
  <c r="N2746" i="2"/>
  <c r="M2746" i="2"/>
  <c r="N2745" i="2"/>
  <c r="M2745" i="2"/>
  <c r="N2744" i="2"/>
  <c r="M2744" i="2"/>
  <c r="O2743" i="2"/>
  <c r="G2743" i="2" s="1"/>
  <c r="N2743" i="2"/>
  <c r="M2743" i="2"/>
  <c r="N2742" i="2"/>
  <c r="M2742" i="2"/>
  <c r="N2741" i="2"/>
  <c r="M2741" i="2"/>
  <c r="N2740" i="2"/>
  <c r="M2740" i="2"/>
  <c r="O2740" i="2" s="1"/>
  <c r="G2740" i="2" s="1"/>
  <c r="N2739" i="2"/>
  <c r="M2739" i="2"/>
  <c r="N2738" i="2"/>
  <c r="M2738" i="2"/>
  <c r="N2737" i="2"/>
  <c r="M2737" i="2"/>
  <c r="N2736" i="2"/>
  <c r="M2736" i="2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O2722" i="2"/>
  <c r="N2722" i="2"/>
  <c r="M2722" i="2"/>
  <c r="N2721" i="2"/>
  <c r="M2721" i="2"/>
  <c r="N2720" i="2"/>
  <c r="M2720" i="2"/>
  <c r="N2719" i="2"/>
  <c r="M2719" i="2"/>
  <c r="O2718" i="2"/>
  <c r="N2718" i="2"/>
  <c r="M2718" i="2"/>
  <c r="N2717" i="2"/>
  <c r="M2717" i="2"/>
  <c r="N2716" i="2"/>
  <c r="M2716" i="2"/>
  <c r="N2715" i="2"/>
  <c r="M2715" i="2"/>
  <c r="N2714" i="2"/>
  <c r="M2714" i="2"/>
  <c r="N2713" i="2"/>
  <c r="M2713" i="2"/>
  <c r="N2712" i="2"/>
  <c r="M2712" i="2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O2703" i="2" s="1"/>
  <c r="G2703" i="2" s="1"/>
  <c r="N2702" i="2"/>
  <c r="M2702" i="2"/>
  <c r="N2701" i="2"/>
  <c r="M2701" i="2"/>
  <c r="N2700" i="2"/>
  <c r="M2700" i="2"/>
  <c r="O2700" i="2" s="1"/>
  <c r="G2700" i="2" s="1"/>
  <c r="N2699" i="2"/>
  <c r="M2699" i="2"/>
  <c r="N2698" i="2"/>
  <c r="M2698" i="2"/>
  <c r="N2697" i="2"/>
  <c r="M2697" i="2"/>
  <c r="N2696" i="2"/>
  <c r="M2696" i="2"/>
  <c r="N2695" i="2"/>
  <c r="M2695" i="2"/>
  <c r="N2694" i="2"/>
  <c r="M2694" i="2"/>
  <c r="N2693" i="2"/>
  <c r="M2693" i="2"/>
  <c r="N2692" i="2"/>
  <c r="M2692" i="2"/>
  <c r="N2691" i="2"/>
  <c r="M2691" i="2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O2680" i="2"/>
  <c r="L2680" i="2" s="1"/>
  <c r="K2680" i="2" s="1"/>
  <c r="N2680" i="2"/>
  <c r="M2680" i="2"/>
  <c r="N2679" i="2"/>
  <c r="M2679" i="2"/>
  <c r="O2679" i="2" s="1"/>
  <c r="G2679" i="2" s="1"/>
  <c r="N2678" i="2"/>
  <c r="M2678" i="2"/>
  <c r="N2677" i="2"/>
  <c r="M2677" i="2"/>
  <c r="N2676" i="2"/>
  <c r="M2676" i="2"/>
  <c r="N2675" i="2"/>
  <c r="M2675" i="2"/>
  <c r="N2674" i="2"/>
  <c r="M2674" i="2"/>
  <c r="N2673" i="2"/>
  <c r="M2673" i="2"/>
  <c r="N2672" i="2"/>
  <c r="M2672" i="2"/>
  <c r="N2671" i="2"/>
  <c r="M2671" i="2"/>
  <c r="N2670" i="2"/>
  <c r="M2670" i="2"/>
  <c r="N2669" i="2"/>
  <c r="M2669" i="2"/>
  <c r="N2668" i="2"/>
  <c r="M2668" i="2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O2659" i="2" s="1"/>
  <c r="G2659" i="2" s="1"/>
  <c r="N2658" i="2"/>
  <c r="M2658" i="2"/>
  <c r="N2657" i="2"/>
  <c r="M2657" i="2"/>
  <c r="O2656" i="2"/>
  <c r="N2656" i="2"/>
  <c r="M2656" i="2"/>
  <c r="N2655" i="2"/>
  <c r="M2655" i="2"/>
  <c r="N2654" i="2"/>
  <c r="M2654" i="2"/>
  <c r="N2653" i="2"/>
  <c r="M2653" i="2"/>
  <c r="N2652" i="2"/>
  <c r="M2652" i="2"/>
  <c r="O2652" i="2" s="1"/>
  <c r="G2652" i="2" s="1"/>
  <c r="N2651" i="2"/>
  <c r="M2651" i="2"/>
  <c r="N2650" i="2"/>
  <c r="M2650" i="2"/>
  <c r="N2649" i="2"/>
  <c r="M2649" i="2"/>
  <c r="N2648" i="2"/>
  <c r="M2648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O2635" i="2" s="1"/>
  <c r="G2635" i="2" s="1"/>
  <c r="N2634" i="2"/>
  <c r="M2634" i="2"/>
  <c r="N2633" i="2"/>
  <c r="M2633" i="2"/>
  <c r="N2632" i="2"/>
  <c r="M2632" i="2"/>
  <c r="N2631" i="2"/>
  <c r="M2631" i="2"/>
  <c r="O2631" i="2" s="1"/>
  <c r="G2631" i="2" s="1"/>
  <c r="N2630" i="2"/>
  <c r="M2630" i="2"/>
  <c r="N2629" i="2"/>
  <c r="M2629" i="2"/>
  <c r="N2628" i="2"/>
  <c r="M2628" i="2"/>
  <c r="N2627" i="2"/>
  <c r="M2627" i="2"/>
  <c r="N2626" i="2"/>
  <c r="M2626" i="2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O2615" i="2" s="1"/>
  <c r="G2615" i="2" s="1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O2608" i="2" s="1"/>
  <c r="N2607" i="2"/>
  <c r="M2607" i="2"/>
  <c r="N2606" i="2"/>
  <c r="M2606" i="2"/>
  <c r="N2605" i="2"/>
  <c r="M2605" i="2"/>
  <c r="N2604" i="2"/>
  <c r="M2604" i="2"/>
  <c r="N2603" i="2"/>
  <c r="M2603" i="2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O2592" i="2" s="1"/>
  <c r="N2591" i="2"/>
  <c r="M2591" i="2"/>
  <c r="O2591" i="2" s="1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N2583" i="2"/>
  <c r="M2583" i="2"/>
  <c r="N2582" i="2"/>
  <c r="M2582" i="2"/>
  <c r="N2581" i="2"/>
  <c r="M2581" i="2"/>
  <c r="N2580" i="2"/>
  <c r="M2580" i="2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O2571" i="2" s="1"/>
  <c r="N2570" i="2"/>
  <c r="M2570" i="2"/>
  <c r="O2570" i="2" s="1"/>
  <c r="G2570" i="2" s="1"/>
  <c r="N2569" i="2"/>
  <c r="M2569" i="2"/>
  <c r="N2568" i="2"/>
  <c r="M2568" i="2"/>
  <c r="N2567" i="2"/>
  <c r="M2567" i="2"/>
  <c r="N2566" i="2"/>
  <c r="M2566" i="2"/>
  <c r="N2565" i="2"/>
  <c r="M2565" i="2"/>
  <c r="N2564" i="2"/>
  <c r="M2564" i="2"/>
  <c r="N2563" i="2"/>
  <c r="M2563" i="2"/>
  <c r="N2562" i="2"/>
  <c r="M2562" i="2"/>
  <c r="N2561" i="2"/>
  <c r="M2561" i="2"/>
  <c r="N2560" i="2"/>
  <c r="M2560" i="2"/>
  <c r="N2559" i="2"/>
  <c r="M2559" i="2"/>
  <c r="N2558" i="2"/>
  <c r="M2558" i="2"/>
  <c r="N2557" i="2"/>
  <c r="M2557" i="2"/>
  <c r="N2556" i="2"/>
  <c r="M2556" i="2"/>
  <c r="N2555" i="2"/>
  <c r="M2555" i="2"/>
  <c r="O2555" i="2" s="1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N2542" i="2"/>
  <c r="M2542" i="2"/>
  <c r="O2542" i="2" s="1"/>
  <c r="G2542" i="2" s="1"/>
  <c r="N2541" i="2"/>
  <c r="M2541" i="2"/>
  <c r="N2540" i="2"/>
  <c r="M2540" i="2"/>
  <c r="N2539" i="2"/>
  <c r="M2539" i="2"/>
  <c r="N2538" i="2"/>
  <c r="M2538" i="2"/>
  <c r="N2537" i="2"/>
  <c r="M2537" i="2"/>
  <c r="N2536" i="2"/>
  <c r="M2536" i="2"/>
  <c r="N2535" i="2"/>
  <c r="M2535" i="2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O2527" i="2" s="1"/>
  <c r="N2526" i="2"/>
  <c r="M2526" i="2"/>
  <c r="O2526" i="2" s="1"/>
  <c r="G2526" i="2" s="1"/>
  <c r="N2525" i="2"/>
  <c r="M2525" i="2"/>
  <c r="N2524" i="2"/>
  <c r="M2524" i="2"/>
  <c r="N2523" i="2"/>
  <c r="M2523" i="2"/>
  <c r="N2522" i="2"/>
  <c r="M2522" i="2"/>
  <c r="N2521" i="2"/>
  <c r="M2521" i="2"/>
  <c r="N2520" i="2"/>
  <c r="M2520" i="2"/>
  <c r="O2520" i="2" s="1"/>
  <c r="N2519" i="2"/>
  <c r="M2519" i="2"/>
  <c r="N2518" i="2"/>
  <c r="M2518" i="2"/>
  <c r="N2517" i="2"/>
  <c r="M2517" i="2"/>
  <c r="N2516" i="2"/>
  <c r="M2516" i="2"/>
  <c r="N2515" i="2"/>
  <c r="M2515" i="2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O2498" i="2" s="1"/>
  <c r="G2498" i="2" s="1"/>
  <c r="N2497" i="2"/>
  <c r="M2497" i="2"/>
  <c r="N2496" i="2"/>
  <c r="M2496" i="2"/>
  <c r="N2495" i="2"/>
  <c r="M2495" i="2"/>
  <c r="N2494" i="2"/>
  <c r="M2494" i="2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O2483" i="2" s="1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O2454" i="2" s="1"/>
  <c r="G2454" i="2" s="1"/>
  <c r="N2453" i="2"/>
  <c r="M2453" i="2"/>
  <c r="N2452" i="2"/>
  <c r="M2452" i="2"/>
  <c r="N2451" i="2"/>
  <c r="M2451" i="2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O2439" i="2" s="1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N2427" i="2"/>
  <c r="M2427" i="2"/>
  <c r="N2426" i="2"/>
  <c r="M2426" i="2"/>
  <c r="N2425" i="2"/>
  <c r="M2425" i="2"/>
  <c r="N2424" i="2"/>
  <c r="M2424" i="2"/>
  <c r="N2423" i="2"/>
  <c r="M2423" i="2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O2410" i="2" s="1"/>
  <c r="G2410" i="2" s="1"/>
  <c r="N2409" i="2"/>
  <c r="M2409" i="2"/>
  <c r="N2408" i="2"/>
  <c r="M2408" i="2"/>
  <c r="N2407" i="2"/>
  <c r="M2407" i="2"/>
  <c r="N2406" i="2"/>
  <c r="M2406" i="2"/>
  <c r="N2405" i="2"/>
  <c r="M2405" i="2"/>
  <c r="N2404" i="2"/>
  <c r="M2404" i="2"/>
  <c r="N2403" i="2"/>
  <c r="M2403" i="2"/>
  <c r="N2402" i="2"/>
  <c r="M2402" i="2"/>
  <c r="N2401" i="2"/>
  <c r="M2401" i="2"/>
  <c r="N2400" i="2"/>
  <c r="M2400" i="2"/>
  <c r="N2399" i="2"/>
  <c r="M2399" i="2"/>
  <c r="N2398" i="2"/>
  <c r="M2398" i="2"/>
  <c r="N2397" i="2"/>
  <c r="M2397" i="2"/>
  <c r="N2396" i="2"/>
  <c r="M2396" i="2"/>
  <c r="N2395" i="2"/>
  <c r="M2395" i="2"/>
  <c r="O2395" i="2" s="1"/>
  <c r="N2394" i="2"/>
  <c r="M2394" i="2"/>
  <c r="O2394" i="2" s="1"/>
  <c r="G2394" i="2" s="1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N2385" i="2"/>
  <c r="M2385" i="2"/>
  <c r="N2384" i="2"/>
  <c r="M2384" i="2"/>
  <c r="N2383" i="2"/>
  <c r="M2383" i="2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N2366" i="2"/>
  <c r="M2366" i="2"/>
  <c r="O2366" i="2" s="1"/>
  <c r="N2365" i="2"/>
  <c r="M2365" i="2"/>
  <c r="N2364" i="2"/>
  <c r="M2364" i="2"/>
  <c r="N2363" i="2"/>
  <c r="M2363" i="2"/>
  <c r="N2362" i="2"/>
  <c r="M2362" i="2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O2351" i="2" s="1"/>
  <c r="G2351" i="2" s="1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N2342" i="2"/>
  <c r="M2342" i="2"/>
  <c r="N2341" i="2"/>
  <c r="M2341" i="2"/>
  <c r="N2340" i="2"/>
  <c r="M2340" i="2"/>
  <c r="N2339" i="2"/>
  <c r="M2339" i="2"/>
  <c r="N2338" i="2"/>
  <c r="M2338" i="2"/>
  <c r="N2337" i="2"/>
  <c r="M2337" i="2"/>
  <c r="N2336" i="2"/>
  <c r="M2336" i="2"/>
  <c r="N2335" i="2"/>
  <c r="M2335" i="2"/>
  <c r="N2334" i="2"/>
  <c r="M2334" i="2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N2325" i="2"/>
  <c r="M2325" i="2"/>
  <c r="N2324" i="2"/>
  <c r="M2324" i="2"/>
  <c r="N2323" i="2"/>
  <c r="M2323" i="2"/>
  <c r="N2322" i="2"/>
  <c r="M2322" i="2"/>
  <c r="O2322" i="2" s="1"/>
  <c r="G2322" i="2" s="1"/>
  <c r="N2321" i="2"/>
  <c r="M2321" i="2"/>
  <c r="N2320" i="2"/>
  <c r="M2320" i="2"/>
  <c r="N2319" i="2"/>
  <c r="M2319" i="2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O2307" i="2" s="1"/>
  <c r="G2307" i="2" s="1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N2298" i="2"/>
  <c r="M2298" i="2"/>
  <c r="N2297" i="2"/>
  <c r="M2297" i="2"/>
  <c r="N2296" i="2"/>
  <c r="M2296" i="2"/>
  <c r="N2295" i="2"/>
  <c r="M2295" i="2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N2283" i="2"/>
  <c r="M2283" i="2"/>
  <c r="N2282" i="2"/>
  <c r="M2282" i="2"/>
  <c r="N2281" i="2"/>
  <c r="M2281" i="2"/>
  <c r="N2280" i="2"/>
  <c r="M2280" i="2"/>
  <c r="N2279" i="2"/>
  <c r="M2279" i="2"/>
  <c r="N2278" i="2"/>
  <c r="M2278" i="2"/>
  <c r="O2278" i="2" s="1"/>
  <c r="G2278" i="2" s="1"/>
  <c r="N2277" i="2"/>
  <c r="M2277" i="2"/>
  <c r="N2276" i="2"/>
  <c r="M2276" i="2"/>
  <c r="N2275" i="2"/>
  <c r="M2275" i="2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O2263" i="2"/>
  <c r="G2263" i="2" s="1"/>
  <c r="N2263" i="2"/>
  <c r="M2263" i="2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O2256" i="2" s="1"/>
  <c r="G2256" i="2" s="1"/>
  <c r="N2255" i="2"/>
  <c r="M2255" i="2"/>
  <c r="N2254" i="2"/>
  <c r="M2254" i="2"/>
  <c r="N2253" i="2"/>
  <c r="M2253" i="2"/>
  <c r="N2252" i="2"/>
  <c r="M2252" i="2"/>
  <c r="N2251" i="2"/>
  <c r="M2251" i="2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N2235" i="2"/>
  <c r="M2235" i="2"/>
  <c r="N2234" i="2"/>
  <c r="M2234" i="2"/>
  <c r="O2234" i="2" s="1"/>
  <c r="G2234" i="2" s="1"/>
  <c r="N2233" i="2"/>
  <c r="M2233" i="2"/>
  <c r="N2232" i="2"/>
  <c r="M2232" i="2"/>
  <c r="N2231" i="2"/>
  <c r="M2231" i="2"/>
  <c r="N2230" i="2"/>
  <c r="M2230" i="2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O2219" i="2" s="1"/>
  <c r="G2219" i="2" s="1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O2212" i="2" s="1"/>
  <c r="G2212" i="2" s="1"/>
  <c r="N2211" i="2"/>
  <c r="M2211" i="2"/>
  <c r="N2210" i="2"/>
  <c r="M2210" i="2"/>
  <c r="N2209" i="2"/>
  <c r="M2209" i="2"/>
  <c r="N2208" i="2"/>
  <c r="M2208" i="2"/>
  <c r="N2207" i="2"/>
  <c r="M2207" i="2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N2194" i="2"/>
  <c r="M2194" i="2"/>
  <c r="N2193" i="2"/>
  <c r="M2193" i="2"/>
  <c r="N2192" i="2"/>
  <c r="M2192" i="2"/>
  <c r="N2191" i="2"/>
  <c r="M2191" i="2"/>
  <c r="O2191" i="2" s="1"/>
  <c r="G2191" i="2" s="1"/>
  <c r="N2190" i="2"/>
  <c r="M2190" i="2"/>
  <c r="O2190" i="2" s="1"/>
  <c r="G2190" i="2" s="1"/>
  <c r="N2189" i="2"/>
  <c r="M2189" i="2"/>
  <c r="N2188" i="2"/>
  <c r="M2188" i="2"/>
  <c r="N2187" i="2"/>
  <c r="M2187" i="2"/>
  <c r="N2186" i="2"/>
  <c r="M2186" i="2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N2177" i="2"/>
  <c r="M2177" i="2"/>
  <c r="N2176" i="2"/>
  <c r="M2176" i="2"/>
  <c r="N2175" i="2"/>
  <c r="M2175" i="2"/>
  <c r="O2175" i="2" s="1"/>
  <c r="G2175" i="2" s="1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O2168" i="2" s="1"/>
  <c r="N2167" i="2"/>
  <c r="M2167" i="2"/>
  <c r="N2166" i="2"/>
  <c r="M2166" i="2"/>
  <c r="N2165" i="2"/>
  <c r="M2165" i="2"/>
  <c r="N2164" i="2"/>
  <c r="M2164" i="2"/>
  <c r="N2163" i="2"/>
  <c r="M2163" i="2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N2150" i="2"/>
  <c r="M2150" i="2"/>
  <c r="N2149" i="2"/>
  <c r="M2149" i="2"/>
  <c r="O2148" i="2"/>
  <c r="N2148" i="2"/>
  <c r="M2148" i="2"/>
  <c r="N2147" i="2"/>
  <c r="M2147" i="2"/>
  <c r="N2146" i="2"/>
  <c r="M2146" i="2"/>
  <c r="O2146" i="2" s="1"/>
  <c r="G2146" i="2" s="1"/>
  <c r="N2145" i="2"/>
  <c r="M2145" i="2"/>
  <c r="N2144" i="2"/>
  <c r="M2144" i="2"/>
  <c r="N2143" i="2"/>
  <c r="M2143" i="2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N2133" i="2"/>
  <c r="M2133" i="2"/>
  <c r="N2132" i="2"/>
  <c r="M2132" i="2"/>
  <c r="N2131" i="2"/>
  <c r="M2131" i="2"/>
  <c r="O2131" i="2" s="1"/>
  <c r="G2131" i="2" s="1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O2124" i="2" s="1"/>
  <c r="G2124" i="2" s="1"/>
  <c r="N2123" i="2"/>
  <c r="M2123" i="2"/>
  <c r="N2122" i="2"/>
  <c r="M2122" i="2"/>
  <c r="N2121" i="2"/>
  <c r="M2121" i="2"/>
  <c r="N2120" i="2"/>
  <c r="M2120" i="2"/>
  <c r="N2119" i="2"/>
  <c r="M2119" i="2"/>
  <c r="N2118" i="2"/>
  <c r="M2118" i="2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N2105" i="2"/>
  <c r="M2105" i="2"/>
  <c r="N2104" i="2"/>
  <c r="M2104" i="2"/>
  <c r="N2103" i="2"/>
  <c r="M2103" i="2"/>
  <c r="N2102" i="2"/>
  <c r="M2102" i="2"/>
  <c r="O2102" i="2" s="1"/>
  <c r="G2102" i="2" s="1"/>
  <c r="N2101" i="2"/>
  <c r="M2101" i="2"/>
  <c r="N2100" i="2"/>
  <c r="M2100" i="2"/>
  <c r="N2099" i="2"/>
  <c r="M2099" i="2"/>
  <c r="N2098" i="2"/>
  <c r="M2098" i="2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N2089" i="2"/>
  <c r="M2089" i="2"/>
  <c r="N2088" i="2"/>
  <c r="M2088" i="2"/>
  <c r="N2087" i="2"/>
  <c r="M2087" i="2"/>
  <c r="O2087" i="2" s="1"/>
  <c r="G2087" i="2" s="1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O2080" i="2" s="1"/>
  <c r="N2079" i="2"/>
  <c r="M2079" i="2"/>
  <c r="N2078" i="2"/>
  <c r="M2078" i="2"/>
  <c r="N2077" i="2"/>
  <c r="M2077" i="2"/>
  <c r="N2076" i="2"/>
  <c r="M2076" i="2"/>
  <c r="N2075" i="2"/>
  <c r="M2075" i="2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N2062" i="2"/>
  <c r="M2062" i="2"/>
  <c r="N2061" i="2"/>
  <c r="M2061" i="2"/>
  <c r="N2060" i="2"/>
  <c r="M2060" i="2"/>
  <c r="N2059" i="2"/>
  <c r="M2059" i="2"/>
  <c r="O2059" i="2" s="1"/>
  <c r="G2059" i="2" s="1"/>
  <c r="N2058" i="2"/>
  <c r="M2058" i="2"/>
  <c r="O2058" i="2" s="1"/>
  <c r="N2057" i="2"/>
  <c r="M2057" i="2"/>
  <c r="N2056" i="2"/>
  <c r="M2056" i="2"/>
  <c r="N2055" i="2"/>
  <c r="M2055" i="2"/>
  <c r="N2054" i="2"/>
  <c r="M2054" i="2"/>
  <c r="N2053" i="2"/>
  <c r="M2053" i="2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O2043" i="2" s="1"/>
  <c r="G2043" i="2" s="1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O2036" i="2" s="1"/>
  <c r="G2036" i="2" s="1"/>
  <c r="N2035" i="2"/>
  <c r="M2035" i="2"/>
  <c r="N2034" i="2"/>
  <c r="M2034" i="2"/>
  <c r="N2033" i="2"/>
  <c r="M2033" i="2"/>
  <c r="N2032" i="2"/>
  <c r="M2032" i="2"/>
  <c r="N2031" i="2"/>
  <c r="M2031" i="2"/>
  <c r="N2030" i="2"/>
  <c r="M2030" i="2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O2016" i="2" s="1"/>
  <c r="N2015" i="2"/>
  <c r="M2015" i="2"/>
  <c r="O2015" i="2" s="1"/>
  <c r="G2015" i="2" s="1"/>
  <c r="N2014" i="2"/>
  <c r="M2014" i="2"/>
  <c r="O2014" i="2" s="1"/>
  <c r="G2014" i="2" s="1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O1999" i="2" s="1"/>
  <c r="G1999" i="2" s="1"/>
  <c r="N1998" i="2"/>
  <c r="M1998" i="2"/>
  <c r="N1997" i="2"/>
  <c r="M1997" i="2"/>
  <c r="N1996" i="2"/>
  <c r="M1996" i="2"/>
  <c r="O1995" i="2"/>
  <c r="G1995" i="2" s="1"/>
  <c r="N1995" i="2"/>
  <c r="M1995" i="2"/>
  <c r="N1994" i="2"/>
  <c r="M1994" i="2"/>
  <c r="N1993" i="2"/>
  <c r="M1993" i="2"/>
  <c r="N1992" i="2"/>
  <c r="M1992" i="2"/>
  <c r="O1992" i="2" s="1"/>
  <c r="G1992" i="2" s="1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O1974" i="2" s="1"/>
  <c r="N1973" i="2"/>
  <c r="M1973" i="2"/>
  <c r="N1972" i="2"/>
  <c r="M1972" i="2"/>
  <c r="N1971" i="2"/>
  <c r="M1971" i="2"/>
  <c r="N1970" i="2"/>
  <c r="M1970" i="2"/>
  <c r="O1970" i="2" s="1"/>
  <c r="G1970" i="2" s="1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O1955" i="2" s="1"/>
  <c r="N1954" i="2"/>
  <c r="M1954" i="2"/>
  <c r="N1953" i="2"/>
  <c r="M1953" i="2"/>
  <c r="N1952" i="2"/>
  <c r="M1952" i="2"/>
  <c r="N1951" i="2"/>
  <c r="M1951" i="2"/>
  <c r="O1951" i="2" s="1"/>
  <c r="N1950" i="2"/>
  <c r="M1950" i="2"/>
  <c r="N1949" i="2"/>
  <c r="M1949" i="2"/>
  <c r="N1948" i="2"/>
  <c r="M1948" i="2"/>
  <c r="O1948" i="2" s="1"/>
  <c r="G1948" i="2" s="1"/>
  <c r="N1947" i="2"/>
  <c r="M1947" i="2"/>
  <c r="N1946" i="2"/>
  <c r="M1946" i="2"/>
  <c r="N1945" i="2"/>
  <c r="M1945" i="2"/>
  <c r="N1944" i="2"/>
  <c r="M1944" i="2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N1933" i="2"/>
  <c r="M1933" i="2"/>
  <c r="N1932" i="2"/>
  <c r="M1932" i="2"/>
  <c r="N1931" i="2"/>
  <c r="M1931" i="2"/>
  <c r="O1931" i="2" s="1"/>
  <c r="N1930" i="2"/>
  <c r="M1930" i="2"/>
  <c r="N1929" i="2"/>
  <c r="M1929" i="2"/>
  <c r="N1928" i="2"/>
  <c r="M1928" i="2"/>
  <c r="N1927" i="2"/>
  <c r="M1927" i="2"/>
  <c r="N1926" i="2"/>
  <c r="M1926" i="2"/>
  <c r="O1926" i="2" s="1"/>
  <c r="N1925" i="2"/>
  <c r="M1925" i="2"/>
  <c r="N1924" i="2"/>
  <c r="M1924" i="2"/>
  <c r="N1923" i="2"/>
  <c r="M1923" i="2"/>
  <c r="N1922" i="2"/>
  <c r="M1922" i="2"/>
  <c r="N1921" i="2"/>
  <c r="M1921" i="2"/>
  <c r="N1920" i="2"/>
  <c r="M1920" i="2"/>
  <c r="N1919" i="2"/>
  <c r="M1919" i="2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O1911" i="2" s="1"/>
  <c r="N1910" i="2"/>
  <c r="M1910" i="2"/>
  <c r="N1909" i="2"/>
  <c r="M1909" i="2"/>
  <c r="N1908" i="2"/>
  <c r="M1908" i="2"/>
  <c r="O1908" i="2" s="1"/>
  <c r="G1908" i="2" s="1"/>
  <c r="N1907" i="2"/>
  <c r="M1907" i="2"/>
  <c r="O1907" i="2" s="1"/>
  <c r="N1906" i="2"/>
  <c r="M1906" i="2"/>
  <c r="N1905" i="2"/>
  <c r="M1905" i="2"/>
  <c r="O1904" i="2"/>
  <c r="G1904" i="2" s="1"/>
  <c r="N1904" i="2"/>
  <c r="M1904" i="2"/>
  <c r="N1903" i="2"/>
  <c r="M1903" i="2"/>
  <c r="N1902" i="2"/>
  <c r="M1902" i="2"/>
  <c r="N1901" i="2"/>
  <c r="M1901" i="2"/>
  <c r="N1900" i="2"/>
  <c r="M1900" i="2"/>
  <c r="N1899" i="2"/>
  <c r="M1899" i="2"/>
  <c r="N1898" i="2"/>
  <c r="M1898" i="2"/>
  <c r="N1897" i="2"/>
  <c r="M1897" i="2"/>
  <c r="N1896" i="2"/>
  <c r="M1896" i="2"/>
  <c r="N1895" i="2"/>
  <c r="M1895" i="2"/>
  <c r="N1894" i="2"/>
  <c r="M1894" i="2"/>
  <c r="N1893" i="2"/>
  <c r="M1893" i="2"/>
  <c r="N1892" i="2"/>
  <c r="M1892" i="2"/>
  <c r="N1891" i="2"/>
  <c r="M1891" i="2"/>
  <c r="N1890" i="2"/>
  <c r="M1890" i="2"/>
  <c r="N1889" i="2"/>
  <c r="M1889" i="2"/>
  <c r="N1888" i="2"/>
  <c r="M1888" i="2"/>
  <c r="N1887" i="2"/>
  <c r="M1887" i="2"/>
  <c r="N1886" i="2"/>
  <c r="M1886" i="2"/>
  <c r="O1886" i="2" s="1"/>
  <c r="N1885" i="2"/>
  <c r="M1885" i="2"/>
  <c r="N1884" i="2"/>
  <c r="M1884" i="2"/>
  <c r="N1883" i="2"/>
  <c r="M1883" i="2"/>
  <c r="N1882" i="2"/>
  <c r="M1882" i="2"/>
  <c r="O1882" i="2" s="1"/>
  <c r="G1882" i="2" s="1"/>
  <c r="N1881" i="2"/>
  <c r="M1881" i="2"/>
  <c r="N1880" i="2"/>
  <c r="M1880" i="2"/>
  <c r="N1879" i="2"/>
  <c r="M1879" i="2"/>
  <c r="N1878" i="2"/>
  <c r="M1878" i="2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O1867" i="2" s="1"/>
  <c r="N1866" i="2"/>
  <c r="M1866" i="2"/>
  <c r="N1865" i="2"/>
  <c r="M1865" i="2"/>
  <c r="N1864" i="2"/>
  <c r="M1864" i="2"/>
  <c r="O1864" i="2" s="1"/>
  <c r="G1864" i="2" s="1"/>
  <c r="N1863" i="2"/>
  <c r="M1863" i="2"/>
  <c r="O1863" i="2" s="1"/>
  <c r="N1862" i="2"/>
  <c r="M1862" i="2"/>
  <c r="N1861" i="2"/>
  <c r="M1861" i="2"/>
  <c r="N1860" i="2"/>
  <c r="M1860" i="2"/>
  <c r="O1860" i="2" s="1"/>
  <c r="G1860" i="2" s="1"/>
  <c r="N1859" i="2"/>
  <c r="M1859" i="2"/>
  <c r="N1858" i="2"/>
  <c r="M1858" i="2"/>
  <c r="N1857" i="2"/>
  <c r="M1857" i="2"/>
  <c r="N1856" i="2"/>
  <c r="M1856" i="2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O1842" i="2" s="1"/>
  <c r="L1842" i="2" s="1"/>
  <c r="K1842" i="2" s="1"/>
  <c r="N1841" i="2"/>
  <c r="M1841" i="2"/>
  <c r="N1840" i="2"/>
  <c r="M1840" i="2"/>
  <c r="N1839" i="2"/>
  <c r="M1839" i="2"/>
  <c r="N1838" i="2"/>
  <c r="M1838" i="2"/>
  <c r="O1838" i="2" s="1"/>
  <c r="N1837" i="2"/>
  <c r="M1837" i="2"/>
  <c r="N1836" i="2"/>
  <c r="M1836" i="2"/>
  <c r="N1835" i="2"/>
  <c r="M1835" i="2"/>
  <c r="N1834" i="2"/>
  <c r="M1834" i="2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O1823" i="2" s="1"/>
  <c r="N1822" i="2"/>
  <c r="M1822" i="2"/>
  <c r="N1821" i="2"/>
  <c r="M1821" i="2"/>
  <c r="N1820" i="2"/>
  <c r="M1820" i="2"/>
  <c r="O1820" i="2" s="1"/>
  <c r="G1820" i="2" s="1"/>
  <c r="N1819" i="2"/>
  <c r="M1819" i="2"/>
  <c r="N1818" i="2"/>
  <c r="M1818" i="2"/>
  <c r="N1817" i="2"/>
  <c r="M1817" i="2"/>
  <c r="N1816" i="2"/>
  <c r="M1816" i="2"/>
  <c r="O1816" i="2" s="1"/>
  <c r="G1816" i="2" s="1"/>
  <c r="N1815" i="2"/>
  <c r="M1815" i="2"/>
  <c r="N1814" i="2"/>
  <c r="M1814" i="2"/>
  <c r="N1813" i="2"/>
  <c r="M1813" i="2"/>
  <c r="N1812" i="2"/>
  <c r="M1812" i="2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O1800" i="2" s="1"/>
  <c r="G1800" i="2" s="1"/>
  <c r="N1799" i="2"/>
  <c r="M1799" i="2"/>
  <c r="N1798" i="2"/>
  <c r="M1798" i="2"/>
  <c r="O1798" i="2" s="1"/>
  <c r="N1797" i="2"/>
  <c r="M1797" i="2"/>
  <c r="N1796" i="2"/>
  <c r="M1796" i="2"/>
  <c r="N1795" i="2"/>
  <c r="M1795" i="2"/>
  <c r="N1794" i="2"/>
  <c r="L1794" i="2" s="1"/>
  <c r="K1794" i="2" s="1"/>
  <c r="M1794" i="2"/>
  <c r="O1794" i="2" s="1"/>
  <c r="G1794" i="2" s="1"/>
  <c r="N1793" i="2"/>
  <c r="M1793" i="2"/>
  <c r="N1792" i="2"/>
  <c r="M1792" i="2"/>
  <c r="N1791" i="2"/>
  <c r="M1791" i="2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O1779" i="2" s="1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O1772" i="2" s="1"/>
  <c r="G1772" i="2" s="1"/>
  <c r="N1771" i="2"/>
  <c r="M1771" i="2"/>
  <c r="N1770" i="2"/>
  <c r="M1770" i="2"/>
  <c r="N1769" i="2"/>
  <c r="M1769" i="2"/>
  <c r="N1768" i="2"/>
  <c r="M1768" i="2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O1755" i="2" s="1"/>
  <c r="O1754" i="2"/>
  <c r="G1754" i="2" s="1"/>
  <c r="N1754" i="2"/>
  <c r="M1754" i="2"/>
  <c r="N1753" i="2"/>
  <c r="M1753" i="2"/>
  <c r="N1752" i="2"/>
  <c r="M1752" i="2"/>
  <c r="N1751" i="2"/>
  <c r="M1751" i="2"/>
  <c r="N1750" i="2"/>
  <c r="M1750" i="2"/>
  <c r="O1750" i="2" s="1"/>
  <c r="G1750" i="2" s="1"/>
  <c r="N1749" i="2"/>
  <c r="M1749" i="2"/>
  <c r="N1748" i="2"/>
  <c r="M1748" i="2"/>
  <c r="N1747" i="2"/>
  <c r="M1747" i="2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O1735" i="2" s="1"/>
  <c r="N1734" i="2"/>
  <c r="M1734" i="2"/>
  <c r="O1734" i="2" s="1"/>
  <c r="G1734" i="2" s="1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O1728" i="2" s="1"/>
  <c r="G1728" i="2" s="1"/>
  <c r="N1727" i="2"/>
  <c r="M1727" i="2"/>
  <c r="N1726" i="2"/>
  <c r="M1726" i="2"/>
  <c r="N1725" i="2"/>
  <c r="M1725" i="2"/>
  <c r="N1724" i="2"/>
  <c r="M1724" i="2"/>
  <c r="N1723" i="2"/>
  <c r="M1723" i="2"/>
  <c r="N1722" i="2"/>
  <c r="M1722" i="2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O1712" i="2" s="1"/>
  <c r="G1712" i="2" s="1"/>
  <c r="N1711" i="2"/>
  <c r="M1711" i="2"/>
  <c r="O1711" i="2" s="1"/>
  <c r="N1710" i="2"/>
  <c r="M1710" i="2"/>
  <c r="N1709" i="2"/>
  <c r="M1709" i="2"/>
  <c r="N1708" i="2"/>
  <c r="M1708" i="2"/>
  <c r="N1707" i="2"/>
  <c r="M1707" i="2"/>
  <c r="N1706" i="2"/>
  <c r="M1706" i="2"/>
  <c r="O1706" i="2" s="1"/>
  <c r="N1705" i="2"/>
  <c r="M1705" i="2"/>
  <c r="N1704" i="2"/>
  <c r="M1704" i="2"/>
  <c r="N1703" i="2"/>
  <c r="M1703" i="2"/>
  <c r="N1702" i="2"/>
  <c r="M1702" i="2"/>
  <c r="N1701" i="2"/>
  <c r="M1701" i="2"/>
  <c r="N1700" i="2"/>
  <c r="M1700" i="2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N1690" i="2"/>
  <c r="M1690" i="2"/>
  <c r="O1690" i="2" s="1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O1684" i="2" s="1"/>
  <c r="G1684" i="2" s="1"/>
  <c r="N1683" i="2"/>
  <c r="M1683" i="2"/>
  <c r="N1682" i="2"/>
  <c r="M1682" i="2"/>
  <c r="N1681" i="2"/>
  <c r="M1681" i="2"/>
  <c r="N1680" i="2"/>
  <c r="M1680" i="2"/>
  <c r="N1679" i="2"/>
  <c r="M1679" i="2"/>
  <c r="N1678" i="2"/>
  <c r="M1678" i="2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N1662" i="2"/>
  <c r="M1662" i="2"/>
  <c r="O1662" i="2" s="1"/>
  <c r="G1662" i="2"/>
  <c r="N1661" i="2"/>
  <c r="M1661" i="2"/>
  <c r="N1660" i="2"/>
  <c r="M1660" i="2"/>
  <c r="N1659" i="2"/>
  <c r="M1659" i="2"/>
  <c r="N1658" i="2"/>
  <c r="M1658" i="2"/>
  <c r="N1657" i="2"/>
  <c r="M1657" i="2"/>
  <c r="N1656" i="2"/>
  <c r="M1656" i="2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O1647" i="2" s="1"/>
  <c r="O1646" i="2"/>
  <c r="L1646" i="2" s="1"/>
  <c r="K1646" i="2" s="1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O1640" i="2" s="1"/>
  <c r="G1640" i="2" s="1"/>
  <c r="N1639" i="2"/>
  <c r="M1639" i="2"/>
  <c r="N1638" i="2"/>
  <c r="M1638" i="2"/>
  <c r="N1637" i="2"/>
  <c r="M1637" i="2"/>
  <c r="N1636" i="2"/>
  <c r="M1636" i="2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N1622" i="2"/>
  <c r="M1622" i="2"/>
  <c r="N1621" i="2"/>
  <c r="M1621" i="2"/>
  <c r="N1620" i="2"/>
  <c r="M1620" i="2"/>
  <c r="N1619" i="2"/>
  <c r="M1619" i="2"/>
  <c r="N1618" i="2"/>
  <c r="M1618" i="2"/>
  <c r="O1618" i="2" s="1"/>
  <c r="N1617" i="2"/>
  <c r="M1617" i="2"/>
  <c r="N1616" i="2"/>
  <c r="M1616" i="2"/>
  <c r="N1615" i="2"/>
  <c r="M1615" i="2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O1596" i="2" s="1"/>
  <c r="G1596" i="2" s="1"/>
  <c r="N1595" i="2"/>
  <c r="M1595" i="2"/>
  <c r="N1594" i="2"/>
  <c r="M1594" i="2"/>
  <c r="N1593" i="2"/>
  <c r="M1593" i="2"/>
  <c r="N1592" i="2"/>
  <c r="M1592" i="2"/>
  <c r="N1591" i="2"/>
  <c r="M1591" i="2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N1574" i="2"/>
  <c r="M1574" i="2"/>
  <c r="O1574" i="2" s="1"/>
  <c r="G1574" i="2" s="1"/>
  <c r="N1573" i="2"/>
  <c r="M1573" i="2"/>
  <c r="N1572" i="2"/>
  <c r="M1572" i="2"/>
  <c r="N1571" i="2"/>
  <c r="M1571" i="2"/>
  <c r="N1570" i="2"/>
  <c r="M1570" i="2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N1558" i="2"/>
  <c r="M1558" i="2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N1551" i="2"/>
  <c r="M1551" i="2"/>
  <c r="N1550" i="2"/>
  <c r="M1550" i="2"/>
  <c r="N1549" i="2"/>
  <c r="M1549" i="2"/>
  <c r="N1548" i="2"/>
  <c r="M1548" i="2"/>
  <c r="N1547" i="2"/>
  <c r="M1547" i="2"/>
  <c r="N1546" i="2"/>
  <c r="M1546" i="2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O1538" i="2"/>
  <c r="G1538" i="2" s="1"/>
  <c r="N1538" i="2"/>
  <c r="M1538" i="2"/>
  <c r="N1537" i="2"/>
  <c r="M1537" i="2"/>
  <c r="N1536" i="2"/>
  <c r="M1536" i="2"/>
  <c r="N1535" i="2"/>
  <c r="M1535" i="2"/>
  <c r="N1534" i="2"/>
  <c r="M1534" i="2"/>
  <c r="N1533" i="2"/>
  <c r="M1533" i="2"/>
  <c r="N1532" i="2"/>
  <c r="M1532" i="2"/>
  <c r="N1531" i="2"/>
  <c r="M1531" i="2"/>
  <c r="O1531" i="2" s="1"/>
  <c r="N1530" i="2"/>
  <c r="M1530" i="2"/>
  <c r="O1530" i="2" s="1"/>
  <c r="G1530" i="2" s="1"/>
  <c r="N1529" i="2"/>
  <c r="M1529" i="2"/>
  <c r="N1528" i="2"/>
  <c r="M1528" i="2"/>
  <c r="N1527" i="2"/>
  <c r="M1527" i="2"/>
  <c r="N1526" i="2"/>
  <c r="M1526" i="2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O1515" i="2" s="1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O1508" i="2" s="1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N1490" i="2"/>
  <c r="M1490" i="2"/>
  <c r="N1489" i="2"/>
  <c r="M1489" i="2"/>
  <c r="N1488" i="2"/>
  <c r="M1488" i="2"/>
  <c r="N1487" i="2"/>
  <c r="M1487" i="2"/>
  <c r="O1487" i="2" s="1"/>
  <c r="O1486" i="2"/>
  <c r="G1486" i="2" s="1"/>
  <c r="N1486" i="2"/>
  <c r="M1486" i="2"/>
  <c r="N1485" i="2"/>
  <c r="M1485" i="2"/>
  <c r="N1484" i="2"/>
  <c r="M1484" i="2"/>
  <c r="N1483" i="2"/>
  <c r="M1483" i="2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O1471" i="2" s="1"/>
  <c r="N1470" i="2"/>
  <c r="M1470" i="2"/>
  <c r="N1469" i="2"/>
  <c r="M1469" i="2"/>
  <c r="N1468" i="2"/>
  <c r="M1468" i="2"/>
  <c r="N1467" i="2"/>
  <c r="M1467" i="2"/>
  <c r="N1466" i="2"/>
  <c r="M1466" i="2"/>
  <c r="O1466" i="2" s="1"/>
  <c r="G1466" i="2" s="1"/>
  <c r="N1465" i="2"/>
  <c r="M1465" i="2"/>
  <c r="N1464" i="2"/>
  <c r="M1464" i="2"/>
  <c r="N1463" i="2"/>
  <c r="M1463" i="2"/>
  <c r="N1462" i="2"/>
  <c r="M1462" i="2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N1450" i="2"/>
  <c r="M1450" i="2"/>
  <c r="N1449" i="2"/>
  <c r="M1449" i="2"/>
  <c r="N1448" i="2"/>
  <c r="M1448" i="2"/>
  <c r="N1447" i="2"/>
  <c r="M1447" i="2"/>
  <c r="N1446" i="2"/>
  <c r="M1446" i="2"/>
  <c r="N1445" i="2"/>
  <c r="M1445" i="2"/>
  <c r="N1444" i="2"/>
  <c r="M1444" i="2"/>
  <c r="N1443" i="2"/>
  <c r="M1443" i="2"/>
  <c r="O1443" i="2" s="1"/>
  <c r="O1442" i="2"/>
  <c r="G1442" i="2" s="1"/>
  <c r="N1442" i="2"/>
  <c r="M1442" i="2"/>
  <c r="N1441" i="2"/>
  <c r="M1441" i="2"/>
  <c r="N1440" i="2"/>
  <c r="M1440" i="2"/>
  <c r="N1439" i="2"/>
  <c r="M1439" i="2"/>
  <c r="N1438" i="2"/>
  <c r="M1438" i="2"/>
  <c r="N1437" i="2"/>
  <c r="M1437" i="2"/>
  <c r="N1436" i="2"/>
  <c r="M1436" i="2"/>
  <c r="N1435" i="2"/>
  <c r="M1435" i="2"/>
  <c r="N1434" i="2"/>
  <c r="M1434" i="2"/>
  <c r="N1433" i="2"/>
  <c r="M1433" i="2"/>
  <c r="N1432" i="2"/>
  <c r="M1432" i="2"/>
  <c r="N1431" i="2"/>
  <c r="M1431" i="2"/>
  <c r="N1430" i="2"/>
  <c r="M1430" i="2"/>
  <c r="N1429" i="2"/>
  <c r="M1429" i="2"/>
  <c r="N1428" i="2"/>
  <c r="M1428" i="2"/>
  <c r="N1427" i="2"/>
  <c r="M1427" i="2"/>
  <c r="O1427" i="2" s="1"/>
  <c r="N1426" i="2"/>
  <c r="M1426" i="2"/>
  <c r="N1425" i="2"/>
  <c r="M1425" i="2"/>
  <c r="N1424" i="2"/>
  <c r="M1424" i="2"/>
  <c r="N1423" i="2"/>
  <c r="M1423" i="2"/>
  <c r="N1422" i="2"/>
  <c r="M1422" i="2"/>
  <c r="O1422" i="2" s="1"/>
  <c r="G1422" i="2" s="1"/>
  <c r="N1421" i="2"/>
  <c r="M1421" i="2"/>
  <c r="N1420" i="2"/>
  <c r="M1420" i="2"/>
  <c r="N1419" i="2"/>
  <c r="M1419" i="2"/>
  <c r="N1418" i="2"/>
  <c r="M1418" i="2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N1403" i="2"/>
  <c r="M1403" i="2"/>
  <c r="N1402" i="2"/>
  <c r="M1402" i="2"/>
  <c r="N1401" i="2"/>
  <c r="M1401" i="2"/>
  <c r="N1400" i="2"/>
  <c r="M1400" i="2"/>
  <c r="N1399" i="2"/>
  <c r="M1399" i="2"/>
  <c r="N1398" i="2"/>
  <c r="M1398" i="2"/>
  <c r="O1398" i="2" s="1"/>
  <c r="G1398" i="2" s="1"/>
  <c r="N1397" i="2"/>
  <c r="M1397" i="2"/>
  <c r="N1396" i="2"/>
  <c r="M1396" i="2"/>
  <c r="N1395" i="2"/>
  <c r="M1395" i="2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O1383" i="2" s="1"/>
  <c r="G1383" i="2" s="1"/>
  <c r="N1382" i="2"/>
  <c r="M1382" i="2"/>
  <c r="N1381" i="2"/>
  <c r="M1381" i="2"/>
  <c r="N1380" i="2"/>
  <c r="M1380" i="2"/>
  <c r="N1379" i="2"/>
  <c r="M1379" i="2"/>
  <c r="O1379" i="2" s="1"/>
  <c r="L1379" i="2" s="1"/>
  <c r="K1379" i="2" s="1"/>
  <c r="N1378" i="2"/>
  <c r="M1378" i="2"/>
  <c r="O1378" i="2" s="1"/>
  <c r="G1378" i="2" s="1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O1356" i="2" s="1"/>
  <c r="O1355" i="2"/>
  <c r="G1355" i="2" s="1"/>
  <c r="N1355" i="2"/>
  <c r="M1355" i="2"/>
  <c r="N1354" i="2"/>
  <c r="M1354" i="2"/>
  <c r="O1354" i="2" s="1"/>
  <c r="G1354" i="2" s="1"/>
  <c r="N1353" i="2"/>
  <c r="M1353" i="2"/>
  <c r="N1352" i="2"/>
  <c r="M1352" i="2"/>
  <c r="N1351" i="2"/>
  <c r="M1351" i="2"/>
  <c r="N1350" i="2"/>
  <c r="M1350" i="2"/>
  <c r="N1349" i="2"/>
  <c r="M1349" i="2"/>
  <c r="N1348" i="2"/>
  <c r="M1348" i="2"/>
  <c r="N1347" i="2"/>
  <c r="M1347" i="2"/>
  <c r="N1346" i="2"/>
  <c r="M1346" i="2"/>
  <c r="O1346" i="2" s="1"/>
  <c r="G1346" i="2" s="1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M1339" i="2"/>
  <c r="O1339" i="2" s="1"/>
  <c r="G1339" i="2"/>
  <c r="N1338" i="2"/>
  <c r="M1338" i="2"/>
  <c r="N1337" i="2"/>
  <c r="M1337" i="2"/>
  <c r="N1336" i="2"/>
  <c r="M1336" i="2"/>
  <c r="N1335" i="2"/>
  <c r="M1335" i="2"/>
  <c r="O1335" i="2" s="1"/>
  <c r="N1334" i="2"/>
  <c r="M1334" i="2"/>
  <c r="N1333" i="2"/>
  <c r="M1333" i="2"/>
  <c r="O1332" i="2"/>
  <c r="N1332" i="2"/>
  <c r="M1332" i="2"/>
  <c r="N1331" i="2"/>
  <c r="M1331" i="2"/>
  <c r="N1330" i="2"/>
  <c r="M1330" i="2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N1315" i="2"/>
  <c r="M1315" i="2"/>
  <c r="N1314" i="2"/>
  <c r="M1314" i="2"/>
  <c r="O1314" i="2" s="1"/>
  <c r="G1314" i="2" s="1"/>
  <c r="N1313" i="2"/>
  <c r="M1313" i="2"/>
  <c r="N1312" i="2"/>
  <c r="M1312" i="2"/>
  <c r="N1311" i="2"/>
  <c r="M1311" i="2"/>
  <c r="O1311" i="2" s="1"/>
  <c r="G1311" i="2" s="1"/>
  <c r="N1310" i="2"/>
  <c r="M1310" i="2"/>
  <c r="O1310" i="2" s="1"/>
  <c r="G1310" i="2" s="1"/>
  <c r="N1309" i="2"/>
  <c r="M1309" i="2"/>
  <c r="N1308" i="2"/>
  <c r="M1308" i="2"/>
  <c r="N1307" i="2"/>
  <c r="M1307" i="2"/>
  <c r="N1306" i="2"/>
  <c r="M1306" i="2"/>
  <c r="N1305" i="2"/>
  <c r="M1305" i="2"/>
  <c r="N1304" i="2"/>
  <c r="M1304" i="2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O1295" i="2" s="1"/>
  <c r="G1295" i="2" s="1"/>
  <c r="N1294" i="2"/>
  <c r="M1294" i="2"/>
  <c r="N1293" i="2"/>
  <c r="M1293" i="2"/>
  <c r="N1292" i="2"/>
  <c r="M1292" i="2"/>
  <c r="O1292" i="2" s="1"/>
  <c r="O1291" i="2"/>
  <c r="G1291" i="2" s="1"/>
  <c r="N1291" i="2"/>
  <c r="M1291" i="2"/>
  <c r="N1290" i="2"/>
  <c r="M1290" i="2"/>
  <c r="N1289" i="2"/>
  <c r="M1289" i="2"/>
  <c r="N1288" i="2"/>
  <c r="M1288" i="2"/>
  <c r="O1288" i="2" s="1"/>
  <c r="G1288" i="2" s="1"/>
  <c r="N1287" i="2"/>
  <c r="M1287" i="2"/>
  <c r="N1286" i="2"/>
  <c r="M1286" i="2"/>
  <c r="N1285" i="2"/>
  <c r="M1285" i="2"/>
  <c r="N1284" i="2"/>
  <c r="M1284" i="2"/>
  <c r="N1283" i="2"/>
  <c r="M1283" i="2"/>
  <c r="N1282" i="2"/>
  <c r="M1282" i="2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N1275" i="2"/>
  <c r="M1275" i="2"/>
  <c r="N1274" i="2"/>
  <c r="M1274" i="2"/>
  <c r="N1273" i="2"/>
  <c r="M1273" i="2"/>
  <c r="N1272" i="2"/>
  <c r="M1272" i="2"/>
  <c r="N1271" i="2"/>
  <c r="M1271" i="2"/>
  <c r="N1270" i="2"/>
  <c r="M1270" i="2"/>
  <c r="O1270" i="2" s="1"/>
  <c r="G1270" i="2" s="1"/>
  <c r="N1269" i="2"/>
  <c r="M1269" i="2"/>
  <c r="N1268" i="2"/>
  <c r="M1268" i="2"/>
  <c r="O1268" i="2" s="1"/>
  <c r="O1267" i="2"/>
  <c r="G1267" i="2" s="1"/>
  <c r="N1267" i="2"/>
  <c r="M1267" i="2"/>
  <c r="N1266" i="2"/>
  <c r="M1266" i="2"/>
  <c r="O1266" i="2" s="1"/>
  <c r="G1266" i="2" s="1"/>
  <c r="N1265" i="2"/>
  <c r="M1265" i="2"/>
  <c r="N1264" i="2"/>
  <c r="M1264" i="2"/>
  <c r="N1263" i="2"/>
  <c r="M1263" i="2"/>
  <c r="N1262" i="2"/>
  <c r="M1262" i="2"/>
  <c r="N1261" i="2"/>
  <c r="M1261" i="2"/>
  <c r="N1260" i="2"/>
  <c r="M1260" i="2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O1251" i="2" s="1"/>
  <c r="G1251" i="2" s="1"/>
  <c r="N1250" i="2"/>
  <c r="M1250" i="2"/>
  <c r="N1249" i="2"/>
  <c r="M1249" i="2"/>
  <c r="N1248" i="2"/>
  <c r="M1248" i="2"/>
  <c r="N1247" i="2"/>
  <c r="M1247" i="2"/>
  <c r="O1247" i="2" s="1"/>
  <c r="G1247" i="2" s="1"/>
  <c r="O1246" i="2"/>
  <c r="G1246" i="2" s="1"/>
  <c r="N1246" i="2"/>
  <c r="M1246" i="2"/>
  <c r="N1245" i="2"/>
  <c r="M1245" i="2"/>
  <c r="N1244" i="2"/>
  <c r="M1244" i="2"/>
  <c r="O1244" i="2" s="1"/>
  <c r="G1244" i="2"/>
  <c r="N1243" i="2"/>
  <c r="M1243" i="2"/>
  <c r="N1242" i="2"/>
  <c r="M1242" i="2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O1227" i="2" s="1"/>
  <c r="G1227" i="2" s="1"/>
  <c r="O1226" i="2"/>
  <c r="G1226" i="2" s="1"/>
  <c r="N1226" i="2"/>
  <c r="M1226" i="2"/>
  <c r="N1225" i="2"/>
  <c r="M1225" i="2"/>
  <c r="N1224" i="2"/>
  <c r="M1224" i="2"/>
  <c r="N1223" i="2"/>
  <c r="M1223" i="2"/>
  <c r="N1222" i="2"/>
  <c r="M1222" i="2"/>
  <c r="O1222" i="2" s="1"/>
  <c r="G1222" i="2" s="1"/>
  <c r="N1221" i="2"/>
  <c r="M1221" i="2"/>
  <c r="N1220" i="2"/>
  <c r="M1220" i="2"/>
  <c r="N1219" i="2"/>
  <c r="M1219" i="2"/>
  <c r="N1218" i="2"/>
  <c r="M1218" i="2"/>
  <c r="N1217" i="2"/>
  <c r="M1217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O1207" i="2" s="1"/>
  <c r="G1207" i="2" s="1"/>
  <c r="N1206" i="2"/>
  <c r="M1206" i="2"/>
  <c r="O1206" i="2" s="1"/>
  <c r="G1206" i="2" s="1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O1200" i="2" s="1"/>
  <c r="G1200" i="2" s="1"/>
  <c r="N1199" i="2"/>
  <c r="M1199" i="2"/>
  <c r="N1198" i="2"/>
  <c r="M1198" i="2"/>
  <c r="N1197" i="2"/>
  <c r="M1197" i="2"/>
  <c r="N1196" i="2"/>
  <c r="M1196" i="2"/>
  <c r="N1195" i="2"/>
  <c r="M1195" i="2"/>
  <c r="N1194" i="2"/>
  <c r="M1194" i="2"/>
  <c r="N1193" i="2"/>
  <c r="M1193" i="2"/>
  <c r="N1192" i="2"/>
  <c r="M1192" i="2"/>
  <c r="N1191" i="2"/>
  <c r="M1191" i="2"/>
  <c r="O1190" i="2"/>
  <c r="G1190" i="2" s="1"/>
  <c r="N1190" i="2"/>
  <c r="M1190" i="2"/>
  <c r="N1189" i="2"/>
  <c r="M1189" i="2"/>
  <c r="N1188" i="2"/>
  <c r="M1188" i="2"/>
  <c r="N1187" i="2"/>
  <c r="M1187" i="2"/>
  <c r="N1186" i="2"/>
  <c r="M1186" i="2"/>
  <c r="N1185" i="2"/>
  <c r="M1185" i="2"/>
  <c r="N1184" i="2"/>
  <c r="M1184" i="2"/>
  <c r="O1184" i="2" s="1"/>
  <c r="N1183" i="2"/>
  <c r="M1183" i="2"/>
  <c r="N1182" i="2"/>
  <c r="M1182" i="2"/>
  <c r="N1181" i="2"/>
  <c r="M1181" i="2"/>
  <c r="N1180" i="2"/>
  <c r="M1180" i="2"/>
  <c r="O1179" i="2"/>
  <c r="G1179" i="2" s="1"/>
  <c r="N1179" i="2"/>
  <c r="M1179" i="2"/>
  <c r="N1178" i="2"/>
  <c r="M1178" i="2"/>
  <c r="O1178" i="2" s="1"/>
  <c r="G1178" i="2" s="1"/>
  <c r="N1177" i="2"/>
  <c r="M1177" i="2"/>
  <c r="N1176" i="2"/>
  <c r="M1176" i="2"/>
  <c r="N1175" i="2"/>
  <c r="M1175" i="2"/>
  <c r="N1174" i="2"/>
  <c r="M1174" i="2"/>
  <c r="N1173" i="2"/>
  <c r="M1173" i="2"/>
  <c r="N1172" i="2"/>
  <c r="M1172" i="2"/>
  <c r="N1171" i="2"/>
  <c r="M1171" i="2"/>
  <c r="N1170" i="2"/>
  <c r="M1170" i="2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O1163" i="2" s="1"/>
  <c r="G1163" i="2" s="1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O1156" i="2" s="1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O1146" i="2" s="1"/>
  <c r="G1146" i="2" s="1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N1138" i="2"/>
  <c r="M1138" i="2"/>
  <c r="N1137" i="2"/>
  <c r="M1137" i="2"/>
  <c r="N1136" i="2"/>
  <c r="M1136" i="2"/>
  <c r="N1135" i="2"/>
  <c r="M1135" i="2"/>
  <c r="O1135" i="2" s="1"/>
  <c r="G1135" i="2" s="1"/>
  <c r="N1134" i="2"/>
  <c r="M1134" i="2"/>
  <c r="O1134" i="2" s="1"/>
  <c r="G1134" i="2" s="1"/>
  <c r="N1133" i="2"/>
  <c r="M1133" i="2"/>
  <c r="N1132" i="2"/>
  <c r="M1132" i="2"/>
  <c r="N1131" i="2"/>
  <c r="M1131" i="2"/>
  <c r="N1130" i="2"/>
  <c r="M1130" i="2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N1121" i="2"/>
  <c r="M1121" i="2"/>
  <c r="N1120" i="2"/>
  <c r="M1120" i="2"/>
  <c r="O1120" i="2" s="1"/>
  <c r="N1119" i="2"/>
  <c r="M1119" i="2"/>
  <c r="O1119" i="2" s="1"/>
  <c r="G1119" i="2" s="1"/>
  <c r="N1118" i="2"/>
  <c r="M1118" i="2"/>
  <c r="N1117" i="2"/>
  <c r="M1117" i="2"/>
  <c r="N1116" i="2"/>
  <c r="M1116" i="2"/>
  <c r="N1115" i="2"/>
  <c r="M1115" i="2"/>
  <c r="N1114" i="2"/>
  <c r="M1114" i="2"/>
  <c r="N1113" i="2"/>
  <c r="M1113" i="2"/>
  <c r="N1112" i="2"/>
  <c r="M1112" i="2"/>
  <c r="O1112" i="2" s="1"/>
  <c r="G1112" i="2" s="1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N1097" i="2"/>
  <c r="M1097" i="2"/>
  <c r="N1096" i="2"/>
  <c r="M1096" i="2"/>
  <c r="N1095" i="2"/>
  <c r="M1095" i="2"/>
  <c r="N1094" i="2"/>
  <c r="M1094" i="2"/>
  <c r="N1093" i="2"/>
  <c r="M1093" i="2"/>
  <c r="N1092" i="2"/>
  <c r="M1092" i="2"/>
  <c r="O1092" i="2" s="1"/>
  <c r="N1091" i="2"/>
  <c r="M1091" i="2"/>
  <c r="O1091" i="2" s="1"/>
  <c r="G1091" i="2" s="1"/>
  <c r="N1090" i="2"/>
  <c r="M1090" i="2"/>
  <c r="O1090" i="2" s="1"/>
  <c r="G1090" i="2" s="1"/>
  <c r="N1089" i="2"/>
  <c r="M1089" i="2"/>
  <c r="N1088" i="2"/>
  <c r="M1088" i="2"/>
  <c r="N1087" i="2"/>
  <c r="M1087" i="2"/>
  <c r="N1086" i="2"/>
  <c r="M1086" i="2"/>
  <c r="N1085" i="2"/>
  <c r="M1085" i="2"/>
  <c r="N1084" i="2"/>
  <c r="M1084" i="2"/>
  <c r="N1083" i="2"/>
  <c r="M1083" i="2"/>
  <c r="O1083" i="2" s="1"/>
  <c r="G1083" i="2" s="1"/>
  <c r="N1082" i="2"/>
  <c r="M1082" i="2"/>
  <c r="O1082" i="2" s="1"/>
  <c r="G1082" i="2" s="1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O1075" i="2" s="1"/>
  <c r="G1075" i="2" s="1"/>
  <c r="N1074" i="2"/>
  <c r="M1074" i="2"/>
  <c r="N1073" i="2"/>
  <c r="M1073" i="2"/>
  <c r="N1072" i="2"/>
  <c r="M1072" i="2"/>
  <c r="N1071" i="2"/>
  <c r="M1071" i="2"/>
  <c r="N1070" i="2"/>
  <c r="M1070" i="2"/>
  <c r="O1070" i="2" s="1"/>
  <c r="G1070" i="2" s="1"/>
  <c r="N1069" i="2"/>
  <c r="M1069" i="2"/>
  <c r="N1068" i="2"/>
  <c r="M1068" i="2"/>
  <c r="O1068" i="2" s="1"/>
  <c r="N1067" i="2"/>
  <c r="M1067" i="2"/>
  <c r="N1066" i="2"/>
  <c r="M1066" i="2"/>
  <c r="N1065" i="2"/>
  <c r="M1065" i="2"/>
  <c r="N1064" i="2"/>
  <c r="M1064" i="2"/>
  <c r="O1063" i="2"/>
  <c r="G1063" i="2" s="1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O1047" i="2" s="1"/>
  <c r="G1047" i="2" s="1"/>
  <c r="N1046" i="2"/>
  <c r="M1046" i="2"/>
  <c r="O1046" i="2" s="1"/>
  <c r="G1046" i="2" s="1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O1031" i="2" s="1"/>
  <c r="G1031" i="2" s="1"/>
  <c r="N1030" i="2"/>
  <c r="M1030" i="2"/>
  <c r="N1029" i="2"/>
  <c r="M1029" i="2"/>
  <c r="N1028" i="2"/>
  <c r="M1028" i="2"/>
  <c r="O1028" i="2" s="1"/>
  <c r="N1027" i="2"/>
  <c r="M1027" i="2"/>
  <c r="O1026" i="2"/>
  <c r="G1026" i="2" s="1"/>
  <c r="N1026" i="2"/>
  <c r="M1026" i="2"/>
  <c r="N1025" i="2"/>
  <c r="M1025" i="2"/>
  <c r="N1024" i="2"/>
  <c r="M1024" i="2"/>
  <c r="O1024" i="2" s="1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O1003" i="2" s="1"/>
  <c r="G1003" i="2" s="1"/>
  <c r="N1002" i="2"/>
  <c r="M1002" i="2"/>
  <c r="O1002" i="2" s="1"/>
  <c r="G1002" i="2" s="1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O987" i="2" s="1"/>
  <c r="G987" i="2" s="1"/>
  <c r="N986" i="2"/>
  <c r="M986" i="2"/>
  <c r="N985" i="2"/>
  <c r="M985" i="2"/>
  <c r="N984" i="2"/>
  <c r="M984" i="2"/>
  <c r="O984" i="2" s="1"/>
  <c r="G984" i="2" s="1"/>
  <c r="N983" i="2"/>
  <c r="M983" i="2"/>
  <c r="O983" i="2" s="1"/>
  <c r="G983" i="2" s="1"/>
  <c r="N982" i="2"/>
  <c r="M982" i="2"/>
  <c r="O982" i="2" s="1"/>
  <c r="G982" i="2" s="1"/>
  <c r="N981" i="2"/>
  <c r="M981" i="2"/>
  <c r="N980" i="2"/>
  <c r="M980" i="2"/>
  <c r="O980" i="2" s="1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O962" i="2" s="1"/>
  <c r="G962" i="2" s="1"/>
  <c r="N961" i="2"/>
  <c r="M961" i="2"/>
  <c r="N960" i="2"/>
  <c r="M960" i="2"/>
  <c r="O960" i="2" s="1"/>
  <c r="G960" i="2" s="1"/>
  <c r="N959" i="2"/>
  <c r="M959" i="2"/>
  <c r="O959" i="2" s="1"/>
  <c r="G959" i="2" s="1"/>
  <c r="N958" i="2"/>
  <c r="M958" i="2"/>
  <c r="O958" i="2" s="1"/>
  <c r="G958" i="2" s="1"/>
  <c r="N957" i="2"/>
  <c r="M957" i="2"/>
  <c r="N956" i="2"/>
  <c r="M956" i="2"/>
  <c r="N955" i="2"/>
  <c r="M955" i="2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O943" i="2" s="1"/>
  <c r="G943" i="2" s="1"/>
  <c r="N942" i="2"/>
  <c r="M942" i="2"/>
  <c r="N941" i="2"/>
  <c r="M941" i="2"/>
  <c r="N940" i="2"/>
  <c r="M940" i="2"/>
  <c r="O940" i="2" s="1"/>
  <c r="G940" i="2" s="1"/>
  <c r="N939" i="2"/>
  <c r="M939" i="2"/>
  <c r="O939" i="2" s="1"/>
  <c r="G939" i="2" s="1"/>
  <c r="N938" i="2"/>
  <c r="M938" i="2"/>
  <c r="O938" i="2" s="1"/>
  <c r="G938" i="2" s="1"/>
  <c r="N937" i="2"/>
  <c r="M937" i="2"/>
  <c r="N936" i="2"/>
  <c r="M936" i="2"/>
  <c r="O936" i="2" s="1"/>
  <c r="G936" i="2" s="1"/>
  <c r="N935" i="2"/>
  <c r="M935" i="2"/>
  <c r="N934" i="2"/>
  <c r="M934" i="2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O918" i="2" s="1"/>
  <c r="G918" i="2" s="1"/>
  <c r="N917" i="2"/>
  <c r="M917" i="2"/>
  <c r="N916" i="2"/>
  <c r="M916" i="2"/>
  <c r="N915" i="2"/>
  <c r="M915" i="2"/>
  <c r="N914" i="2"/>
  <c r="M914" i="2"/>
  <c r="O914" i="2" s="1"/>
  <c r="G914" i="2" s="1"/>
  <c r="N913" i="2"/>
  <c r="M913" i="2"/>
  <c r="N912" i="2"/>
  <c r="M912" i="2"/>
  <c r="N911" i="2"/>
  <c r="M911" i="2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O899" i="2" s="1"/>
  <c r="G899" i="2" s="1"/>
  <c r="N898" i="2"/>
  <c r="M898" i="2"/>
  <c r="N897" i="2"/>
  <c r="M897" i="2"/>
  <c r="N896" i="2"/>
  <c r="M896" i="2"/>
  <c r="O896" i="2" s="1"/>
  <c r="G896" i="2" s="1"/>
  <c r="N895" i="2"/>
  <c r="M895" i="2"/>
  <c r="N894" i="2"/>
  <c r="M894" i="2"/>
  <c r="N893" i="2"/>
  <c r="M893" i="2"/>
  <c r="N892" i="2"/>
  <c r="M892" i="2"/>
  <c r="O892" i="2" s="1"/>
  <c r="N891" i="2"/>
  <c r="M891" i="2"/>
  <c r="N890" i="2"/>
  <c r="M890" i="2"/>
  <c r="N889" i="2"/>
  <c r="M889" i="2"/>
  <c r="N888" i="2"/>
  <c r="M888" i="2"/>
  <c r="N887" i="2"/>
  <c r="M887" i="2"/>
  <c r="N886" i="2"/>
  <c r="M886" i="2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O876" i="2"/>
  <c r="N876" i="2"/>
  <c r="M876" i="2"/>
  <c r="N875" i="2"/>
  <c r="M875" i="2"/>
  <c r="O875" i="2" s="1"/>
  <c r="G875" i="2" s="1"/>
  <c r="N874" i="2"/>
  <c r="M874" i="2"/>
  <c r="N873" i="2"/>
  <c r="M873" i="2"/>
  <c r="N872" i="2"/>
  <c r="M872" i="2"/>
  <c r="N871" i="2"/>
  <c r="M871" i="2"/>
  <c r="N870" i="2"/>
  <c r="M870" i="2"/>
  <c r="N869" i="2"/>
  <c r="M869" i="2"/>
  <c r="N868" i="2"/>
  <c r="M868" i="2"/>
  <c r="N867" i="2"/>
  <c r="M867" i="2"/>
  <c r="N866" i="2"/>
  <c r="M866" i="2"/>
  <c r="N865" i="2"/>
  <c r="M865" i="2"/>
  <c r="N864" i="2"/>
  <c r="M864" i="2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O855" i="2"/>
  <c r="N855" i="2"/>
  <c r="M855" i="2"/>
  <c r="G855" i="2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O848" i="2" s="1"/>
  <c r="G848" i="2" s="1"/>
  <c r="N847" i="2"/>
  <c r="M847" i="2"/>
  <c r="N846" i="2"/>
  <c r="M846" i="2"/>
  <c r="N845" i="2"/>
  <c r="M845" i="2"/>
  <c r="N844" i="2"/>
  <c r="M844" i="2"/>
  <c r="N843" i="2"/>
  <c r="M843" i="2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O832" i="2" s="1"/>
  <c r="G832" i="2" s="1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O811" i="2" s="1"/>
  <c r="G811" i="2" s="1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O804" i="2" s="1"/>
  <c r="G804" i="2" s="1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O795" i="2" s="1"/>
  <c r="G795" i="2" s="1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O788" i="2" s="1"/>
  <c r="G788" i="2" s="1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O767" i="2" s="1"/>
  <c r="G767" i="2" s="1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O760" i="2" s="1"/>
  <c r="N759" i="2"/>
  <c r="M759" i="2"/>
  <c r="N758" i="2"/>
  <c r="M758" i="2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O739" i="2" s="1"/>
  <c r="G739" i="2" s="1"/>
  <c r="N738" i="2"/>
  <c r="M738" i="2"/>
  <c r="O738" i="2" s="1"/>
  <c r="N737" i="2"/>
  <c r="M737" i="2"/>
  <c r="N736" i="2"/>
  <c r="M736" i="2"/>
  <c r="N735" i="2"/>
  <c r="M735" i="2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O723" i="2" s="1"/>
  <c r="G723" i="2" s="1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O716" i="2" s="1"/>
  <c r="G716" i="2" s="1"/>
  <c r="N715" i="2"/>
  <c r="M715" i="2"/>
  <c r="N714" i="2"/>
  <c r="M714" i="2"/>
  <c r="N713" i="2"/>
  <c r="M713" i="2"/>
  <c r="N712" i="2"/>
  <c r="M712" i="2"/>
  <c r="N711" i="2"/>
  <c r="M711" i="2"/>
  <c r="N710" i="2"/>
  <c r="M710" i="2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O695" i="2" s="1"/>
  <c r="G695" i="2" s="1"/>
  <c r="N694" i="2"/>
  <c r="M694" i="2"/>
  <c r="O694" i="2" s="1"/>
  <c r="N693" i="2"/>
  <c r="M693" i="2"/>
  <c r="N692" i="2"/>
  <c r="M692" i="2"/>
  <c r="N691" i="2"/>
  <c r="M691" i="2"/>
  <c r="N690" i="2"/>
  <c r="M690" i="2"/>
  <c r="O690" i="2" s="1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O679" i="2"/>
  <c r="G679" i="2" s="1"/>
  <c r="N679" i="2"/>
  <c r="M679" i="2"/>
  <c r="N678" i="2"/>
  <c r="M678" i="2"/>
  <c r="N677" i="2"/>
  <c r="M677" i="2"/>
  <c r="N676" i="2"/>
  <c r="M676" i="2"/>
  <c r="N675" i="2"/>
  <c r="M675" i="2"/>
  <c r="N674" i="2"/>
  <c r="M674" i="2"/>
  <c r="O674" i="2" s="1"/>
  <c r="N673" i="2"/>
  <c r="M673" i="2"/>
  <c r="N672" i="2"/>
  <c r="M672" i="2"/>
  <c r="O672" i="2" s="1"/>
  <c r="G672" i="2" s="1"/>
  <c r="N671" i="2"/>
  <c r="M671" i="2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O652" i="2"/>
  <c r="G652" i="2" s="1"/>
  <c r="N652" i="2"/>
  <c r="M652" i="2"/>
  <c r="N651" i="2"/>
  <c r="M651" i="2"/>
  <c r="O651" i="2" s="1"/>
  <c r="G651" i="2" s="1"/>
  <c r="N650" i="2"/>
  <c r="M650" i="2"/>
  <c r="O650" i="2" s="1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O635" i="2"/>
  <c r="G635" i="2" s="1"/>
  <c r="N635" i="2"/>
  <c r="M635" i="2"/>
  <c r="N634" i="2"/>
  <c r="M634" i="2"/>
  <c r="N633" i="2"/>
  <c r="M633" i="2"/>
  <c r="N632" i="2"/>
  <c r="M632" i="2"/>
  <c r="O632" i="2" s="1"/>
  <c r="G632" i="2" s="1"/>
  <c r="N631" i="2"/>
  <c r="M631" i="2"/>
  <c r="O631" i="2" s="1"/>
  <c r="G631" i="2" s="1"/>
  <c r="N630" i="2"/>
  <c r="M630" i="2"/>
  <c r="O630" i="2" s="1"/>
  <c r="N629" i="2"/>
  <c r="M629" i="2"/>
  <c r="O628" i="2"/>
  <c r="G628" i="2" s="1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O611" i="2" s="1"/>
  <c r="G611" i="2" s="1"/>
  <c r="N610" i="2"/>
  <c r="M610" i="2"/>
  <c r="O610" i="2" s="1"/>
  <c r="N609" i="2"/>
  <c r="M609" i="2"/>
  <c r="N608" i="2"/>
  <c r="M608" i="2"/>
  <c r="N607" i="2"/>
  <c r="M607" i="2"/>
  <c r="N606" i="2"/>
  <c r="M606" i="2"/>
  <c r="O606" i="2" s="1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O591" i="2" s="1"/>
  <c r="G591" i="2" s="1"/>
  <c r="N590" i="2"/>
  <c r="M590" i="2"/>
  <c r="N589" i="2"/>
  <c r="M589" i="2"/>
  <c r="N588" i="2"/>
  <c r="M588" i="2"/>
  <c r="O588" i="2" s="1"/>
  <c r="G588" i="2" s="1"/>
  <c r="N587" i="2"/>
  <c r="M587" i="2"/>
  <c r="O587" i="2" s="1"/>
  <c r="G587" i="2" s="1"/>
  <c r="N586" i="2"/>
  <c r="M586" i="2"/>
  <c r="N585" i="2"/>
  <c r="M585" i="2"/>
  <c r="N584" i="2"/>
  <c r="M584" i="2"/>
  <c r="O584" i="2" s="1"/>
  <c r="G584" i="2" s="1"/>
  <c r="N583" i="2"/>
  <c r="M583" i="2"/>
  <c r="N582" i="2"/>
  <c r="M582" i="2"/>
  <c r="N581" i="2"/>
  <c r="M581" i="2"/>
  <c r="N580" i="2"/>
  <c r="M580" i="2"/>
  <c r="N579" i="2"/>
  <c r="M579" i="2"/>
  <c r="N578" i="2"/>
  <c r="M578" i="2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O568" i="2"/>
  <c r="G568" i="2" s="1"/>
  <c r="N568" i="2"/>
  <c r="M568" i="2"/>
  <c r="N567" i="2"/>
  <c r="M567" i="2"/>
  <c r="O567" i="2" s="1"/>
  <c r="G567" i="2" s="1"/>
  <c r="N566" i="2"/>
  <c r="M566" i="2"/>
  <c r="N565" i="2"/>
  <c r="M565" i="2"/>
  <c r="N564" i="2"/>
  <c r="M564" i="2"/>
  <c r="N563" i="2"/>
  <c r="M563" i="2"/>
  <c r="N562" i="2"/>
  <c r="M562" i="2"/>
  <c r="O562" i="2" s="1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O547" i="2" s="1"/>
  <c r="G547" i="2" s="1"/>
  <c r="N546" i="2"/>
  <c r="M546" i="2"/>
  <c r="O546" i="2" s="1"/>
  <c r="N545" i="2"/>
  <c r="M545" i="2"/>
  <c r="N544" i="2"/>
  <c r="M544" i="2"/>
  <c r="N543" i="2"/>
  <c r="M543" i="2"/>
  <c r="N542" i="2"/>
  <c r="M542" i="2"/>
  <c r="N541" i="2"/>
  <c r="M541" i="2"/>
  <c r="N540" i="2"/>
  <c r="M540" i="2"/>
  <c r="O540" i="2" s="1"/>
  <c r="G540" i="2" s="1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O519" i="2" s="1"/>
  <c r="G519" i="2" s="1"/>
  <c r="N518" i="2"/>
  <c r="M518" i="2"/>
  <c r="O518" i="2" s="1"/>
  <c r="N517" i="2"/>
  <c r="M517" i="2"/>
  <c r="N516" i="2"/>
  <c r="M516" i="2"/>
  <c r="N515" i="2"/>
  <c r="M515" i="2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O503" i="2" s="1"/>
  <c r="G503" i="2" s="1"/>
  <c r="N502" i="2"/>
  <c r="M502" i="2"/>
  <c r="N501" i="2"/>
  <c r="M501" i="2"/>
  <c r="N500" i="2"/>
  <c r="M500" i="2"/>
  <c r="N499" i="2"/>
  <c r="M499" i="2"/>
  <c r="N498" i="2"/>
  <c r="M498" i="2"/>
  <c r="O498" i="2" s="1"/>
  <c r="N497" i="2"/>
  <c r="M497" i="2"/>
  <c r="N496" i="2"/>
  <c r="M496" i="2"/>
  <c r="O496" i="2" s="1"/>
  <c r="G496" i="2" s="1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O476" i="2" s="1"/>
  <c r="G476" i="2" s="1"/>
  <c r="N475" i="2"/>
  <c r="M475" i="2"/>
  <c r="O475" i="2" s="1"/>
  <c r="G475" i="2" s="1"/>
  <c r="O474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O459" i="2"/>
  <c r="G459" i="2" s="1"/>
  <c r="N459" i="2"/>
  <c r="M459" i="2"/>
  <c r="N458" i="2"/>
  <c r="M458" i="2"/>
  <c r="N457" i="2"/>
  <c r="M457" i="2"/>
  <c r="N456" i="2"/>
  <c r="M456" i="2"/>
  <c r="N455" i="2"/>
  <c r="M455" i="2"/>
  <c r="O455" i="2" s="1"/>
  <c r="G455" i="2" s="1"/>
  <c r="O454" i="2"/>
  <c r="N454" i="2"/>
  <c r="M454" i="2"/>
  <c r="N453" i="2"/>
  <c r="M453" i="2"/>
  <c r="O452" i="2"/>
  <c r="G452" i="2" s="1"/>
  <c r="N452" i="2"/>
  <c r="M452" i="2"/>
  <c r="N451" i="2"/>
  <c r="M451" i="2"/>
  <c r="N450" i="2"/>
  <c r="M450" i="2"/>
  <c r="N449" i="2"/>
  <c r="M449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O432" i="2" s="1"/>
  <c r="G432" i="2" s="1"/>
  <c r="N431" i="2"/>
  <c r="M431" i="2"/>
  <c r="N430" i="2"/>
  <c r="M430" i="2"/>
  <c r="O430" i="2" s="1"/>
  <c r="N429" i="2"/>
  <c r="M429" i="2"/>
  <c r="N428" i="2"/>
  <c r="M428" i="2"/>
  <c r="N427" i="2"/>
  <c r="M427" i="2"/>
  <c r="N426" i="2"/>
  <c r="M426" i="2"/>
  <c r="N425" i="2"/>
  <c r="M425" i="2"/>
  <c r="N424" i="2"/>
  <c r="M424" i="2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O415" i="2" s="1"/>
  <c r="G415" i="2" s="1"/>
  <c r="N414" i="2"/>
  <c r="M414" i="2"/>
  <c r="N413" i="2"/>
  <c r="M413" i="2"/>
  <c r="N412" i="2"/>
  <c r="M412" i="2"/>
  <c r="O412" i="2" s="1"/>
  <c r="G412" i="2" s="1"/>
  <c r="N411" i="2"/>
  <c r="M411" i="2"/>
  <c r="O411" i="2" s="1"/>
  <c r="G411" i="2" s="1"/>
  <c r="N410" i="2"/>
  <c r="M410" i="2"/>
  <c r="N409" i="2"/>
  <c r="M409" i="2"/>
  <c r="N408" i="2"/>
  <c r="M408" i="2"/>
  <c r="O408" i="2" s="1"/>
  <c r="G408" i="2" s="1"/>
  <c r="N407" i="2"/>
  <c r="M407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400" i="2"/>
  <c r="M400" i="2"/>
  <c r="O399" i="2"/>
  <c r="G399" i="2" s="1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O390" i="2" s="1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O371" i="2" s="1"/>
  <c r="G371" i="2" s="1"/>
  <c r="N370" i="2"/>
  <c r="M370" i="2"/>
  <c r="N369" i="2"/>
  <c r="M369" i="2"/>
  <c r="N368" i="2"/>
  <c r="M368" i="2"/>
  <c r="O368" i="2" s="1"/>
  <c r="G368" i="2" s="1"/>
  <c r="N367" i="2"/>
  <c r="M367" i="2"/>
  <c r="N366" i="2"/>
  <c r="M366" i="2"/>
  <c r="N365" i="2"/>
  <c r="M365" i="2"/>
  <c r="N364" i="2"/>
  <c r="M364" i="2"/>
  <c r="O364" i="2" s="1"/>
  <c r="G364" i="2" s="1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O348" i="2" s="1"/>
  <c r="G348" i="2" s="1"/>
  <c r="N347" i="2"/>
  <c r="M347" i="2"/>
  <c r="O347" i="2" s="1"/>
  <c r="G347" i="2" s="1"/>
  <c r="N346" i="2"/>
  <c r="M346" i="2"/>
  <c r="N345" i="2"/>
  <c r="M345" i="2"/>
  <c r="N344" i="2"/>
  <c r="M344" i="2"/>
  <c r="N343" i="2"/>
  <c r="M343" i="2"/>
  <c r="O342" i="2"/>
  <c r="G342" i="2" s="1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O326" i="2" s="1"/>
  <c r="G326" i="2" s="1"/>
  <c r="N325" i="2"/>
  <c r="M325" i="2"/>
  <c r="N324" i="2"/>
  <c r="M324" i="2"/>
  <c r="N323" i="2"/>
  <c r="M323" i="2"/>
  <c r="N322" i="2"/>
  <c r="M322" i="2"/>
  <c r="N321" i="2"/>
  <c r="M321" i="2"/>
  <c r="N320" i="2"/>
  <c r="M320" i="2"/>
  <c r="O320" i="2" s="1"/>
  <c r="G320" i="2" s="1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O306" i="2" s="1"/>
  <c r="N305" i="2"/>
  <c r="M305" i="2"/>
  <c r="N304" i="2"/>
  <c r="M304" i="2"/>
  <c r="O304" i="2" s="1"/>
  <c r="G304" i="2" s="1"/>
  <c r="N303" i="2"/>
  <c r="M303" i="2"/>
  <c r="N302" i="2"/>
  <c r="M302" i="2"/>
  <c r="N301" i="2"/>
  <c r="M301" i="2"/>
  <c r="N300" i="2"/>
  <c r="M300" i="2"/>
  <c r="N299" i="2"/>
  <c r="M299" i="2"/>
  <c r="N298" i="2"/>
  <c r="M298" i="2"/>
  <c r="O298" i="2" s="1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O282" i="2"/>
  <c r="G282" i="2" s="1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O276" i="2" s="1"/>
  <c r="G276" i="2" s="1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O255" i="2" s="1"/>
  <c r="G255" i="2" s="1"/>
  <c r="N254" i="2"/>
  <c r="M254" i="2"/>
  <c r="O254" i="2" s="1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O239" i="2" s="1"/>
  <c r="G239" i="2" s="1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O232" i="2" s="1"/>
  <c r="G232" i="2" s="1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O218" i="2" s="1"/>
  <c r="N217" i="2"/>
  <c r="M217" i="2"/>
  <c r="N216" i="2"/>
  <c r="M216" i="2"/>
  <c r="N215" i="2"/>
  <c r="M215" i="2"/>
  <c r="N214" i="2"/>
  <c r="M214" i="2"/>
  <c r="N213" i="2"/>
  <c r="M213" i="2"/>
  <c r="N212" i="2"/>
  <c r="M212" i="2"/>
  <c r="O212" i="2" s="1"/>
  <c r="G212" i="2" s="1"/>
  <c r="N211" i="2"/>
  <c r="M211" i="2"/>
  <c r="O211" i="2" s="1"/>
  <c r="N210" i="2"/>
  <c r="M210" i="2"/>
  <c r="O210" i="2" s="1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O195" i="2" s="1"/>
  <c r="N194" i="2"/>
  <c r="M194" i="2"/>
  <c r="N193" i="2"/>
  <c r="M193" i="2"/>
  <c r="N192" i="2"/>
  <c r="M192" i="2"/>
  <c r="N191" i="2"/>
  <c r="M191" i="2"/>
  <c r="N190" i="2"/>
  <c r="M190" i="2"/>
  <c r="O190" i="2" s="1"/>
  <c r="N189" i="2"/>
  <c r="M189" i="2"/>
  <c r="N188" i="2"/>
  <c r="M188" i="2"/>
  <c r="O188" i="2" s="1"/>
  <c r="G188" i="2" s="1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O168" i="2" s="1"/>
  <c r="N167" i="2"/>
  <c r="M167" i="2"/>
  <c r="O167" i="2" s="1"/>
  <c r="G167" i="2" s="1"/>
  <c r="N166" i="2"/>
  <c r="M166" i="2"/>
  <c r="O166" i="2" s="1"/>
  <c r="G166" i="2" s="1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O151" i="2" s="1"/>
  <c r="G151" i="2" s="1"/>
  <c r="N150" i="2"/>
  <c r="M150" i="2"/>
  <c r="N149" i="2"/>
  <c r="M149" i="2"/>
  <c r="O148" i="2"/>
  <c r="G148" i="2" s="1"/>
  <c r="N148" i="2"/>
  <c r="L148" i="2" s="1"/>
  <c r="K148" i="2" s="1"/>
  <c r="M148" i="2"/>
  <c r="N147" i="2"/>
  <c r="M147" i="2"/>
  <c r="O147" i="2" s="1"/>
  <c r="G147" i="2" s="1"/>
  <c r="N146" i="2"/>
  <c r="M146" i="2"/>
  <c r="O146" i="2" s="1"/>
  <c r="G146" i="2" s="1"/>
  <c r="N145" i="2"/>
  <c r="M145" i="2"/>
  <c r="N144" i="2"/>
  <c r="M144" i="2"/>
  <c r="O144" i="2" s="1"/>
  <c r="G144" i="2" s="1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O127" i="2" s="1"/>
  <c r="G127" i="2" s="1"/>
  <c r="N126" i="2"/>
  <c r="M126" i="2"/>
  <c r="N125" i="2"/>
  <c r="M125" i="2"/>
  <c r="N124" i="2"/>
  <c r="M124" i="2"/>
  <c r="O124" i="2" s="1"/>
  <c r="N123" i="2"/>
  <c r="M123" i="2"/>
  <c r="N122" i="2"/>
  <c r="M122" i="2"/>
  <c r="O122" i="2" s="1"/>
  <c r="G122" i="2" s="1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O107" i="2" s="1"/>
  <c r="G107" i="2" s="1"/>
  <c r="N106" i="2"/>
  <c r="M106" i="2"/>
  <c r="N105" i="2"/>
  <c r="M105" i="2"/>
  <c r="N104" i="2"/>
  <c r="M104" i="2"/>
  <c r="O104" i="2" s="1"/>
  <c r="N103" i="2"/>
  <c r="M103" i="2"/>
  <c r="O103" i="2" s="1"/>
  <c r="G103" i="2" s="1"/>
  <c r="O102" i="2"/>
  <c r="G102" i="2" s="1"/>
  <c r="N102" i="2"/>
  <c r="M102" i="2"/>
  <c r="N101" i="2"/>
  <c r="M101" i="2"/>
  <c r="N100" i="2"/>
  <c r="M100" i="2"/>
  <c r="O100" i="2" s="1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O83" i="2" s="1"/>
  <c r="G83" i="2" s="1"/>
  <c r="N82" i="2"/>
  <c r="M82" i="2"/>
  <c r="N81" i="2"/>
  <c r="M81" i="2"/>
  <c r="N80" i="2"/>
  <c r="M80" i="2"/>
  <c r="N79" i="2"/>
  <c r="M79" i="2"/>
  <c r="N78" i="2"/>
  <c r="M78" i="2"/>
  <c r="O78" i="2" s="1"/>
  <c r="G78" i="2" s="1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O63" i="2" s="1"/>
  <c r="G63" i="2" s="1"/>
  <c r="N62" i="2"/>
  <c r="M62" i="2"/>
  <c r="O62" i="2" s="1"/>
  <c r="G62" i="2" s="1"/>
  <c r="N61" i="2"/>
  <c r="M61" i="2"/>
  <c r="N60" i="2"/>
  <c r="M60" i="2"/>
  <c r="N59" i="2"/>
  <c r="M59" i="2"/>
  <c r="N58" i="2"/>
  <c r="M58" i="2"/>
  <c r="N57" i="2"/>
  <c r="M57" i="2"/>
  <c r="N56" i="2"/>
  <c r="M56" i="2"/>
  <c r="O56" i="2" s="1"/>
  <c r="L56" i="2" s="1"/>
  <c r="K56" i="2" s="1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O40" i="2" s="1"/>
  <c r="N39" i="2"/>
  <c r="M39" i="2"/>
  <c r="N38" i="2"/>
  <c r="M38" i="2"/>
  <c r="N37" i="2"/>
  <c r="M37" i="2"/>
  <c r="N36" i="2"/>
  <c r="M36" i="2"/>
  <c r="N35" i="2"/>
  <c r="M35" i="2"/>
  <c r="N34" i="2"/>
  <c r="M34" i="2"/>
  <c r="O34" i="2" s="1"/>
  <c r="G34" i="2" s="1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O19" i="2" s="1"/>
  <c r="G19" i="2" s="1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O12" i="2" s="1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O1756" i="2" l="1"/>
  <c r="G1756" i="2" s="1"/>
  <c r="O1778" i="2"/>
  <c r="G1778" i="2" s="1"/>
  <c r="G2895" i="2"/>
  <c r="L2895" i="2"/>
  <c r="K2895" i="2" s="1"/>
  <c r="O3318" i="2"/>
  <c r="O3340" i="2"/>
  <c r="G3340" i="2" s="1"/>
  <c r="O3276" i="2"/>
  <c r="G3276" i="2" s="1"/>
  <c r="O3188" i="2"/>
  <c r="L3188" i="2" s="1"/>
  <c r="K3188" i="2" s="1"/>
  <c r="O3166" i="2"/>
  <c r="G3166" i="2" s="1"/>
  <c r="O3100" i="2"/>
  <c r="O2594" i="2"/>
  <c r="G2594" i="2" s="1"/>
  <c r="O2506" i="2"/>
  <c r="O2462" i="2"/>
  <c r="G2462" i="2" s="1"/>
  <c r="O2286" i="2"/>
  <c r="O1736" i="2"/>
  <c r="G1736" i="2" s="1"/>
  <c r="O1714" i="2"/>
  <c r="O1648" i="2"/>
  <c r="G1648" i="2" s="1"/>
  <c r="O1142" i="2"/>
  <c r="G1142" i="2" s="1"/>
  <c r="O768" i="2"/>
  <c r="O746" i="2"/>
  <c r="G746" i="2" s="1"/>
  <c r="O526" i="2"/>
  <c r="G526" i="2" s="1"/>
  <c r="O284" i="2"/>
  <c r="G284" i="2" s="1"/>
  <c r="O64" i="2"/>
  <c r="L64" i="2" s="1"/>
  <c r="K64" i="2" s="1"/>
  <c r="O20" i="2"/>
  <c r="G20" i="2" s="1"/>
  <c r="O84" i="2"/>
  <c r="G84" i="2" s="1"/>
  <c r="O126" i="2"/>
  <c r="G126" i="2" s="1"/>
  <c r="O391" i="2"/>
  <c r="G391" i="2" s="1"/>
  <c r="L1778" i="2"/>
  <c r="K1778" i="2" s="1"/>
  <c r="O1843" i="2"/>
  <c r="O1887" i="2"/>
  <c r="O1930" i="2"/>
  <c r="O1952" i="2"/>
  <c r="G1952" i="2" s="1"/>
  <c r="O2702" i="2"/>
  <c r="G2702" i="2" s="1"/>
  <c r="O2723" i="2"/>
  <c r="O2875" i="2"/>
  <c r="O3384" i="2"/>
  <c r="O3406" i="2"/>
  <c r="L3406" i="2" s="1"/>
  <c r="K3406" i="2" s="1"/>
  <c r="O612" i="2"/>
  <c r="O634" i="2"/>
  <c r="O676" i="2"/>
  <c r="G676" i="2" s="1"/>
  <c r="O718" i="2"/>
  <c r="L718" i="2" s="1"/>
  <c r="K718" i="2" s="1"/>
  <c r="O942" i="2"/>
  <c r="O964" i="2"/>
  <c r="O986" i="2"/>
  <c r="G986" i="2" s="1"/>
  <c r="O1008" i="2"/>
  <c r="O1358" i="2"/>
  <c r="G1358" i="2" s="1"/>
  <c r="O1488" i="2"/>
  <c r="O1510" i="2"/>
  <c r="G1510" i="2" s="1"/>
  <c r="O1976" i="2"/>
  <c r="G1976" i="2" s="1"/>
  <c r="O2063" i="2"/>
  <c r="G2063" i="2" s="1"/>
  <c r="O2986" i="2"/>
  <c r="O3051" i="2"/>
  <c r="G3051" i="2" s="1"/>
  <c r="O3072" i="2"/>
  <c r="G3072" i="2" s="1"/>
  <c r="O3604" i="2"/>
  <c r="L3604" i="2" s="1"/>
  <c r="K3604" i="2" s="1"/>
  <c r="O3115" i="2"/>
  <c r="O2587" i="2"/>
  <c r="O2279" i="2"/>
  <c r="G2279" i="2" s="1"/>
  <c r="O2367" i="2"/>
  <c r="L2367" i="2" s="1"/>
  <c r="K2367" i="2" s="1"/>
  <c r="O2943" i="2"/>
  <c r="O3030" i="2"/>
  <c r="O35" i="2"/>
  <c r="G35" i="2" s="1"/>
  <c r="O192" i="2"/>
  <c r="G192" i="2" s="1"/>
  <c r="O256" i="2"/>
  <c r="O436" i="2"/>
  <c r="O655" i="2"/>
  <c r="G655" i="2" s="1"/>
  <c r="O1316" i="2"/>
  <c r="O278" i="2"/>
  <c r="G278" i="2" s="1"/>
  <c r="O719" i="2"/>
  <c r="G719" i="2" s="1"/>
  <c r="O1094" i="2"/>
  <c r="G1094" i="2" s="1"/>
  <c r="L1136" i="2"/>
  <c r="K1136" i="2" s="1"/>
  <c r="O1338" i="2"/>
  <c r="G1338" i="2" s="1"/>
  <c r="O1359" i="2"/>
  <c r="G1359" i="2" s="1"/>
  <c r="O1446" i="2"/>
  <c r="G1446" i="2" s="1"/>
  <c r="O1468" i="2"/>
  <c r="G1468" i="2" s="1"/>
  <c r="O1554" i="2"/>
  <c r="G1554" i="2" s="1"/>
  <c r="O1598" i="2"/>
  <c r="L1598" i="2" s="1"/>
  <c r="K1598" i="2" s="1"/>
  <c r="L1662" i="2"/>
  <c r="O2086" i="2"/>
  <c r="O2130" i="2"/>
  <c r="O2151" i="2"/>
  <c r="O2172" i="2"/>
  <c r="G2172" i="2" s="1"/>
  <c r="O2194" i="2"/>
  <c r="O2259" i="2"/>
  <c r="O1336" i="2"/>
  <c r="O499" i="2"/>
  <c r="O1294" i="2"/>
  <c r="G1294" i="2" s="1"/>
  <c r="O1532" i="2"/>
  <c r="O172" i="2"/>
  <c r="O214" i="2"/>
  <c r="O500" i="2"/>
  <c r="G500" i="2" s="1"/>
  <c r="O656" i="2"/>
  <c r="G656" i="2" s="1"/>
  <c r="O698" i="2"/>
  <c r="O827" i="2"/>
  <c r="G827" i="2" s="1"/>
  <c r="O1052" i="2"/>
  <c r="O1158" i="2"/>
  <c r="G1158" i="2" s="1"/>
  <c r="O1232" i="2"/>
  <c r="O1403" i="2"/>
  <c r="L1468" i="2"/>
  <c r="K1468" i="2" s="1"/>
  <c r="O1620" i="2"/>
  <c r="G1620" i="2" s="1"/>
  <c r="O1642" i="2"/>
  <c r="O2280" i="2"/>
  <c r="O2411" i="2"/>
  <c r="O3247" i="2"/>
  <c r="G3247" i="2" s="1"/>
  <c r="O392" i="2"/>
  <c r="L695" i="2"/>
  <c r="O898" i="2"/>
  <c r="G898" i="2" s="1"/>
  <c r="O1866" i="2"/>
  <c r="O1888" i="2"/>
  <c r="O1250" i="2"/>
  <c r="O1271" i="2"/>
  <c r="G1271" i="2" s="1"/>
  <c r="O1910" i="2"/>
  <c r="O2832" i="2"/>
  <c r="G2832" i="2" s="1"/>
  <c r="O128" i="2"/>
  <c r="L128" i="2" s="1"/>
  <c r="K128" i="2" s="1"/>
  <c r="O1007" i="2"/>
  <c r="G1007" i="2" s="1"/>
  <c r="O1050" i="2"/>
  <c r="G1050" i="2" s="1"/>
  <c r="O1071" i="2"/>
  <c r="G1071" i="2" s="1"/>
  <c r="O2040" i="2"/>
  <c r="L2040" i="2" s="1"/>
  <c r="K2040" i="2" s="1"/>
  <c r="O2062" i="2"/>
  <c r="G2062" i="2" s="1"/>
  <c r="O2106" i="2"/>
  <c r="O2128" i="2"/>
  <c r="G2128" i="2" s="1"/>
  <c r="O2855" i="2"/>
  <c r="G2855" i="2" s="1"/>
  <c r="O3538" i="2"/>
  <c r="L3538" i="2" s="1"/>
  <c r="K3538" i="2" s="1"/>
  <c r="O191" i="2"/>
  <c r="O456" i="2"/>
  <c r="O920" i="2"/>
  <c r="O2019" i="2"/>
  <c r="O15" i="2"/>
  <c r="O236" i="2"/>
  <c r="O1074" i="2"/>
  <c r="G1074" i="2" s="1"/>
  <c r="O1180" i="2"/>
  <c r="O1223" i="2"/>
  <c r="G1223" i="2" s="1"/>
  <c r="O764" i="2"/>
  <c r="G764" i="2" s="1"/>
  <c r="O807" i="2"/>
  <c r="G807" i="2" s="1"/>
  <c r="O1138" i="2"/>
  <c r="G1138" i="2" s="1"/>
  <c r="O1202" i="2"/>
  <c r="G1202" i="2" s="1"/>
  <c r="L1339" i="2"/>
  <c r="K1339" i="2" s="1"/>
  <c r="O1578" i="2"/>
  <c r="G1578" i="2" s="1"/>
  <c r="O1600" i="2"/>
  <c r="G1600" i="2" s="1"/>
  <c r="O1664" i="2"/>
  <c r="G1664" i="2" s="1"/>
  <c r="O1686" i="2"/>
  <c r="O1708" i="2"/>
  <c r="G1708" i="2" s="1"/>
  <c r="O1730" i="2"/>
  <c r="O2066" i="2"/>
  <c r="O2174" i="2"/>
  <c r="O2196" i="2"/>
  <c r="G2196" i="2" s="1"/>
  <c r="O2239" i="2"/>
  <c r="L2555" i="2"/>
  <c r="K2555" i="2" s="1"/>
  <c r="O3075" i="2"/>
  <c r="O3270" i="2"/>
  <c r="O1426" i="2"/>
  <c r="G1426" i="2" s="1"/>
  <c r="O2303" i="2"/>
  <c r="O2347" i="2"/>
  <c r="O2675" i="2"/>
  <c r="O3096" i="2"/>
  <c r="O3118" i="2"/>
  <c r="G3118" i="2" s="1"/>
  <c r="O3182" i="2"/>
  <c r="G3182" i="2" s="1"/>
  <c r="O280" i="2"/>
  <c r="G280" i="2" s="1"/>
  <c r="O59" i="2"/>
  <c r="G59" i="2" s="1"/>
  <c r="O80" i="2"/>
  <c r="G80" i="2" s="1"/>
  <c r="O344" i="2"/>
  <c r="G344" i="2" s="1"/>
  <c r="O387" i="2"/>
  <c r="G387" i="2" s="1"/>
  <c r="O480" i="2"/>
  <c r="G480" i="2" s="1"/>
  <c r="O502" i="2"/>
  <c r="G502" i="2" s="1"/>
  <c r="O523" i="2"/>
  <c r="G523" i="2" s="1"/>
  <c r="O743" i="2"/>
  <c r="O851" i="2"/>
  <c r="O872" i="2"/>
  <c r="O1096" i="2"/>
  <c r="O1224" i="2"/>
  <c r="L1244" i="2"/>
  <c r="O1535" i="2"/>
  <c r="O1622" i="2"/>
  <c r="O2218" i="2"/>
  <c r="G2218" i="2" s="1"/>
  <c r="O2304" i="2"/>
  <c r="O2326" i="2"/>
  <c r="O2479" i="2"/>
  <c r="O3054" i="2"/>
  <c r="G3054" i="2" s="1"/>
  <c r="O3183" i="2"/>
  <c r="G3183" i="2" s="1"/>
  <c r="O3227" i="2"/>
  <c r="G3510" i="2"/>
  <c r="L3510" i="2"/>
  <c r="K3510" i="2" s="1"/>
  <c r="L3607" i="2"/>
  <c r="O3570" i="2"/>
  <c r="G3570" i="2" s="1"/>
  <c r="O3548" i="2"/>
  <c r="G3548" i="2" s="1"/>
  <c r="O3416" i="2"/>
  <c r="G3416" i="2" s="1"/>
  <c r="L3394" i="2"/>
  <c r="K3394" i="2" s="1"/>
  <c r="O3064" i="2"/>
  <c r="G3064" i="2" s="1"/>
  <c r="O2954" i="2"/>
  <c r="O2888" i="2"/>
  <c r="O2756" i="2"/>
  <c r="G2756" i="2" s="1"/>
  <c r="O2668" i="2"/>
  <c r="O2624" i="2"/>
  <c r="O2602" i="2"/>
  <c r="O2250" i="2"/>
  <c r="G2250" i="2" s="1"/>
  <c r="O2228" i="2"/>
  <c r="O2206" i="2"/>
  <c r="O2184" i="2"/>
  <c r="O2074" i="2"/>
  <c r="O2052" i="2"/>
  <c r="G2052" i="2" s="1"/>
  <c r="O2113" i="2"/>
  <c r="O1822" i="2"/>
  <c r="O1844" i="2"/>
  <c r="G1844" i="2" s="1"/>
  <c r="O3472" i="2"/>
  <c r="O919" i="2"/>
  <c r="G919" i="2" s="1"/>
  <c r="O170" i="2"/>
  <c r="G170" i="2" s="1"/>
  <c r="O1095" i="2"/>
  <c r="G1095" i="2" s="1"/>
  <c r="O1360" i="2"/>
  <c r="O1382" i="2"/>
  <c r="G1382" i="2" s="1"/>
  <c r="O1447" i="2"/>
  <c r="G1447" i="2" s="1"/>
  <c r="O2195" i="2"/>
  <c r="L2346" i="2"/>
  <c r="K2346" i="2" s="1"/>
  <c r="L2944" i="2"/>
  <c r="K2944" i="2" s="1"/>
  <c r="O2966" i="2"/>
  <c r="G2966" i="2" s="1"/>
  <c r="O2988" i="2"/>
  <c r="O3074" i="2"/>
  <c r="O3628" i="2"/>
  <c r="O3595" i="2"/>
  <c r="O3397" i="2"/>
  <c r="G3397" i="2" s="1"/>
  <c r="O3375" i="2"/>
  <c r="O3309" i="2"/>
  <c r="G3309" i="2" s="1"/>
  <c r="O3265" i="2"/>
  <c r="G3265" i="2" s="1"/>
  <c r="O3177" i="2"/>
  <c r="O3155" i="2"/>
  <c r="G3155" i="2" s="1"/>
  <c r="O2891" i="2"/>
  <c r="O2715" i="2"/>
  <c r="G2715" i="2" s="1"/>
  <c r="O2649" i="2"/>
  <c r="O2605" i="2"/>
  <c r="O2451" i="2"/>
  <c r="O2275" i="2"/>
  <c r="G2275" i="2" s="1"/>
  <c r="O1813" i="2"/>
  <c r="G1813" i="2" s="1"/>
  <c r="O1791" i="2"/>
  <c r="L1791" i="2" s="1"/>
  <c r="K1791" i="2" s="1"/>
  <c r="O1703" i="2"/>
  <c r="G1703" i="2" s="1"/>
  <c r="O1131" i="2"/>
  <c r="O867" i="2"/>
  <c r="O823" i="2"/>
  <c r="G823" i="2" s="1"/>
  <c r="O383" i="2"/>
  <c r="O75" i="2"/>
  <c r="G75" i="2" s="1"/>
  <c r="O58" i="2"/>
  <c r="G58" i="2" s="1"/>
  <c r="O215" i="2"/>
  <c r="O258" i="2"/>
  <c r="O479" i="2"/>
  <c r="G479" i="2" s="1"/>
  <c r="O501" i="2"/>
  <c r="O522" i="2"/>
  <c r="O699" i="2"/>
  <c r="G699" i="2" s="1"/>
  <c r="O742" i="2"/>
  <c r="G742" i="2" s="1"/>
  <c r="O828" i="2"/>
  <c r="G828" i="2" s="1"/>
  <c r="O871" i="2"/>
  <c r="G871" i="2" s="1"/>
  <c r="O1116" i="2"/>
  <c r="G1116" i="2" s="1"/>
  <c r="J1116" i="2" s="1"/>
  <c r="O38" i="2"/>
  <c r="G38" i="2" s="1"/>
  <c r="O722" i="2"/>
  <c r="G722" i="2" s="1"/>
  <c r="O808" i="2"/>
  <c r="G808" i="2" s="1"/>
  <c r="L924" i="2"/>
  <c r="K924" i="2" s="1"/>
  <c r="O1139" i="2"/>
  <c r="O1160" i="2"/>
  <c r="O1492" i="2"/>
  <c r="O1883" i="2"/>
  <c r="L1883" i="2" s="1"/>
  <c r="K1883" i="2" s="1"/>
  <c r="O963" i="2"/>
  <c r="G963" i="2" s="1"/>
  <c r="O2787" i="2"/>
  <c r="O2083" i="2"/>
  <c r="O2039" i="2"/>
  <c r="G2039" i="2" s="1"/>
  <c r="O1296" i="2"/>
  <c r="G1296" i="2" s="1"/>
  <c r="O1536" i="2"/>
  <c r="G1536" i="2" s="1"/>
  <c r="L1970" i="2"/>
  <c r="K1970" i="2" s="1"/>
  <c r="O2458" i="2"/>
  <c r="G2458" i="2" s="1"/>
  <c r="O3098" i="2"/>
  <c r="O3184" i="2"/>
  <c r="O3206" i="2"/>
  <c r="O1430" i="2"/>
  <c r="G1430" i="2" s="1"/>
  <c r="L2351" i="2"/>
  <c r="K2351" i="2" s="1"/>
  <c r="O703" i="2"/>
  <c r="G703" i="2" s="1"/>
  <c r="O3208" i="2"/>
  <c r="G3208" i="2" s="1"/>
  <c r="O1668" i="2"/>
  <c r="G1668" i="2" s="1"/>
  <c r="O2766" i="2"/>
  <c r="G2766" i="2" s="1"/>
  <c r="O784" i="2"/>
  <c r="O238" i="2"/>
  <c r="O460" i="2"/>
  <c r="O524" i="2"/>
  <c r="O607" i="2"/>
  <c r="O852" i="2"/>
  <c r="O894" i="2"/>
  <c r="O1118" i="2"/>
  <c r="O39" i="2"/>
  <c r="O123" i="2"/>
  <c r="G123" i="2" s="1"/>
  <c r="O260" i="2"/>
  <c r="G260" i="2" s="1"/>
  <c r="O324" i="2"/>
  <c r="G324" i="2" s="1"/>
  <c r="O367" i="2"/>
  <c r="G367" i="2" s="1"/>
  <c r="O545" i="2"/>
  <c r="O787" i="2"/>
  <c r="G787" i="2" s="1"/>
  <c r="L936" i="2"/>
  <c r="K936" i="2" s="1"/>
  <c r="O1140" i="2"/>
  <c r="O1204" i="2"/>
  <c r="O1558" i="2"/>
  <c r="G1558" i="2" s="1"/>
  <c r="O1602" i="2"/>
  <c r="O2371" i="2"/>
  <c r="O2502" i="2"/>
  <c r="G2502" i="2" s="1"/>
  <c r="O2546" i="2"/>
  <c r="G2546" i="2" s="1"/>
  <c r="O2763" i="2"/>
  <c r="G2763" i="2" s="1"/>
  <c r="O3403" i="2"/>
  <c r="L3403" i="2" s="1"/>
  <c r="K3403" i="2" s="1"/>
  <c r="L2306" i="2"/>
  <c r="O1078" i="2"/>
  <c r="O682" i="2"/>
  <c r="L83" i="2"/>
  <c r="O3057" i="2"/>
  <c r="O1451" i="2"/>
  <c r="O1099" i="2"/>
  <c r="G1099" i="2" s="1"/>
  <c r="O3252" i="2"/>
  <c r="G3252" i="2" s="1"/>
  <c r="O1802" i="2"/>
  <c r="G1802" i="2" s="1"/>
  <c r="O2812" i="2"/>
  <c r="G2812" i="2" s="1"/>
  <c r="O3582" i="2"/>
  <c r="G3582" i="2" s="1"/>
  <c r="O2962" i="2"/>
  <c r="O2126" i="2"/>
  <c r="G2126" i="2" s="1"/>
  <c r="O2060" i="2"/>
  <c r="G2060" i="2" s="1"/>
  <c r="O1994" i="2"/>
  <c r="G1994" i="2" s="1"/>
  <c r="O234" i="2"/>
  <c r="O36" i="2"/>
  <c r="O678" i="2"/>
  <c r="O720" i="2"/>
  <c r="O763" i="2"/>
  <c r="G763" i="2" s="1"/>
  <c r="O302" i="2"/>
  <c r="O18" i="2"/>
  <c r="O82" i="2"/>
  <c r="O431" i="2"/>
  <c r="O566" i="2"/>
  <c r="O608" i="2"/>
  <c r="O831" i="2"/>
  <c r="G831" i="2" s="1"/>
  <c r="O895" i="2"/>
  <c r="O915" i="2"/>
  <c r="G915" i="2" s="1"/>
  <c r="O1183" i="2"/>
  <c r="G1183" i="2" s="1"/>
  <c r="O1776" i="2"/>
  <c r="G1776" i="2" s="1"/>
  <c r="O1819" i="2"/>
  <c r="O2284" i="2"/>
  <c r="G2284" i="2" s="1"/>
  <c r="O2306" i="2"/>
  <c r="G2306" i="2" s="1"/>
  <c r="O2328" i="2"/>
  <c r="G2328" i="2" s="1"/>
  <c r="O2415" i="2"/>
  <c r="O2459" i="2"/>
  <c r="O3316" i="2"/>
  <c r="G3316" i="2" s="1"/>
  <c r="O3338" i="2"/>
  <c r="O3360" i="2"/>
  <c r="G3360" i="2" s="1"/>
  <c r="O1315" i="2"/>
  <c r="G1315" i="2" s="1"/>
  <c r="O1423" i="2"/>
  <c r="L1423" i="2" s="1"/>
  <c r="K1423" i="2" s="1"/>
  <c r="L1734" i="2"/>
  <c r="K1734" i="2" s="1"/>
  <c r="O1971" i="2"/>
  <c r="L1971" i="2" s="1"/>
  <c r="K1971" i="2" s="1"/>
  <c r="O2944" i="2"/>
  <c r="G2944" i="2" s="1"/>
  <c r="O3095" i="2"/>
  <c r="O3159" i="2"/>
  <c r="G3159" i="2" s="1"/>
  <c r="O2391" i="2"/>
  <c r="O2499" i="2"/>
  <c r="O2746" i="2"/>
  <c r="L2746" i="2" s="1"/>
  <c r="K2746" i="2" s="1"/>
  <c r="O3120" i="2"/>
  <c r="O1203" i="2"/>
  <c r="G1203" i="2" s="1"/>
  <c r="O1512" i="2"/>
  <c r="G1512" i="2" s="1"/>
  <c r="O1932" i="2"/>
  <c r="O1954" i="2"/>
  <c r="O1996" i="2"/>
  <c r="L1996" i="2" s="1"/>
  <c r="K1996" i="2" s="1"/>
  <c r="O2018" i="2"/>
  <c r="G2018" i="2" s="1"/>
  <c r="O2103" i="2"/>
  <c r="G2103" i="2" s="1"/>
  <c r="O2283" i="2"/>
  <c r="G2283" i="2" s="1"/>
  <c r="O2543" i="2"/>
  <c r="O2767" i="2"/>
  <c r="G2767" i="2" s="1"/>
  <c r="O2788" i="2"/>
  <c r="O3163" i="2"/>
  <c r="O3207" i="2"/>
  <c r="L3207" i="2" s="1"/>
  <c r="K3207" i="2" s="1"/>
  <c r="O3271" i="2"/>
  <c r="L3378" i="2"/>
  <c r="K3378" i="2" s="1"/>
  <c r="O3575" i="2"/>
  <c r="G3575" i="2" s="1"/>
  <c r="O3531" i="2"/>
  <c r="O3487" i="2"/>
  <c r="G3487" i="2" s="1"/>
  <c r="O3465" i="2"/>
  <c r="O3421" i="2"/>
  <c r="G3421" i="2" s="1"/>
  <c r="O3399" i="2"/>
  <c r="O3355" i="2"/>
  <c r="O3311" i="2"/>
  <c r="O3289" i="2"/>
  <c r="G3289" i="2" s="1"/>
  <c r="O3201" i="2"/>
  <c r="L3201" i="2" s="1"/>
  <c r="K3201" i="2" s="1"/>
  <c r="O3157" i="2"/>
  <c r="O3091" i="2"/>
  <c r="G3091" i="2" s="1"/>
  <c r="O3025" i="2"/>
  <c r="G3025" i="2" s="1"/>
  <c r="O2937" i="2"/>
  <c r="O2893" i="2"/>
  <c r="G2893" i="2" s="1"/>
  <c r="O2871" i="2"/>
  <c r="O2827" i="2"/>
  <c r="G2827" i="2" s="1"/>
  <c r="O2805" i="2"/>
  <c r="G2805" i="2" s="1"/>
  <c r="O2783" i="2"/>
  <c r="G2783" i="2" s="1"/>
  <c r="O2761" i="2"/>
  <c r="O2739" i="2"/>
  <c r="G2739" i="2" s="1"/>
  <c r="O2695" i="2"/>
  <c r="G2695" i="2" s="1"/>
  <c r="O2673" i="2"/>
  <c r="G2673" i="2" s="1"/>
  <c r="O2629" i="2"/>
  <c r="O2563" i="2"/>
  <c r="O2541" i="2"/>
  <c r="O2475" i="2"/>
  <c r="O2343" i="2"/>
  <c r="G2343" i="2" s="1"/>
  <c r="O2255" i="2"/>
  <c r="G2255" i="2" s="1"/>
  <c r="O2233" i="2"/>
  <c r="O2211" i="2"/>
  <c r="O2167" i="2"/>
  <c r="G2167" i="2" s="1"/>
  <c r="O2101" i="2"/>
  <c r="O2035" i="2"/>
  <c r="G2035" i="2" s="1"/>
  <c r="O1991" i="2"/>
  <c r="O1947" i="2"/>
  <c r="O1903" i="2"/>
  <c r="O1815" i="2"/>
  <c r="O1771" i="2"/>
  <c r="O1727" i="2"/>
  <c r="O1507" i="2"/>
  <c r="O1463" i="2"/>
  <c r="O1375" i="2"/>
  <c r="O1331" i="2"/>
  <c r="O1155" i="2"/>
  <c r="O1067" i="2"/>
  <c r="G1067" i="2" s="1"/>
  <c r="O1023" i="2"/>
  <c r="O979" i="2"/>
  <c r="O935" i="2"/>
  <c r="O847" i="2"/>
  <c r="G847" i="2" s="1"/>
  <c r="O759" i="2"/>
  <c r="G759" i="2" s="1"/>
  <c r="O715" i="2"/>
  <c r="G715" i="2" s="1"/>
  <c r="O671" i="2"/>
  <c r="G671" i="2" s="1"/>
  <c r="O627" i="2"/>
  <c r="G627" i="2" s="1"/>
  <c r="O539" i="2"/>
  <c r="G539" i="2" s="1"/>
  <c r="O495" i="2"/>
  <c r="G495" i="2" s="1"/>
  <c r="O231" i="2"/>
  <c r="G231" i="2" s="1"/>
  <c r="O99" i="2"/>
  <c r="G99" i="2" s="1"/>
  <c r="O11" i="2"/>
  <c r="G11" i="2" s="1"/>
  <c r="O1182" i="2"/>
  <c r="G1182" i="2" s="1"/>
  <c r="O1491" i="2"/>
  <c r="L1512" i="2"/>
  <c r="J1512" i="2" s="1"/>
  <c r="H1512" i="2" s="1"/>
  <c r="O1534" i="2"/>
  <c r="G1534" i="2" s="1"/>
  <c r="O1663" i="2"/>
  <c r="O2147" i="2"/>
  <c r="O2435" i="2"/>
  <c r="G2435" i="2" s="1"/>
  <c r="O2810" i="2"/>
  <c r="G2810" i="2" s="1"/>
  <c r="O3250" i="2"/>
  <c r="O3519" i="2"/>
  <c r="O3574" i="2"/>
  <c r="O3530" i="2"/>
  <c r="L3530" i="2" s="1"/>
  <c r="K3530" i="2" s="1"/>
  <c r="O3464" i="2"/>
  <c r="O3398" i="2"/>
  <c r="G3398" i="2" s="1"/>
  <c r="O3354" i="2"/>
  <c r="G3354" i="2" s="1"/>
  <c r="O3332" i="2"/>
  <c r="G3332" i="2" s="1"/>
  <c r="O3288" i="2"/>
  <c r="G3288" i="2" s="1"/>
  <c r="O3266" i="2"/>
  <c r="O3112" i="2"/>
  <c r="G3112" i="2" s="1"/>
  <c r="O3090" i="2"/>
  <c r="G3090" i="2" s="1"/>
  <c r="O3046" i="2"/>
  <c r="O2914" i="2"/>
  <c r="O2892" i="2"/>
  <c r="G2892" i="2" s="1"/>
  <c r="O2804" i="2"/>
  <c r="G2804" i="2" s="1"/>
  <c r="O2716" i="2"/>
  <c r="O2694" i="2"/>
  <c r="L2694" i="2" s="1"/>
  <c r="K2694" i="2" s="1"/>
  <c r="O2628" i="2"/>
  <c r="G2628" i="2" s="1"/>
  <c r="O2584" i="2"/>
  <c r="G2584" i="2" s="1"/>
  <c r="O2518" i="2"/>
  <c r="G2518" i="2" s="1"/>
  <c r="O2430" i="2"/>
  <c r="O2386" i="2"/>
  <c r="G2386" i="2" s="1"/>
  <c r="O2320" i="2"/>
  <c r="O2298" i="2"/>
  <c r="O2276" i="2"/>
  <c r="G2276" i="2" s="1"/>
  <c r="O2254" i="2"/>
  <c r="G2254" i="2" s="1"/>
  <c r="O2232" i="2"/>
  <c r="G2232" i="2" s="1"/>
  <c r="O2144" i="2"/>
  <c r="O2122" i="2"/>
  <c r="O2100" i="2"/>
  <c r="G2100" i="2" s="1"/>
  <c r="O2078" i="2"/>
  <c r="G2078" i="2" s="1"/>
  <c r="O2012" i="2"/>
  <c r="L2012" i="2" s="1"/>
  <c r="K2012" i="2" s="1"/>
  <c r="O1990" i="2"/>
  <c r="O1946" i="2"/>
  <c r="L1946" i="2" s="1"/>
  <c r="K1946" i="2" s="1"/>
  <c r="O1880" i="2"/>
  <c r="G1880" i="2" s="1"/>
  <c r="O1858" i="2"/>
  <c r="G1858" i="2" s="1"/>
  <c r="O1836" i="2"/>
  <c r="G1836" i="2" s="1"/>
  <c r="O1748" i="2"/>
  <c r="G1748" i="2" s="1"/>
  <c r="O1660" i="2"/>
  <c r="G1660" i="2" s="1"/>
  <c r="O1638" i="2"/>
  <c r="L1638" i="2" s="1"/>
  <c r="K1638" i="2" s="1"/>
  <c r="O1616" i="2"/>
  <c r="O1594" i="2"/>
  <c r="O1528" i="2"/>
  <c r="O1462" i="2"/>
  <c r="G1462" i="2" s="1"/>
  <c r="O1418" i="2"/>
  <c r="O1374" i="2"/>
  <c r="O1352" i="2"/>
  <c r="L1352" i="2" s="1"/>
  <c r="K1352" i="2" s="1"/>
  <c r="O1264" i="2"/>
  <c r="O1242" i="2"/>
  <c r="G1242" i="2" s="1"/>
  <c r="O1220" i="2"/>
  <c r="O1198" i="2"/>
  <c r="G1198" i="2" s="1"/>
  <c r="O1132" i="2"/>
  <c r="O1022" i="2"/>
  <c r="G1022" i="2" s="1"/>
  <c r="O956" i="2"/>
  <c r="O912" i="2"/>
  <c r="G912" i="2" s="1"/>
  <c r="J912" i="2" s="1"/>
  <c r="I912" i="2" s="1"/>
  <c r="O824" i="2"/>
  <c r="G824" i="2" s="1"/>
  <c r="O780" i="2"/>
  <c r="G780" i="2" s="1"/>
  <c r="O736" i="2"/>
  <c r="G736" i="2" s="1"/>
  <c r="O692" i="2"/>
  <c r="G692" i="2" s="1"/>
  <c r="O648" i="2"/>
  <c r="G648" i="2" s="1"/>
  <c r="O582" i="2"/>
  <c r="O560" i="2"/>
  <c r="G560" i="2" s="1"/>
  <c r="O516" i="2"/>
  <c r="O450" i="2"/>
  <c r="O428" i="2"/>
  <c r="O406" i="2"/>
  <c r="O296" i="2"/>
  <c r="G296" i="2" s="1"/>
  <c r="O252" i="2"/>
  <c r="O186" i="2"/>
  <c r="L186" i="2" s="1"/>
  <c r="K186" i="2" s="1"/>
  <c r="O98" i="2"/>
  <c r="G98" i="2" s="1"/>
  <c r="O54" i="2"/>
  <c r="G54" i="2" s="1"/>
  <c r="O2811" i="2"/>
  <c r="G2811" i="2" s="1"/>
  <c r="O2896" i="2"/>
  <c r="G2896" i="2" s="1"/>
  <c r="O3251" i="2"/>
  <c r="G3251" i="2" s="1"/>
  <c r="O3294" i="2"/>
  <c r="G3294" i="2" s="1"/>
  <c r="O3455" i="2"/>
  <c r="G3455" i="2" s="1"/>
  <c r="O1004" i="2"/>
  <c r="L1004" i="2" s="1"/>
  <c r="K1004" i="2" s="1"/>
  <c r="L1119" i="2"/>
  <c r="K1119" i="2" s="1"/>
  <c r="O1162" i="2"/>
  <c r="G1162" i="2" s="1"/>
  <c r="L1246" i="2"/>
  <c r="K1246" i="2" s="1"/>
  <c r="O1514" i="2"/>
  <c r="G1514" i="2" s="1"/>
  <c r="O1998" i="2"/>
  <c r="O2127" i="2"/>
  <c r="G2127" i="2" s="1"/>
  <c r="O2523" i="2"/>
  <c r="L2620" i="2"/>
  <c r="K2620" i="2" s="1"/>
  <c r="O2790" i="2"/>
  <c r="G2790" i="2" s="1"/>
  <c r="O2854" i="2"/>
  <c r="L2854" i="2" s="1"/>
  <c r="K2854" i="2" s="1"/>
  <c r="O3230" i="2"/>
  <c r="L3230" i="2" s="1"/>
  <c r="K3230" i="2" s="1"/>
  <c r="L3294" i="2"/>
  <c r="O3359" i="2"/>
  <c r="O3424" i="2"/>
  <c r="G3424" i="2" s="1"/>
  <c r="O1048" i="2"/>
  <c r="O1290" i="2"/>
  <c r="G1290" i="2" s="1"/>
  <c r="O1624" i="2"/>
  <c r="G1624" i="2" s="1"/>
  <c r="O1687" i="2"/>
  <c r="O1774" i="2"/>
  <c r="O2214" i="2"/>
  <c r="G2214" i="2" s="1"/>
  <c r="O2438" i="2"/>
  <c r="G2438" i="2" s="1"/>
  <c r="O2503" i="2"/>
  <c r="O2611" i="2"/>
  <c r="G2611" i="2" s="1"/>
  <c r="O2834" i="2"/>
  <c r="O2898" i="2"/>
  <c r="O3006" i="2"/>
  <c r="O3382" i="2"/>
  <c r="O1006" i="2"/>
  <c r="O1228" i="2"/>
  <c r="O1248" i="2"/>
  <c r="O1312" i="2"/>
  <c r="O1666" i="2"/>
  <c r="O2000" i="2"/>
  <c r="L2000" i="2" s="1"/>
  <c r="K2000" i="2" s="1"/>
  <c r="L2064" i="2"/>
  <c r="K2064" i="2" s="1"/>
  <c r="O2107" i="2"/>
  <c r="O2547" i="2"/>
  <c r="O2568" i="2"/>
  <c r="O2655" i="2"/>
  <c r="G2655" i="2" s="1"/>
  <c r="O2856" i="2"/>
  <c r="G2856" i="2" s="1"/>
  <c r="O2878" i="2"/>
  <c r="O2963" i="2"/>
  <c r="G2963" i="2" s="1"/>
  <c r="O3339" i="2"/>
  <c r="O3447" i="2"/>
  <c r="O1334" i="2"/>
  <c r="G1334" i="2" s="1"/>
  <c r="L1355" i="2"/>
  <c r="K1355" i="2" s="1"/>
  <c r="O1399" i="2"/>
  <c r="G1399" i="2" s="1"/>
  <c r="O1688" i="2"/>
  <c r="G1688" i="2" s="1"/>
  <c r="O1710" i="2"/>
  <c r="G1710" i="2" s="1"/>
  <c r="O1732" i="2"/>
  <c r="O1775" i="2"/>
  <c r="O1839" i="2"/>
  <c r="O2171" i="2"/>
  <c r="O2590" i="2"/>
  <c r="O3383" i="2"/>
  <c r="G3383" i="2" s="1"/>
  <c r="O3632" i="2"/>
  <c r="G3632" i="2" s="1"/>
  <c r="O3566" i="2"/>
  <c r="G3566" i="2" s="1"/>
  <c r="O3368" i="2"/>
  <c r="G3368" i="2" s="1"/>
  <c r="O3346" i="2"/>
  <c r="G3346" i="2" s="1"/>
  <c r="O3280" i="2"/>
  <c r="G3280" i="2" s="1"/>
  <c r="O3236" i="2"/>
  <c r="G3236" i="2" s="1"/>
  <c r="O3148" i="2"/>
  <c r="L3148" i="2" s="1"/>
  <c r="K3148" i="2" s="1"/>
  <c r="O3126" i="2"/>
  <c r="G3126" i="2" s="1"/>
  <c r="O3104" i="2"/>
  <c r="O2994" i="2"/>
  <c r="O2972" i="2"/>
  <c r="G2972" i="2" s="1"/>
  <c r="O2928" i="2"/>
  <c r="G2928" i="2" s="1"/>
  <c r="O2906" i="2"/>
  <c r="O2840" i="2"/>
  <c r="G2840" i="2" s="1"/>
  <c r="O2796" i="2"/>
  <c r="G2796" i="2" s="1"/>
  <c r="O2708" i="2"/>
  <c r="G2708" i="2" s="1"/>
  <c r="O2620" i="2"/>
  <c r="G2620" i="2" s="1"/>
  <c r="O2598" i="2"/>
  <c r="O2576" i="2"/>
  <c r="O2422" i="2"/>
  <c r="O2312" i="2"/>
  <c r="O2290" i="2"/>
  <c r="G2290" i="2" s="1"/>
  <c r="O3649" i="2"/>
  <c r="G3649" i="2" s="1"/>
  <c r="O3605" i="2"/>
  <c r="G3605" i="2" s="1"/>
  <c r="O3319" i="2"/>
  <c r="O3297" i="2"/>
  <c r="G3297" i="2" s="1"/>
  <c r="O3253" i="2"/>
  <c r="G3253" i="2" s="1"/>
  <c r="O3143" i="2"/>
  <c r="G3143" i="2" s="1"/>
  <c r="O2989" i="2"/>
  <c r="O3180" i="2"/>
  <c r="L3180" i="2" s="1"/>
  <c r="K3180" i="2" s="1"/>
  <c r="O2762" i="2"/>
  <c r="O2696" i="2"/>
  <c r="G2696" i="2" s="1"/>
  <c r="O3616" i="2"/>
  <c r="G3616" i="2" s="1"/>
  <c r="O3594" i="2"/>
  <c r="G3594" i="2" s="1"/>
  <c r="O3572" i="2"/>
  <c r="L3572" i="2" s="1"/>
  <c r="O3550" i="2"/>
  <c r="O3484" i="2"/>
  <c r="L3484" i="2" s="1"/>
  <c r="K3484" i="2" s="1"/>
  <c r="O3462" i="2"/>
  <c r="G3462" i="2" s="1"/>
  <c r="O3440" i="2"/>
  <c r="O3374" i="2"/>
  <c r="G3374" i="2" s="1"/>
  <c r="O3308" i="2"/>
  <c r="G3308" i="2" s="1"/>
  <c r="O3220" i="2"/>
  <c r="O3176" i="2"/>
  <c r="G3176" i="2" s="1"/>
  <c r="O3088" i="2"/>
  <c r="O3066" i="2"/>
  <c r="L3066" i="2" s="1"/>
  <c r="K3066" i="2" s="1"/>
  <c r="O2978" i="2"/>
  <c r="G2978" i="2" s="1"/>
  <c r="O2956" i="2"/>
  <c r="O2912" i="2"/>
  <c r="G2912" i="2" s="1"/>
  <c r="O2890" i="2"/>
  <c r="O2868" i="2"/>
  <c r="G2868" i="2" s="1"/>
  <c r="O2846" i="2"/>
  <c r="O2802" i="2"/>
  <c r="O2780" i="2"/>
  <c r="G2780" i="2" s="1"/>
  <c r="O2758" i="2"/>
  <c r="O2714" i="2"/>
  <c r="O2648" i="2"/>
  <c r="O2494" i="2"/>
  <c r="G2494" i="2" s="1"/>
  <c r="O2406" i="2"/>
  <c r="G2406" i="2" s="1"/>
  <c r="O2340" i="2"/>
  <c r="O2318" i="2"/>
  <c r="G2318" i="2" s="1"/>
  <c r="O2274" i="2"/>
  <c r="O2252" i="2"/>
  <c r="O2142" i="2"/>
  <c r="O2120" i="2"/>
  <c r="O2032" i="2"/>
  <c r="O2010" i="2"/>
  <c r="O1988" i="2"/>
  <c r="O1966" i="2"/>
  <c r="O1878" i="2"/>
  <c r="O1856" i="2"/>
  <c r="G1856" i="2" s="1"/>
  <c r="O1812" i="2"/>
  <c r="G1812" i="2" s="1"/>
  <c r="O1790" i="2"/>
  <c r="O1768" i="2"/>
  <c r="G1768" i="2" s="1"/>
  <c r="O1724" i="2"/>
  <c r="O1680" i="2"/>
  <c r="G1680" i="2" s="1"/>
  <c r="O1658" i="2"/>
  <c r="G1658" i="2" s="1"/>
  <c r="O1636" i="2"/>
  <c r="G1636" i="2" s="1"/>
  <c r="O1592" i="2"/>
  <c r="G1592" i="2" s="1"/>
  <c r="O1570" i="2"/>
  <c r="G1570" i="2" s="1"/>
  <c r="O1548" i="2"/>
  <c r="O1526" i="2"/>
  <c r="G1526" i="2" s="1"/>
  <c r="O1482" i="2"/>
  <c r="G1482" i="2" s="1"/>
  <c r="O1438" i="2"/>
  <c r="O1394" i="2"/>
  <c r="O1328" i="2"/>
  <c r="G1328" i="2" s="1"/>
  <c r="O1306" i="2"/>
  <c r="O1284" i="2"/>
  <c r="O1174" i="2"/>
  <c r="O1152" i="2"/>
  <c r="L1152" i="2" s="1"/>
  <c r="K1152" i="2" s="1"/>
  <c r="O1108" i="2"/>
  <c r="G1108" i="2" s="1"/>
  <c r="O1086" i="2"/>
  <c r="O1042" i="2"/>
  <c r="G1042" i="2" s="1"/>
  <c r="O954" i="2"/>
  <c r="G954" i="2" s="1"/>
  <c r="O932" i="2"/>
  <c r="O910" i="2"/>
  <c r="G910" i="2" s="1"/>
  <c r="O888" i="2"/>
  <c r="O844" i="2"/>
  <c r="G844" i="2" s="1"/>
  <c r="O800" i="2"/>
  <c r="G800" i="2" s="1"/>
  <c r="O734" i="2"/>
  <c r="O712" i="2"/>
  <c r="G712" i="2" s="1"/>
  <c r="O646" i="2"/>
  <c r="O624" i="2"/>
  <c r="G624" i="2" s="1"/>
  <c r="O514" i="2"/>
  <c r="O492" i="2"/>
  <c r="G492" i="2" s="1"/>
  <c r="O448" i="2"/>
  <c r="O404" i="2"/>
  <c r="G404" i="2" s="1"/>
  <c r="O338" i="2"/>
  <c r="O294" i="2"/>
  <c r="O272" i="2"/>
  <c r="O250" i="2"/>
  <c r="G250" i="2" s="1"/>
  <c r="O228" i="2"/>
  <c r="G228" i="2" s="1"/>
  <c r="O184" i="2"/>
  <c r="G184" i="2" s="1"/>
  <c r="O162" i="2"/>
  <c r="O140" i="2"/>
  <c r="L140" i="2" s="1"/>
  <c r="K140" i="2" s="1"/>
  <c r="O74" i="2"/>
  <c r="G74" i="2" s="1"/>
  <c r="O52" i="2"/>
  <c r="G52" i="2" s="1"/>
  <c r="O30" i="2"/>
  <c r="G30" i="2" s="1"/>
  <c r="O3467" i="2"/>
  <c r="O3637" i="2"/>
  <c r="G3637" i="2" s="1"/>
  <c r="O3505" i="2"/>
  <c r="G3505" i="2" s="1"/>
  <c r="O3483" i="2"/>
  <c r="G3483" i="2" s="1"/>
  <c r="O3417" i="2"/>
  <c r="G3417" i="2" s="1"/>
  <c r="O3395" i="2"/>
  <c r="L3395" i="2" s="1"/>
  <c r="K3395" i="2" s="1"/>
  <c r="O3373" i="2"/>
  <c r="G3373" i="2" s="1"/>
  <c r="O3285" i="2"/>
  <c r="G3285" i="2" s="1"/>
  <c r="O3263" i="2"/>
  <c r="O3241" i="2"/>
  <c r="O3219" i="2"/>
  <c r="O3175" i="2"/>
  <c r="O3153" i="2"/>
  <c r="O3131" i="2"/>
  <c r="O3109" i="2"/>
  <c r="O3043" i="2"/>
  <c r="O2977" i="2"/>
  <c r="G2977" i="2" s="1"/>
  <c r="O2955" i="2"/>
  <c r="O2889" i="2"/>
  <c r="G2889" i="2" s="1"/>
  <c r="O2845" i="2"/>
  <c r="O2779" i="2"/>
  <c r="G2779" i="2" s="1"/>
  <c r="O2757" i="2"/>
  <c r="O2713" i="2"/>
  <c r="O2625" i="2"/>
  <c r="O2603" i="2"/>
  <c r="L2603" i="2" s="1"/>
  <c r="K2603" i="2" s="1"/>
  <c r="O2559" i="2"/>
  <c r="G2559" i="2" s="1"/>
  <c r="O2515" i="2"/>
  <c r="O2427" i="2"/>
  <c r="O2295" i="2"/>
  <c r="G2295" i="2" s="1"/>
  <c r="O2251" i="2"/>
  <c r="G2251" i="2" s="1"/>
  <c r="O2207" i="2"/>
  <c r="G2207" i="2" s="1"/>
  <c r="O2185" i="2"/>
  <c r="O2163" i="2"/>
  <c r="O2119" i="2"/>
  <c r="G2119" i="2" s="1"/>
  <c r="O2053" i="2"/>
  <c r="L2053" i="2" s="1"/>
  <c r="K2053" i="2" s="1"/>
  <c r="O1921" i="2"/>
  <c r="O1899" i="2"/>
  <c r="G1899" i="2" s="1"/>
  <c r="O1811" i="2"/>
  <c r="O1679" i="2"/>
  <c r="O1503" i="2"/>
  <c r="O1459" i="2"/>
  <c r="O1239" i="2"/>
  <c r="G1239" i="2" s="1"/>
  <c r="O975" i="2"/>
  <c r="G975" i="2" s="1"/>
  <c r="O931" i="2"/>
  <c r="G931" i="2" s="1"/>
  <c r="O887" i="2"/>
  <c r="G887" i="2" s="1"/>
  <c r="O799" i="2"/>
  <c r="G799" i="2" s="1"/>
  <c r="O755" i="2"/>
  <c r="G755" i="2" s="1"/>
  <c r="O711" i="2"/>
  <c r="G711" i="2" s="1"/>
  <c r="O667" i="2"/>
  <c r="G667" i="2" s="1"/>
  <c r="O535" i="2"/>
  <c r="O491" i="2"/>
  <c r="G491" i="2" s="1"/>
  <c r="O359" i="2"/>
  <c r="G359" i="2" s="1"/>
  <c r="O227" i="2"/>
  <c r="O139" i="2"/>
  <c r="G139" i="2" s="1"/>
  <c r="O95" i="2"/>
  <c r="O7" i="2"/>
  <c r="G7" i="2" s="1"/>
  <c r="O2030" i="2"/>
  <c r="O2008" i="2"/>
  <c r="L2008" i="2" s="1"/>
  <c r="K2008" i="2" s="1"/>
  <c r="O1986" i="2"/>
  <c r="G1986" i="2" s="1"/>
  <c r="O1920" i="2"/>
  <c r="G1920" i="2" s="1"/>
  <c r="O1876" i="2"/>
  <c r="O1832" i="2"/>
  <c r="O1766" i="2"/>
  <c r="G1766" i="2" s="1"/>
  <c r="O1744" i="2"/>
  <c r="G1744" i="2" s="1"/>
  <c r="O1656" i="2"/>
  <c r="G1656" i="2" s="1"/>
  <c r="O1634" i="2"/>
  <c r="O1524" i="2"/>
  <c r="O1480" i="2"/>
  <c r="O1414" i="2"/>
  <c r="G1414" i="2" s="1"/>
  <c r="O1348" i="2"/>
  <c r="O1304" i="2"/>
  <c r="O1282" i="2"/>
  <c r="O1216" i="2"/>
  <c r="G1216" i="2" s="1"/>
  <c r="O1194" i="2"/>
  <c r="G1194" i="2" s="1"/>
  <c r="O1172" i="2"/>
  <c r="O1106" i="2"/>
  <c r="G1106" i="2" s="1"/>
  <c r="O1018" i="2"/>
  <c r="G1018" i="2" s="1"/>
  <c r="O952" i="2"/>
  <c r="O864" i="2"/>
  <c r="O776" i="2"/>
  <c r="O688" i="2"/>
  <c r="O578" i="2"/>
  <c r="O556" i="2"/>
  <c r="O512" i="2"/>
  <c r="O446" i="2"/>
  <c r="O424" i="2"/>
  <c r="G424" i="2" s="1"/>
  <c r="O336" i="2"/>
  <c r="G336" i="2" s="1"/>
  <c r="O314" i="2"/>
  <c r="G314" i="2" s="1"/>
  <c r="O270" i="2"/>
  <c r="G270" i="2" s="1"/>
  <c r="O248" i="2"/>
  <c r="G248" i="2" s="1"/>
  <c r="O182" i="2"/>
  <c r="G182" i="2" s="1"/>
  <c r="O28" i="2"/>
  <c r="O6" i="2"/>
  <c r="G6" i="2" s="1"/>
  <c r="O3613" i="2"/>
  <c r="G3613" i="2" s="1"/>
  <c r="O3591" i="2"/>
  <c r="G3591" i="2" s="1"/>
  <c r="O3569" i="2"/>
  <c r="O3525" i="2"/>
  <c r="G3525" i="2" s="1"/>
  <c r="O3481" i="2"/>
  <c r="L3481" i="2" s="1"/>
  <c r="K3481" i="2" s="1"/>
  <c r="O3393" i="2"/>
  <c r="G3393" i="2" s="1"/>
  <c r="O3349" i="2"/>
  <c r="G3349" i="2" s="1"/>
  <c r="O3327" i="2"/>
  <c r="O3261" i="2"/>
  <c r="O3239" i="2"/>
  <c r="G3239" i="2" s="1"/>
  <c r="O3217" i="2"/>
  <c r="L3217" i="2" s="1"/>
  <c r="K3217" i="2" s="1"/>
  <c r="O3195" i="2"/>
  <c r="G3195" i="2" s="1"/>
  <c r="O3129" i="2"/>
  <c r="O3107" i="2"/>
  <c r="G3107" i="2" s="1"/>
  <c r="O3085" i="2"/>
  <c r="G3085" i="2" s="1"/>
  <c r="O2975" i="2"/>
  <c r="G2975" i="2" s="1"/>
  <c r="O2953" i="2"/>
  <c r="O2931" i="2"/>
  <c r="G2931" i="2" s="1"/>
  <c r="O2821" i="2"/>
  <c r="O2799" i="2"/>
  <c r="G2799" i="2" s="1"/>
  <c r="O2733" i="2"/>
  <c r="O2711" i="2"/>
  <c r="G2711" i="2" s="1"/>
  <c r="O2601" i="2"/>
  <c r="G2601" i="2" s="1"/>
  <c r="O2557" i="2"/>
  <c r="G2557" i="2" s="1"/>
  <c r="O2535" i="2"/>
  <c r="G2535" i="2" s="1"/>
  <c r="O2403" i="2"/>
  <c r="O2359" i="2"/>
  <c r="O2315" i="2"/>
  <c r="G2315" i="2" s="1"/>
  <c r="O2183" i="2"/>
  <c r="G2183" i="2" s="1"/>
  <c r="O2161" i="2"/>
  <c r="L2161" i="2" s="1"/>
  <c r="K2161" i="2" s="1"/>
  <c r="O2051" i="2"/>
  <c r="G2051" i="2" s="1"/>
  <c r="O2029" i="2"/>
  <c r="O2007" i="2"/>
  <c r="G2007" i="2" s="1"/>
  <c r="O1963" i="2"/>
  <c r="L1963" i="2" s="1"/>
  <c r="K1963" i="2" s="1"/>
  <c r="O1919" i="2"/>
  <c r="O1875" i="2"/>
  <c r="O1831" i="2"/>
  <c r="O1787" i="2"/>
  <c r="O1765" i="2"/>
  <c r="G1765" i="2" s="1"/>
  <c r="O1523" i="2"/>
  <c r="O1303" i="2"/>
  <c r="G1303" i="2" s="1"/>
  <c r="O1215" i="2"/>
  <c r="G1215" i="2" s="1"/>
  <c r="O1171" i="2"/>
  <c r="G1171" i="2" s="1"/>
  <c r="O1127" i="2"/>
  <c r="G1127" i="2" s="1"/>
  <c r="O1039" i="2"/>
  <c r="O863" i="2"/>
  <c r="G863" i="2" s="1"/>
  <c r="O819" i="2"/>
  <c r="O599" i="2"/>
  <c r="G599" i="2" s="1"/>
  <c r="O467" i="2"/>
  <c r="G467" i="2" s="1"/>
  <c r="O423" i="2"/>
  <c r="O379" i="2"/>
  <c r="O203" i="2"/>
  <c r="G203" i="2" s="1"/>
  <c r="O115" i="2"/>
  <c r="G115" i="2" s="1"/>
  <c r="O71" i="2"/>
  <c r="G71" i="2" s="1"/>
  <c r="O3511" i="2"/>
  <c r="G3511" i="2" s="1"/>
  <c r="J3511" i="2" s="1"/>
  <c r="I3511" i="2" s="1"/>
  <c r="O3546" i="2"/>
  <c r="O3480" i="2"/>
  <c r="O3436" i="2"/>
  <c r="O3370" i="2"/>
  <c r="O3348" i="2"/>
  <c r="G3348" i="2" s="1"/>
  <c r="O3326" i="2"/>
  <c r="G3326" i="2" s="1"/>
  <c r="O3260" i="2"/>
  <c r="G3260" i="2" s="1"/>
  <c r="O3238" i="2"/>
  <c r="L3238" i="2" s="1"/>
  <c r="K3238" i="2" s="1"/>
  <c r="O3150" i="2"/>
  <c r="G3150" i="2" s="1"/>
  <c r="O3128" i="2"/>
  <c r="O3062" i="2"/>
  <c r="L3062" i="2" s="1"/>
  <c r="K3062" i="2" s="1"/>
  <c r="O2952" i="2"/>
  <c r="G2952" i="2" s="1"/>
  <c r="O2864" i="2"/>
  <c r="G2864" i="2" s="1"/>
  <c r="O2842" i="2"/>
  <c r="O2820" i="2"/>
  <c r="O2798" i="2"/>
  <c r="L2798" i="2" s="1"/>
  <c r="K2798" i="2" s="1"/>
  <c r="O2754" i="2"/>
  <c r="O2732" i="2"/>
  <c r="O2688" i="2"/>
  <c r="G2688" i="2" s="1"/>
  <c r="O2644" i="2"/>
  <c r="G2644" i="2" s="1"/>
  <c r="O2600" i="2"/>
  <c r="O2534" i="2"/>
  <c r="G2534" i="2" s="1"/>
  <c r="O2512" i="2"/>
  <c r="G2512" i="2" s="1"/>
  <c r="O2446" i="2"/>
  <c r="O2336" i="2"/>
  <c r="G2336" i="2" s="1"/>
  <c r="O2314" i="2"/>
  <c r="G2314" i="2" s="1"/>
  <c r="O2270" i="2"/>
  <c r="G2270" i="2" s="1"/>
  <c r="O2248" i="2"/>
  <c r="G2248" i="2" s="1"/>
  <c r="O2204" i="2"/>
  <c r="G2204" i="2" s="1"/>
  <c r="O2138" i="2"/>
  <c r="O2116" i="2"/>
  <c r="G2116" i="2" s="1"/>
  <c r="O2094" i="2"/>
  <c r="G2094" i="2" s="1"/>
  <c r="O2072" i="2"/>
  <c r="L2072" i="2" s="1"/>
  <c r="K2072" i="2" s="1"/>
  <c r="O2006" i="2"/>
  <c r="G2006" i="2" s="1"/>
  <c r="O1962" i="2"/>
  <c r="G1962" i="2" s="1"/>
  <c r="O1896" i="2"/>
  <c r="G1896" i="2" s="1"/>
  <c r="O1874" i="2"/>
  <c r="G1874" i="2" s="1"/>
  <c r="O1852" i="2"/>
  <c r="G1852" i="2" s="1"/>
  <c r="O1764" i="2"/>
  <c r="O1742" i="2"/>
  <c r="O1676" i="2"/>
  <c r="G1676" i="2" s="1"/>
  <c r="O1654" i="2"/>
  <c r="O1632" i="2"/>
  <c r="O1588" i="2"/>
  <c r="G1588" i="2" s="1"/>
  <c r="O1544" i="2"/>
  <c r="G1544" i="2" s="1"/>
  <c r="O1522" i="2"/>
  <c r="O1478" i="2"/>
  <c r="G1478" i="2" s="1"/>
  <c r="O1434" i="2"/>
  <c r="G1434" i="2" s="1"/>
  <c r="O1390" i="2"/>
  <c r="G1390" i="2" s="1"/>
  <c r="O1324" i="2"/>
  <c r="O1280" i="2"/>
  <c r="G1280" i="2" s="1"/>
  <c r="O1258" i="2"/>
  <c r="G1258" i="2" s="1"/>
  <c r="O1192" i="2"/>
  <c r="O1170" i="2"/>
  <c r="G1170" i="2" s="1"/>
  <c r="O1104" i="2"/>
  <c r="G1104" i="2" s="1"/>
  <c r="O1038" i="2"/>
  <c r="G1038" i="2" s="1"/>
  <c r="O1016" i="2"/>
  <c r="L1016" i="2" s="1"/>
  <c r="K1016" i="2" s="1"/>
  <c r="O994" i="2"/>
  <c r="G994" i="2" s="1"/>
  <c r="O928" i="2"/>
  <c r="L928" i="2" s="1"/>
  <c r="K928" i="2" s="1"/>
  <c r="O906" i="2"/>
  <c r="G906" i="2" s="1"/>
  <c r="O884" i="2"/>
  <c r="O840" i="2"/>
  <c r="G840" i="2" s="1"/>
  <c r="O796" i="2"/>
  <c r="G796" i="2" s="1"/>
  <c r="O708" i="2"/>
  <c r="O642" i="2"/>
  <c r="O620" i="2"/>
  <c r="O598" i="2"/>
  <c r="L598" i="2" s="1"/>
  <c r="K598" i="2" s="1"/>
  <c r="O510" i="2"/>
  <c r="O488" i="2"/>
  <c r="G488" i="2" s="1"/>
  <c r="O444" i="2"/>
  <c r="G444" i="2" s="1"/>
  <c r="O422" i="2"/>
  <c r="O356" i="2"/>
  <c r="G356" i="2" s="1"/>
  <c r="O268" i="2"/>
  <c r="G268" i="2" s="1"/>
  <c r="O246" i="2"/>
  <c r="O224" i="2"/>
  <c r="G224" i="2" s="1"/>
  <c r="O180" i="2"/>
  <c r="O136" i="2"/>
  <c r="O114" i="2"/>
  <c r="G114" i="2" s="1"/>
  <c r="O92" i="2"/>
  <c r="O70" i="2"/>
  <c r="G70" i="2" s="1"/>
  <c r="O48" i="2"/>
  <c r="G48" i="2" s="1"/>
  <c r="O26" i="2"/>
  <c r="O3555" i="2"/>
  <c r="G3555" i="2" s="1"/>
  <c r="O3598" i="2"/>
  <c r="G3598" i="2" s="1"/>
  <c r="O3633" i="2"/>
  <c r="O3611" i="2"/>
  <c r="O3567" i="2"/>
  <c r="G3567" i="2" s="1"/>
  <c r="O3523" i="2"/>
  <c r="G3523" i="2" s="1"/>
  <c r="O3501" i="2"/>
  <c r="O3391" i="2"/>
  <c r="O3325" i="2"/>
  <c r="G3325" i="2" s="1"/>
  <c r="O3303" i="2"/>
  <c r="O3237" i="2"/>
  <c r="G3237" i="2" s="1"/>
  <c r="O3193" i="2"/>
  <c r="O3171" i="2"/>
  <c r="O3105" i="2"/>
  <c r="O3061" i="2"/>
  <c r="G3061" i="2" s="1"/>
  <c r="O3039" i="2"/>
  <c r="G3039" i="2" s="1"/>
  <c r="O2973" i="2"/>
  <c r="O2951" i="2"/>
  <c r="G2951" i="2" s="1"/>
  <c r="O2929" i="2"/>
  <c r="O2841" i="2"/>
  <c r="O2797" i="2"/>
  <c r="O2775" i="2"/>
  <c r="G2775" i="2" s="1"/>
  <c r="O2709" i="2"/>
  <c r="G2709" i="2" s="1"/>
  <c r="O2665" i="2"/>
  <c r="G2665" i="2" s="1"/>
  <c r="O2533" i="2"/>
  <c r="O2511" i="2"/>
  <c r="G2511" i="2" s="1"/>
  <c r="O2379" i="2"/>
  <c r="O2335" i="2"/>
  <c r="G2335" i="2" s="1"/>
  <c r="O2159" i="2"/>
  <c r="G2159" i="2" s="1"/>
  <c r="J2159" i="2" s="1"/>
  <c r="I2159" i="2" s="1"/>
  <c r="O2137" i="2"/>
  <c r="O2115" i="2"/>
  <c r="G2115" i="2" s="1"/>
  <c r="O2071" i="2"/>
  <c r="G2071" i="2" s="1"/>
  <c r="O2005" i="2"/>
  <c r="L2005" i="2" s="1"/>
  <c r="K2005" i="2" s="1"/>
  <c r="O1983" i="2"/>
  <c r="O1939" i="2"/>
  <c r="O1895" i="2"/>
  <c r="O1873" i="2"/>
  <c r="G1873" i="2" s="1"/>
  <c r="O1807" i="2"/>
  <c r="O1719" i="2"/>
  <c r="O1543" i="2"/>
  <c r="L1543" i="2" s="1"/>
  <c r="K1543" i="2" s="1"/>
  <c r="O1499" i="2"/>
  <c r="O1455" i="2"/>
  <c r="G1455" i="2" s="1"/>
  <c r="O1235" i="2"/>
  <c r="G1235" i="2" s="1"/>
  <c r="O1059" i="2"/>
  <c r="O971" i="2"/>
  <c r="G971" i="2" s="1"/>
  <c r="O927" i="2"/>
  <c r="O751" i="2"/>
  <c r="O707" i="2"/>
  <c r="O663" i="2"/>
  <c r="O531" i="2"/>
  <c r="G531" i="2" s="1"/>
  <c r="O355" i="2"/>
  <c r="G355" i="2" s="1"/>
  <c r="O179" i="2"/>
  <c r="O135" i="2"/>
  <c r="G135" i="2" s="1"/>
  <c r="O91" i="2"/>
  <c r="G91" i="2" s="1"/>
  <c r="O3" i="2"/>
  <c r="G3" i="2" s="1"/>
  <c r="O2268" i="2"/>
  <c r="G2268" i="2" s="1"/>
  <c r="O2246" i="2"/>
  <c r="O2224" i="2"/>
  <c r="G2224" i="2" s="1"/>
  <c r="O2202" i="2"/>
  <c r="G2202" i="2" s="1"/>
  <c r="O2180" i="2"/>
  <c r="O2158" i="2"/>
  <c r="G2158" i="2" s="1"/>
  <c r="O2048" i="2"/>
  <c r="O2026" i="2"/>
  <c r="O1982" i="2"/>
  <c r="O1938" i="2"/>
  <c r="L1938" i="2" s="1"/>
  <c r="K1938" i="2" s="1"/>
  <c r="O1894" i="2"/>
  <c r="G1894" i="2" s="1"/>
  <c r="O1872" i="2"/>
  <c r="G1872" i="2" s="1"/>
  <c r="O1850" i="2"/>
  <c r="G1850" i="2" s="1"/>
  <c r="O1828" i="2"/>
  <c r="O1762" i="2"/>
  <c r="O1740" i="2"/>
  <c r="O1696" i="2"/>
  <c r="G1696" i="2" s="1"/>
  <c r="O1674" i="2"/>
  <c r="O1652" i="2"/>
  <c r="O1608" i="2"/>
  <c r="G1608" i="2" s="1"/>
  <c r="O1586" i="2"/>
  <c r="O1476" i="2"/>
  <c r="G1476" i="2" s="1"/>
  <c r="O1410" i="2"/>
  <c r="G1410" i="2" s="1"/>
  <c r="O1344" i="2"/>
  <c r="O1322" i="2"/>
  <c r="G1322" i="2" s="1"/>
  <c r="O1256" i="2"/>
  <c r="O1080" i="2"/>
  <c r="O1058" i="2"/>
  <c r="G1058" i="2" s="1"/>
  <c r="O948" i="2"/>
  <c r="O860" i="2"/>
  <c r="G860" i="2" s="1"/>
  <c r="O750" i="2"/>
  <c r="G750" i="2" s="1"/>
  <c r="O684" i="2"/>
  <c r="O662" i="2"/>
  <c r="L662" i="2" s="1"/>
  <c r="K662" i="2" s="1"/>
  <c r="O618" i="2"/>
  <c r="O552" i="2"/>
  <c r="O310" i="2"/>
  <c r="O244" i="2"/>
  <c r="O178" i="2"/>
  <c r="O156" i="2"/>
  <c r="G156" i="2" s="1"/>
  <c r="O90" i="2"/>
  <c r="G90" i="2" s="1"/>
  <c r="L3487" i="2"/>
  <c r="K3487" i="2" s="1"/>
  <c r="O554" i="2"/>
  <c r="O3571" i="2"/>
  <c r="G3571" i="2" s="1"/>
  <c r="O1212" i="2"/>
  <c r="G1212" i="2" s="1"/>
  <c r="O2847" i="2"/>
  <c r="O3609" i="2"/>
  <c r="L3463" i="2"/>
  <c r="K3463" i="2" s="1"/>
  <c r="G3463" i="2"/>
  <c r="J3463" i="2" s="1"/>
  <c r="I3463" i="2" s="1"/>
  <c r="O2203" i="2"/>
  <c r="G2203" i="2" s="1"/>
  <c r="O443" i="2"/>
  <c r="O1407" i="2"/>
  <c r="O2583" i="2"/>
  <c r="L2583" i="2" s="1"/>
  <c r="K2583" i="2" s="1"/>
  <c r="O2838" i="2"/>
  <c r="G2838" i="2" s="1"/>
  <c r="O3192" i="2"/>
  <c r="O142" i="2"/>
  <c r="G142" i="2" s="1"/>
  <c r="O183" i="2"/>
  <c r="G183" i="2" s="1"/>
  <c r="O288" i="2"/>
  <c r="G1638" i="2"/>
  <c r="J1638" i="2" s="1"/>
  <c r="L136" i="2"/>
  <c r="K136" i="2" s="1"/>
  <c r="G136" i="2"/>
  <c r="O3592" i="2"/>
  <c r="G132" i="2"/>
  <c r="L1802" i="2"/>
  <c r="K1802" i="2" s="1"/>
  <c r="G1152" i="2"/>
  <c r="O3527" i="2"/>
  <c r="O3486" i="2"/>
  <c r="G3486" i="2" s="1"/>
  <c r="L3262" i="2"/>
  <c r="K3262" i="2" s="1"/>
  <c r="G3262" i="2"/>
  <c r="L1958" i="2"/>
  <c r="K1958" i="2" s="1"/>
  <c r="G1958" i="2"/>
  <c r="L1650" i="2"/>
  <c r="K1650" i="2" s="1"/>
  <c r="G1650" i="2"/>
  <c r="G1264" i="2"/>
  <c r="L1264" i="2"/>
  <c r="K1264" i="2" s="1"/>
  <c r="O3617" i="2"/>
  <c r="G3617" i="2" s="1"/>
  <c r="L1272" i="2"/>
  <c r="K1272" i="2" s="1"/>
  <c r="G1272" i="2"/>
  <c r="L932" i="2"/>
  <c r="K932" i="2" s="1"/>
  <c r="G932" i="2"/>
  <c r="O3608" i="2"/>
  <c r="O47" i="2"/>
  <c r="G47" i="2" s="1"/>
  <c r="O3479" i="2"/>
  <c r="O143" i="2"/>
  <c r="G143" i="2" s="1"/>
  <c r="O1387" i="2"/>
  <c r="L111" i="2"/>
  <c r="K111" i="2" s="1"/>
  <c r="O1782" i="2"/>
  <c r="L1782" i="2" s="1"/>
  <c r="K1782" i="2" s="1"/>
  <c r="L3355" i="2"/>
  <c r="G3355" i="2"/>
  <c r="L3266" i="2"/>
  <c r="K3266" i="2" s="1"/>
  <c r="G3266" i="2"/>
  <c r="J3266" i="2" s="1"/>
  <c r="I3266" i="2" s="1"/>
  <c r="O1614" i="2"/>
  <c r="G1646" i="2"/>
  <c r="J1646" i="2" s="1"/>
  <c r="L2515" i="2"/>
  <c r="K2515" i="2" s="1"/>
  <c r="G2515" i="2"/>
  <c r="O68" i="2"/>
  <c r="O318" i="2"/>
  <c r="O2848" i="2"/>
  <c r="G3394" i="2"/>
  <c r="J3394" i="2" s="1"/>
  <c r="O3612" i="2"/>
  <c r="O1327" i="2"/>
  <c r="O3443" i="2"/>
  <c r="L2272" i="2"/>
  <c r="K2272" i="2" s="1"/>
  <c r="G2272" i="2"/>
  <c r="L2096" i="2"/>
  <c r="K2096" i="2" s="1"/>
  <c r="G2096" i="2"/>
  <c r="O1044" i="2"/>
  <c r="L1044" i="2" s="1"/>
  <c r="K1044" i="2" s="1"/>
  <c r="G928" i="2"/>
  <c r="O595" i="2"/>
  <c r="O3102" i="2"/>
  <c r="G3102" i="2" s="1"/>
  <c r="L2507" i="2"/>
  <c r="K2507" i="2" s="1"/>
  <c r="G2507" i="2"/>
  <c r="O2331" i="2"/>
  <c r="O2795" i="2"/>
  <c r="G2795" i="2" s="1"/>
  <c r="O51" i="2"/>
  <c r="O664" i="2"/>
  <c r="O748" i="2"/>
  <c r="L748" i="2" s="1"/>
  <c r="K748" i="2" s="1"/>
  <c r="O1191" i="2"/>
  <c r="L1212" i="2"/>
  <c r="O2466" i="2"/>
  <c r="O644" i="2"/>
  <c r="G644" i="2" s="1"/>
  <c r="O3086" i="2"/>
  <c r="G3086" i="2" s="1"/>
  <c r="O3215" i="2"/>
  <c r="O490" i="2"/>
  <c r="G490" i="2" s="1"/>
  <c r="O1286" i="2"/>
  <c r="G1286" i="2" s="1"/>
  <c r="O376" i="2"/>
  <c r="O1746" i="2"/>
  <c r="O1851" i="2"/>
  <c r="O1916" i="2"/>
  <c r="O398" i="2"/>
  <c r="O470" i="2"/>
  <c r="O950" i="2"/>
  <c r="G950" i="2" s="1"/>
  <c r="L314" i="2"/>
  <c r="K314" i="2" s="1"/>
  <c r="O1610" i="2"/>
  <c r="L1610" i="2" s="1"/>
  <c r="K1610" i="2" s="1"/>
  <c r="O451" i="2"/>
  <c r="G451" i="2" s="1"/>
  <c r="O2296" i="2"/>
  <c r="G2296" i="2" s="1"/>
  <c r="O878" i="2"/>
  <c r="G878" i="2" s="1"/>
  <c r="O614" i="2"/>
  <c r="O328" i="2"/>
  <c r="O226" i="2"/>
  <c r="O247" i="2"/>
  <c r="G247" i="2" s="1"/>
  <c r="O579" i="2"/>
  <c r="O859" i="2"/>
  <c r="O1498" i="2"/>
  <c r="G1498" i="2" s="1"/>
  <c r="O1584" i="2"/>
  <c r="G1584" i="2" s="1"/>
  <c r="O1879" i="2"/>
  <c r="L1954" i="2"/>
  <c r="K1954" i="2" s="1"/>
  <c r="G1954" i="2"/>
  <c r="J1954" i="2" s="1"/>
  <c r="I1954" i="2" s="1"/>
  <c r="G2080" i="2"/>
  <c r="L2080" i="2"/>
  <c r="K2080" i="2" s="1"/>
  <c r="O660" i="2"/>
  <c r="L2343" i="2"/>
  <c r="K2343" i="2" s="1"/>
  <c r="O2759" i="2"/>
  <c r="G2759" i="2" s="1"/>
  <c r="O3002" i="2"/>
  <c r="O3034" i="2"/>
  <c r="L3034" i="2" s="1"/>
  <c r="K3034" i="2" s="1"/>
  <c r="O3151" i="2"/>
  <c r="G3151" i="2" s="1"/>
  <c r="L40" i="2"/>
  <c r="K40" i="2" s="1"/>
  <c r="G40" i="2"/>
  <c r="O670" i="2"/>
  <c r="L670" i="2" s="1"/>
  <c r="K670" i="2" s="1"/>
  <c r="O2162" i="2"/>
  <c r="G2162" i="2" s="1"/>
  <c r="O2643" i="2"/>
  <c r="G2643" i="2" s="1"/>
  <c r="O2947" i="2"/>
  <c r="G2947" i="2" s="1"/>
  <c r="O3108" i="2"/>
  <c r="O3258" i="2"/>
  <c r="O3320" i="2"/>
  <c r="G3320" i="2" s="1"/>
  <c r="O2242" i="2"/>
  <c r="G2242" i="2" s="1"/>
  <c r="O2220" i="2"/>
  <c r="G2220" i="2" s="1"/>
  <c r="O1318" i="2"/>
  <c r="G1318" i="2" s="1"/>
  <c r="O891" i="2"/>
  <c r="O1743" i="2"/>
  <c r="L2112" i="2"/>
  <c r="K2112" i="2" s="1"/>
  <c r="O2623" i="2"/>
  <c r="L2591" i="2"/>
  <c r="K2591" i="2" s="1"/>
  <c r="G2591" i="2"/>
  <c r="O2710" i="2"/>
  <c r="O2887" i="2"/>
  <c r="G2887" i="2" s="1"/>
  <c r="O622" i="2"/>
  <c r="O1019" i="2"/>
  <c r="G1019" i="2" s="1"/>
  <c r="O1154" i="2"/>
  <c r="G1154" i="2" s="1"/>
  <c r="O1479" i="2"/>
  <c r="O1542" i="2"/>
  <c r="G1542" i="2" s="1"/>
  <c r="O1700" i="2"/>
  <c r="G1700" i="2" s="1"/>
  <c r="O1722" i="2"/>
  <c r="O2164" i="2"/>
  <c r="O570" i="2"/>
  <c r="L744" i="2"/>
  <c r="K744" i="2" s="1"/>
  <c r="O1040" i="2"/>
  <c r="O1102" i="2"/>
  <c r="L1700" i="2"/>
  <c r="K1700" i="2" s="1"/>
  <c r="O2291" i="2"/>
  <c r="G2291" i="2" s="1"/>
  <c r="O55" i="2"/>
  <c r="G55" i="2" s="1"/>
  <c r="O198" i="2"/>
  <c r="O208" i="2"/>
  <c r="O1364" i="2"/>
  <c r="L1892" i="2"/>
  <c r="O530" i="2"/>
  <c r="O623" i="2"/>
  <c r="G623" i="2" s="1"/>
  <c r="O735" i="2"/>
  <c r="G735" i="2" s="1"/>
  <c r="O756" i="2"/>
  <c r="O1343" i="2"/>
  <c r="G1343" i="2" s="1"/>
  <c r="O438" i="2"/>
  <c r="O2166" i="2"/>
  <c r="O266" i="2"/>
  <c r="L266" i="2" s="1"/>
  <c r="K266" i="2" s="1"/>
  <c r="O555" i="2"/>
  <c r="G555" i="2" s="1"/>
  <c r="O575" i="2"/>
  <c r="G575" i="2" s="1"/>
  <c r="O1111" i="2"/>
  <c r="G1111" i="2" s="1"/>
  <c r="O1274" i="2"/>
  <c r="G1274" i="2" s="1"/>
  <c r="O3024" i="2"/>
  <c r="G3024" i="2" s="1"/>
  <c r="O94" i="2"/>
  <c r="O380" i="2"/>
  <c r="G380" i="2" s="1"/>
  <c r="O946" i="2"/>
  <c r="G946" i="2" s="1"/>
  <c r="O1060" i="2"/>
  <c r="O1143" i="2"/>
  <c r="G1143" i="2" s="1"/>
  <c r="O1347" i="2"/>
  <c r="O1419" i="2"/>
  <c r="O1871" i="2"/>
  <c r="O2182" i="2"/>
  <c r="G2182" i="2" s="1"/>
  <c r="O2467" i="2"/>
  <c r="O2866" i="2"/>
  <c r="O2907" i="2"/>
  <c r="G2907" i="2" s="1"/>
  <c r="O2970" i="2"/>
  <c r="O2992" i="2"/>
  <c r="G2992" i="2" s="1"/>
  <c r="G3207" i="2"/>
  <c r="O330" i="2"/>
  <c r="O340" i="2"/>
  <c r="G340" i="2" s="1"/>
  <c r="O947" i="2"/>
  <c r="G947" i="2" s="1"/>
  <c r="L1051" i="2"/>
  <c r="K1051" i="2" s="1"/>
  <c r="L1275" i="2"/>
  <c r="K1275" i="2" s="1"/>
  <c r="L1882" i="2"/>
  <c r="O2554" i="2"/>
  <c r="L3314" i="2"/>
  <c r="K3314" i="2" s="1"/>
  <c r="G3314" i="2"/>
  <c r="J3314" i="2" s="1"/>
  <c r="I3314" i="2" s="1"/>
  <c r="O76" i="2"/>
  <c r="O1726" i="2"/>
  <c r="O2383" i="2"/>
  <c r="O2447" i="2"/>
  <c r="L2447" i="2" s="1"/>
  <c r="K2447" i="2" s="1"/>
  <c r="L2511" i="2"/>
  <c r="K2511" i="2" s="1"/>
  <c r="O3198" i="2"/>
  <c r="O558" i="2"/>
  <c r="O970" i="2"/>
  <c r="G970" i="2" s="1"/>
  <c r="O1195" i="2"/>
  <c r="G1195" i="2" s="1"/>
  <c r="O1830" i="2"/>
  <c r="O2092" i="2"/>
  <c r="G2092" i="2" s="1"/>
  <c r="O2362" i="2"/>
  <c r="G2362" i="2" s="1"/>
  <c r="O138" i="2"/>
  <c r="G138" i="2" s="1"/>
  <c r="O312" i="2"/>
  <c r="G312" i="2" s="1"/>
  <c r="O930" i="2"/>
  <c r="G930" i="2" s="1"/>
  <c r="O1218" i="2"/>
  <c r="G1218" i="2" s="1"/>
  <c r="O1238" i="2"/>
  <c r="L2608" i="2"/>
  <c r="K2608" i="2" s="1"/>
  <c r="G2608" i="2"/>
  <c r="O2867" i="2"/>
  <c r="O3302" i="2"/>
  <c r="O3322" i="2"/>
  <c r="O159" i="2"/>
  <c r="G159" i="2" s="1"/>
  <c r="O576" i="2"/>
  <c r="G576" i="2" s="1"/>
  <c r="O626" i="2"/>
  <c r="O883" i="2"/>
  <c r="O951" i="2"/>
  <c r="O118" i="2"/>
  <c r="G118" i="2" s="1"/>
  <c r="O596" i="2"/>
  <c r="O706" i="2"/>
  <c r="O902" i="2"/>
  <c r="O1702" i="2"/>
  <c r="O1784" i="2"/>
  <c r="G1784" i="2" s="1"/>
  <c r="O2418" i="2"/>
  <c r="G2418" i="2" s="1"/>
  <c r="O119" i="2"/>
  <c r="O130" i="2"/>
  <c r="G130" i="2" s="1"/>
  <c r="O507" i="2"/>
  <c r="G507" i="2" s="1"/>
  <c r="L567" i="2"/>
  <c r="K567" i="2" s="1"/>
  <c r="O728" i="2"/>
  <c r="G728" i="2" s="1"/>
  <c r="O922" i="2"/>
  <c r="G922" i="2" s="1"/>
  <c r="O1107" i="2"/>
  <c r="G1107" i="2" s="1"/>
  <c r="O1240" i="2"/>
  <c r="O1259" i="2"/>
  <c r="G1259" i="2" s="1"/>
  <c r="O1539" i="2"/>
  <c r="O1692" i="2"/>
  <c r="L1962" i="2"/>
  <c r="O2419" i="2"/>
  <c r="L2419" i="2" s="1"/>
  <c r="K2419" i="2" s="1"/>
  <c r="O2818" i="2"/>
  <c r="O2880" i="2"/>
  <c r="O416" i="2"/>
  <c r="G416" i="2" s="1"/>
  <c r="O508" i="2"/>
  <c r="O548" i="2"/>
  <c r="O1087" i="2"/>
  <c r="G1087" i="2" s="1"/>
  <c r="O1682" i="2"/>
  <c r="O2027" i="2"/>
  <c r="G2027" i="2" s="1"/>
  <c r="L2632" i="2"/>
  <c r="K2632" i="2" s="1"/>
  <c r="O2738" i="2"/>
  <c r="L2808" i="2"/>
  <c r="K2808" i="2" s="1"/>
  <c r="O2819" i="2"/>
  <c r="O559" i="2"/>
  <c r="G559" i="2" s="1"/>
  <c r="O1098" i="2"/>
  <c r="O1415" i="2"/>
  <c r="G1415" i="2" s="1"/>
  <c r="L1478" i="2"/>
  <c r="O1655" i="2"/>
  <c r="O1943" i="2"/>
  <c r="O2560" i="2"/>
  <c r="L2560" i="2" s="1"/>
  <c r="K2560" i="2" s="1"/>
  <c r="O23" i="2"/>
  <c r="O32" i="2"/>
  <c r="O640" i="2"/>
  <c r="G640" i="2" s="1"/>
  <c r="O771" i="2"/>
  <c r="G771" i="2" s="1"/>
  <c r="O904" i="2"/>
  <c r="L904" i="2" s="1"/>
  <c r="K904" i="2" s="1"/>
  <c r="O974" i="2"/>
  <c r="L984" i="2"/>
  <c r="L1276" i="2"/>
  <c r="O2034" i="2"/>
  <c r="O2075" i="2"/>
  <c r="G2075" i="2" s="1"/>
  <c r="O2299" i="2"/>
  <c r="G2299" i="2" s="1"/>
  <c r="O2310" i="2"/>
  <c r="L3240" i="2"/>
  <c r="O4" i="2"/>
  <c r="G4" i="2" s="1"/>
  <c r="O120" i="2"/>
  <c r="L120" i="2" s="1"/>
  <c r="K120" i="2" s="1"/>
  <c r="O131" i="2"/>
  <c r="G131" i="2" s="1"/>
  <c r="O160" i="2"/>
  <c r="O219" i="2"/>
  <c r="O835" i="2"/>
  <c r="O1066" i="2"/>
  <c r="G1066" i="2" s="1"/>
  <c r="L1168" i="2"/>
  <c r="O1219" i="2"/>
  <c r="O1287" i="2"/>
  <c r="O1483" i="2"/>
  <c r="L1483" i="2" s="1"/>
  <c r="K1483" i="2" s="1"/>
  <c r="L1618" i="2"/>
  <c r="K1618" i="2" s="1"/>
  <c r="O1788" i="2"/>
  <c r="O2363" i="2"/>
  <c r="O3304" i="2"/>
  <c r="O24" i="2"/>
  <c r="O462" i="2"/>
  <c r="O602" i="2"/>
  <c r="L631" i="2"/>
  <c r="O886" i="2"/>
  <c r="G886" i="2" s="1"/>
  <c r="J1047" i="2"/>
  <c r="O1319" i="2"/>
  <c r="G1319" i="2" s="1"/>
  <c r="O3018" i="2"/>
  <c r="L3018" i="2" s="1"/>
  <c r="K3018" i="2" s="1"/>
  <c r="O3082" i="2"/>
  <c r="L3082" i="2" s="1"/>
  <c r="K3082" i="2" s="1"/>
  <c r="L3135" i="2"/>
  <c r="K3135" i="2" s="1"/>
  <c r="O3156" i="2"/>
  <c r="O3167" i="2"/>
  <c r="O200" i="2"/>
  <c r="G200" i="2" s="1"/>
  <c r="O574" i="2"/>
  <c r="O976" i="2"/>
  <c r="O1199" i="2"/>
  <c r="G1199" i="2" s="1"/>
  <c r="O1230" i="2"/>
  <c r="O1278" i="2"/>
  <c r="O1320" i="2"/>
  <c r="L1320" i="2" s="1"/>
  <c r="K1320" i="2" s="1"/>
  <c r="L1838" i="2"/>
  <c r="K1838" i="2" s="1"/>
  <c r="O2210" i="2"/>
  <c r="G2210" i="2" s="1"/>
  <c r="O2334" i="2"/>
  <c r="O2354" i="2"/>
  <c r="O2704" i="2"/>
  <c r="O2904" i="2"/>
  <c r="G2904" i="2" s="1"/>
  <c r="O2814" i="2"/>
  <c r="L2814" i="2" s="1"/>
  <c r="K2814" i="2" s="1"/>
  <c r="O2886" i="2"/>
  <c r="O2915" i="2"/>
  <c r="G2915" i="2" s="1"/>
  <c r="O3084" i="2"/>
  <c r="L3084" i="2" s="1"/>
  <c r="K3084" i="2" s="1"/>
  <c r="O112" i="2"/>
  <c r="G112" i="2" s="1"/>
  <c r="O222" i="2"/>
  <c r="L222" i="2" s="1"/>
  <c r="K222" i="2" s="1"/>
  <c r="O384" i="2"/>
  <c r="G384" i="2" s="1"/>
  <c r="O604" i="2"/>
  <c r="G604" i="2" s="1"/>
  <c r="O643" i="2"/>
  <c r="G643" i="2" s="1"/>
  <c r="O868" i="2"/>
  <c r="G868" i="2" s="1"/>
  <c r="O999" i="2"/>
  <c r="G999" i="2" s="1"/>
  <c r="O1088" i="2"/>
  <c r="O1130" i="2"/>
  <c r="G1130" i="2" s="1"/>
  <c r="O1260" i="2"/>
  <c r="O1300" i="2"/>
  <c r="L1300" i="2" s="1"/>
  <c r="K1300" i="2" s="1"/>
  <c r="O1770" i="2"/>
  <c r="O1780" i="2"/>
  <c r="O1944" i="2"/>
  <c r="O1964" i="2"/>
  <c r="O2735" i="2"/>
  <c r="G2735" i="2" s="1"/>
  <c r="O2774" i="2"/>
  <c r="O2946" i="2"/>
  <c r="O67" i="2"/>
  <c r="G67" i="2" s="1"/>
  <c r="L282" i="2"/>
  <c r="O714" i="2"/>
  <c r="O1036" i="2"/>
  <c r="G1036" i="2" s="1"/>
  <c r="L1164" i="2"/>
  <c r="L1280" i="2"/>
  <c r="O1639" i="2"/>
  <c r="O2095" i="2"/>
  <c r="O2136" i="2"/>
  <c r="L2136" i="2" s="1"/>
  <c r="K2136" i="2" s="1"/>
  <c r="L2316" i="2"/>
  <c r="O2431" i="2"/>
  <c r="O2544" i="2"/>
  <c r="O2575" i="2"/>
  <c r="L3255" i="2"/>
  <c r="O3366" i="2"/>
  <c r="G3366" i="2" s="1"/>
  <c r="L20" i="2"/>
  <c r="K20" i="2" s="1"/>
  <c r="O134" i="2"/>
  <c r="G134" i="2" s="1"/>
  <c r="O164" i="2"/>
  <c r="O174" i="2"/>
  <c r="O403" i="2"/>
  <c r="G403" i="2" s="1"/>
  <c r="O532" i="2"/>
  <c r="G532" i="2" s="1"/>
  <c r="O580" i="2"/>
  <c r="O647" i="2"/>
  <c r="G647" i="2" s="1"/>
  <c r="O879" i="2"/>
  <c r="G879" i="2" s="1"/>
  <c r="O966" i="2"/>
  <c r="G966" i="2" s="1"/>
  <c r="L1008" i="2"/>
  <c r="K1008" i="2" s="1"/>
  <c r="G1008" i="2"/>
  <c r="L1036" i="2"/>
  <c r="O1056" i="2"/>
  <c r="G1056" i="2" s="1"/>
  <c r="O1124" i="2"/>
  <c r="O1262" i="2"/>
  <c r="O1630" i="2"/>
  <c r="O1834" i="2"/>
  <c r="O1987" i="2"/>
  <c r="G1987" i="2" s="1"/>
  <c r="O2076" i="2"/>
  <c r="G2076" i="2" s="1"/>
  <c r="O2616" i="2"/>
  <c r="G2616" i="2" s="1"/>
  <c r="O2730" i="2"/>
  <c r="O2750" i="2"/>
  <c r="O2760" i="2"/>
  <c r="G2760" i="2" s="1"/>
  <c r="O3306" i="2"/>
  <c r="L3306" i="2" s="1"/>
  <c r="K3306" i="2" s="1"/>
  <c r="L3346" i="2"/>
  <c r="K3346" i="2" s="1"/>
  <c r="O2" i="2"/>
  <c r="O204" i="2"/>
  <c r="G204" i="2" s="1"/>
  <c r="O483" i="2"/>
  <c r="G483" i="2" s="1"/>
  <c r="O668" i="2"/>
  <c r="O726" i="2"/>
  <c r="G726" i="2" s="1"/>
  <c r="O1302" i="2"/>
  <c r="O1506" i="2"/>
  <c r="O1547" i="2"/>
  <c r="L1547" i="2" s="1"/>
  <c r="K1547" i="2" s="1"/>
  <c r="O1835" i="2"/>
  <c r="G1835" i="2" s="1"/>
  <c r="O1846" i="2"/>
  <c r="O1968" i="2"/>
  <c r="G1968" i="2" s="1"/>
  <c r="O2056" i="2"/>
  <c r="L2056" i="2" s="1"/>
  <c r="K2056" i="2" s="1"/>
  <c r="O2474" i="2"/>
  <c r="G2474" i="2" s="1"/>
  <c r="L2535" i="2"/>
  <c r="K2535" i="2" s="1"/>
  <c r="O3111" i="2"/>
  <c r="O3287" i="2"/>
  <c r="O3347" i="2"/>
  <c r="O1868" i="2"/>
  <c r="G1868" i="2" s="1"/>
  <c r="O1898" i="2"/>
  <c r="G1898" i="2" s="1"/>
  <c r="O2028" i="2"/>
  <c r="O2862" i="2"/>
  <c r="O3038" i="2"/>
  <c r="O3132" i="2"/>
  <c r="O3216" i="2"/>
  <c r="G3216" i="2" s="1"/>
  <c r="O3644" i="2"/>
  <c r="O3490" i="2"/>
  <c r="O3468" i="2"/>
  <c r="O3226" i="2"/>
  <c r="O2566" i="2"/>
  <c r="G2566" i="2" s="1"/>
  <c r="O2478" i="2"/>
  <c r="O2258" i="2"/>
  <c r="G2258" i="2" s="1"/>
  <c r="O1972" i="2"/>
  <c r="G1972" i="2" s="1"/>
  <c r="O31" i="2"/>
  <c r="G31" i="2" s="1"/>
  <c r="O176" i="2"/>
  <c r="O264" i="2"/>
  <c r="G264" i="2" s="1"/>
  <c r="O274" i="2"/>
  <c r="O494" i="2"/>
  <c r="G494" i="2" s="1"/>
  <c r="O504" i="2"/>
  <c r="O534" i="2"/>
  <c r="L534" i="2" s="1"/>
  <c r="K534" i="2" s="1"/>
  <c r="O727" i="2"/>
  <c r="G727" i="2" s="1"/>
  <c r="O747" i="2"/>
  <c r="L747" i="2" s="1"/>
  <c r="K747" i="2" s="1"/>
  <c r="L799" i="2"/>
  <c r="O968" i="2"/>
  <c r="O1010" i="2"/>
  <c r="O1126" i="2"/>
  <c r="G1126" i="2" s="1"/>
  <c r="O1147" i="2"/>
  <c r="G1147" i="2" s="1"/>
  <c r="O1590" i="2"/>
  <c r="L1590" i="2" s="1"/>
  <c r="K1590" i="2" s="1"/>
  <c r="L2128" i="2"/>
  <c r="O2536" i="2"/>
  <c r="O2974" i="2"/>
  <c r="L3" i="2"/>
  <c r="O50" i="2"/>
  <c r="L79" i="2"/>
  <c r="O88" i="2"/>
  <c r="O464" i="2"/>
  <c r="L484" i="2"/>
  <c r="O779" i="2"/>
  <c r="G779" i="2" s="1"/>
  <c r="O1283" i="2"/>
  <c r="O1612" i="2"/>
  <c r="G1612" i="2" s="1"/>
  <c r="O1979" i="2"/>
  <c r="O2139" i="2"/>
  <c r="G2139" i="2" s="1"/>
  <c r="O2402" i="2"/>
  <c r="G2402" i="2" s="1"/>
  <c r="L2527" i="2"/>
  <c r="K2527" i="2" s="1"/>
  <c r="O2884" i="2"/>
  <c r="G2884" i="2" s="1"/>
  <c r="O3196" i="2"/>
  <c r="G3196" i="2" s="1"/>
  <c r="L52" i="2"/>
  <c r="K52" i="2" s="1"/>
  <c r="O251" i="2"/>
  <c r="O290" i="2"/>
  <c r="L290" i="2" s="1"/>
  <c r="K290" i="2" s="1"/>
  <c r="O427" i="2"/>
  <c r="O466" i="2"/>
  <c r="L831" i="2"/>
  <c r="K831" i="2" s="1"/>
  <c r="O880" i="2"/>
  <c r="G880" i="2" s="1"/>
  <c r="O934" i="2"/>
  <c r="O1014" i="2"/>
  <c r="O1148" i="2"/>
  <c r="G1148" i="2" s="1"/>
  <c r="O1167" i="2"/>
  <c r="G1167" i="2" s="1"/>
  <c r="O1214" i="2"/>
  <c r="G1214" i="2" s="1"/>
  <c r="L1359" i="2"/>
  <c r="O1500" i="2"/>
  <c r="O1520" i="2"/>
  <c r="O1550" i="2"/>
  <c r="O1935" i="2"/>
  <c r="G1935" i="2" s="1"/>
  <c r="O2050" i="2"/>
  <c r="O2111" i="2"/>
  <c r="L2264" i="2"/>
  <c r="O3460" i="2"/>
  <c r="L203" i="2"/>
  <c r="O223" i="2"/>
  <c r="G223" i="2" s="1"/>
  <c r="O752" i="2"/>
  <c r="O772" i="2"/>
  <c r="G772" i="2" s="1"/>
  <c r="O908" i="2"/>
  <c r="O955" i="2"/>
  <c r="L1099" i="2"/>
  <c r="O1128" i="2"/>
  <c r="O1263" i="2"/>
  <c r="O1351" i="2"/>
  <c r="L1399" i="2"/>
  <c r="K1399" i="2" s="1"/>
  <c r="L1430" i="2"/>
  <c r="O1582" i="2"/>
  <c r="G1582" i="2" s="1"/>
  <c r="L1884" i="2"/>
  <c r="K1884" i="2" s="1"/>
  <c r="O2022" i="2"/>
  <c r="G2022" i="2" s="1"/>
  <c r="O2227" i="2"/>
  <c r="G2227" i="2" s="1"/>
  <c r="O2247" i="2"/>
  <c r="O3087" i="2"/>
  <c r="G3087" i="2" s="1"/>
  <c r="O3168" i="2"/>
  <c r="L3398" i="2"/>
  <c r="O72" i="2"/>
  <c r="O243" i="2"/>
  <c r="O638" i="2"/>
  <c r="L648" i="2"/>
  <c r="K648" i="2" s="1"/>
  <c r="O686" i="2"/>
  <c r="L686" i="2" s="1"/>
  <c r="K686" i="2" s="1"/>
  <c r="L743" i="2"/>
  <c r="K743" i="2" s="1"/>
  <c r="O803" i="2"/>
  <c r="O890" i="2"/>
  <c r="G890" i="2" s="1"/>
  <c r="O926" i="2"/>
  <c r="G926" i="2" s="1"/>
  <c r="O995" i="2"/>
  <c r="G995" i="2" s="1"/>
  <c r="O1015" i="2"/>
  <c r="G1015" i="2" s="1"/>
  <c r="O1062" i="2"/>
  <c r="G1062" i="2" s="1"/>
  <c r="O1168" i="2"/>
  <c r="G1168" i="2" s="1"/>
  <c r="O1176" i="2"/>
  <c r="L1176" i="2" s="1"/>
  <c r="K1176" i="2" s="1"/>
  <c r="O1370" i="2"/>
  <c r="G1370" i="2" s="1"/>
  <c r="O1431" i="2"/>
  <c r="G1431" i="2" s="1"/>
  <c r="O1806" i="2"/>
  <c r="O1824" i="2"/>
  <c r="G1824" i="2" s="1"/>
  <c r="O1855" i="2"/>
  <c r="L1855" i="2" s="1"/>
  <c r="K1855" i="2" s="1"/>
  <c r="O2599" i="2"/>
  <c r="O2639" i="2"/>
  <c r="O2671" i="2"/>
  <c r="O2692" i="2"/>
  <c r="O2822" i="2"/>
  <c r="L3026" i="2"/>
  <c r="K3026" i="2" s="1"/>
  <c r="G3026" i="2"/>
  <c r="O3047" i="2"/>
  <c r="G3047" i="2" s="1"/>
  <c r="O3179" i="2"/>
  <c r="G3179" i="2" s="1"/>
  <c r="L3523" i="2"/>
  <c r="K3523" i="2" s="1"/>
  <c r="O292" i="2"/>
  <c r="G292" i="2" s="1"/>
  <c r="O400" i="2"/>
  <c r="G400" i="2" s="1"/>
  <c r="O687" i="2"/>
  <c r="G687" i="2" s="1"/>
  <c r="O724" i="2"/>
  <c r="G724" i="2" s="1"/>
  <c r="O996" i="2"/>
  <c r="G996" i="2" s="1"/>
  <c r="L1072" i="2"/>
  <c r="K1072" i="2" s="1"/>
  <c r="L1100" i="2"/>
  <c r="K1100" i="2" s="1"/>
  <c r="O1110" i="2"/>
  <c r="G1110" i="2" s="1"/>
  <c r="O1150" i="2"/>
  <c r="O1342" i="2"/>
  <c r="G1342" i="2" s="1"/>
  <c r="O1411" i="2"/>
  <c r="O1502" i="2"/>
  <c r="G1502" i="2" s="1"/>
  <c r="O1604" i="2"/>
  <c r="G1604" i="2" s="1"/>
  <c r="O1759" i="2"/>
  <c r="O1956" i="2"/>
  <c r="O2782" i="2"/>
  <c r="O2984" i="2"/>
  <c r="O3016" i="2"/>
  <c r="O3310" i="2"/>
  <c r="O158" i="2"/>
  <c r="O334" i="2"/>
  <c r="O372" i="2"/>
  <c r="O382" i="2"/>
  <c r="O440" i="2"/>
  <c r="G440" i="2" s="1"/>
  <c r="O528" i="2"/>
  <c r="O538" i="2"/>
  <c r="O775" i="2"/>
  <c r="O978" i="2"/>
  <c r="G978" i="2" s="1"/>
  <c r="O1035" i="2"/>
  <c r="O1064" i="2"/>
  <c r="O1484" i="2"/>
  <c r="G1484" i="2" s="1"/>
  <c r="O1678" i="2"/>
  <c r="O1720" i="2"/>
  <c r="O1808" i="2"/>
  <c r="G1808" i="2" s="1"/>
  <c r="O1826" i="2"/>
  <c r="O1918" i="2"/>
  <c r="O2044" i="2"/>
  <c r="G2044" i="2" s="1"/>
  <c r="O2230" i="2"/>
  <c r="G2230" i="2" s="1"/>
  <c r="O2267" i="2"/>
  <c r="G2267" i="2" s="1"/>
  <c r="O2358" i="2"/>
  <c r="L2652" i="2"/>
  <c r="O2663" i="2"/>
  <c r="O2843" i="2"/>
  <c r="G2843" i="2" s="1"/>
  <c r="O3110" i="2"/>
  <c r="G3110" i="2" s="1"/>
  <c r="O3330" i="2"/>
  <c r="O3351" i="2"/>
  <c r="O2619" i="2"/>
  <c r="O2731" i="2"/>
  <c r="G2731" i="2" s="1"/>
  <c r="O2990" i="2"/>
  <c r="O3022" i="2"/>
  <c r="O3431" i="2"/>
  <c r="L3431" i="2" s="1"/>
  <c r="K3431" i="2" s="1"/>
  <c r="O2640" i="2"/>
  <c r="O2651" i="2"/>
  <c r="O2742" i="2"/>
  <c r="G2742" i="2" s="1"/>
  <c r="O2859" i="2"/>
  <c r="O3063" i="2"/>
  <c r="G3063" i="2" s="1"/>
  <c r="O3174" i="2"/>
  <c r="G3174" i="2" s="1"/>
  <c r="O3194" i="2"/>
  <c r="G3194" i="2" s="1"/>
  <c r="O3214" i="2"/>
  <c r="O1854" i="2"/>
  <c r="L1874" i="2"/>
  <c r="O1924" i="2"/>
  <c r="O1934" i="2"/>
  <c r="O2079" i="2"/>
  <c r="G2079" i="2" s="1"/>
  <c r="O2088" i="2"/>
  <c r="O2118" i="2"/>
  <c r="G2118" i="2" s="1"/>
  <c r="L2214" i="2"/>
  <c r="K2214" i="2" s="1"/>
  <c r="L2371" i="2"/>
  <c r="K2371" i="2" s="1"/>
  <c r="G2371" i="2"/>
  <c r="O2522" i="2"/>
  <c r="G2522" i="2" s="1"/>
  <c r="O2562" i="2"/>
  <c r="G2562" i="2" s="1"/>
  <c r="O2582" i="2"/>
  <c r="O2980" i="2"/>
  <c r="G2980" i="2" s="1"/>
  <c r="O3012" i="2"/>
  <c r="G3012" i="2" s="1"/>
  <c r="O3023" i="2"/>
  <c r="O3402" i="2"/>
  <c r="O3412" i="2"/>
  <c r="G3412" i="2" s="1"/>
  <c r="O8" i="2"/>
  <c r="L8" i="2" s="1"/>
  <c r="K8" i="2" s="1"/>
  <c r="O27" i="2"/>
  <c r="G27" i="2" s="1"/>
  <c r="O262" i="2"/>
  <c r="O332" i="2"/>
  <c r="G332" i="2" s="1"/>
  <c r="O351" i="2"/>
  <c r="O360" i="2"/>
  <c r="O447" i="2"/>
  <c r="O486" i="2"/>
  <c r="L486" i="2" s="1"/>
  <c r="K486" i="2" s="1"/>
  <c r="O515" i="2"/>
  <c r="O732" i="2"/>
  <c r="G732" i="2" s="1"/>
  <c r="O820" i="2"/>
  <c r="O839" i="2"/>
  <c r="G839" i="2" s="1"/>
  <c r="L896" i="2"/>
  <c r="K896" i="2" s="1"/>
  <c r="L960" i="2"/>
  <c r="K960" i="2" s="1"/>
  <c r="O1000" i="2"/>
  <c r="O1020" i="2"/>
  <c r="G1020" i="2" s="1"/>
  <c r="L1047" i="2"/>
  <c r="K1047" i="2" s="1"/>
  <c r="O1210" i="2"/>
  <c r="G1210" i="2" s="1"/>
  <c r="L1295" i="2"/>
  <c r="K1295" i="2" s="1"/>
  <c r="O1906" i="2"/>
  <c r="O1936" i="2"/>
  <c r="G1936" i="2" s="1"/>
  <c r="O2031" i="2"/>
  <c r="G2031" i="2" s="1"/>
  <c r="O2292" i="2"/>
  <c r="G2292" i="2" s="1"/>
  <c r="O2302" i="2"/>
  <c r="G2302" i="2" s="1"/>
  <c r="O2664" i="2"/>
  <c r="L2664" i="2" s="1"/>
  <c r="O2911" i="2"/>
  <c r="O3286" i="2"/>
  <c r="L3374" i="2"/>
  <c r="O3414" i="2"/>
  <c r="O3475" i="2"/>
  <c r="O3223" i="2"/>
  <c r="G3223" i="2" s="1"/>
  <c r="O3328" i="2"/>
  <c r="O3376" i="2"/>
  <c r="L3455" i="2"/>
  <c r="O3517" i="2"/>
  <c r="G3517" i="2" s="1"/>
  <c r="O3495" i="2"/>
  <c r="G3495" i="2" s="1"/>
  <c r="O3407" i="2"/>
  <c r="L3407" i="2" s="1"/>
  <c r="K3407" i="2" s="1"/>
  <c r="O3385" i="2"/>
  <c r="G3385" i="2" s="1"/>
  <c r="O116" i="2"/>
  <c r="G116" i="2" s="1"/>
  <c r="O363" i="2"/>
  <c r="O420" i="2"/>
  <c r="G420" i="2" s="1"/>
  <c r="O439" i="2"/>
  <c r="G439" i="2" s="1"/>
  <c r="O506" i="2"/>
  <c r="L627" i="2"/>
  <c r="K627" i="2" s="1"/>
  <c r="O636" i="2"/>
  <c r="G636" i="2" s="1"/>
  <c r="O900" i="2"/>
  <c r="L900" i="2" s="1"/>
  <c r="K900" i="2" s="1"/>
  <c r="O1084" i="2"/>
  <c r="G1084" i="2" s="1"/>
  <c r="O1103" i="2"/>
  <c r="O1151" i="2"/>
  <c r="G1151" i="2" s="1"/>
  <c r="O1196" i="2"/>
  <c r="O1330" i="2"/>
  <c r="O1494" i="2"/>
  <c r="O1504" i="2"/>
  <c r="G1504" i="2" s="1"/>
  <c r="L1686" i="2"/>
  <c r="K1686" i="2" s="1"/>
  <c r="G1686" i="2"/>
  <c r="O1862" i="2"/>
  <c r="O2091" i="2"/>
  <c r="O2186" i="2"/>
  <c r="G2186" i="2" s="1"/>
  <c r="O2271" i="2"/>
  <c r="G2271" i="2" s="1"/>
  <c r="O2311" i="2"/>
  <c r="G2311" i="2" s="1"/>
  <c r="O2399" i="2"/>
  <c r="O3083" i="2"/>
  <c r="O3506" i="2"/>
  <c r="O3526" i="2"/>
  <c r="G3526" i="2" s="1"/>
  <c r="O10" i="2"/>
  <c r="O468" i="2"/>
  <c r="O487" i="2"/>
  <c r="G487" i="2" s="1"/>
  <c r="O683" i="2"/>
  <c r="G683" i="2" s="1"/>
  <c r="O702" i="2"/>
  <c r="L702" i="2" s="1"/>
  <c r="K702" i="2" s="1"/>
  <c r="O710" i="2"/>
  <c r="O730" i="2"/>
  <c r="O836" i="2"/>
  <c r="G836" i="2" s="1"/>
  <c r="O972" i="2"/>
  <c r="O991" i="2"/>
  <c r="L1011" i="2"/>
  <c r="K1011" i="2" s="1"/>
  <c r="L1084" i="2"/>
  <c r="K1084" i="2" s="1"/>
  <c r="O1350" i="2"/>
  <c r="G1350" i="2" s="1"/>
  <c r="O1367" i="2"/>
  <c r="O1475" i="2"/>
  <c r="O1738" i="2"/>
  <c r="O1786" i="2"/>
  <c r="G1786" i="2" s="1"/>
  <c r="O1900" i="2"/>
  <c r="L1910" i="2"/>
  <c r="K1910" i="2" s="1"/>
  <c r="O2082" i="2"/>
  <c r="O2450" i="2"/>
  <c r="G2450" i="2" s="1"/>
  <c r="O2490" i="2"/>
  <c r="G2490" i="2" s="1"/>
  <c r="O2510" i="2"/>
  <c r="G2510" i="2" s="1"/>
  <c r="O2776" i="2"/>
  <c r="O2786" i="2"/>
  <c r="G2786" i="2" s="1"/>
  <c r="O2902" i="2"/>
  <c r="O2932" i="2"/>
  <c r="O3014" i="2"/>
  <c r="L3014" i="2" s="1"/>
  <c r="K3014" i="2" s="1"/>
  <c r="O3103" i="2"/>
  <c r="O3234" i="2"/>
  <c r="L3234" i="2" s="1"/>
  <c r="K3234" i="2" s="1"/>
  <c r="O3283" i="2"/>
  <c r="L3466" i="2"/>
  <c r="K3466" i="2" s="1"/>
  <c r="O3556" i="2"/>
  <c r="G3556" i="2" s="1"/>
  <c r="O46" i="2"/>
  <c r="G46" i="2" s="1"/>
  <c r="O155" i="2"/>
  <c r="G155" i="2" s="1"/>
  <c r="O202" i="2"/>
  <c r="O230" i="2"/>
  <c r="O240" i="2"/>
  <c r="O316" i="2"/>
  <c r="O536" i="2"/>
  <c r="G536" i="2" s="1"/>
  <c r="L563" i="2"/>
  <c r="K563" i="2" s="1"/>
  <c r="O572" i="2"/>
  <c r="G572" i="2" s="1"/>
  <c r="O600" i="2"/>
  <c r="G600" i="2" s="1"/>
  <c r="O666" i="2"/>
  <c r="O731" i="2"/>
  <c r="G731" i="2" s="1"/>
  <c r="O992" i="2"/>
  <c r="G992" i="2" s="1"/>
  <c r="L1104" i="2"/>
  <c r="O1208" i="2"/>
  <c r="O1255" i="2"/>
  <c r="L1636" i="2"/>
  <c r="O1698" i="2"/>
  <c r="O1767" i="2"/>
  <c r="L2282" i="2"/>
  <c r="K2282" i="2" s="1"/>
  <c r="O2471" i="2"/>
  <c r="O2491" i="2"/>
  <c r="O2607" i="2"/>
  <c r="O2627" i="2"/>
  <c r="O3235" i="2"/>
  <c r="L3235" i="2" s="1"/>
  <c r="K3235" i="2" s="1"/>
  <c r="O3264" i="2"/>
  <c r="G3264" i="2" s="1"/>
  <c r="O3478" i="2"/>
  <c r="G3478" i="2" s="1"/>
  <c r="L1215" i="2"/>
  <c r="K1215" i="2" s="1"/>
  <c r="O1243" i="2"/>
  <c r="G1243" i="2" s="1"/>
  <c r="O1326" i="2"/>
  <c r="G1326" i="2" s="1"/>
  <c r="O1371" i="2"/>
  <c r="G1371" i="2" s="1"/>
  <c r="O1439" i="2"/>
  <c r="O1458" i="2"/>
  <c r="G1458" i="2" s="1"/>
  <c r="L1476" i="2"/>
  <c r="K1476" i="2" s="1"/>
  <c r="O1763" i="2"/>
  <c r="O1818" i="2"/>
  <c r="L1836" i="2"/>
  <c r="K1836" i="2" s="1"/>
  <c r="O1902" i="2"/>
  <c r="G1902" i="2" s="1"/>
  <c r="O2104" i="2"/>
  <c r="O2140" i="2"/>
  <c r="O2442" i="2"/>
  <c r="G2442" i="2" s="1"/>
  <c r="O2736" i="2"/>
  <c r="G2736" i="2" s="1"/>
  <c r="O2755" i="2"/>
  <c r="G2755" i="2" s="1"/>
  <c r="O2794" i="2"/>
  <c r="O2870" i="2"/>
  <c r="L2870" i="2" s="1"/>
  <c r="K2870" i="2" s="1"/>
  <c r="L2879" i="2"/>
  <c r="K2879" i="2" s="1"/>
  <c r="O2976" i="2"/>
  <c r="G2976" i="2" s="1"/>
  <c r="L3278" i="2"/>
  <c r="K3278" i="2" s="1"/>
  <c r="O3390" i="2"/>
  <c r="G3390" i="2" s="1"/>
  <c r="O3459" i="2"/>
  <c r="O3518" i="2"/>
  <c r="G3518" i="2" s="1"/>
  <c r="O1187" i="2"/>
  <c r="G1187" i="2" s="1"/>
  <c r="O1234" i="2"/>
  <c r="O1279" i="2"/>
  <c r="G1279" i="2" s="1"/>
  <c r="L1288" i="2"/>
  <c r="K1288" i="2" s="1"/>
  <c r="O1307" i="2"/>
  <c r="L1371" i="2"/>
  <c r="K1371" i="2" s="1"/>
  <c r="O1391" i="2"/>
  <c r="L1754" i="2"/>
  <c r="O1847" i="2"/>
  <c r="L1847" i="2" s="1"/>
  <c r="K1847" i="2" s="1"/>
  <c r="O2004" i="2"/>
  <c r="L2004" i="2" s="1"/>
  <c r="K2004" i="2" s="1"/>
  <c r="O2123" i="2"/>
  <c r="O2308" i="2"/>
  <c r="O2423" i="2"/>
  <c r="O2519" i="2"/>
  <c r="G2519" i="2" s="1"/>
  <c r="O2538" i="2"/>
  <c r="G2538" i="2" s="1"/>
  <c r="O2698" i="2"/>
  <c r="O2823" i="2"/>
  <c r="G2823" i="2" s="1"/>
  <c r="O2908" i="2"/>
  <c r="G2908" i="2" s="1"/>
  <c r="O3019" i="2"/>
  <c r="O3211" i="2"/>
  <c r="G3211" i="2" s="1"/>
  <c r="O3307" i="2"/>
  <c r="O3324" i="2"/>
  <c r="G3324" i="2" s="1"/>
  <c r="O3372" i="2"/>
  <c r="G3372" i="2" s="1"/>
  <c r="O3420" i="2"/>
  <c r="G3420" i="2" s="1"/>
  <c r="O3439" i="2"/>
  <c r="L3518" i="2"/>
  <c r="K3518" i="2" s="1"/>
  <c r="O3547" i="2"/>
  <c r="G3547" i="2" s="1"/>
  <c r="O42" i="2"/>
  <c r="O96" i="2"/>
  <c r="L96" i="2" s="1"/>
  <c r="K96" i="2" s="1"/>
  <c r="O187" i="2"/>
  <c r="G187" i="2" s="1"/>
  <c r="O196" i="2"/>
  <c r="G196" i="2" s="1"/>
  <c r="O206" i="2"/>
  <c r="L206" i="2" s="1"/>
  <c r="K206" i="2" s="1"/>
  <c r="O358" i="2"/>
  <c r="O472" i="2"/>
  <c r="G472" i="2" s="1"/>
  <c r="O583" i="2"/>
  <c r="G583" i="2" s="1"/>
  <c r="O592" i="2"/>
  <c r="G592" i="2" s="1"/>
  <c r="O619" i="2"/>
  <c r="G619" i="2" s="1"/>
  <c r="O843" i="2"/>
  <c r="G843" i="2" s="1"/>
  <c r="O907" i="2"/>
  <c r="G907" i="2" s="1"/>
  <c r="O916" i="2"/>
  <c r="G916" i="2" s="1"/>
  <c r="O998" i="2"/>
  <c r="G998" i="2" s="1"/>
  <c r="O1079" i="2"/>
  <c r="G1079" i="2" s="1"/>
  <c r="L1179" i="2"/>
  <c r="K1179" i="2" s="1"/>
  <c r="O1188" i="2"/>
  <c r="L1216" i="2"/>
  <c r="K1216" i="2" s="1"/>
  <c r="O1308" i="2"/>
  <c r="O1496" i="2"/>
  <c r="O1516" i="2"/>
  <c r="O1792" i="2"/>
  <c r="O1810" i="2"/>
  <c r="O2114" i="2"/>
  <c r="O2319" i="2"/>
  <c r="G2319" i="2" s="1"/>
  <c r="O2338" i="2"/>
  <c r="L2338" i="2" s="1"/>
  <c r="K2338" i="2" s="1"/>
  <c r="O2647" i="2"/>
  <c r="O2727" i="2"/>
  <c r="G2727" i="2" s="1"/>
  <c r="O2824" i="2"/>
  <c r="G2824" i="2" s="1"/>
  <c r="O3127" i="2"/>
  <c r="G3127" i="2" s="1"/>
  <c r="O3222" i="2"/>
  <c r="G3222" i="2" s="1"/>
  <c r="O3298" i="2"/>
  <c r="O3499" i="2"/>
  <c r="G3499" i="2" s="1"/>
  <c r="O3539" i="2"/>
  <c r="G3539" i="2" s="1"/>
  <c r="O3621" i="2"/>
  <c r="G3621" i="2" s="1"/>
  <c r="O3489" i="2"/>
  <c r="G3489" i="2" s="1"/>
  <c r="O3357" i="2"/>
  <c r="G3357" i="2" s="1"/>
  <c r="O3335" i="2"/>
  <c r="G3335" i="2" s="1"/>
  <c r="O3313" i="2"/>
  <c r="O3225" i="2"/>
  <c r="O3093" i="2"/>
  <c r="O2917" i="2"/>
  <c r="O2829" i="2"/>
  <c r="L2829" i="2" s="1"/>
  <c r="K2829" i="2" s="1"/>
  <c r="O2785" i="2"/>
  <c r="O2697" i="2"/>
  <c r="O2653" i="2"/>
  <c r="G2653" i="2" s="1"/>
  <c r="O2565" i="2"/>
  <c r="O2257" i="2"/>
  <c r="O1861" i="2"/>
  <c r="O1795" i="2"/>
  <c r="O1729" i="2"/>
  <c r="G1729" i="2" s="1"/>
  <c r="O407" i="2"/>
  <c r="G407" i="2" s="1"/>
  <c r="O482" i="2"/>
  <c r="O511" i="2"/>
  <c r="L584" i="2"/>
  <c r="K584" i="2" s="1"/>
  <c r="O639" i="2"/>
  <c r="G639" i="2" s="1"/>
  <c r="O816" i="2"/>
  <c r="G816" i="2" s="1"/>
  <c r="O882" i="2"/>
  <c r="G882" i="2" s="1"/>
  <c r="O1236" i="2"/>
  <c r="L1328" i="2"/>
  <c r="L1363" i="2"/>
  <c r="K1363" i="2" s="1"/>
  <c r="O1670" i="2"/>
  <c r="L1708" i="2"/>
  <c r="K1708" i="2" s="1"/>
  <c r="O1718" i="2"/>
  <c r="L1756" i="2"/>
  <c r="K1756" i="2" s="1"/>
  <c r="O1914" i="2"/>
  <c r="O1942" i="2"/>
  <c r="L1942" i="2" s="1"/>
  <c r="K1942" i="2" s="1"/>
  <c r="O1960" i="2"/>
  <c r="G1960" i="2" s="1"/>
  <c r="O2070" i="2"/>
  <c r="O2199" i="2"/>
  <c r="O2208" i="2"/>
  <c r="G2208" i="2" s="1"/>
  <c r="O2226" i="2"/>
  <c r="G2226" i="2" s="1"/>
  <c r="O2236" i="2"/>
  <c r="G2236" i="2" s="1"/>
  <c r="O2330" i="2"/>
  <c r="O2550" i="2"/>
  <c r="G2550" i="2" s="1"/>
  <c r="O2579" i="2"/>
  <c r="L2579" i="2" s="1"/>
  <c r="K2579" i="2" s="1"/>
  <c r="O2815" i="2"/>
  <c r="G2815" i="2" s="1"/>
  <c r="O2930" i="2"/>
  <c r="O2959" i="2"/>
  <c r="G2959" i="2" s="1"/>
  <c r="O3000" i="2"/>
  <c r="G3000" i="2" s="1"/>
  <c r="O3042" i="2"/>
  <c r="O3242" i="2"/>
  <c r="L3280" i="2"/>
  <c r="K3280" i="2" s="1"/>
  <c r="L3326" i="2"/>
  <c r="O3336" i="2"/>
  <c r="G3336" i="2" s="1"/>
  <c r="O3451" i="2"/>
  <c r="O3482" i="2"/>
  <c r="G3482" i="2" s="1"/>
  <c r="O3444" i="2"/>
  <c r="G3444" i="2" s="1"/>
  <c r="O3290" i="2"/>
  <c r="O2806" i="2"/>
  <c r="G2806" i="2" s="1"/>
  <c r="O2586" i="2"/>
  <c r="G2586" i="2" s="1"/>
  <c r="O3165" i="2"/>
  <c r="O3121" i="2"/>
  <c r="O3033" i="2"/>
  <c r="G3033" i="2" s="1"/>
  <c r="O2901" i="2"/>
  <c r="G2901" i="2" s="1"/>
  <c r="O2857" i="2"/>
  <c r="O2769" i="2"/>
  <c r="O2593" i="2"/>
  <c r="G2593" i="2" s="1"/>
  <c r="O2329" i="2"/>
  <c r="O2065" i="2"/>
  <c r="O1933" i="2"/>
  <c r="G1933" i="2" s="1"/>
  <c r="O1801" i="2"/>
  <c r="G1801" i="2" s="1"/>
  <c r="O1323" i="2"/>
  <c r="O1366" i="2"/>
  <c r="O1386" i="2"/>
  <c r="O1694" i="2"/>
  <c r="O1751" i="2"/>
  <c r="L1786" i="2"/>
  <c r="K1786" i="2" s="1"/>
  <c r="O1804" i="2"/>
  <c r="O2054" i="2"/>
  <c r="O2098" i="2"/>
  <c r="O2223" i="2"/>
  <c r="G2223" i="2" s="1"/>
  <c r="O2294" i="2"/>
  <c r="G2294" i="2" s="1"/>
  <c r="O2426" i="2"/>
  <c r="G2426" i="2" s="1"/>
  <c r="O2558" i="2"/>
  <c r="G2558" i="2" s="1"/>
  <c r="O2826" i="2"/>
  <c r="O2872" i="2"/>
  <c r="G2872" i="2" s="1"/>
  <c r="O2938" i="2"/>
  <c r="O2998" i="2"/>
  <c r="O3067" i="2"/>
  <c r="G3067" i="2" s="1"/>
  <c r="O3199" i="2"/>
  <c r="O3244" i="2"/>
  <c r="G3244" i="2" s="1"/>
  <c r="O3388" i="2"/>
  <c r="G3388" i="2" s="1"/>
  <c r="O3568" i="2"/>
  <c r="G3568" i="2" s="1"/>
  <c r="O3626" i="2"/>
  <c r="O3560" i="2"/>
  <c r="O3428" i="2"/>
  <c r="G3428" i="2" s="1"/>
  <c r="O3032" i="2"/>
  <c r="G3032" i="2" s="1"/>
  <c r="O2900" i="2"/>
  <c r="G2900" i="2" s="1"/>
  <c r="O2636" i="2"/>
  <c r="O2504" i="2"/>
  <c r="O2240" i="2"/>
  <c r="G2240" i="2" s="1"/>
  <c r="O2108" i="2"/>
  <c r="G2108" i="2" s="1"/>
  <c r="J2108" i="2" s="1"/>
  <c r="L1434" i="2"/>
  <c r="O1566" i="2"/>
  <c r="G1566" i="2" s="1"/>
  <c r="O1704" i="2"/>
  <c r="G1704" i="2" s="1"/>
  <c r="O1859" i="2"/>
  <c r="O2160" i="2"/>
  <c r="O2178" i="2"/>
  <c r="G2178" i="2" s="1"/>
  <c r="O2342" i="2"/>
  <c r="L2342" i="2" s="1"/>
  <c r="K2342" i="2" s="1"/>
  <c r="O2387" i="2"/>
  <c r="O2455" i="2"/>
  <c r="O2530" i="2"/>
  <c r="G2530" i="2" s="1"/>
  <c r="L2539" i="2"/>
  <c r="K2539" i="2" s="1"/>
  <c r="O2595" i="2"/>
  <c r="O2604" i="2"/>
  <c r="G2604" i="2" s="1"/>
  <c r="O2706" i="2"/>
  <c r="G2706" i="2" s="1"/>
  <c r="O2752" i="2"/>
  <c r="O2844" i="2"/>
  <c r="G2844" i="2" s="1"/>
  <c r="O2863" i="2"/>
  <c r="O2882" i="2"/>
  <c r="O3040" i="2"/>
  <c r="G3040" i="2" s="1"/>
  <c r="O3134" i="2"/>
  <c r="G3134" i="2" s="1"/>
  <c r="L3244" i="2"/>
  <c r="K3244" i="2" s="1"/>
  <c r="O3254" i="2"/>
  <c r="O3343" i="2"/>
  <c r="O3352" i="2"/>
  <c r="G3352" i="2" s="1"/>
  <c r="O3435" i="2"/>
  <c r="O3502" i="2"/>
  <c r="G3502" i="2" s="1"/>
  <c r="O3522" i="2"/>
  <c r="G3522" i="2" s="1"/>
  <c r="O3578" i="2"/>
  <c r="G3578" i="2" s="1"/>
  <c r="O3625" i="2"/>
  <c r="G3625" i="2" s="1"/>
  <c r="O3603" i="2"/>
  <c r="G3603" i="2" s="1"/>
  <c r="O3537" i="2"/>
  <c r="G3537" i="2" s="1"/>
  <c r="O3361" i="2"/>
  <c r="G3361" i="2" s="1"/>
  <c r="O3273" i="2"/>
  <c r="G3273" i="2" s="1"/>
  <c r="O3229" i="2"/>
  <c r="G3229" i="2" s="1"/>
  <c r="O3141" i="2"/>
  <c r="O3097" i="2"/>
  <c r="O3009" i="2"/>
  <c r="O2965" i="2"/>
  <c r="L2965" i="2" s="1"/>
  <c r="K2965" i="2" s="1"/>
  <c r="O2877" i="2"/>
  <c r="G2877" i="2" s="1"/>
  <c r="O2833" i="2"/>
  <c r="O2745" i="2"/>
  <c r="O2701" i="2"/>
  <c r="O2041" i="2"/>
  <c r="G2041" i="2" s="1"/>
  <c r="O1909" i="2"/>
  <c r="O1777" i="2"/>
  <c r="O1527" i="2"/>
  <c r="G1527" i="2" s="1"/>
  <c r="O1626" i="2"/>
  <c r="L1626" i="2" s="1"/>
  <c r="K1626" i="2" s="1"/>
  <c r="O1796" i="2"/>
  <c r="G1796" i="2" s="1"/>
  <c r="O1922" i="2"/>
  <c r="G1922" i="2" s="1"/>
  <c r="O2002" i="2"/>
  <c r="G2002" i="2" s="1"/>
  <c r="O2188" i="2"/>
  <c r="G2188" i="2" s="1"/>
  <c r="O2243" i="2"/>
  <c r="O2378" i="2"/>
  <c r="G2378" i="2" s="1"/>
  <c r="O2407" i="2"/>
  <c r="L2604" i="2"/>
  <c r="K2604" i="2" s="1"/>
  <c r="O2771" i="2"/>
  <c r="O2968" i="2"/>
  <c r="O3078" i="2"/>
  <c r="O3190" i="2"/>
  <c r="G3190" i="2" s="1"/>
  <c r="O3334" i="2"/>
  <c r="G3334" i="2" s="1"/>
  <c r="O3558" i="2"/>
  <c r="O3536" i="2"/>
  <c r="O3272" i="2"/>
  <c r="G3272" i="2" s="1"/>
  <c r="O3140" i="2"/>
  <c r="O2876" i="2"/>
  <c r="O2744" i="2"/>
  <c r="O2612" i="2"/>
  <c r="O1435" i="2"/>
  <c r="O1454" i="2"/>
  <c r="G1454" i="2" s="1"/>
  <c r="L1472" i="2"/>
  <c r="K1472" i="2" s="1"/>
  <c r="O1546" i="2"/>
  <c r="O1814" i="2"/>
  <c r="G1814" i="2" s="1"/>
  <c r="O1940" i="2"/>
  <c r="G1940" i="2" s="1"/>
  <c r="O1950" i="2"/>
  <c r="O1984" i="2"/>
  <c r="G1984" i="2" s="1"/>
  <c r="L2002" i="2"/>
  <c r="K2002" i="2" s="1"/>
  <c r="O2011" i="2"/>
  <c r="G2011" i="2" s="1"/>
  <c r="O2038" i="2"/>
  <c r="O2047" i="2"/>
  <c r="G2047" i="2" s="1"/>
  <c r="O2134" i="2"/>
  <c r="G2134" i="2" s="1"/>
  <c r="O2143" i="2"/>
  <c r="O2179" i="2"/>
  <c r="G2179" i="2" s="1"/>
  <c r="L2370" i="2"/>
  <c r="K2370" i="2" s="1"/>
  <c r="L2378" i="2"/>
  <c r="K2378" i="2" s="1"/>
  <c r="O2495" i="2"/>
  <c r="L2495" i="2" s="1"/>
  <c r="K2495" i="2" s="1"/>
  <c r="L2559" i="2"/>
  <c r="K2559" i="2" s="1"/>
  <c r="O2578" i="2"/>
  <c r="O2667" i="2"/>
  <c r="G2667" i="2" s="1"/>
  <c r="L2724" i="2"/>
  <c r="O2734" i="2"/>
  <c r="O3059" i="2"/>
  <c r="O3135" i="2"/>
  <c r="G3135" i="2" s="1"/>
  <c r="J3135" i="2" s="1"/>
  <c r="I3135" i="2" s="1"/>
  <c r="O3144" i="2"/>
  <c r="G3144" i="2" s="1"/>
  <c r="O3172" i="2"/>
  <c r="O3218" i="2"/>
  <c r="O3282" i="2"/>
  <c r="O3300" i="2"/>
  <c r="G3300" i="2" s="1"/>
  <c r="O3474" i="2"/>
  <c r="O3503" i="2"/>
  <c r="G3503" i="2" s="1"/>
  <c r="O3645" i="2"/>
  <c r="O3601" i="2"/>
  <c r="O3579" i="2"/>
  <c r="G3579" i="2" s="1"/>
  <c r="O3513" i="2"/>
  <c r="G3513" i="2" s="1"/>
  <c r="O3491" i="2"/>
  <c r="O3469" i="2"/>
  <c r="O3381" i="2"/>
  <c r="O3337" i="2"/>
  <c r="G3337" i="2" s="1"/>
  <c r="O3249" i="2"/>
  <c r="G3249" i="2" s="1"/>
  <c r="O3205" i="2"/>
  <c r="L3205" i="2" s="1"/>
  <c r="K3205" i="2" s="1"/>
  <c r="O3117" i="2"/>
  <c r="O3073" i="2"/>
  <c r="G3073" i="2" s="1"/>
  <c r="O2985" i="2"/>
  <c r="O2941" i="2"/>
  <c r="O2853" i="2"/>
  <c r="O2677" i="2"/>
  <c r="O2589" i="2"/>
  <c r="G2589" i="2" s="1"/>
  <c r="O2545" i="2"/>
  <c r="G2545" i="2" s="1"/>
  <c r="O3256" i="2"/>
  <c r="L3354" i="2"/>
  <c r="O3363" i="2"/>
  <c r="O3418" i="2"/>
  <c r="O3456" i="2"/>
  <c r="L3456" i="2" s="1"/>
  <c r="K3456" i="2" s="1"/>
  <c r="O3552" i="2"/>
  <c r="G3552" i="2" s="1"/>
  <c r="L3580" i="2"/>
  <c r="O3620" i="2"/>
  <c r="G3620" i="2" s="1"/>
  <c r="O3576" i="2"/>
  <c r="G3576" i="2" s="1"/>
  <c r="O3554" i="2"/>
  <c r="O3356" i="2"/>
  <c r="O3224" i="2"/>
  <c r="G3224" i="2" s="1"/>
  <c r="O2960" i="2"/>
  <c r="G2960" i="2" s="1"/>
  <c r="O2828" i="2"/>
  <c r="G2828" i="2" s="1"/>
  <c r="O2300" i="2"/>
  <c r="G2300" i="2" s="1"/>
  <c r="L16" i="2"/>
  <c r="K16" i="2" s="1"/>
  <c r="G16" i="2"/>
  <c r="L84" i="2"/>
  <c r="G128" i="2"/>
  <c r="J128" i="2" s="1"/>
  <c r="I128" i="2" s="1"/>
  <c r="L172" i="2"/>
  <c r="K172" i="2" s="1"/>
  <c r="G172" i="2"/>
  <c r="L912" i="2"/>
  <c r="K912" i="2" s="1"/>
  <c r="L1232" i="2"/>
  <c r="K1232" i="2" s="1"/>
  <c r="G1232" i="2"/>
  <c r="L1296" i="2"/>
  <c r="K1296" i="2" s="1"/>
  <c r="L1586" i="2"/>
  <c r="K1586" i="2" s="1"/>
  <c r="G1586" i="2"/>
  <c r="L1746" i="2"/>
  <c r="K1746" i="2" s="1"/>
  <c r="G1746" i="2"/>
  <c r="L12" i="2"/>
  <c r="K12" i="2" s="1"/>
  <c r="G12" i="2"/>
  <c r="L1431" i="2"/>
  <c r="K1431" i="2" s="1"/>
  <c r="L3046" i="2"/>
  <c r="K3046" i="2" s="1"/>
  <c r="G3046" i="2"/>
  <c r="L3092" i="2"/>
  <c r="K3092" i="2" s="1"/>
  <c r="G3092" i="2"/>
  <c r="L3152" i="2"/>
  <c r="K3152" i="2" s="1"/>
  <c r="G3152" i="2"/>
  <c r="L3128" i="2"/>
  <c r="K3128" i="2" s="1"/>
  <c r="G3128" i="2"/>
  <c r="L3116" i="2"/>
  <c r="K3116" i="2" s="1"/>
  <c r="G3116" i="2"/>
  <c r="L3104" i="2"/>
  <c r="K3104" i="2" s="1"/>
  <c r="G3104" i="2"/>
  <c r="O2936" i="2"/>
  <c r="G2936" i="2" s="1"/>
  <c r="O2672" i="2"/>
  <c r="L2660" i="2"/>
  <c r="K2660" i="2" s="1"/>
  <c r="G2660" i="2"/>
  <c r="L2648" i="2"/>
  <c r="K2648" i="2" s="1"/>
  <c r="G2648" i="2"/>
  <c r="G2612" i="2"/>
  <c r="L2612" i="2"/>
  <c r="K2612" i="2" s="1"/>
  <c r="G2288" i="2"/>
  <c r="L2288" i="2"/>
  <c r="K2288" i="2" s="1"/>
  <c r="L1192" i="2"/>
  <c r="K1192" i="2" s="1"/>
  <c r="G1192" i="2"/>
  <c r="L3511" i="2"/>
  <c r="K3511" i="2" s="1"/>
  <c r="L104" i="2"/>
  <c r="K104" i="2" s="1"/>
  <c r="G104" i="2"/>
  <c r="J104" i="2" s="1"/>
  <c r="L168" i="2"/>
  <c r="K168" i="2" s="1"/>
  <c r="G168" i="2"/>
  <c r="J168" i="2" s="1"/>
  <c r="L1120" i="2"/>
  <c r="K1120" i="2" s="1"/>
  <c r="G1120" i="2"/>
  <c r="L1292" i="2"/>
  <c r="K1292" i="2" s="1"/>
  <c r="G1292" i="2"/>
  <c r="J1292" i="2" s="1"/>
  <c r="L1447" i="2"/>
  <c r="K1447" i="2" s="1"/>
  <c r="L1690" i="2"/>
  <c r="K1690" i="2" s="1"/>
  <c r="G1690" i="2"/>
  <c r="J1690" i="2" s="1"/>
  <c r="I1690" i="2" s="1"/>
  <c r="L1722" i="2"/>
  <c r="K1722" i="2" s="1"/>
  <c r="G1722" i="2"/>
  <c r="G3459" i="2"/>
  <c r="L3459" i="2"/>
  <c r="K3459" i="2" s="1"/>
  <c r="L1427" i="2"/>
  <c r="K1427" i="2" s="1"/>
  <c r="G1427" i="2"/>
  <c r="L1443" i="2"/>
  <c r="K1443" i="2" s="1"/>
  <c r="G1443" i="2"/>
  <c r="L100" i="2"/>
  <c r="K100" i="2" s="1"/>
  <c r="G100" i="2"/>
  <c r="L3402" i="2"/>
  <c r="K3402" i="2" s="1"/>
  <c r="G3402" i="2"/>
  <c r="L3439" i="2"/>
  <c r="K3439" i="2" s="1"/>
  <c r="G3439" i="2"/>
  <c r="L164" i="2"/>
  <c r="K164" i="2" s="1"/>
  <c r="G164" i="2"/>
  <c r="G900" i="2"/>
  <c r="J900" i="2" s="1"/>
  <c r="L1052" i="2"/>
  <c r="K1052" i="2" s="1"/>
  <c r="G1052" i="2"/>
  <c r="J1052" i="2" s="1"/>
  <c r="I1052" i="2" s="1"/>
  <c r="L1116" i="2"/>
  <c r="K1116" i="2" s="1"/>
  <c r="L1504" i="2"/>
  <c r="K1504" i="2" s="1"/>
  <c r="L1184" i="2"/>
  <c r="K1184" i="2" s="1"/>
  <c r="G1184" i="2"/>
  <c r="L1200" i="2"/>
  <c r="L1343" i="2"/>
  <c r="L1459" i="2"/>
  <c r="K1459" i="2" s="1"/>
  <c r="G1459" i="2"/>
  <c r="L1024" i="2"/>
  <c r="K1024" i="2" s="1"/>
  <c r="G1024" i="2"/>
  <c r="G1906" i="2"/>
  <c r="L1906" i="2"/>
  <c r="K1906" i="2" s="1"/>
  <c r="L180" i="2"/>
  <c r="K180" i="2" s="1"/>
  <c r="G180" i="2"/>
  <c r="G235" i="2"/>
  <c r="L235" i="2"/>
  <c r="K235" i="2" s="1"/>
  <c r="G251" i="2"/>
  <c r="L251" i="2"/>
  <c r="K251" i="2" s="1"/>
  <c r="G330" i="2"/>
  <c r="L330" i="2"/>
  <c r="K330" i="2" s="1"/>
  <c r="L916" i="2"/>
  <c r="L1048" i="2"/>
  <c r="K1048" i="2" s="1"/>
  <c r="G1048" i="2"/>
  <c r="J1048" i="2" s="1"/>
  <c r="L1112" i="2"/>
  <c r="L1132" i="2"/>
  <c r="K1132" i="2" s="1"/>
  <c r="G1132" i="2"/>
  <c r="J1132" i="2" s="1"/>
  <c r="I1132" i="2" s="1"/>
  <c r="L1304" i="2"/>
  <c r="K1304" i="2" s="1"/>
  <c r="G1304" i="2"/>
  <c r="L1068" i="2"/>
  <c r="K1068" i="2" s="1"/>
  <c r="G1068" i="2"/>
  <c r="G1176" i="2"/>
  <c r="J1176" i="2" s="1"/>
  <c r="L1403" i="2"/>
  <c r="G1403" i="2"/>
  <c r="L1435" i="2"/>
  <c r="G1435" i="2"/>
  <c r="L1455" i="2"/>
  <c r="K1455" i="2" s="1"/>
  <c r="L112" i="2"/>
  <c r="K112" i="2" s="1"/>
  <c r="G298" i="2"/>
  <c r="L298" i="2"/>
  <c r="K298" i="2" s="1"/>
  <c r="L1020" i="2"/>
  <c r="L1148" i="2"/>
  <c r="K1148" i="2" s="1"/>
  <c r="L1383" i="2"/>
  <c r="K1383" i="2" s="1"/>
  <c r="L2503" i="2"/>
  <c r="K2503" i="2" s="1"/>
  <c r="G2503" i="2"/>
  <c r="L66" i="2"/>
  <c r="K66" i="2" s="1"/>
  <c r="L135" i="2"/>
  <c r="K135" i="2" s="1"/>
  <c r="L395" i="2"/>
  <c r="K395" i="2" s="1"/>
  <c r="L452" i="2"/>
  <c r="K452" i="2" s="1"/>
  <c r="L503" i="2"/>
  <c r="K503" i="2" s="1"/>
  <c r="L520" i="2"/>
  <c r="K520" i="2" s="1"/>
  <c r="L588" i="2"/>
  <c r="K588" i="2" s="1"/>
  <c r="L652" i="2"/>
  <c r="K652" i="2" s="1"/>
  <c r="L923" i="2"/>
  <c r="L1030" i="2"/>
  <c r="K1030" i="2" s="1"/>
  <c r="L1166" i="2"/>
  <c r="L1211" i="2"/>
  <c r="K1211" i="2" s="1"/>
  <c r="G2066" i="2"/>
  <c r="L2066" i="2"/>
  <c r="K2066" i="2" s="1"/>
  <c r="L2314" i="2"/>
  <c r="K2314" i="2" s="1"/>
  <c r="L3334" i="2"/>
  <c r="K3334" i="2" s="1"/>
  <c r="L47" i="2"/>
  <c r="K47" i="2" s="1"/>
  <c r="L108" i="2"/>
  <c r="K108" i="2" s="1"/>
  <c r="L143" i="2"/>
  <c r="K143" i="2" s="1"/>
  <c r="L147" i="2"/>
  <c r="K147" i="2" s="1"/>
  <c r="L483" i="2"/>
  <c r="L487" i="2"/>
  <c r="K487" i="2" s="1"/>
  <c r="L644" i="2"/>
  <c r="K644" i="2" s="1"/>
  <c r="L939" i="2"/>
  <c r="K939" i="2" s="1"/>
  <c r="L1046" i="2"/>
  <c r="K1046" i="2" s="1"/>
  <c r="L1144" i="2"/>
  <c r="K1144" i="2" s="1"/>
  <c r="L1163" i="2"/>
  <c r="L1256" i="2"/>
  <c r="K1256" i="2" s="1"/>
  <c r="L1279" i="2"/>
  <c r="K1279" i="2" s="1"/>
  <c r="L1774" i="2"/>
  <c r="K1774" i="2" s="1"/>
  <c r="G1774" i="2"/>
  <c r="G2034" i="2"/>
  <c r="L2034" i="2"/>
  <c r="K2034" i="2" s="1"/>
  <c r="L2616" i="2"/>
  <c r="L3164" i="2"/>
  <c r="K3164" i="2" s="1"/>
  <c r="G3164" i="2"/>
  <c r="G44" i="2"/>
  <c r="J44" i="2" s="1"/>
  <c r="L55" i="2"/>
  <c r="K55" i="2" s="1"/>
  <c r="L63" i="2"/>
  <c r="L67" i="2"/>
  <c r="G140" i="2"/>
  <c r="J140" i="2" s="1"/>
  <c r="I140" i="2" s="1"/>
  <c r="L151" i="2"/>
  <c r="K151" i="2" s="1"/>
  <c r="L387" i="2"/>
  <c r="K387" i="2" s="1"/>
  <c r="L500" i="2"/>
  <c r="K500" i="2" s="1"/>
  <c r="L728" i="2"/>
  <c r="K728" i="2" s="1"/>
  <c r="G944" i="2"/>
  <c r="L959" i="2"/>
  <c r="L1015" i="2"/>
  <c r="K1015" i="2" s="1"/>
  <c r="L1019" i="2"/>
  <c r="K1019" i="2" s="1"/>
  <c r="L1167" i="2"/>
  <c r="K1167" i="2" s="1"/>
  <c r="L1370" i="2"/>
  <c r="L1382" i="2"/>
  <c r="K1382" i="2" s="1"/>
  <c r="L1398" i="2"/>
  <c r="K1398" i="2" s="1"/>
  <c r="G1842" i="2"/>
  <c r="L2567" i="2"/>
  <c r="K2567" i="2" s="1"/>
  <c r="G2567" i="2"/>
  <c r="L2644" i="2"/>
  <c r="K2644" i="2" s="1"/>
  <c r="L2760" i="2"/>
  <c r="L2948" i="2"/>
  <c r="K2948" i="2" s="1"/>
  <c r="J3136" i="2"/>
  <c r="I3136" i="2" s="1"/>
  <c r="L3179" i="2"/>
  <c r="L3312" i="2"/>
  <c r="K3312" i="2" s="1"/>
  <c r="L98" i="2"/>
  <c r="L163" i="2"/>
  <c r="L347" i="2"/>
  <c r="K347" i="2" s="1"/>
  <c r="L547" i="2"/>
  <c r="K547" i="2" s="1"/>
  <c r="L551" i="2"/>
  <c r="K551" i="2" s="1"/>
  <c r="L568" i="2"/>
  <c r="K568" i="2" s="1"/>
  <c r="L611" i="2"/>
  <c r="K611" i="2" s="1"/>
  <c r="L615" i="2"/>
  <c r="L632" i="2"/>
  <c r="K632" i="2" s="1"/>
  <c r="L679" i="2"/>
  <c r="K679" i="2" s="1"/>
  <c r="L700" i="2"/>
  <c r="K700" i="2" s="1"/>
  <c r="L712" i="2"/>
  <c r="L1031" i="2"/>
  <c r="L1182" i="2"/>
  <c r="K1182" i="2" s="1"/>
  <c r="L1227" i="2"/>
  <c r="L1490" i="2"/>
  <c r="G1598" i="2"/>
  <c r="J1598" i="2" s="1"/>
  <c r="I1598" i="2" s="1"/>
  <c r="L1870" i="2"/>
  <c r="K1870" i="2" s="1"/>
  <c r="G1870" i="2"/>
  <c r="J1870" i="2" s="1"/>
  <c r="I1870" i="2" s="1"/>
  <c r="L1922" i="2"/>
  <c r="K1922" i="2" s="1"/>
  <c r="L2006" i="2"/>
  <c r="K2006" i="2" s="1"/>
  <c r="L2256" i="2"/>
  <c r="K2256" i="2" s="1"/>
  <c r="G2579" i="2"/>
  <c r="G2603" i="2"/>
  <c r="L3502" i="2"/>
  <c r="K3502" i="2" s="1"/>
  <c r="L3568" i="2"/>
  <c r="L3588" i="2"/>
  <c r="G3588" i="2"/>
  <c r="G56" i="2"/>
  <c r="J56" i="2" s="1"/>
  <c r="G64" i="2"/>
  <c r="J64" i="2" s="1"/>
  <c r="G152" i="2"/>
  <c r="J152" i="2" s="1"/>
  <c r="I152" i="2" s="1"/>
  <c r="L419" i="2"/>
  <c r="L471" i="2"/>
  <c r="L488" i="2"/>
  <c r="K488" i="2" s="1"/>
  <c r="L564" i="2"/>
  <c r="L628" i="2"/>
  <c r="K628" i="2" s="1"/>
  <c r="L696" i="2"/>
  <c r="K696" i="2" s="1"/>
  <c r="L787" i="2"/>
  <c r="G1016" i="2"/>
  <c r="L1070" i="2"/>
  <c r="K1070" i="2" s="1"/>
  <c r="L1115" i="2"/>
  <c r="L1134" i="2"/>
  <c r="K1134" i="2" s="1"/>
  <c r="L1231" i="2"/>
  <c r="L1291" i="2"/>
  <c r="K1291" i="2" s="1"/>
  <c r="G1379" i="2"/>
  <c r="L1414" i="2"/>
  <c r="K1414" i="2" s="1"/>
  <c r="L1482" i="2"/>
  <c r="K1482" i="2" s="1"/>
  <c r="G1618" i="2"/>
  <c r="L1716" i="2"/>
  <c r="L1814" i="2"/>
  <c r="K1814" i="2" s="1"/>
  <c r="G1838" i="2"/>
  <c r="G1946" i="2"/>
  <c r="J1946" i="2" s="1"/>
  <c r="I1946" i="2" s="1"/>
  <c r="L1682" i="2"/>
  <c r="K1682" i="2" s="1"/>
  <c r="G1682" i="2"/>
  <c r="L3539" i="2"/>
  <c r="K3539" i="2" s="1"/>
  <c r="G3507" i="2"/>
  <c r="L3507" i="2"/>
  <c r="K3507" i="2" s="1"/>
  <c r="O3471" i="2"/>
  <c r="L7" i="2"/>
  <c r="K7" i="2" s="1"/>
  <c r="L87" i="2"/>
  <c r="K87" i="2" s="1"/>
  <c r="L99" i="2"/>
  <c r="K99" i="2" s="1"/>
  <c r="L114" i="2"/>
  <c r="K114" i="2" s="1"/>
  <c r="L144" i="2"/>
  <c r="L175" i="2"/>
  <c r="L476" i="2"/>
  <c r="L616" i="2"/>
  <c r="L659" i="2"/>
  <c r="K659" i="2" s="1"/>
  <c r="L680" i="2"/>
  <c r="L1012" i="2"/>
  <c r="K1012" i="2" s="1"/>
  <c r="L1055" i="2"/>
  <c r="K1055" i="2" s="1"/>
  <c r="L1067" i="2"/>
  <c r="K1067" i="2" s="1"/>
  <c r="L1183" i="2"/>
  <c r="K1183" i="2" s="1"/>
  <c r="L1198" i="2"/>
  <c r="K1198" i="2" s="1"/>
  <c r="L1446" i="2"/>
  <c r="K1446" i="2" s="1"/>
  <c r="L1466" i="2"/>
  <c r="K1466" i="2" s="1"/>
  <c r="L1890" i="2"/>
  <c r="K1890" i="2" s="1"/>
  <c r="L1894" i="2"/>
  <c r="K1894" i="2" s="1"/>
  <c r="L1908" i="2"/>
  <c r="K1908" i="2" s="1"/>
  <c r="L1978" i="2"/>
  <c r="L2792" i="2"/>
  <c r="K2792" i="2" s="1"/>
  <c r="L2852" i="2"/>
  <c r="G3230" i="2"/>
  <c r="J3230" i="2" s="1"/>
  <c r="I3230" i="2" s="1"/>
  <c r="L3599" i="2"/>
  <c r="K3599" i="2" s="1"/>
  <c r="L34" i="2"/>
  <c r="K34" i="2" s="1"/>
  <c r="L103" i="2"/>
  <c r="K103" i="2" s="1"/>
  <c r="L130" i="2"/>
  <c r="L411" i="2"/>
  <c r="K411" i="2" s="1"/>
  <c r="L451" i="2"/>
  <c r="K451" i="2" s="1"/>
  <c r="L455" i="2"/>
  <c r="L540" i="2"/>
  <c r="L907" i="2"/>
  <c r="K907" i="2" s="1"/>
  <c r="L983" i="2"/>
  <c r="K983" i="2" s="1"/>
  <c r="L1071" i="2"/>
  <c r="K1071" i="2" s="1"/>
  <c r="L1135" i="2"/>
  <c r="K1135" i="2" s="1"/>
  <c r="L1243" i="2"/>
  <c r="L1536" i="2"/>
  <c r="J1536" i="2" s="1"/>
  <c r="H1536" i="2" s="1"/>
  <c r="G2664" i="2"/>
  <c r="G3034" i="2"/>
  <c r="L3100" i="2"/>
  <c r="K3100" i="2" s="1"/>
  <c r="G3100" i="2"/>
  <c r="J3100" i="2" s="1"/>
  <c r="I3100" i="2" s="1"/>
  <c r="L3172" i="2"/>
  <c r="K3172" i="2" s="1"/>
  <c r="G3172" i="2"/>
  <c r="L3176" i="2"/>
  <c r="K3176" i="2" s="1"/>
  <c r="L3447" i="2"/>
  <c r="K3447" i="2" s="1"/>
  <c r="G3447" i="2"/>
  <c r="L3584" i="2"/>
  <c r="G3584" i="2"/>
  <c r="O3493" i="2"/>
  <c r="G3493" i="2" s="1"/>
  <c r="O3145" i="2"/>
  <c r="O2869" i="2"/>
  <c r="G2869" i="2" s="1"/>
  <c r="O2809" i="2"/>
  <c r="O2773" i="2"/>
  <c r="O2725" i="2"/>
  <c r="L2725" i="2" s="1"/>
  <c r="K2725" i="2" s="1"/>
  <c r="O2689" i="2"/>
  <c r="O2581" i="2"/>
  <c r="G2581" i="2" s="1"/>
  <c r="O2569" i="2"/>
  <c r="G2569" i="2" s="1"/>
  <c r="O2317" i="2"/>
  <c r="O2269" i="2"/>
  <c r="O2017" i="2"/>
  <c r="O1993" i="2"/>
  <c r="G1993" i="2" s="1"/>
  <c r="O1981" i="2"/>
  <c r="O1969" i="2"/>
  <c r="O1897" i="2"/>
  <c r="O1885" i="2"/>
  <c r="O1849" i="2"/>
  <c r="O1837" i="2"/>
  <c r="O1825" i="2"/>
  <c r="G1825" i="2" s="1"/>
  <c r="O1789" i="2"/>
  <c r="G1789" i="2" s="1"/>
  <c r="O1753" i="2"/>
  <c r="G1753" i="2" s="1"/>
  <c r="O1741" i="2"/>
  <c r="O1705" i="2"/>
  <c r="G1705" i="2" s="1"/>
  <c r="O1693" i="2"/>
  <c r="G1693" i="2" s="1"/>
  <c r="L519" i="2"/>
  <c r="L536" i="2"/>
  <c r="K536" i="2" s="1"/>
  <c r="L987" i="2"/>
  <c r="K987" i="2" s="1"/>
  <c r="L1083" i="2"/>
  <c r="K1083" i="2" s="1"/>
  <c r="L1195" i="2"/>
  <c r="K1195" i="2" s="1"/>
  <c r="L1247" i="2"/>
  <c r="K1247" i="2" s="1"/>
  <c r="L1750" i="2"/>
  <c r="L1772" i="2"/>
  <c r="K1772" i="2" s="1"/>
  <c r="L1830" i="2"/>
  <c r="G1830" i="2"/>
  <c r="L1858" i="2"/>
  <c r="K1858" i="2" s="1"/>
  <c r="L2276" i="2"/>
  <c r="L2296" i="2"/>
  <c r="K2296" i="2" s="1"/>
  <c r="L2350" i="2"/>
  <c r="K2350" i="2" s="1"/>
  <c r="G2350" i="2"/>
  <c r="L3070" i="2"/>
  <c r="K3070" i="2" s="1"/>
  <c r="G3070" i="2"/>
  <c r="L3096" i="2"/>
  <c r="K3096" i="2" s="1"/>
  <c r="G3096" i="2"/>
  <c r="L3124" i="2"/>
  <c r="K3124" i="2" s="1"/>
  <c r="G3124" i="2"/>
  <c r="L3222" i="2"/>
  <c r="K3222" i="2" s="1"/>
  <c r="L3338" i="2"/>
  <c r="K3338" i="2" s="1"/>
  <c r="G3338" i="2"/>
  <c r="L532" i="2"/>
  <c r="K532" i="2" s="1"/>
  <c r="L583" i="2"/>
  <c r="L643" i="2"/>
  <c r="L647" i="2"/>
  <c r="L875" i="2"/>
  <c r="L995" i="2"/>
  <c r="K995" i="2" s="1"/>
  <c r="L1087" i="2"/>
  <c r="L1214" i="2"/>
  <c r="L1311" i="2"/>
  <c r="K1311" i="2" s="1"/>
  <c r="L2571" i="2"/>
  <c r="K2571" i="2" s="1"/>
  <c r="G2571" i="2"/>
  <c r="L3050" i="2"/>
  <c r="K3050" i="2" s="1"/>
  <c r="G3050" i="2"/>
  <c r="L3120" i="2"/>
  <c r="K3120" i="2" s="1"/>
  <c r="G3120" i="2"/>
  <c r="J3120" i="2" s="1"/>
  <c r="G3148" i="2"/>
  <c r="L3168" i="2"/>
  <c r="K3168" i="2" s="1"/>
  <c r="G3168" i="2"/>
  <c r="J3168" i="2" s="1"/>
  <c r="I3168" i="2" s="1"/>
  <c r="L3443" i="2"/>
  <c r="K3443" i="2" s="1"/>
  <c r="G3443" i="2"/>
  <c r="J3443" i="2" s="1"/>
  <c r="I3443" i="2" s="1"/>
  <c r="L80" i="2"/>
  <c r="K80" i="2" s="1"/>
  <c r="G108" i="2"/>
  <c r="L127" i="2"/>
  <c r="L131" i="2"/>
  <c r="K131" i="2" s="1"/>
  <c r="L146" i="2"/>
  <c r="K146" i="2" s="1"/>
  <c r="L727" i="2"/>
  <c r="K727" i="2" s="1"/>
  <c r="L771" i="2"/>
  <c r="G1144" i="2"/>
  <c r="J1144" i="2" s="1"/>
  <c r="L2366" i="2"/>
  <c r="K2366" i="2" s="1"/>
  <c r="G2366" i="2"/>
  <c r="L2375" i="2"/>
  <c r="K2375" i="2" s="1"/>
  <c r="L2676" i="2"/>
  <c r="K2676" i="2" s="1"/>
  <c r="G2676" i="2"/>
  <c r="L3144" i="2"/>
  <c r="K3144" i="2" s="1"/>
  <c r="G3238" i="2"/>
  <c r="L3526" i="2"/>
  <c r="K3526" i="2" s="1"/>
  <c r="L3576" i="2"/>
  <c r="K3576" i="2" s="1"/>
  <c r="L3348" i="2"/>
  <c r="O3561" i="2"/>
  <c r="L3561" i="2" s="1"/>
  <c r="K3561" i="2" s="1"/>
  <c r="O3549" i="2"/>
  <c r="O3429" i="2"/>
  <c r="O3369" i="2"/>
  <c r="O3345" i="2"/>
  <c r="G3345" i="2" s="1"/>
  <c r="O3333" i="2"/>
  <c r="G3333" i="2" s="1"/>
  <c r="L3213" i="2"/>
  <c r="K3213" i="2" s="1"/>
  <c r="O3069" i="2"/>
  <c r="O3021" i="2"/>
  <c r="O2997" i="2"/>
  <c r="G2997" i="2" s="1"/>
  <c r="O2961" i="2"/>
  <c r="O2865" i="2"/>
  <c r="O2721" i="2"/>
  <c r="L2721" i="2" s="1"/>
  <c r="K2721" i="2" s="1"/>
  <c r="O2685" i="2"/>
  <c r="G2685" i="2" s="1"/>
  <c r="O2637" i="2"/>
  <c r="O2613" i="2"/>
  <c r="L2613" i="2" s="1"/>
  <c r="K2613" i="2" s="1"/>
  <c r="O2577" i="2"/>
  <c r="O2529" i="2"/>
  <c r="O2517" i="2"/>
  <c r="G2517" i="2" s="1"/>
  <c r="O2505" i="2"/>
  <c r="G2505" i="2" s="1"/>
  <c r="O2337" i="2"/>
  <c r="G2337" i="2" s="1"/>
  <c r="J2337" i="2" s="1"/>
  <c r="O2325" i="2"/>
  <c r="O2301" i="2"/>
  <c r="O2289" i="2"/>
  <c r="O2277" i="2"/>
  <c r="L2277" i="2" s="1"/>
  <c r="K2277" i="2" s="1"/>
  <c r="O2265" i="2"/>
  <c r="O2241" i="2"/>
  <c r="O2217" i="2"/>
  <c r="O2193" i="2"/>
  <c r="O2169" i="2"/>
  <c r="O2145" i="2"/>
  <c r="L2145" i="2" s="1"/>
  <c r="K2145" i="2" s="1"/>
  <c r="O2133" i="2"/>
  <c r="L2133" i="2" s="1"/>
  <c r="K2133" i="2" s="1"/>
  <c r="O2121" i="2"/>
  <c r="L2121" i="2" s="1"/>
  <c r="K2121" i="2" s="1"/>
  <c r="O2109" i="2"/>
  <c r="G2109" i="2" s="1"/>
  <c r="O2097" i="2"/>
  <c r="O2085" i="2"/>
  <c r="O2073" i="2"/>
  <c r="O2061" i="2"/>
  <c r="O2049" i="2"/>
  <c r="L2049" i="2" s="1"/>
  <c r="K2049" i="2" s="1"/>
  <c r="O2037" i="2"/>
  <c r="L2037" i="2" s="1"/>
  <c r="K2037" i="2" s="1"/>
  <c r="O2025" i="2"/>
  <c r="O2013" i="2"/>
  <c r="L2013" i="2" s="1"/>
  <c r="K2013" i="2" s="1"/>
  <c r="O2001" i="2"/>
  <c r="L2001" i="2" s="1"/>
  <c r="K2001" i="2" s="1"/>
  <c r="O1989" i="2"/>
  <c r="G1989" i="2" s="1"/>
  <c r="O1977" i="2"/>
  <c r="O1965" i="2"/>
  <c r="G1965" i="2" s="1"/>
  <c r="O1953" i="2"/>
  <c r="O1941" i="2"/>
  <c r="O1929" i="2"/>
  <c r="G1929" i="2" s="1"/>
  <c r="O1917" i="2"/>
  <c r="G1917" i="2" s="1"/>
  <c r="O1905" i="2"/>
  <c r="G1905" i="2" s="1"/>
  <c r="O1893" i="2"/>
  <c r="G1893" i="2" s="1"/>
  <c r="O1881" i="2"/>
  <c r="O1869" i="2"/>
  <c r="G1869" i="2" s="1"/>
  <c r="O1857" i="2"/>
  <c r="G1857" i="2" s="1"/>
  <c r="O1845" i="2"/>
  <c r="O1833" i="2"/>
  <c r="G1833" i="2" s="1"/>
  <c r="O1821" i="2"/>
  <c r="G1821" i="2" s="1"/>
  <c r="O1809" i="2"/>
  <c r="G1809" i="2" s="1"/>
  <c r="O1797" i="2"/>
  <c r="G1797" i="2" s="1"/>
  <c r="O1785" i="2"/>
  <c r="O1773" i="2"/>
  <c r="O1761" i="2"/>
  <c r="G1761" i="2" s="1"/>
  <c r="O1749" i="2"/>
  <c r="G1749" i="2" s="1"/>
  <c r="O1737" i="2"/>
  <c r="G1737" i="2" s="1"/>
  <c r="O1725" i="2"/>
  <c r="G1725" i="2" s="1"/>
  <c r="O1713" i="2"/>
  <c r="G1713" i="2" s="1"/>
  <c r="O1701" i="2"/>
  <c r="O1689" i="2"/>
  <c r="O1677" i="2"/>
  <c r="O1665" i="2"/>
  <c r="G1665" i="2" s="1"/>
  <c r="O1653" i="2"/>
  <c r="G1653" i="2" s="1"/>
  <c r="O1641" i="2"/>
  <c r="G1641" i="2" s="1"/>
  <c r="O1629" i="2"/>
  <c r="G1629" i="2" s="1"/>
  <c r="O1617" i="2"/>
  <c r="O1605" i="2"/>
  <c r="G1605" i="2" s="1"/>
  <c r="O1593" i="2"/>
  <c r="O1581" i="2"/>
  <c r="G1581" i="2" s="1"/>
  <c r="O1569" i="2"/>
  <c r="G1569" i="2" s="1"/>
  <c r="O1557" i="2"/>
  <c r="O1545" i="2"/>
  <c r="O1533" i="2"/>
  <c r="O1521" i="2"/>
  <c r="G1521" i="2" s="1"/>
  <c r="O1509" i="2"/>
  <c r="O1497" i="2"/>
  <c r="G1497" i="2" s="1"/>
  <c r="O1485" i="2"/>
  <c r="G1485" i="2" s="1"/>
  <c r="O1473" i="2"/>
  <c r="O1461" i="2"/>
  <c r="G1461" i="2" s="1"/>
  <c r="O1449" i="2"/>
  <c r="O1437" i="2"/>
  <c r="G1437" i="2" s="1"/>
  <c r="O1425" i="2"/>
  <c r="G1425" i="2" s="1"/>
  <c r="O1413" i="2"/>
  <c r="O1401" i="2"/>
  <c r="G1401" i="2" s="1"/>
  <c r="O1389" i="2"/>
  <c r="G1389" i="2" s="1"/>
  <c r="O1377" i="2"/>
  <c r="G1377" i="2" s="1"/>
  <c r="O1317" i="2"/>
  <c r="O1305" i="2"/>
  <c r="O1293" i="2"/>
  <c r="O1281" i="2"/>
  <c r="O1269" i="2"/>
  <c r="L1269" i="2" s="1"/>
  <c r="K1269" i="2" s="1"/>
  <c r="O1257" i="2"/>
  <c r="G1257" i="2" s="1"/>
  <c r="O1245" i="2"/>
  <c r="L1245" i="2" s="1"/>
  <c r="K1245" i="2" s="1"/>
  <c r="O1233" i="2"/>
  <c r="G1233" i="2" s="1"/>
  <c r="O1221" i="2"/>
  <c r="G1221" i="2" s="1"/>
  <c r="O1209" i="2"/>
  <c r="L1209" i="2" s="1"/>
  <c r="K1209" i="2" s="1"/>
  <c r="O1197" i="2"/>
  <c r="G1197" i="2" s="1"/>
  <c r="O1185" i="2"/>
  <c r="O1173" i="2"/>
  <c r="O1161" i="2"/>
  <c r="G1161" i="2" s="1"/>
  <c r="O1149" i="2"/>
  <c r="O1137" i="2"/>
  <c r="G1137" i="2" s="1"/>
  <c r="O1125" i="2"/>
  <c r="O1113" i="2"/>
  <c r="L1113" i="2" s="1"/>
  <c r="K1113" i="2" s="1"/>
  <c r="O1101" i="2"/>
  <c r="O1089" i="2"/>
  <c r="L1089" i="2" s="1"/>
  <c r="K1089" i="2" s="1"/>
  <c r="O1077" i="2"/>
  <c r="O1065" i="2"/>
  <c r="O1053" i="2"/>
  <c r="O1041" i="2"/>
  <c r="L1041" i="2" s="1"/>
  <c r="K1041" i="2" s="1"/>
  <c r="O1029" i="2"/>
  <c r="L1029" i="2" s="1"/>
  <c r="K1029" i="2" s="1"/>
  <c r="O1017" i="2"/>
  <c r="L1017" i="2" s="1"/>
  <c r="K1017" i="2" s="1"/>
  <c r="O993" i="2"/>
  <c r="L993" i="2" s="1"/>
  <c r="K993" i="2" s="1"/>
  <c r="O969" i="2"/>
  <c r="L969" i="2" s="1"/>
  <c r="K969" i="2" s="1"/>
  <c r="O945" i="2"/>
  <c r="O921" i="2"/>
  <c r="O897" i="2"/>
  <c r="G897" i="2" s="1"/>
  <c r="O849" i="2"/>
  <c r="G849" i="2" s="1"/>
  <c r="O837" i="2"/>
  <c r="O825" i="2"/>
  <c r="O813" i="2"/>
  <c r="O801" i="2"/>
  <c r="O789" i="2"/>
  <c r="O777" i="2"/>
  <c r="G777" i="2" s="1"/>
  <c r="O765" i="2"/>
  <c r="O753" i="2"/>
  <c r="O741" i="2"/>
  <c r="O729" i="2"/>
  <c r="O717" i="2"/>
  <c r="G717" i="2" s="1"/>
  <c r="O705" i="2"/>
  <c r="L705" i="2" s="1"/>
  <c r="K705" i="2" s="1"/>
  <c r="O693" i="2"/>
  <c r="O681" i="2"/>
  <c r="O669" i="2"/>
  <c r="O657" i="2"/>
  <c r="G657" i="2" s="1"/>
  <c r="O645" i="2"/>
  <c r="L645" i="2" s="1"/>
  <c r="K645" i="2" s="1"/>
  <c r="O633" i="2"/>
  <c r="L633" i="2" s="1"/>
  <c r="K633" i="2" s="1"/>
  <c r="O621" i="2"/>
  <c r="O609" i="2"/>
  <c r="G609" i="2" s="1"/>
  <c r="O597" i="2"/>
  <c r="G597" i="2" s="1"/>
  <c r="O585" i="2"/>
  <c r="G585" i="2" s="1"/>
  <c r="O573" i="2"/>
  <c r="O561" i="2"/>
  <c r="L561" i="2" s="1"/>
  <c r="K561" i="2" s="1"/>
  <c r="O549" i="2"/>
  <c r="O537" i="2"/>
  <c r="G537" i="2" s="1"/>
  <c r="O525" i="2"/>
  <c r="O513" i="2"/>
  <c r="O489" i="2"/>
  <c r="O477" i="2"/>
  <c r="O465" i="2"/>
  <c r="O453" i="2"/>
  <c r="O441" i="2"/>
  <c r="G441" i="2" s="1"/>
  <c r="O429" i="2"/>
  <c r="L429" i="2" s="1"/>
  <c r="K429" i="2" s="1"/>
  <c r="O417" i="2"/>
  <c r="O405" i="2"/>
  <c r="L405" i="2" s="1"/>
  <c r="K405" i="2" s="1"/>
  <c r="O393" i="2"/>
  <c r="O381" i="2"/>
  <c r="O369" i="2"/>
  <c r="G369" i="2" s="1"/>
  <c r="J369" i="2" s="1"/>
  <c r="I369" i="2" s="1"/>
  <c r="O357" i="2"/>
  <c r="G357" i="2" s="1"/>
  <c r="O345" i="2"/>
  <c r="G345" i="2" s="1"/>
  <c r="O333" i="2"/>
  <c r="L333" i="2" s="1"/>
  <c r="K333" i="2" s="1"/>
  <c r="O321" i="2"/>
  <c r="L321" i="2" s="1"/>
  <c r="K321" i="2" s="1"/>
  <c r="O309" i="2"/>
  <c r="L309" i="2" s="1"/>
  <c r="K309" i="2" s="1"/>
  <c r="O297" i="2"/>
  <c r="O285" i="2"/>
  <c r="O273" i="2"/>
  <c r="O261" i="2"/>
  <c r="G261" i="2" s="1"/>
  <c r="O249" i="2"/>
  <c r="G249" i="2" s="1"/>
  <c r="O237" i="2"/>
  <c r="G237" i="2" s="1"/>
  <c r="O225" i="2"/>
  <c r="O213" i="2"/>
  <c r="G213" i="2" s="1"/>
  <c r="O201" i="2"/>
  <c r="O189" i="2"/>
  <c r="O177" i="2"/>
  <c r="O165" i="2"/>
  <c r="G165" i="2" s="1"/>
  <c r="O153" i="2"/>
  <c r="L153" i="2" s="1"/>
  <c r="K153" i="2" s="1"/>
  <c r="O141" i="2"/>
  <c r="G141" i="2" s="1"/>
  <c r="O129" i="2"/>
  <c r="O117" i="2"/>
  <c r="O105" i="2"/>
  <c r="O93" i="2"/>
  <c r="L93" i="2" s="1"/>
  <c r="K93" i="2" s="1"/>
  <c r="O81" i="2"/>
  <c r="O69" i="2"/>
  <c r="O57" i="2"/>
  <c r="O45" i="2"/>
  <c r="G45" i="2" s="1"/>
  <c r="O33" i="2"/>
  <c r="O21" i="2"/>
  <c r="L21" i="2" s="1"/>
  <c r="K21" i="2" s="1"/>
  <c r="O9" i="2"/>
  <c r="L1684" i="2"/>
  <c r="K1684" i="2" s="1"/>
  <c r="L1796" i="2"/>
  <c r="K1796" i="2" s="1"/>
  <c r="L2044" i="2"/>
  <c r="K2044" i="2" s="1"/>
  <c r="L2060" i="2"/>
  <c r="L2092" i="2"/>
  <c r="K2092" i="2" s="1"/>
  <c r="L2108" i="2"/>
  <c r="K2108" i="2" s="1"/>
  <c r="L2124" i="2"/>
  <c r="J2124" i="2" s="1"/>
  <c r="L2631" i="2"/>
  <c r="K2631" i="2" s="1"/>
  <c r="L2679" i="2"/>
  <c r="K2679" i="2" s="1"/>
  <c r="L2912" i="2"/>
  <c r="K2912" i="2" s="1"/>
  <c r="L2963" i="2"/>
  <c r="K2963" i="2" s="1"/>
  <c r="O3008" i="2"/>
  <c r="G3008" i="2" s="1"/>
  <c r="G3342" i="2"/>
  <c r="G3430" i="2"/>
  <c r="L1668" i="2"/>
  <c r="L1812" i="2"/>
  <c r="K1812" i="2" s="1"/>
  <c r="L1820" i="2"/>
  <c r="K1820" i="2" s="1"/>
  <c r="L1994" i="2"/>
  <c r="L2158" i="2"/>
  <c r="L2219" i="2"/>
  <c r="L2336" i="2"/>
  <c r="G2527" i="2"/>
  <c r="J2527" i="2" s="1"/>
  <c r="G2531" i="2"/>
  <c r="G2551" i="2"/>
  <c r="J2551" i="2" s="1"/>
  <c r="I2551" i="2" s="1"/>
  <c r="G2555" i="2"/>
  <c r="G2632" i="2"/>
  <c r="G2680" i="2"/>
  <c r="J2680" i="2" s="1"/>
  <c r="L2748" i="2"/>
  <c r="L2803" i="2"/>
  <c r="K2803" i="2" s="1"/>
  <c r="L2836" i="2"/>
  <c r="K2836" i="2" s="1"/>
  <c r="G3062" i="2"/>
  <c r="J3062" i="2" s="1"/>
  <c r="I3062" i="2" s="1"/>
  <c r="G3066" i="2"/>
  <c r="J3066" i="2" s="1"/>
  <c r="I3066" i="2" s="1"/>
  <c r="L3139" i="2"/>
  <c r="K3139" i="2" s="1"/>
  <c r="L3243" i="2"/>
  <c r="K3243" i="2" s="1"/>
  <c r="G3426" i="2"/>
  <c r="L3562" i="2"/>
  <c r="K3562" i="2" s="1"/>
  <c r="O3642" i="2"/>
  <c r="O3630" i="2"/>
  <c r="O3618" i="2"/>
  <c r="L3618" i="2" s="1"/>
  <c r="K3618" i="2" s="1"/>
  <c r="O3606" i="2"/>
  <c r="G3606" i="2" s="1"/>
  <c r="L2736" i="2"/>
  <c r="K2736" i="2" s="1"/>
  <c r="L2740" i="2"/>
  <c r="O3653" i="2"/>
  <c r="G3653" i="2" s="1"/>
  <c r="O3641" i="2"/>
  <c r="G3641" i="2" s="1"/>
  <c r="O3629" i="2"/>
  <c r="G3629" i="2" s="1"/>
  <c r="O3593" i="2"/>
  <c r="O3557" i="2"/>
  <c r="O3545" i="2"/>
  <c r="O3533" i="2"/>
  <c r="G3533" i="2" s="1"/>
  <c r="O3521" i="2"/>
  <c r="O3509" i="2"/>
  <c r="O3497" i="2"/>
  <c r="O3485" i="2"/>
  <c r="O3473" i="2"/>
  <c r="O3425" i="2"/>
  <c r="O3413" i="2"/>
  <c r="O3401" i="2"/>
  <c r="G3401" i="2" s="1"/>
  <c r="O3389" i="2"/>
  <c r="O3377" i="2"/>
  <c r="G3377" i="2" s="1"/>
  <c r="O3365" i="2"/>
  <c r="G3365" i="2" s="1"/>
  <c r="O3353" i="2"/>
  <c r="G3353" i="2" s="1"/>
  <c r="O3341" i="2"/>
  <c r="O3329" i="2"/>
  <c r="O3317" i="2"/>
  <c r="G3317" i="2" s="1"/>
  <c r="O3305" i="2"/>
  <c r="G3305" i="2" s="1"/>
  <c r="O3293" i="2"/>
  <c r="G3293" i="2" s="1"/>
  <c r="O3281" i="2"/>
  <c r="G3281" i="2" s="1"/>
  <c r="O3269" i="2"/>
  <c r="G3269" i="2" s="1"/>
  <c r="O3257" i="2"/>
  <c r="G3257" i="2" s="1"/>
  <c r="O3245" i="2"/>
  <c r="G3245" i="2" s="1"/>
  <c r="O3233" i="2"/>
  <c r="G3233" i="2" s="1"/>
  <c r="O3221" i="2"/>
  <c r="G3221" i="2" s="1"/>
  <c r="O3209" i="2"/>
  <c r="O3197" i="2"/>
  <c r="O3185" i="2"/>
  <c r="O3173" i="2"/>
  <c r="O3161" i="2"/>
  <c r="O3149" i="2"/>
  <c r="L3149" i="2" s="1"/>
  <c r="K3149" i="2" s="1"/>
  <c r="O3137" i="2"/>
  <c r="O3125" i="2"/>
  <c r="L3125" i="2" s="1"/>
  <c r="K3125" i="2" s="1"/>
  <c r="O3113" i="2"/>
  <c r="G3113" i="2" s="1"/>
  <c r="O3101" i="2"/>
  <c r="O3089" i="2"/>
  <c r="G3089" i="2" s="1"/>
  <c r="J3089" i="2" s="1"/>
  <c r="I3089" i="2" s="1"/>
  <c r="O3077" i="2"/>
  <c r="O3065" i="2"/>
  <c r="G3065" i="2" s="1"/>
  <c r="O3053" i="2"/>
  <c r="G3053" i="2" s="1"/>
  <c r="O3041" i="2"/>
  <c r="G3041" i="2" s="1"/>
  <c r="O3029" i="2"/>
  <c r="G3029" i="2" s="1"/>
  <c r="O3017" i="2"/>
  <c r="O3005" i="2"/>
  <c r="O2993" i="2"/>
  <c r="O2981" i="2"/>
  <c r="G2981" i="2" s="1"/>
  <c r="O2969" i="2"/>
  <c r="L2969" i="2" s="1"/>
  <c r="K2969" i="2" s="1"/>
  <c r="O2957" i="2"/>
  <c r="O2945" i="2"/>
  <c r="G2945" i="2" s="1"/>
  <c r="O2933" i="2"/>
  <c r="O2921" i="2"/>
  <c r="O2909" i="2"/>
  <c r="O2897" i="2"/>
  <c r="G2897" i="2" s="1"/>
  <c r="O2885" i="2"/>
  <c r="G2885" i="2" s="1"/>
  <c r="O2873" i="2"/>
  <c r="O2861" i="2"/>
  <c r="G2861" i="2" s="1"/>
  <c r="O2849" i="2"/>
  <c r="G2849" i="2" s="1"/>
  <c r="O2837" i="2"/>
  <c r="O2825" i="2"/>
  <c r="G2825" i="2" s="1"/>
  <c r="O2813" i="2"/>
  <c r="O2801" i="2"/>
  <c r="O2789" i="2"/>
  <c r="O2777" i="2"/>
  <c r="O2765" i="2"/>
  <c r="O2753" i="2"/>
  <c r="O2741" i="2"/>
  <c r="O2729" i="2"/>
  <c r="O2717" i="2"/>
  <c r="O2705" i="2"/>
  <c r="O2693" i="2"/>
  <c r="O2681" i="2"/>
  <c r="L2681" i="2" s="1"/>
  <c r="K2681" i="2" s="1"/>
  <c r="O2669" i="2"/>
  <c r="G2669" i="2" s="1"/>
  <c r="O2657" i="2"/>
  <c r="O2645" i="2"/>
  <c r="O2633" i="2"/>
  <c r="O2621" i="2"/>
  <c r="G2621" i="2" s="1"/>
  <c r="O2609" i="2"/>
  <c r="O2597" i="2"/>
  <c r="O2585" i="2"/>
  <c r="O2573" i="2"/>
  <c r="O2561" i="2"/>
  <c r="G2561" i="2" s="1"/>
  <c r="O2549" i="2"/>
  <c r="O2537" i="2"/>
  <c r="G2537" i="2" s="1"/>
  <c r="O2525" i="2"/>
  <c r="G2525" i="2" s="1"/>
  <c r="O2513" i="2"/>
  <c r="G2513" i="2" s="1"/>
  <c r="O2501" i="2"/>
  <c r="G2501" i="2" s="1"/>
  <c r="O2333" i="2"/>
  <c r="L2333" i="2" s="1"/>
  <c r="K2333" i="2" s="1"/>
  <c r="O2321" i="2"/>
  <c r="O2309" i="2"/>
  <c r="O2297" i="2"/>
  <c r="O2249" i="2"/>
  <c r="O2225" i="2"/>
  <c r="G2225" i="2" s="1"/>
  <c r="O2201" i="2"/>
  <c r="O2177" i="2"/>
  <c r="O2153" i="2"/>
  <c r="O2141" i="2"/>
  <c r="O2129" i="2"/>
  <c r="O2117" i="2"/>
  <c r="O2105" i="2"/>
  <c r="O2093" i="2"/>
  <c r="O2081" i="2"/>
  <c r="L2081" i="2" s="1"/>
  <c r="K2081" i="2" s="1"/>
  <c r="O2069" i="2"/>
  <c r="O2057" i="2"/>
  <c r="O2045" i="2"/>
  <c r="L2045" i="2" s="1"/>
  <c r="K2045" i="2" s="1"/>
  <c r="O2033" i="2"/>
  <c r="G2033" i="2" s="1"/>
  <c r="O2021" i="2"/>
  <c r="O2009" i="2"/>
  <c r="L2009" i="2" s="1"/>
  <c r="K2009" i="2" s="1"/>
  <c r="O1997" i="2"/>
  <c r="L1997" i="2" s="1"/>
  <c r="K1997" i="2" s="1"/>
  <c r="O1985" i="2"/>
  <c r="G1985" i="2" s="1"/>
  <c r="O1973" i="2"/>
  <c r="G1973" i="2" s="1"/>
  <c r="O1961" i="2"/>
  <c r="O1949" i="2"/>
  <c r="G1949" i="2" s="1"/>
  <c r="O1937" i="2"/>
  <c r="G1937" i="2" s="1"/>
  <c r="O1925" i="2"/>
  <c r="O1913" i="2"/>
  <c r="O1901" i="2"/>
  <c r="O1889" i="2"/>
  <c r="O1877" i="2"/>
  <c r="L1844" i="2"/>
  <c r="L1860" i="2"/>
  <c r="L1868" i="2"/>
  <c r="K1868" i="2" s="1"/>
  <c r="L1974" i="2"/>
  <c r="L2016" i="2"/>
  <c r="K2016" i="2" s="1"/>
  <c r="L2150" i="2"/>
  <c r="L2198" i="2"/>
  <c r="K2198" i="2" s="1"/>
  <c r="L2728" i="2"/>
  <c r="L2964" i="2"/>
  <c r="L3119" i="2"/>
  <c r="K3119" i="2" s="1"/>
  <c r="L3143" i="2"/>
  <c r="K3143" i="2" s="1"/>
  <c r="L3178" i="2"/>
  <c r="K3178" i="2" s="1"/>
  <c r="L3191" i="2"/>
  <c r="L3228" i="2"/>
  <c r="K3228" i="2" s="1"/>
  <c r="O3652" i="2"/>
  <c r="O3640" i="2"/>
  <c r="G3640" i="2" s="1"/>
  <c r="L2720" i="2"/>
  <c r="K2720" i="2" s="1"/>
  <c r="O3020" i="2"/>
  <c r="G3020" i="2" s="1"/>
  <c r="L3603" i="2"/>
  <c r="J3603" i="2" s="1"/>
  <c r="L1730" i="2"/>
  <c r="K1730" i="2" s="1"/>
  <c r="L1766" i="2"/>
  <c r="K1766" i="2" s="1"/>
  <c r="L2046" i="2"/>
  <c r="L2062" i="2"/>
  <c r="L2078" i="2"/>
  <c r="L2110" i="2"/>
  <c r="J2110" i="2" s="1"/>
  <c r="L2126" i="2"/>
  <c r="L2155" i="2"/>
  <c r="L2190" i="2"/>
  <c r="K2190" i="2" s="1"/>
  <c r="L2238" i="2"/>
  <c r="L2251" i="2"/>
  <c r="K2251" i="2" s="1"/>
  <c r="L2355" i="2"/>
  <c r="K2355" i="2" s="1"/>
  <c r="L2374" i="2"/>
  <c r="L2712" i="2"/>
  <c r="L2804" i="2"/>
  <c r="K2804" i="2" s="1"/>
  <c r="J2808" i="2"/>
  <c r="L2952" i="2"/>
  <c r="K2952" i="2" s="1"/>
  <c r="L3054" i="2"/>
  <c r="K3054" i="2" s="1"/>
  <c r="L3058" i="2"/>
  <c r="K3058" i="2" s="1"/>
  <c r="L3099" i="2"/>
  <c r="K3099" i="2" s="1"/>
  <c r="L3112" i="2"/>
  <c r="K3112" i="2" s="1"/>
  <c r="L3123" i="2"/>
  <c r="K3123" i="2" s="1"/>
  <c r="L3136" i="2"/>
  <c r="K3136" i="2" s="1"/>
  <c r="L3147" i="2"/>
  <c r="K3147" i="2" s="1"/>
  <c r="L3160" i="2"/>
  <c r="K3160" i="2" s="1"/>
  <c r="L3296" i="2"/>
  <c r="L3399" i="2"/>
  <c r="K3399" i="2" s="1"/>
  <c r="L3534" i="2"/>
  <c r="K3534" i="2" s="1"/>
  <c r="L3563" i="2"/>
  <c r="K3563" i="2" s="1"/>
  <c r="O3650" i="2"/>
  <c r="O3638" i="2"/>
  <c r="G3638" i="2" s="1"/>
  <c r="O3614" i="2"/>
  <c r="O3602" i="2"/>
  <c r="G3602" i="2" s="1"/>
  <c r="O1681" i="2"/>
  <c r="O1669" i="2"/>
  <c r="G1669" i="2" s="1"/>
  <c r="O1657" i="2"/>
  <c r="G1657" i="2" s="1"/>
  <c r="O1645" i="2"/>
  <c r="O1633" i="2"/>
  <c r="O1621" i="2"/>
  <c r="G1621" i="2" s="1"/>
  <c r="O1609" i="2"/>
  <c r="G1609" i="2" s="1"/>
  <c r="O1597" i="2"/>
  <c r="G1597" i="2" s="1"/>
  <c r="O1585" i="2"/>
  <c r="G1585" i="2" s="1"/>
  <c r="O1573" i="2"/>
  <c r="G1573" i="2" s="1"/>
  <c r="O1561" i="2"/>
  <c r="O1549" i="2"/>
  <c r="G1549" i="2" s="1"/>
  <c r="O1537" i="2"/>
  <c r="G1537" i="2" s="1"/>
  <c r="O1525" i="2"/>
  <c r="G1525" i="2" s="1"/>
  <c r="O1513" i="2"/>
  <c r="G1513" i="2" s="1"/>
  <c r="O1501" i="2"/>
  <c r="O1489" i="2"/>
  <c r="O1477" i="2"/>
  <c r="G1477" i="2" s="1"/>
  <c r="O1465" i="2"/>
  <c r="O1453" i="2"/>
  <c r="O1441" i="2"/>
  <c r="O1429" i="2"/>
  <c r="G1429" i="2" s="1"/>
  <c r="O1417" i="2"/>
  <c r="O1405" i="2"/>
  <c r="G1405" i="2" s="1"/>
  <c r="O1393" i="2"/>
  <c r="G1393" i="2" s="1"/>
  <c r="O1381" i="2"/>
  <c r="G1381" i="2" s="1"/>
  <c r="L1940" i="2"/>
  <c r="K1940" i="2" s="1"/>
  <c r="L1948" i="2"/>
  <c r="K1948" i="2" s="1"/>
  <c r="L2018" i="2"/>
  <c r="K2018" i="2" s="1"/>
  <c r="L2182" i="2"/>
  <c r="K2182" i="2" s="1"/>
  <c r="L2230" i="2"/>
  <c r="L2851" i="2"/>
  <c r="K2851" i="2" s="1"/>
  <c r="L3127" i="2"/>
  <c r="L3151" i="2"/>
  <c r="K3151" i="2" s="1"/>
  <c r="L3380" i="2"/>
  <c r="K3380" i="2" s="1"/>
  <c r="G3410" i="2"/>
  <c r="O3648" i="2"/>
  <c r="G3648" i="2" s="1"/>
  <c r="O3636" i="2"/>
  <c r="G3636" i="2" s="1"/>
  <c r="L1748" i="2"/>
  <c r="K1748" i="2" s="1"/>
  <c r="L2014" i="2"/>
  <c r="L3340" i="2"/>
  <c r="K3340" i="2" s="1"/>
  <c r="L3428" i="2"/>
  <c r="K3428" i="2" s="1"/>
  <c r="L3556" i="2"/>
  <c r="L1980" i="2"/>
  <c r="L2187" i="2"/>
  <c r="L2222" i="2"/>
  <c r="L2235" i="2"/>
  <c r="L2772" i="2"/>
  <c r="L2835" i="2"/>
  <c r="K2835" i="2" s="1"/>
  <c r="L2928" i="2"/>
  <c r="O2996" i="2"/>
  <c r="L3107" i="2"/>
  <c r="K3107" i="2" s="1"/>
  <c r="L3155" i="2"/>
  <c r="K3155" i="2" s="1"/>
  <c r="L3344" i="2"/>
  <c r="K3344" i="2" s="1"/>
  <c r="L3564" i="2"/>
  <c r="O3646" i="2"/>
  <c r="G3646" i="2" s="1"/>
  <c r="O3634" i="2"/>
  <c r="O3622" i="2"/>
  <c r="O1865" i="2"/>
  <c r="O1853" i="2"/>
  <c r="O1841" i="2"/>
  <c r="O1829" i="2"/>
  <c r="G1829" i="2" s="1"/>
  <c r="O1817" i="2"/>
  <c r="O1805" i="2"/>
  <c r="O1793" i="2"/>
  <c r="O1781" i="2"/>
  <c r="O1769" i="2"/>
  <c r="O1757" i="2"/>
  <c r="G1757" i="2" s="1"/>
  <c r="O1745" i="2"/>
  <c r="O1733" i="2"/>
  <c r="G1733" i="2" s="1"/>
  <c r="O1721" i="2"/>
  <c r="G1721" i="2" s="1"/>
  <c r="O1709" i="2"/>
  <c r="G1709" i="2" s="1"/>
  <c r="O1697" i="2"/>
  <c r="G1697" i="2" s="1"/>
  <c r="O1685" i="2"/>
  <c r="G1685" i="2" s="1"/>
  <c r="O1673" i="2"/>
  <c r="G1673" i="2" s="1"/>
  <c r="O1661" i="2"/>
  <c r="G1661" i="2" s="1"/>
  <c r="O1649" i="2"/>
  <c r="G1649" i="2" s="1"/>
  <c r="O1637" i="2"/>
  <c r="O1625" i="2"/>
  <c r="O1613" i="2"/>
  <c r="G1613" i="2" s="1"/>
  <c r="O1601" i="2"/>
  <c r="G1601" i="2" s="1"/>
  <c r="O1589" i="2"/>
  <c r="G1589" i="2" s="1"/>
  <c r="O1577" i="2"/>
  <c r="O1565" i="2"/>
  <c r="G1565" i="2" s="1"/>
  <c r="O1553" i="2"/>
  <c r="G1553" i="2" s="1"/>
  <c r="O1541" i="2"/>
  <c r="G1541" i="2" s="1"/>
  <c r="O1529" i="2"/>
  <c r="G1529" i="2" s="1"/>
  <c r="O1517" i="2"/>
  <c r="G1517" i="2" s="1"/>
  <c r="O1505" i="2"/>
  <c r="O1493" i="2"/>
  <c r="G1493" i="2" s="1"/>
  <c r="O1481" i="2"/>
  <c r="G1481" i="2" s="1"/>
  <c r="O1469" i="2"/>
  <c r="O1457" i="2"/>
  <c r="G1457" i="2" s="1"/>
  <c r="O1445" i="2"/>
  <c r="G1445" i="2" s="1"/>
  <c r="O1433" i="2"/>
  <c r="G1433" i="2" s="1"/>
  <c r="O1421" i="2"/>
  <c r="G1421" i="2" s="1"/>
  <c r="O1409" i="2"/>
  <c r="G1409" i="2" s="1"/>
  <c r="O1397" i="2"/>
  <c r="G1397" i="2" s="1"/>
  <c r="O1385" i="2"/>
  <c r="G1385" i="2" s="1"/>
  <c r="O1373" i="2"/>
  <c r="G1373" i="2" s="1"/>
  <c r="O1325" i="2"/>
  <c r="O1313" i="2"/>
  <c r="L1313" i="2" s="1"/>
  <c r="K1313" i="2" s="1"/>
  <c r="O1301" i="2"/>
  <c r="G1301" i="2" s="1"/>
  <c r="O1289" i="2"/>
  <c r="L1289" i="2" s="1"/>
  <c r="K1289" i="2" s="1"/>
  <c r="O1277" i="2"/>
  <c r="O1265" i="2"/>
  <c r="O1253" i="2"/>
  <c r="L1253" i="2" s="1"/>
  <c r="K1253" i="2" s="1"/>
  <c r="O1241" i="2"/>
  <c r="O1229" i="2"/>
  <c r="L1229" i="2" s="1"/>
  <c r="K1229" i="2" s="1"/>
  <c r="O1217" i="2"/>
  <c r="L1217" i="2" s="1"/>
  <c r="K1217" i="2" s="1"/>
  <c r="O1205" i="2"/>
  <c r="O1193" i="2"/>
  <c r="O1181" i="2"/>
  <c r="O1169" i="2"/>
  <c r="O1157" i="2"/>
  <c r="L1157" i="2" s="1"/>
  <c r="K1157" i="2" s="1"/>
  <c r="O1145" i="2"/>
  <c r="O1133" i="2"/>
  <c r="O1121" i="2"/>
  <c r="O1109" i="2"/>
  <c r="O1097" i="2"/>
  <c r="O1085" i="2"/>
  <c r="O1073" i="2"/>
  <c r="O1061" i="2"/>
  <c r="L1061" i="2" s="1"/>
  <c r="K1061" i="2" s="1"/>
  <c r="O1049" i="2"/>
  <c r="O1037" i="2"/>
  <c r="G1037" i="2" s="1"/>
  <c r="O1025" i="2"/>
  <c r="O1013" i="2"/>
  <c r="O1001" i="2"/>
  <c r="O977" i="2"/>
  <c r="L977" i="2" s="1"/>
  <c r="K977" i="2" s="1"/>
  <c r="O953" i="2"/>
  <c r="O929" i="2"/>
  <c r="O905" i="2"/>
  <c r="G905" i="2" s="1"/>
  <c r="O881" i="2"/>
  <c r="O845" i="2"/>
  <c r="O833" i="2"/>
  <c r="L833" i="2" s="1"/>
  <c r="K833" i="2" s="1"/>
  <c r="O821" i="2"/>
  <c r="O809" i="2"/>
  <c r="L809" i="2" s="1"/>
  <c r="K809" i="2" s="1"/>
  <c r="O797" i="2"/>
  <c r="G797" i="2" s="1"/>
  <c r="O785" i="2"/>
  <c r="O773" i="2"/>
  <c r="G773" i="2" s="1"/>
  <c r="O761" i="2"/>
  <c r="L761" i="2" s="1"/>
  <c r="K761" i="2" s="1"/>
  <c r="O749" i="2"/>
  <c r="G749" i="2" s="1"/>
  <c r="O737" i="2"/>
  <c r="O725" i="2"/>
  <c r="G725" i="2" s="1"/>
  <c r="O713" i="2"/>
  <c r="O701" i="2"/>
  <c r="O689" i="2"/>
  <c r="O677" i="2"/>
  <c r="O665" i="2"/>
  <c r="O653" i="2"/>
  <c r="O641" i="2"/>
  <c r="O629" i="2"/>
  <c r="L629" i="2" s="1"/>
  <c r="K629" i="2" s="1"/>
  <c r="O617" i="2"/>
  <c r="O605" i="2"/>
  <c r="G605" i="2" s="1"/>
  <c r="O593" i="2"/>
  <c r="O581" i="2"/>
  <c r="O569" i="2"/>
  <c r="L569" i="2" s="1"/>
  <c r="K569" i="2" s="1"/>
  <c r="O557" i="2"/>
  <c r="O533" i="2"/>
  <c r="O521" i="2"/>
  <c r="O509" i="2"/>
  <c r="O497" i="2"/>
  <c r="G497" i="2" s="1"/>
  <c r="O485" i="2"/>
  <c r="L485" i="2" s="1"/>
  <c r="K485" i="2" s="1"/>
  <c r="O473" i="2"/>
  <c r="G473" i="2" s="1"/>
  <c r="O461" i="2"/>
  <c r="O449" i="2"/>
  <c r="L449" i="2" s="1"/>
  <c r="K449" i="2" s="1"/>
  <c r="O437" i="2"/>
  <c r="G437" i="2" s="1"/>
  <c r="O425" i="2"/>
  <c r="O413" i="2"/>
  <c r="O401" i="2"/>
  <c r="O389" i="2"/>
  <c r="O377" i="2"/>
  <c r="O365" i="2"/>
  <c r="O353" i="2"/>
  <c r="O341" i="2"/>
  <c r="O329" i="2"/>
  <c r="G329" i="2" s="1"/>
  <c r="O317" i="2"/>
  <c r="G317" i="2" s="1"/>
  <c r="O305" i="2"/>
  <c r="O293" i="2"/>
  <c r="G293" i="2" s="1"/>
  <c r="O281" i="2"/>
  <c r="G281" i="2" s="1"/>
  <c r="O269" i="2"/>
  <c r="O257" i="2"/>
  <c r="O245" i="2"/>
  <c r="G245" i="2" s="1"/>
  <c r="O233" i="2"/>
  <c r="G233" i="2" s="1"/>
  <c r="O221" i="2"/>
  <c r="G221" i="2" s="1"/>
  <c r="O209" i="2"/>
  <c r="G209" i="2" s="1"/>
  <c r="O197" i="2"/>
  <c r="G197" i="2" s="1"/>
  <c r="O185" i="2"/>
  <c r="G185" i="2" s="1"/>
  <c r="O173" i="2"/>
  <c r="L173" i="2" s="1"/>
  <c r="K173" i="2" s="1"/>
  <c r="O161" i="2"/>
  <c r="L161" i="2" s="1"/>
  <c r="K161" i="2" s="1"/>
  <c r="O149" i="2"/>
  <c r="G149" i="2" s="1"/>
  <c r="O137" i="2"/>
  <c r="L137" i="2" s="1"/>
  <c r="K137" i="2" s="1"/>
  <c r="O125" i="2"/>
  <c r="O113" i="2"/>
  <c r="L113" i="2" s="1"/>
  <c r="K113" i="2" s="1"/>
  <c r="O101" i="2"/>
  <c r="L101" i="2" s="1"/>
  <c r="K101" i="2" s="1"/>
  <c r="O89" i="2"/>
  <c r="O77" i="2"/>
  <c r="O65" i="2"/>
  <c r="G65" i="2" s="1"/>
  <c r="O53" i="2"/>
  <c r="O41" i="2"/>
  <c r="L41" i="2" s="1"/>
  <c r="K41" i="2" s="1"/>
  <c r="O29" i="2"/>
  <c r="O17" i="2"/>
  <c r="O5" i="2"/>
  <c r="O1369" i="2"/>
  <c r="G1369" i="2" s="1"/>
  <c r="O1321" i="2"/>
  <c r="O1309" i="2"/>
  <c r="O1297" i="2"/>
  <c r="O1285" i="2"/>
  <c r="O1273" i="2"/>
  <c r="O1261" i="2"/>
  <c r="O1249" i="2"/>
  <c r="L1249" i="2" s="1"/>
  <c r="K1249" i="2" s="1"/>
  <c r="O1237" i="2"/>
  <c r="O1225" i="2"/>
  <c r="O1213" i="2"/>
  <c r="L1213" i="2" s="1"/>
  <c r="K1213" i="2" s="1"/>
  <c r="O1201" i="2"/>
  <c r="L1201" i="2" s="1"/>
  <c r="K1201" i="2" s="1"/>
  <c r="O1189" i="2"/>
  <c r="O1177" i="2"/>
  <c r="O1165" i="2"/>
  <c r="O1153" i="2"/>
  <c r="O1141" i="2"/>
  <c r="O1129" i="2"/>
  <c r="O1117" i="2"/>
  <c r="L1117" i="2" s="1"/>
  <c r="K1117" i="2" s="1"/>
  <c r="O1105" i="2"/>
  <c r="O1093" i="2"/>
  <c r="G1093" i="2" s="1"/>
  <c r="O1081" i="2"/>
  <c r="O1069" i="2"/>
  <c r="L1069" i="2" s="1"/>
  <c r="K1069" i="2" s="1"/>
  <c r="O1057" i="2"/>
  <c r="O1045" i="2"/>
  <c r="O1033" i="2"/>
  <c r="O1021" i="2"/>
  <c r="O1009" i="2"/>
  <c r="O985" i="2"/>
  <c r="O961" i="2"/>
  <c r="O937" i="2"/>
  <c r="O913" i="2"/>
  <c r="O889" i="2"/>
  <c r="L889" i="2" s="1"/>
  <c r="K889" i="2" s="1"/>
  <c r="O853" i="2"/>
  <c r="O841" i="2"/>
  <c r="O829" i="2"/>
  <c r="L829" i="2" s="1"/>
  <c r="K829" i="2" s="1"/>
  <c r="O817" i="2"/>
  <c r="O805" i="2"/>
  <c r="O793" i="2"/>
  <c r="O781" i="2"/>
  <c r="O769" i="2"/>
  <c r="G769" i="2" s="1"/>
  <c r="O757" i="2"/>
  <c r="O745" i="2"/>
  <c r="O733" i="2"/>
  <c r="O721" i="2"/>
  <c r="L721" i="2" s="1"/>
  <c r="K721" i="2" s="1"/>
  <c r="O709" i="2"/>
  <c r="O697" i="2"/>
  <c r="O685" i="2"/>
  <c r="O673" i="2"/>
  <c r="O661" i="2"/>
  <c r="O649" i="2"/>
  <c r="L649" i="2" s="1"/>
  <c r="K649" i="2" s="1"/>
  <c r="O637" i="2"/>
  <c r="O625" i="2"/>
  <c r="L625" i="2" s="1"/>
  <c r="K625" i="2" s="1"/>
  <c r="O613" i="2"/>
  <c r="G613" i="2" s="1"/>
  <c r="O601" i="2"/>
  <c r="O589" i="2"/>
  <c r="O577" i="2"/>
  <c r="O565" i="2"/>
  <c r="O553" i="2"/>
  <c r="O541" i="2"/>
  <c r="O529" i="2"/>
  <c r="O517" i="2"/>
  <c r="O505" i="2"/>
  <c r="G505" i="2" s="1"/>
  <c r="O493" i="2"/>
  <c r="O481" i="2"/>
  <c r="L481" i="2" s="1"/>
  <c r="K481" i="2" s="1"/>
  <c r="O469" i="2"/>
  <c r="G469" i="2" s="1"/>
  <c r="O457" i="2"/>
  <c r="O445" i="2"/>
  <c r="G445" i="2" s="1"/>
  <c r="O433" i="2"/>
  <c r="O421" i="2"/>
  <c r="L421" i="2" s="1"/>
  <c r="K421" i="2" s="1"/>
  <c r="O409" i="2"/>
  <c r="L409" i="2" s="1"/>
  <c r="K409" i="2" s="1"/>
  <c r="O397" i="2"/>
  <c r="G397" i="2" s="1"/>
  <c r="O385" i="2"/>
  <c r="O373" i="2"/>
  <c r="L373" i="2" s="1"/>
  <c r="K373" i="2" s="1"/>
  <c r="O361" i="2"/>
  <c r="L361" i="2" s="1"/>
  <c r="K361" i="2" s="1"/>
  <c r="O349" i="2"/>
  <c r="O337" i="2"/>
  <c r="G337" i="2" s="1"/>
  <c r="O325" i="2"/>
  <c r="O313" i="2"/>
  <c r="G313" i="2" s="1"/>
  <c r="O301" i="2"/>
  <c r="O289" i="2"/>
  <c r="G289" i="2" s="1"/>
  <c r="O277" i="2"/>
  <c r="G277" i="2" s="1"/>
  <c r="O265" i="2"/>
  <c r="O253" i="2"/>
  <c r="O241" i="2"/>
  <c r="O229" i="2"/>
  <c r="O217" i="2"/>
  <c r="O205" i="2"/>
  <c r="O193" i="2"/>
  <c r="G193" i="2" s="1"/>
  <c r="O181" i="2"/>
  <c r="G181" i="2" s="1"/>
  <c r="O169" i="2"/>
  <c r="O157" i="2"/>
  <c r="O145" i="2"/>
  <c r="O133" i="2"/>
  <c r="O121" i="2"/>
  <c r="O109" i="2"/>
  <c r="L109" i="2" s="1"/>
  <c r="K109" i="2" s="1"/>
  <c r="O97" i="2"/>
  <c r="O85" i="2"/>
  <c r="G85" i="2" s="1"/>
  <c r="O73" i="2"/>
  <c r="O61" i="2"/>
  <c r="G61" i="2" s="1"/>
  <c r="O49" i="2"/>
  <c r="G49" i="2" s="1"/>
  <c r="O37" i="2"/>
  <c r="O25" i="2"/>
  <c r="O13" i="2"/>
  <c r="L673" i="2"/>
  <c r="K673" i="2" s="1"/>
  <c r="G673" i="2"/>
  <c r="L501" i="2"/>
  <c r="K501" i="2" s="1"/>
  <c r="G501" i="2"/>
  <c r="J501" i="2" s="1"/>
  <c r="G2058" i="2"/>
  <c r="L2058" i="2"/>
  <c r="K2058" i="2" s="1"/>
  <c r="G2122" i="2"/>
  <c r="L2122" i="2"/>
  <c r="K2122" i="2" s="1"/>
  <c r="G3117" i="2"/>
  <c r="L3117" i="2"/>
  <c r="K3117" i="2" s="1"/>
  <c r="G3105" i="2"/>
  <c r="L3105" i="2"/>
  <c r="K3105" i="2" s="1"/>
  <c r="L3013" i="2"/>
  <c r="K3013" i="2" s="1"/>
  <c r="G3013" i="2"/>
  <c r="L3001" i="2"/>
  <c r="K3001" i="2" s="1"/>
  <c r="G3001" i="2"/>
  <c r="J3001" i="2" s="1"/>
  <c r="I3001" i="2" s="1"/>
  <c r="L2989" i="2"/>
  <c r="K2989" i="2" s="1"/>
  <c r="G2989" i="2"/>
  <c r="G2965" i="2"/>
  <c r="L2953" i="2"/>
  <c r="G2953" i="2"/>
  <c r="G2929" i="2"/>
  <c r="L2929" i="2"/>
  <c r="K2929" i="2" s="1"/>
  <c r="G2841" i="2"/>
  <c r="L2841" i="2"/>
  <c r="K2841" i="2" s="1"/>
  <c r="L2817" i="2"/>
  <c r="K2817" i="2" s="1"/>
  <c r="G2817" i="2"/>
  <c r="L2797" i="2"/>
  <c r="K2797" i="2" s="1"/>
  <c r="G2797" i="2"/>
  <c r="L2785" i="2"/>
  <c r="K2785" i="2" s="1"/>
  <c r="G2785" i="2"/>
  <c r="G2773" i="2"/>
  <c r="L2773" i="2"/>
  <c r="K2773" i="2" s="1"/>
  <c r="L2761" i="2"/>
  <c r="K2761" i="2" s="1"/>
  <c r="G2761" i="2"/>
  <c r="L2749" i="2"/>
  <c r="K2749" i="2" s="1"/>
  <c r="G2749" i="2"/>
  <c r="L2737" i="2"/>
  <c r="K2737" i="2" s="1"/>
  <c r="G2737" i="2"/>
  <c r="J2737" i="2" s="1"/>
  <c r="I2737" i="2" s="1"/>
  <c r="L2713" i="2"/>
  <c r="K2713" i="2" s="1"/>
  <c r="G2713" i="2"/>
  <c r="L2321" i="2"/>
  <c r="K2321" i="2" s="1"/>
  <c r="G2321" i="2"/>
  <c r="G825" i="2"/>
  <c r="L825" i="2"/>
  <c r="K825" i="2" s="1"/>
  <c r="G809" i="2"/>
  <c r="J809" i="2" s="1"/>
  <c r="I809" i="2" s="1"/>
  <c r="L797" i="2"/>
  <c r="K797" i="2" s="1"/>
  <c r="G785" i="2"/>
  <c r="J785" i="2" s="1"/>
  <c r="I785" i="2" s="1"/>
  <c r="L785" i="2"/>
  <c r="K785" i="2" s="1"/>
  <c r="G761" i="2"/>
  <c r="L733" i="2"/>
  <c r="K733" i="2" s="1"/>
  <c r="G733" i="2"/>
  <c r="J733" i="2" s="1"/>
  <c r="I733" i="2" s="1"/>
  <c r="G721" i="2"/>
  <c r="G697" i="2"/>
  <c r="J697" i="2" s="1"/>
  <c r="I697" i="2" s="1"/>
  <c r="L697" i="2"/>
  <c r="K697" i="2" s="1"/>
  <c r="L661" i="2"/>
  <c r="K661" i="2" s="1"/>
  <c r="G661" i="2"/>
  <c r="G649" i="2"/>
  <c r="L613" i="2"/>
  <c r="K613" i="2" s="1"/>
  <c r="L585" i="2"/>
  <c r="K585" i="2" s="1"/>
  <c r="G485" i="2"/>
  <c r="L469" i="2"/>
  <c r="K469" i="2" s="1"/>
  <c r="L453" i="2"/>
  <c r="K453" i="2" s="1"/>
  <c r="G453" i="2"/>
  <c r="L441" i="2"/>
  <c r="K441" i="2" s="1"/>
  <c r="G429" i="2"/>
  <c r="G421" i="2"/>
  <c r="G409" i="2"/>
  <c r="L393" i="2"/>
  <c r="K393" i="2" s="1"/>
  <c r="G393" i="2"/>
  <c r="L369" i="2"/>
  <c r="K369" i="2" s="1"/>
  <c r="L357" i="2"/>
  <c r="K357" i="2" s="1"/>
  <c r="G333" i="2"/>
  <c r="L545" i="2"/>
  <c r="K545" i="2" s="1"/>
  <c r="G545" i="2"/>
  <c r="J545" i="2" s="1"/>
  <c r="I545" i="2" s="1"/>
  <c r="L3370" i="2"/>
  <c r="K3370" i="2" s="1"/>
  <c r="G3370" i="2"/>
  <c r="L3565" i="2"/>
  <c r="K3565" i="2" s="1"/>
  <c r="G3565" i="2"/>
  <c r="G3169" i="2"/>
  <c r="L3169" i="2"/>
  <c r="K3169" i="2" s="1"/>
  <c r="G3157" i="2"/>
  <c r="L3157" i="2"/>
  <c r="K3157" i="2" s="1"/>
  <c r="G3133" i="2"/>
  <c r="J3133" i="2" s="1"/>
  <c r="I3133" i="2" s="1"/>
  <c r="L3133" i="2"/>
  <c r="K3133" i="2" s="1"/>
  <c r="G3121" i="2"/>
  <c r="J3121" i="2" s="1"/>
  <c r="I3121" i="2" s="1"/>
  <c r="L3121" i="2"/>
  <c r="K3121" i="2" s="1"/>
  <c r="L3017" i="2"/>
  <c r="K3017" i="2" s="1"/>
  <c r="G3017" i="2"/>
  <c r="L3005" i="2"/>
  <c r="K3005" i="2" s="1"/>
  <c r="G3005" i="2"/>
  <c r="L2997" i="2"/>
  <c r="K2997" i="2" s="1"/>
  <c r="L2985" i="2"/>
  <c r="K2985" i="2" s="1"/>
  <c r="G2985" i="2"/>
  <c r="L2973" i="2"/>
  <c r="K2973" i="2" s="1"/>
  <c r="G2973" i="2"/>
  <c r="G2949" i="2"/>
  <c r="L2949" i="2"/>
  <c r="L2937" i="2"/>
  <c r="K2937" i="2" s="1"/>
  <c r="G2937" i="2"/>
  <c r="L2925" i="2"/>
  <c r="K2925" i="2" s="1"/>
  <c r="G2925" i="2"/>
  <c r="L2913" i="2"/>
  <c r="K2913" i="2" s="1"/>
  <c r="G2913" i="2"/>
  <c r="L2849" i="2"/>
  <c r="K2849" i="2" s="1"/>
  <c r="G2789" i="2"/>
  <c r="L2789" i="2"/>
  <c r="K2789" i="2" s="1"/>
  <c r="L2781" i="2"/>
  <c r="K2781" i="2" s="1"/>
  <c r="G2781" i="2"/>
  <c r="L2769" i="2"/>
  <c r="K2769" i="2" s="1"/>
  <c r="G2769" i="2"/>
  <c r="L2757" i="2"/>
  <c r="K2757" i="2" s="1"/>
  <c r="G2757" i="2"/>
  <c r="L2733" i="2"/>
  <c r="K2733" i="2" s="1"/>
  <c r="G2733" i="2"/>
  <c r="J2733" i="2" s="1"/>
  <c r="I2733" i="2" s="1"/>
  <c r="L2709" i="2"/>
  <c r="K2709" i="2" s="1"/>
  <c r="L2329" i="2"/>
  <c r="K2329" i="2" s="1"/>
  <c r="G2329" i="2"/>
  <c r="G765" i="2"/>
  <c r="L765" i="2"/>
  <c r="G729" i="2"/>
  <c r="L729" i="2"/>
  <c r="K729" i="2" s="1"/>
  <c r="L717" i="2"/>
  <c r="L637" i="2"/>
  <c r="K637" i="2" s="1"/>
  <c r="G637" i="2"/>
  <c r="G625" i="2"/>
  <c r="L609" i="2"/>
  <c r="K609" i="2" s="1"/>
  <c r="L525" i="2"/>
  <c r="K525" i="2" s="1"/>
  <c r="G525" i="2"/>
  <c r="L509" i="2"/>
  <c r="K509" i="2" s="1"/>
  <c r="G509" i="2"/>
  <c r="L497" i="2"/>
  <c r="K497" i="2" s="1"/>
  <c r="G433" i="2"/>
  <c r="L433" i="2"/>
  <c r="G305" i="2"/>
  <c r="L305" i="2"/>
  <c r="K305" i="2" s="1"/>
  <c r="G3481" i="2"/>
  <c r="G3177" i="2"/>
  <c r="J3177" i="2" s="1"/>
  <c r="I3177" i="2" s="1"/>
  <c r="L3177" i="2"/>
  <c r="K3177" i="2" s="1"/>
  <c r="G3125" i="2"/>
  <c r="L2981" i="2"/>
  <c r="K2981" i="2" s="1"/>
  <c r="L2945" i="2"/>
  <c r="K2945" i="2" s="1"/>
  <c r="G2857" i="2"/>
  <c r="L2857" i="2"/>
  <c r="K2857" i="2" s="1"/>
  <c r="L2845" i="2"/>
  <c r="K2845" i="2" s="1"/>
  <c r="G2845" i="2"/>
  <c r="G2821" i="2"/>
  <c r="L2821" i="2"/>
  <c r="K2821" i="2" s="1"/>
  <c r="L2809" i="2"/>
  <c r="K2809" i="2" s="1"/>
  <c r="G2809" i="2"/>
  <c r="L2793" i="2"/>
  <c r="K2793" i="2" s="1"/>
  <c r="G2793" i="2"/>
  <c r="L2777" i="2"/>
  <c r="K2777" i="2" s="1"/>
  <c r="G2777" i="2"/>
  <c r="L2765" i="2"/>
  <c r="K2765" i="2" s="1"/>
  <c r="G2765" i="2"/>
  <c r="L2753" i="2"/>
  <c r="G2753" i="2"/>
  <c r="L2741" i="2"/>
  <c r="K2741" i="2" s="1"/>
  <c r="G2741" i="2"/>
  <c r="L2717" i="2"/>
  <c r="K2717" i="2" s="1"/>
  <c r="G2717" i="2"/>
  <c r="L2705" i="2"/>
  <c r="K2705" i="2" s="1"/>
  <c r="G2705" i="2"/>
  <c r="J2705" i="2" s="1"/>
  <c r="L2337" i="2"/>
  <c r="K2337" i="2" s="1"/>
  <c r="L2325" i="2"/>
  <c r="K2325" i="2" s="1"/>
  <c r="G2325" i="2"/>
  <c r="G833" i="2"/>
  <c r="G821" i="2"/>
  <c r="L821" i="2"/>
  <c r="K821" i="2" s="1"/>
  <c r="G813" i="2"/>
  <c r="L813" i="2"/>
  <c r="K813" i="2" s="1"/>
  <c r="G789" i="2"/>
  <c r="L789" i="2"/>
  <c r="K789" i="2" s="1"/>
  <c r="L777" i="2"/>
  <c r="K777" i="2" s="1"/>
  <c r="L737" i="2"/>
  <c r="K737" i="2" s="1"/>
  <c r="G737" i="2"/>
  <c r="L725" i="2"/>
  <c r="K725" i="2" s="1"/>
  <c r="L669" i="2"/>
  <c r="K669" i="2" s="1"/>
  <c r="G669" i="2"/>
  <c r="J669" i="2" s="1"/>
  <c r="G645" i="2"/>
  <c r="L605" i="2"/>
  <c r="K605" i="2" s="1"/>
  <c r="G569" i="2"/>
  <c r="L533" i="2"/>
  <c r="K533" i="2" s="1"/>
  <c r="G533" i="2"/>
  <c r="J533" i="2" s="1"/>
  <c r="G521" i="2"/>
  <c r="L521" i="2"/>
  <c r="K521" i="2" s="1"/>
  <c r="G489" i="2"/>
  <c r="L489" i="2"/>
  <c r="K489" i="2" s="1"/>
  <c r="L461" i="2"/>
  <c r="K461" i="2" s="1"/>
  <c r="G461" i="2"/>
  <c r="G449" i="2"/>
  <c r="L437" i="2"/>
  <c r="K437" i="2" s="1"/>
  <c r="L397" i="2"/>
  <c r="K397" i="2" s="1"/>
  <c r="G361" i="2"/>
  <c r="L349" i="2"/>
  <c r="K349" i="2" s="1"/>
  <c r="G349" i="2"/>
  <c r="L1080" i="2"/>
  <c r="K1080" i="2" s="1"/>
  <c r="G1080" i="2"/>
  <c r="L28" i="2"/>
  <c r="K28" i="2" s="1"/>
  <c r="G28" i="2"/>
  <c r="G760" i="2"/>
  <c r="L760" i="2"/>
  <c r="K760" i="2" s="1"/>
  <c r="G211" i="2"/>
  <c r="L211" i="2"/>
  <c r="K211" i="2" s="1"/>
  <c r="L156" i="2"/>
  <c r="K156" i="2" s="1"/>
  <c r="L980" i="2"/>
  <c r="K980" i="2" s="1"/>
  <c r="G980" i="2"/>
  <c r="L124" i="2"/>
  <c r="K124" i="2" s="1"/>
  <c r="G124" i="2"/>
  <c r="G227" i="2"/>
  <c r="J227" i="2" s="1"/>
  <c r="I227" i="2" s="1"/>
  <c r="L227" i="2"/>
  <c r="K227" i="2" s="1"/>
  <c r="G306" i="2"/>
  <c r="L306" i="2"/>
  <c r="K306" i="2" s="1"/>
  <c r="J588" i="2"/>
  <c r="J652" i="2"/>
  <c r="I652" i="2" s="1"/>
  <c r="L1172" i="2"/>
  <c r="K1172" i="2" s="1"/>
  <c r="G1172" i="2"/>
  <c r="L1737" i="2"/>
  <c r="K1737" i="2" s="1"/>
  <c r="L1917" i="2"/>
  <c r="K1917" i="2" s="1"/>
  <c r="J16" i="2"/>
  <c r="I16" i="2" s="1"/>
  <c r="L92" i="2"/>
  <c r="K92" i="2" s="1"/>
  <c r="G92" i="2"/>
  <c r="J103" i="2"/>
  <c r="G274" i="2"/>
  <c r="L274" i="2"/>
  <c r="K274" i="2" s="1"/>
  <c r="L286" i="2"/>
  <c r="K286" i="2" s="1"/>
  <c r="G908" i="2"/>
  <c r="L908" i="2"/>
  <c r="K908" i="2" s="1"/>
  <c r="G956" i="2"/>
  <c r="L956" i="2"/>
  <c r="K956" i="2" s="1"/>
  <c r="G1032" i="2"/>
  <c r="J1032" i="2" s="1"/>
  <c r="L1606" i="2"/>
  <c r="K1606" i="2" s="1"/>
  <c r="G1606" i="2"/>
  <c r="J1606" i="2" s="1"/>
  <c r="I1606" i="2" s="1"/>
  <c r="L60" i="2"/>
  <c r="K60" i="2" s="1"/>
  <c r="G60" i="2"/>
  <c r="L167" i="2"/>
  <c r="K167" i="2" s="1"/>
  <c r="G195" i="2"/>
  <c r="L195" i="2"/>
  <c r="K195" i="2" s="1"/>
  <c r="G259" i="2"/>
  <c r="L259" i="2"/>
  <c r="K259" i="2" s="1"/>
  <c r="L572" i="2"/>
  <c r="K572" i="2" s="1"/>
  <c r="L636" i="2"/>
  <c r="K636" i="2" s="1"/>
  <c r="G892" i="2"/>
  <c r="L892" i="2"/>
  <c r="K892" i="2" s="1"/>
  <c r="G988" i="2"/>
  <c r="L988" i="2"/>
  <c r="K988" i="2" s="1"/>
  <c r="G1256" i="2"/>
  <c r="L1395" i="2"/>
  <c r="K1395" i="2" s="1"/>
  <c r="G1395" i="2"/>
  <c r="L1605" i="2"/>
  <c r="K1605" i="2" s="1"/>
  <c r="L1252" i="2"/>
  <c r="K1252" i="2" s="1"/>
  <c r="G1252" i="2"/>
  <c r="J1272" i="2"/>
  <c r="L1316" i="2"/>
  <c r="K1316" i="2" s="1"/>
  <c r="G1316" i="2"/>
  <c r="G1524" i="2"/>
  <c r="L1524" i="2"/>
  <c r="K1524" i="2" s="1"/>
  <c r="L1602" i="2"/>
  <c r="K1602" i="2" s="1"/>
  <c r="G1602" i="2"/>
  <c r="L1790" i="2"/>
  <c r="K1790" i="2" s="1"/>
  <c r="G1790" i="2"/>
  <c r="L1798" i="2"/>
  <c r="K1798" i="2" s="1"/>
  <c r="G1798" i="2"/>
  <c r="J80" i="2"/>
  <c r="I80" i="2" s="1"/>
  <c r="J700" i="2"/>
  <c r="I700" i="2" s="1"/>
  <c r="L716" i="2"/>
  <c r="K716" i="2" s="1"/>
  <c r="L749" i="2"/>
  <c r="K749" i="2" s="1"/>
  <c r="L755" i="2"/>
  <c r="K755" i="2" s="1"/>
  <c r="G756" i="2"/>
  <c r="L756" i="2"/>
  <c r="K756" i="2" s="1"/>
  <c r="L783" i="2"/>
  <c r="K783" i="2" s="1"/>
  <c r="L815" i="2"/>
  <c r="K815" i="2" s="1"/>
  <c r="L847" i="2"/>
  <c r="G876" i="2"/>
  <c r="J876" i="2" s="1"/>
  <c r="L876" i="2"/>
  <c r="K876" i="2" s="1"/>
  <c r="L1028" i="2"/>
  <c r="K1028" i="2" s="1"/>
  <c r="G1028" i="2"/>
  <c r="L1076" i="2"/>
  <c r="K1076" i="2" s="1"/>
  <c r="G1076" i="2"/>
  <c r="L1140" i="2"/>
  <c r="K1140" i="2" s="1"/>
  <c r="G1140" i="2"/>
  <c r="L1204" i="2"/>
  <c r="K1204" i="2" s="1"/>
  <c r="G1204" i="2"/>
  <c r="L1268" i="2"/>
  <c r="K1268" i="2" s="1"/>
  <c r="G1268" i="2"/>
  <c r="J1288" i="2"/>
  <c r="I1288" i="2" s="1"/>
  <c r="L1514" i="2"/>
  <c r="K1514" i="2" s="1"/>
  <c r="G1548" i="2"/>
  <c r="L1548" i="2"/>
  <c r="K1548" i="2" s="1"/>
  <c r="L1661" i="2"/>
  <c r="K1661" i="2" s="1"/>
  <c r="L1706" i="2"/>
  <c r="K1706" i="2" s="1"/>
  <c r="G1706" i="2"/>
  <c r="L1789" i="2"/>
  <c r="K1789" i="2" s="1"/>
  <c r="L1982" i="2"/>
  <c r="K1982" i="2" s="1"/>
  <c r="G1982" i="2"/>
  <c r="L1990" i="2"/>
  <c r="K1990" i="2" s="1"/>
  <c r="G1990" i="2"/>
  <c r="G2026" i="2"/>
  <c r="L2026" i="2"/>
  <c r="K2026" i="2" s="1"/>
  <c r="G2090" i="2"/>
  <c r="L2090" i="2"/>
  <c r="K2090" i="2" s="1"/>
  <c r="G2330" i="2"/>
  <c r="L2330" i="2"/>
  <c r="K2330" i="2" s="1"/>
  <c r="G8" i="2"/>
  <c r="J8" i="2" s="1"/>
  <c r="I8" i="2" s="1"/>
  <c r="L19" i="2"/>
  <c r="K19" i="2" s="1"/>
  <c r="J87" i="2"/>
  <c r="I87" i="2" s="1"/>
  <c r="L207" i="2"/>
  <c r="L209" i="2"/>
  <c r="K209" i="2" s="1"/>
  <c r="L223" i="2"/>
  <c r="L239" i="2"/>
  <c r="L255" i="2"/>
  <c r="L270" i="2"/>
  <c r="K270" i="2" s="1"/>
  <c r="G290" i="2"/>
  <c r="G322" i="2"/>
  <c r="L322" i="2"/>
  <c r="K322" i="2" s="1"/>
  <c r="J716" i="2"/>
  <c r="L732" i="2"/>
  <c r="L863" i="2"/>
  <c r="L940" i="2"/>
  <c r="K940" i="2" s="1"/>
  <c r="L967" i="2"/>
  <c r="K967" i="2" s="1"/>
  <c r="L1092" i="2"/>
  <c r="K1092" i="2" s="1"/>
  <c r="G1092" i="2"/>
  <c r="L1156" i="2"/>
  <c r="K1156" i="2" s="1"/>
  <c r="G1156" i="2"/>
  <c r="L1220" i="2"/>
  <c r="K1220" i="2" s="1"/>
  <c r="G1220" i="2"/>
  <c r="J1304" i="2"/>
  <c r="I1304" i="2" s="1"/>
  <c r="L1335" i="2"/>
  <c r="K1335" i="2" s="1"/>
  <c r="G1335" i="2"/>
  <c r="G1423" i="2"/>
  <c r="L1450" i="2"/>
  <c r="G1480" i="2"/>
  <c r="L1480" i="2"/>
  <c r="K1480" i="2" s="1"/>
  <c r="J1504" i="2"/>
  <c r="J1514" i="2"/>
  <c r="I1514" i="2" s="1"/>
  <c r="K1536" i="2"/>
  <c r="L1738" i="2"/>
  <c r="K1738" i="2" s="1"/>
  <c r="G1738" i="2"/>
  <c r="L1918" i="2"/>
  <c r="K1918" i="2" s="1"/>
  <c r="G1918" i="2"/>
  <c r="L1926" i="2"/>
  <c r="G1926" i="2"/>
  <c r="L197" i="2"/>
  <c r="L245" i="2"/>
  <c r="L675" i="2"/>
  <c r="K675" i="2" s="1"/>
  <c r="L676" i="2"/>
  <c r="K676" i="2" s="1"/>
  <c r="L691" i="2"/>
  <c r="K691" i="2" s="1"/>
  <c r="L692" i="2"/>
  <c r="L723" i="2"/>
  <c r="K723" i="2" s="1"/>
  <c r="L724" i="2"/>
  <c r="L739" i="2"/>
  <c r="K739" i="2" s="1"/>
  <c r="L740" i="2"/>
  <c r="K740" i="2" s="1"/>
  <c r="L791" i="2"/>
  <c r="L807" i="2"/>
  <c r="K807" i="2" s="1"/>
  <c r="L823" i="2"/>
  <c r="L855" i="2"/>
  <c r="L871" i="2"/>
  <c r="K871" i="2" s="1"/>
  <c r="J932" i="2"/>
  <c r="I932" i="2" s="1"/>
  <c r="J1016" i="2"/>
  <c r="L1310" i="2"/>
  <c r="K1310" i="2" s="1"/>
  <c r="L1326" i="2"/>
  <c r="J1379" i="2"/>
  <c r="I1379" i="2" s="1"/>
  <c r="L1498" i="2"/>
  <c r="G1500" i="2"/>
  <c r="L1500" i="2"/>
  <c r="K1500" i="2" s="1"/>
  <c r="L1530" i="2"/>
  <c r="K1530" i="2" s="1"/>
  <c r="L1573" i="2"/>
  <c r="L1621" i="2"/>
  <c r="L1622" i="2"/>
  <c r="K1622" i="2" s="1"/>
  <c r="G1622" i="2"/>
  <c r="J1622" i="2" s="1"/>
  <c r="I1622" i="2" s="1"/>
  <c r="L1758" i="2"/>
  <c r="K1758" i="2" s="1"/>
  <c r="G1758" i="2"/>
  <c r="L1822" i="2"/>
  <c r="K1822" i="2" s="1"/>
  <c r="G1822" i="2"/>
  <c r="J1822" i="2" s="1"/>
  <c r="I1822" i="2" s="1"/>
  <c r="L1886" i="2"/>
  <c r="K1886" i="2" s="1"/>
  <c r="G1886" i="2"/>
  <c r="L1950" i="2"/>
  <c r="K1950" i="2" s="1"/>
  <c r="G1950" i="2"/>
  <c r="J1950" i="2" s="1"/>
  <c r="I1950" i="2" s="1"/>
  <c r="G2042" i="2"/>
  <c r="L2042" i="2"/>
  <c r="K2042" i="2" s="1"/>
  <c r="G2074" i="2"/>
  <c r="L2074" i="2"/>
  <c r="K2074" i="2" s="1"/>
  <c r="G2106" i="2"/>
  <c r="L2106" i="2"/>
  <c r="K2106" i="2" s="1"/>
  <c r="G2138" i="2"/>
  <c r="L2138" i="2"/>
  <c r="K2138" i="2" s="1"/>
  <c r="G2898" i="2"/>
  <c r="J2898" i="2" s="1"/>
  <c r="I2898" i="2" s="1"/>
  <c r="L2898" i="2"/>
  <c r="K2898" i="2" s="1"/>
  <c r="L11" i="2"/>
  <c r="J20" i="2"/>
  <c r="I20" i="2" s="1"/>
  <c r="L27" i="2"/>
  <c r="L43" i="2"/>
  <c r="J52" i="2"/>
  <c r="I52" i="2" s="1"/>
  <c r="L58" i="2"/>
  <c r="K58" i="2" s="1"/>
  <c r="L59" i="2"/>
  <c r="L74" i="2"/>
  <c r="L75" i="2"/>
  <c r="L91" i="2"/>
  <c r="J100" i="2"/>
  <c r="I100" i="2" s="1"/>
  <c r="L106" i="2"/>
  <c r="L107" i="2"/>
  <c r="L122" i="2"/>
  <c r="L123" i="2"/>
  <c r="J132" i="2"/>
  <c r="L138" i="2"/>
  <c r="K138" i="2" s="1"/>
  <c r="J148" i="2"/>
  <c r="L154" i="2"/>
  <c r="K154" i="2" s="1"/>
  <c r="L155" i="2"/>
  <c r="L170" i="2"/>
  <c r="L171" i="2"/>
  <c r="J180" i="2"/>
  <c r="L199" i="2"/>
  <c r="K199" i="2" s="1"/>
  <c r="L231" i="2"/>
  <c r="K231" i="2" s="1"/>
  <c r="L233" i="2"/>
  <c r="L249" i="2"/>
  <c r="J251" i="2"/>
  <c r="L263" i="2"/>
  <c r="K263" i="2" s="1"/>
  <c r="L278" i="2"/>
  <c r="K278" i="2" s="1"/>
  <c r="L326" i="2"/>
  <c r="L342" i="2"/>
  <c r="K342" i="2" s="1"/>
  <c r="L371" i="2"/>
  <c r="L403" i="2"/>
  <c r="K403" i="2" s="1"/>
  <c r="L435" i="2"/>
  <c r="K435" i="2" s="1"/>
  <c r="L480" i="2"/>
  <c r="L496" i="2"/>
  <c r="L544" i="2"/>
  <c r="L560" i="2"/>
  <c r="L592" i="2"/>
  <c r="L624" i="2"/>
  <c r="L640" i="2"/>
  <c r="L656" i="2"/>
  <c r="L672" i="2"/>
  <c r="L704" i="2"/>
  <c r="K704" i="2" s="1"/>
  <c r="L736" i="2"/>
  <c r="L759" i="2"/>
  <c r="L764" i="2"/>
  <c r="K764" i="2" s="1"/>
  <c r="L767" i="2"/>
  <c r="L779" i="2"/>
  <c r="L795" i="2"/>
  <c r="K795" i="2" s="1"/>
  <c r="L811" i="2"/>
  <c r="L827" i="2"/>
  <c r="K827" i="2" s="1"/>
  <c r="L843" i="2"/>
  <c r="L882" i="2"/>
  <c r="J924" i="2"/>
  <c r="I924" i="2" s="1"/>
  <c r="L999" i="2"/>
  <c r="L1022" i="2"/>
  <c r="K1022" i="2" s="1"/>
  <c r="L1054" i="2"/>
  <c r="L1402" i="2"/>
  <c r="K1402" i="2" s="1"/>
  <c r="J1427" i="2"/>
  <c r="I1427" i="2" s="1"/>
  <c r="G1508" i="2"/>
  <c r="L1508" i="2"/>
  <c r="K1508" i="2" s="1"/>
  <c r="J1530" i="2"/>
  <c r="I1530" i="2" s="1"/>
  <c r="L1538" i="2"/>
  <c r="K1538" i="2" s="1"/>
  <c r="G1540" i="2"/>
  <c r="L1540" i="2"/>
  <c r="K1540" i="2" s="1"/>
  <c r="L1609" i="2"/>
  <c r="L1765" i="2"/>
  <c r="L1821" i="2"/>
  <c r="L1829" i="2"/>
  <c r="K1829" i="2" s="1"/>
  <c r="L1893" i="2"/>
  <c r="K1893" i="2" s="1"/>
  <c r="L1949" i="2"/>
  <c r="L1957" i="2"/>
  <c r="K1957" i="2" s="1"/>
  <c r="L2543" i="2"/>
  <c r="K2543" i="2" s="1"/>
  <c r="G2543" i="2"/>
  <c r="L1062" i="2"/>
  <c r="L1063" i="2"/>
  <c r="J1072" i="2"/>
  <c r="I1072" i="2" s="1"/>
  <c r="L1079" i="2"/>
  <c r="L1094" i="2"/>
  <c r="K1094" i="2" s="1"/>
  <c r="L1095" i="2"/>
  <c r="K1095" i="2" s="1"/>
  <c r="L1110" i="2"/>
  <c r="K1110" i="2" s="1"/>
  <c r="L1111" i="2"/>
  <c r="K1111" i="2" s="1"/>
  <c r="J1120" i="2"/>
  <c r="L1126" i="2"/>
  <c r="L1127" i="2"/>
  <c r="J1136" i="2"/>
  <c r="I1136" i="2" s="1"/>
  <c r="L1142" i="2"/>
  <c r="L1143" i="2"/>
  <c r="L1158" i="2"/>
  <c r="K1158" i="2" s="1"/>
  <c r="L1159" i="2"/>
  <c r="L1175" i="2"/>
  <c r="K1175" i="2" s="1"/>
  <c r="L1190" i="2"/>
  <c r="K1190" i="2" s="1"/>
  <c r="L1206" i="2"/>
  <c r="K1206" i="2" s="1"/>
  <c r="L1207" i="2"/>
  <c r="J1216" i="2"/>
  <c r="I1216" i="2" s="1"/>
  <c r="L1222" i="2"/>
  <c r="K1222" i="2" s="1"/>
  <c r="J1232" i="2"/>
  <c r="L1239" i="2"/>
  <c r="K1239" i="2" s="1"/>
  <c r="L1254" i="2"/>
  <c r="K1254" i="2" s="1"/>
  <c r="J1264" i="2"/>
  <c r="I1264" i="2" s="1"/>
  <c r="L1270" i="2"/>
  <c r="L1271" i="2"/>
  <c r="L1286" i="2"/>
  <c r="K1286" i="2" s="1"/>
  <c r="L1303" i="2"/>
  <c r="K1303" i="2" s="1"/>
  <c r="L1318" i="2"/>
  <c r="K1318" i="2" s="1"/>
  <c r="J1339" i="2"/>
  <c r="I1339" i="2" s="1"/>
  <c r="L1378" i="2"/>
  <c r="J1382" i="2"/>
  <c r="J1398" i="2"/>
  <c r="I1398" i="2" s="1"/>
  <c r="L1410" i="2"/>
  <c r="J1414" i="2"/>
  <c r="I1414" i="2" s="1"/>
  <c r="L1426" i="2"/>
  <c r="L1442" i="2"/>
  <c r="K1442" i="2" s="1"/>
  <c r="L1458" i="2"/>
  <c r="L1470" i="2"/>
  <c r="K1470" i="2" s="1"/>
  <c r="L1486" i="2"/>
  <c r="K1486" i="2" s="1"/>
  <c r="L1510" i="2"/>
  <c r="L1518" i="2"/>
  <c r="L1526" i="2"/>
  <c r="L1534" i="2"/>
  <c r="K1534" i="2" s="1"/>
  <c r="L1542" i="2"/>
  <c r="L1597" i="2"/>
  <c r="L1629" i="2"/>
  <c r="L1669" i="2"/>
  <c r="K1669" i="2" s="1"/>
  <c r="L1685" i="2"/>
  <c r="K1685" i="2" s="1"/>
  <c r="L1697" i="2"/>
  <c r="L1729" i="2"/>
  <c r="K1729" i="2" s="1"/>
  <c r="L1813" i="2"/>
  <c r="K1813" i="2" s="1"/>
  <c r="L1973" i="2"/>
  <c r="K1973" i="2" s="1"/>
  <c r="O2253" i="2"/>
  <c r="L2253" i="2" s="1"/>
  <c r="K2253" i="2" s="1"/>
  <c r="L899" i="2"/>
  <c r="K899" i="2" s="1"/>
  <c r="L915" i="2"/>
  <c r="L931" i="2"/>
  <c r="L947" i="2"/>
  <c r="L971" i="2"/>
  <c r="K971" i="2" s="1"/>
  <c r="L975" i="2"/>
  <c r="L1003" i="2"/>
  <c r="L1007" i="2"/>
  <c r="L1027" i="2"/>
  <c r="K1027" i="2" s="1"/>
  <c r="L1043" i="2"/>
  <c r="J1068" i="2"/>
  <c r="I1068" i="2" s="1"/>
  <c r="L1075" i="2"/>
  <c r="K1075" i="2" s="1"/>
  <c r="J1084" i="2"/>
  <c r="I1084" i="2" s="1"/>
  <c r="L1091" i="2"/>
  <c r="J1100" i="2"/>
  <c r="I1100" i="2" s="1"/>
  <c r="L1107" i="2"/>
  <c r="L1123" i="2"/>
  <c r="K1123" i="2" s="1"/>
  <c r="L1171" i="2"/>
  <c r="L1187" i="2"/>
  <c r="L1203" i="2"/>
  <c r="K1203" i="2" s="1"/>
  <c r="L1235" i="2"/>
  <c r="L1251" i="2"/>
  <c r="K1251" i="2" s="1"/>
  <c r="L1267" i="2"/>
  <c r="K1267" i="2" s="1"/>
  <c r="L1299" i="2"/>
  <c r="L1315" i="2"/>
  <c r="J1383" i="2"/>
  <c r="I1383" i="2" s="1"/>
  <c r="L1390" i="2"/>
  <c r="K1390" i="2" s="1"/>
  <c r="L1406" i="2"/>
  <c r="K1406" i="2" s="1"/>
  <c r="L1422" i="2"/>
  <c r="J1442" i="2"/>
  <c r="I1442" i="2" s="1"/>
  <c r="L1454" i="2"/>
  <c r="K1454" i="2" s="1"/>
  <c r="L1474" i="2"/>
  <c r="K1474" i="2" s="1"/>
  <c r="J1476" i="2"/>
  <c r="I1476" i="2" s="1"/>
  <c r="J1486" i="2"/>
  <c r="I1486" i="2" s="1"/>
  <c r="L1565" i="2"/>
  <c r="L1581" i="2"/>
  <c r="L1585" i="2"/>
  <c r="G1610" i="2"/>
  <c r="L1644" i="2"/>
  <c r="L1660" i="2"/>
  <c r="L1676" i="2"/>
  <c r="K1676" i="2" s="1"/>
  <c r="L1721" i="2"/>
  <c r="G1730" i="2"/>
  <c r="J1730" i="2" s="1"/>
  <c r="I1730" i="2" s="1"/>
  <c r="L1753" i="2"/>
  <c r="K1753" i="2" s="1"/>
  <c r="L1869" i="2"/>
  <c r="G1910" i="2"/>
  <c r="L1933" i="2"/>
  <c r="L1965" i="2"/>
  <c r="G1974" i="2"/>
  <c r="G2024" i="2"/>
  <c r="J2024" i="2" s="1"/>
  <c r="I2024" i="2" s="1"/>
  <c r="G2040" i="2"/>
  <c r="G2056" i="2"/>
  <c r="G2072" i="2"/>
  <c r="G2136" i="2"/>
  <c r="J2136" i="2" s="1"/>
  <c r="I2136" i="2" s="1"/>
  <c r="O2261" i="2"/>
  <c r="G2261" i="2" s="1"/>
  <c r="G2262" i="2"/>
  <c r="L2262" i="2"/>
  <c r="K2262" i="2" s="1"/>
  <c r="O2293" i="2"/>
  <c r="L2513" i="2"/>
  <c r="L2869" i="2"/>
  <c r="L1693" i="2"/>
  <c r="K1693" i="2" s="1"/>
  <c r="L1709" i="2"/>
  <c r="L1725" i="2"/>
  <c r="K1725" i="2" s="1"/>
  <c r="L1761" i="2"/>
  <c r="L1809" i="2"/>
  <c r="L1825" i="2"/>
  <c r="L1873" i="2"/>
  <c r="L1905" i="2"/>
  <c r="L1937" i="2"/>
  <c r="L1985" i="2"/>
  <c r="L2020" i="2"/>
  <c r="L2052" i="2"/>
  <c r="J2052" i="2" s="1"/>
  <c r="I2052" i="2" s="1"/>
  <c r="L2084" i="2"/>
  <c r="L2102" i="2"/>
  <c r="L2116" i="2"/>
  <c r="L2159" i="2"/>
  <c r="K2159" i="2" s="1"/>
  <c r="L2167" i="2"/>
  <c r="L2175" i="2"/>
  <c r="L2183" i="2"/>
  <c r="L2191" i="2"/>
  <c r="L2207" i="2"/>
  <c r="K2207" i="2" s="1"/>
  <c r="L2215" i="2"/>
  <c r="L2231" i="2"/>
  <c r="L2278" i="2"/>
  <c r="K2278" i="2" s="1"/>
  <c r="L2284" i="2"/>
  <c r="K2284" i="2" s="1"/>
  <c r="L2509" i="2"/>
  <c r="G2656" i="2"/>
  <c r="L2656" i="2"/>
  <c r="K2656" i="2" s="1"/>
  <c r="L2887" i="2"/>
  <c r="K2887" i="2" s="1"/>
  <c r="G2871" i="2"/>
  <c r="L2871" i="2"/>
  <c r="K2871" i="2" s="1"/>
  <c r="G3082" i="2"/>
  <c r="L3246" i="2"/>
  <c r="K3246" i="2" s="1"/>
  <c r="G3246" i="2"/>
  <c r="J1700" i="2"/>
  <c r="I1700" i="2" s="1"/>
  <c r="L1717" i="2"/>
  <c r="L1733" i="2"/>
  <c r="L1749" i="2"/>
  <c r="K1749" i="2" s="1"/>
  <c r="L1768" i="2"/>
  <c r="K1768" i="2" s="1"/>
  <c r="J1778" i="2"/>
  <c r="I1778" i="2" s="1"/>
  <c r="L1800" i="2"/>
  <c r="K1800" i="2" s="1"/>
  <c r="L1801" i="2"/>
  <c r="K1801" i="2" s="1"/>
  <c r="L1816" i="2"/>
  <c r="K1816" i="2" s="1"/>
  <c r="L1833" i="2"/>
  <c r="K1833" i="2" s="1"/>
  <c r="L1848" i="2"/>
  <c r="K1848" i="2" s="1"/>
  <c r="L1864" i="2"/>
  <c r="K1864" i="2" s="1"/>
  <c r="L1880" i="2"/>
  <c r="K1880" i="2" s="1"/>
  <c r="L1896" i="2"/>
  <c r="K1896" i="2" s="1"/>
  <c r="L1912" i="2"/>
  <c r="L1928" i="2"/>
  <c r="K1928" i="2" s="1"/>
  <c r="L1929" i="2"/>
  <c r="L1945" i="2"/>
  <c r="K1945" i="2" s="1"/>
  <c r="L1960" i="2"/>
  <c r="L1976" i="2"/>
  <c r="K1976" i="2" s="1"/>
  <c r="L1992" i="2"/>
  <c r="L1993" i="2"/>
  <c r="K1993" i="2" s="1"/>
  <c r="L2022" i="2"/>
  <c r="L2036" i="2"/>
  <c r="L2068" i="2"/>
  <c r="L2100" i="2"/>
  <c r="L2118" i="2"/>
  <c r="K2118" i="2" s="1"/>
  <c r="L2132" i="2"/>
  <c r="J2132" i="2" s="1"/>
  <c r="O2149" i="2"/>
  <c r="L2149" i="2" s="1"/>
  <c r="K2149" i="2" s="1"/>
  <c r="O2157" i="2"/>
  <c r="O2165" i="2"/>
  <c r="G2165" i="2" s="1"/>
  <c r="O2173" i="2"/>
  <c r="G2173" i="2" s="1"/>
  <c r="O2181" i="2"/>
  <c r="O2189" i="2"/>
  <c r="O2197" i="2"/>
  <c r="L2197" i="2" s="1"/>
  <c r="K2197" i="2" s="1"/>
  <c r="O2205" i="2"/>
  <c r="L2205" i="2" s="1"/>
  <c r="K2205" i="2" s="1"/>
  <c r="O2213" i="2"/>
  <c r="G2213" i="2" s="1"/>
  <c r="O2221" i="2"/>
  <c r="G2221" i="2" s="1"/>
  <c r="O2229" i="2"/>
  <c r="L2229" i="2" s="1"/>
  <c r="K2229" i="2" s="1"/>
  <c r="O2237" i="2"/>
  <c r="L2237" i="2" s="1"/>
  <c r="K2237" i="2" s="1"/>
  <c r="O2245" i="2"/>
  <c r="L2245" i="2" s="1"/>
  <c r="K2245" i="2" s="1"/>
  <c r="L2254" i="2"/>
  <c r="K2254" i="2" s="1"/>
  <c r="L2266" i="2"/>
  <c r="K2266" i="2" s="1"/>
  <c r="O2281" i="2"/>
  <c r="G2281" i="2" s="1"/>
  <c r="L3184" i="2"/>
  <c r="K3184" i="2" s="1"/>
  <c r="G3184" i="2"/>
  <c r="O2313" i="2"/>
  <c r="L2313" i="2" s="1"/>
  <c r="K2313" i="2" s="1"/>
  <c r="O2345" i="2"/>
  <c r="G2345" i="2" s="1"/>
  <c r="O2353" i="2"/>
  <c r="G2353" i="2" s="1"/>
  <c r="O2361" i="2"/>
  <c r="G2361" i="2" s="1"/>
  <c r="O2369" i="2"/>
  <c r="G2369" i="2" s="1"/>
  <c r="O2377" i="2"/>
  <c r="G2377" i="2" s="1"/>
  <c r="L2521" i="2"/>
  <c r="L2557" i="2"/>
  <c r="J2557" i="2" s="1"/>
  <c r="L2561" i="2"/>
  <c r="L2581" i="2"/>
  <c r="J2591" i="2"/>
  <c r="I2591" i="2" s="1"/>
  <c r="J2632" i="2"/>
  <c r="L2635" i="2"/>
  <c r="K2635" i="2" s="1"/>
  <c r="J2648" i="2"/>
  <c r="L2667" i="2"/>
  <c r="K2667" i="2" s="1"/>
  <c r="G2859" i="2"/>
  <c r="L2859" i="2"/>
  <c r="K2859" i="2" s="1"/>
  <c r="J2879" i="2"/>
  <c r="I2879" i="2" s="1"/>
  <c r="L2889" i="2"/>
  <c r="G2891" i="2"/>
  <c r="L2891" i="2"/>
  <c r="K2891" i="2" s="1"/>
  <c r="L2927" i="2"/>
  <c r="K2927" i="2" s="1"/>
  <c r="L3233" i="2"/>
  <c r="L2260" i="2"/>
  <c r="L2268" i="2"/>
  <c r="O2273" i="2"/>
  <c r="L2273" i="2" s="1"/>
  <c r="K2273" i="2" s="1"/>
  <c r="O2285" i="2"/>
  <c r="L2292" i="2"/>
  <c r="K2292" i="2" s="1"/>
  <c r="L2300" i="2"/>
  <c r="O2305" i="2"/>
  <c r="G2305" i="2" s="1"/>
  <c r="L2322" i="2"/>
  <c r="K2322" i="2" s="1"/>
  <c r="L2328" i="2"/>
  <c r="L2332" i="2"/>
  <c r="K2332" i="2" s="1"/>
  <c r="J2343" i="2"/>
  <c r="J2351" i="2"/>
  <c r="J2375" i="2"/>
  <c r="L2501" i="2"/>
  <c r="L2505" i="2"/>
  <c r="J2535" i="2"/>
  <c r="L2545" i="2"/>
  <c r="L2569" i="2"/>
  <c r="L2611" i="2"/>
  <c r="K2611" i="2" s="1"/>
  <c r="L2615" i="2"/>
  <c r="K2615" i="2" s="1"/>
  <c r="L2655" i="2"/>
  <c r="K2655" i="2" s="1"/>
  <c r="L2767" i="2"/>
  <c r="K2767" i="2" s="1"/>
  <c r="L2768" i="2"/>
  <c r="K2768" i="2" s="1"/>
  <c r="L2783" i="2"/>
  <c r="L2784" i="2"/>
  <c r="K2784" i="2" s="1"/>
  <c r="L2799" i="2"/>
  <c r="K2799" i="2" s="1"/>
  <c r="L2800" i="2"/>
  <c r="L2815" i="2"/>
  <c r="L2816" i="2"/>
  <c r="K2816" i="2" s="1"/>
  <c r="L2881" i="2"/>
  <c r="G2883" i="2"/>
  <c r="L2883" i="2"/>
  <c r="K2883" i="2" s="1"/>
  <c r="J2927" i="2"/>
  <c r="I2927" i="2" s="1"/>
  <c r="G3019" i="2"/>
  <c r="L3019" i="2"/>
  <c r="K3019" i="2" s="1"/>
  <c r="G3079" i="2"/>
  <c r="L3079" i="2"/>
  <c r="K3079" i="2" s="1"/>
  <c r="G3227" i="2"/>
  <c r="L3227" i="2"/>
  <c r="K3227" i="2" s="1"/>
  <c r="L2324" i="2"/>
  <c r="O2341" i="2"/>
  <c r="G2341" i="2" s="1"/>
  <c r="O2349" i="2"/>
  <c r="G2349" i="2" s="1"/>
  <c r="O2357" i="2"/>
  <c r="G2357" i="2" s="1"/>
  <c r="O2365" i="2"/>
  <c r="G2365" i="2" s="1"/>
  <c r="O2373" i="2"/>
  <c r="L2525" i="2"/>
  <c r="L2553" i="2"/>
  <c r="J2559" i="2"/>
  <c r="L2593" i="2"/>
  <c r="J2612" i="2"/>
  <c r="L2643" i="2"/>
  <c r="K2643" i="2" s="1"/>
  <c r="L2659" i="2"/>
  <c r="K2659" i="2" s="1"/>
  <c r="L2690" i="2"/>
  <c r="K2690" i="2" s="1"/>
  <c r="L2696" i="2"/>
  <c r="K2696" i="2" s="1"/>
  <c r="L2700" i="2"/>
  <c r="L2764" i="2"/>
  <c r="K2764" i="2" s="1"/>
  <c r="L2780" i="2"/>
  <c r="K2780" i="2" s="1"/>
  <c r="L2796" i="2"/>
  <c r="K2796" i="2" s="1"/>
  <c r="L2812" i="2"/>
  <c r="K2812" i="2" s="1"/>
  <c r="L2824" i="2"/>
  <c r="K2824" i="2" s="1"/>
  <c r="L2840" i="2"/>
  <c r="K2840" i="2" s="1"/>
  <c r="L2856" i="2"/>
  <c r="K2856" i="2" s="1"/>
  <c r="L3078" i="2"/>
  <c r="K3078" i="2" s="1"/>
  <c r="G3078" i="2"/>
  <c r="G3199" i="2"/>
  <c r="L3199" i="2"/>
  <c r="K3199" i="2" s="1"/>
  <c r="G3235" i="2"/>
  <c r="G3531" i="2"/>
  <c r="L3531" i="2"/>
  <c r="K3531" i="2" s="1"/>
  <c r="L3085" i="2"/>
  <c r="K3085" i="2" s="1"/>
  <c r="L3089" i="2"/>
  <c r="K3089" i="2" s="1"/>
  <c r="G3219" i="2"/>
  <c r="L3219" i="2"/>
  <c r="K3219" i="2" s="1"/>
  <c r="L2831" i="2"/>
  <c r="K2831" i="2" s="1"/>
  <c r="L2832" i="2"/>
  <c r="K2832" i="2" s="1"/>
  <c r="L2861" i="2"/>
  <c r="L2877" i="2"/>
  <c r="L2885" i="2"/>
  <c r="L2893" i="2"/>
  <c r="L2919" i="2"/>
  <c r="L2940" i="2"/>
  <c r="L2971" i="2"/>
  <c r="K2971" i="2" s="1"/>
  <c r="L2972" i="2"/>
  <c r="K2972" i="2" s="1"/>
  <c r="L3027" i="2"/>
  <c r="L3031" i="2"/>
  <c r="L3035" i="2"/>
  <c r="K3035" i="2" s="1"/>
  <c r="L3047" i="2"/>
  <c r="K3047" i="2" s="1"/>
  <c r="L3051" i="2"/>
  <c r="K3051" i="2" s="1"/>
  <c r="L3055" i="2"/>
  <c r="K3055" i="2" s="1"/>
  <c r="L3063" i="2"/>
  <c r="K3063" i="2" s="1"/>
  <c r="L3067" i="2"/>
  <c r="K3067" i="2" s="1"/>
  <c r="L3071" i="2"/>
  <c r="K3071" i="2" s="1"/>
  <c r="L3081" i="2"/>
  <c r="J3099" i="2"/>
  <c r="I3099" i="2" s="1"/>
  <c r="L3190" i="2"/>
  <c r="K3190" i="2" s="1"/>
  <c r="L3211" i="2"/>
  <c r="K3211" i="2" s="1"/>
  <c r="L3231" i="2"/>
  <c r="K3231" i="2" s="1"/>
  <c r="G3234" i="2"/>
  <c r="L3236" i="2"/>
  <c r="K3236" i="2" s="1"/>
  <c r="L3237" i="2"/>
  <c r="L3253" i="2"/>
  <c r="J3278" i="2"/>
  <c r="L3281" i="2"/>
  <c r="K3281" i="2" s="1"/>
  <c r="L3297" i="2"/>
  <c r="K3297" i="2" s="1"/>
  <c r="G3306" i="2"/>
  <c r="J3338" i="2"/>
  <c r="I3338" i="2" s="1"/>
  <c r="L3345" i="2"/>
  <c r="K3345" i="2" s="1"/>
  <c r="O3405" i="2"/>
  <c r="G3405" i="2" s="1"/>
  <c r="G3514" i="2"/>
  <c r="L3514" i="2"/>
  <c r="K3514" i="2" s="1"/>
  <c r="L2920" i="2"/>
  <c r="L2936" i="2"/>
  <c r="L3025" i="2"/>
  <c r="L3029" i="2"/>
  <c r="L3033" i="2"/>
  <c r="K3033" i="2" s="1"/>
  <c r="L3037" i="2"/>
  <c r="L3041" i="2"/>
  <c r="K3041" i="2" s="1"/>
  <c r="L3045" i="2"/>
  <c r="L3049" i="2"/>
  <c r="K3049" i="2" s="1"/>
  <c r="L3053" i="2"/>
  <c r="L3061" i="2"/>
  <c r="L3073" i="2"/>
  <c r="K3073" i="2" s="1"/>
  <c r="L3087" i="2"/>
  <c r="L3091" i="2"/>
  <c r="L3094" i="2"/>
  <c r="G3180" i="2"/>
  <c r="L3182" i="2"/>
  <c r="K3182" i="2" s="1"/>
  <c r="L3183" i="2"/>
  <c r="G3188" i="2"/>
  <c r="G3203" i="2"/>
  <c r="L3203" i="2"/>
  <c r="K3203" i="2" s="1"/>
  <c r="L3221" i="2"/>
  <c r="H3266" i="2"/>
  <c r="G3274" i="2"/>
  <c r="L3274" i="2"/>
  <c r="K3274" i="2" s="1"/>
  <c r="L3273" i="2"/>
  <c r="L3293" i="2"/>
  <c r="K3293" i="2" s="1"/>
  <c r="L3309" i="2"/>
  <c r="K3309" i="2" s="1"/>
  <c r="L3325" i="2"/>
  <c r="K3325" i="2" s="1"/>
  <c r="L3373" i="2"/>
  <c r="L3385" i="2"/>
  <c r="L3422" i="2"/>
  <c r="K3422" i="2" s="1"/>
  <c r="G3422" i="2"/>
  <c r="G3530" i="2"/>
  <c r="G3543" i="2"/>
  <c r="L3543" i="2"/>
  <c r="L3186" i="2"/>
  <c r="K3186" i="2" s="1"/>
  <c r="L3187" i="2"/>
  <c r="K3187" i="2" s="1"/>
  <c r="L3194" i="2"/>
  <c r="K3194" i="2" s="1"/>
  <c r="L3195" i="2"/>
  <c r="K3195" i="2" s="1"/>
  <c r="L3229" i="2"/>
  <c r="L3232" i="2"/>
  <c r="K3232" i="2" s="1"/>
  <c r="L3245" i="2"/>
  <c r="L3248" i="2"/>
  <c r="K3248" i="2" s="1"/>
  <c r="L3251" i="2"/>
  <c r="L3265" i="2"/>
  <c r="K3265" i="2" s="1"/>
  <c r="L3268" i="2"/>
  <c r="L3289" i="2"/>
  <c r="L3305" i="2"/>
  <c r="L3321" i="2"/>
  <c r="J3346" i="2"/>
  <c r="I3346" i="2" s="1"/>
  <c r="L3350" i="2"/>
  <c r="K3350" i="2" s="1"/>
  <c r="L3352" i="2"/>
  <c r="L3358" i="2"/>
  <c r="K3358" i="2" s="1"/>
  <c r="L3360" i="2"/>
  <c r="J3360" i="2" s="1"/>
  <c r="G3386" i="2"/>
  <c r="J3386" i="2" s="1"/>
  <c r="G3406" i="2"/>
  <c r="J3406" i="2" s="1"/>
  <c r="I3406" i="2" s="1"/>
  <c r="L3476" i="2"/>
  <c r="K3476" i="2" s="1"/>
  <c r="G3476" i="2"/>
  <c r="J3476" i="2" s="1"/>
  <c r="G3494" i="2"/>
  <c r="L3499" i="2"/>
  <c r="K3499" i="2" s="1"/>
  <c r="L3505" i="2"/>
  <c r="K3505" i="2" s="1"/>
  <c r="L3542" i="2"/>
  <c r="K3542" i="2" s="1"/>
  <c r="G3542" i="2"/>
  <c r="J3248" i="2"/>
  <c r="L3252" i="2"/>
  <c r="K3252" i="2" s="1"/>
  <c r="L3260" i="2"/>
  <c r="K3260" i="2" s="1"/>
  <c r="L3285" i="2"/>
  <c r="L3301" i="2"/>
  <c r="L3317" i="2"/>
  <c r="L3333" i="2"/>
  <c r="J3342" i="2"/>
  <c r="O3409" i="2"/>
  <c r="G3409" i="2" s="1"/>
  <c r="G3498" i="2"/>
  <c r="L3498" i="2"/>
  <c r="K3498" i="2" s="1"/>
  <c r="G3515" i="2"/>
  <c r="L3515" i="2"/>
  <c r="K3515" i="2" s="1"/>
  <c r="G3550" i="2"/>
  <c r="L3550" i="2"/>
  <c r="K3550" i="2" s="1"/>
  <c r="L3650" i="2"/>
  <c r="K3650" i="2" s="1"/>
  <c r="G3650" i="2"/>
  <c r="L3642" i="2"/>
  <c r="K3642" i="2" s="1"/>
  <c r="G3642" i="2"/>
  <c r="L3638" i="2"/>
  <c r="K3638" i="2" s="1"/>
  <c r="J3430" i="2"/>
  <c r="I3430" i="2" s="1"/>
  <c r="L3483" i="2"/>
  <c r="K3483" i="2" s="1"/>
  <c r="J3510" i="2"/>
  <c r="L3517" i="2"/>
  <c r="K3517" i="2" s="1"/>
  <c r="J3526" i="2"/>
  <c r="L3537" i="2"/>
  <c r="K3537" i="2" s="1"/>
  <c r="L3548" i="2"/>
  <c r="L3552" i="2"/>
  <c r="L3587" i="2"/>
  <c r="K3587" i="2" s="1"/>
  <c r="J3599" i="2"/>
  <c r="L3417" i="2"/>
  <c r="L3477" i="2"/>
  <c r="L3513" i="2"/>
  <c r="L3529" i="2"/>
  <c r="K3529" i="2" s="1"/>
  <c r="L3533" i="2"/>
  <c r="L3544" i="2"/>
  <c r="L3582" i="2"/>
  <c r="K3582" i="2" s="1"/>
  <c r="L3610" i="2"/>
  <c r="K3610" i="2" s="1"/>
  <c r="J3518" i="2"/>
  <c r="L3525" i="2"/>
  <c r="K3525" i="2" s="1"/>
  <c r="L3541" i="2"/>
  <c r="L3570" i="2"/>
  <c r="K3570" i="2" s="1"/>
  <c r="L3571" i="2"/>
  <c r="K3571" i="2" s="1"/>
  <c r="L3590" i="2"/>
  <c r="K3590" i="2" s="1"/>
  <c r="L9" i="2"/>
  <c r="K9" i="2" s="1"/>
  <c r="G9" i="2"/>
  <c r="L121" i="2"/>
  <c r="K121" i="2" s="1"/>
  <c r="G121" i="2"/>
  <c r="H152" i="2"/>
  <c r="G153" i="2"/>
  <c r="L169" i="2"/>
  <c r="K169" i="2" s="1"/>
  <c r="G169" i="2"/>
  <c r="L6" i="2"/>
  <c r="K6" i="2" s="1"/>
  <c r="L22" i="2"/>
  <c r="K22" i="2" s="1"/>
  <c r="L38" i="2"/>
  <c r="K38" i="2" s="1"/>
  <c r="L45" i="2"/>
  <c r="K45" i="2" s="1"/>
  <c r="L54" i="2"/>
  <c r="J66" i="2"/>
  <c r="I66" i="2" s="1"/>
  <c r="L70" i="2"/>
  <c r="K70" i="2" s="1"/>
  <c r="L86" i="2"/>
  <c r="K86" i="2" s="1"/>
  <c r="L102" i="2"/>
  <c r="K102" i="2" s="1"/>
  <c r="G109" i="2"/>
  <c r="J111" i="2"/>
  <c r="I111" i="2" s="1"/>
  <c r="L134" i="2"/>
  <c r="H140" i="2"/>
  <c r="J143" i="2"/>
  <c r="I143" i="2" s="1"/>
  <c r="J146" i="2"/>
  <c r="I146" i="2" s="1"/>
  <c r="L150" i="2"/>
  <c r="K150" i="2" s="1"/>
  <c r="L157" i="2"/>
  <c r="K157" i="2" s="1"/>
  <c r="G157" i="2"/>
  <c r="L166" i="2"/>
  <c r="K166" i="2" s="1"/>
  <c r="L182" i="2"/>
  <c r="K182" i="2" s="1"/>
  <c r="L194" i="2"/>
  <c r="K194" i="2" s="1"/>
  <c r="G194" i="2"/>
  <c r="L202" i="2"/>
  <c r="K202" i="2" s="1"/>
  <c r="G202" i="2"/>
  <c r="L210" i="2"/>
  <c r="K210" i="2" s="1"/>
  <c r="G210" i="2"/>
  <c r="L218" i="2"/>
  <c r="K218" i="2" s="1"/>
  <c r="G218" i="2"/>
  <c r="L234" i="2"/>
  <c r="K234" i="2" s="1"/>
  <c r="G234" i="2"/>
  <c r="L242" i="2"/>
  <c r="K242" i="2" s="1"/>
  <c r="G242" i="2"/>
  <c r="J242" i="2" s="1"/>
  <c r="I242" i="2" s="1"/>
  <c r="J6" i="2"/>
  <c r="I6" i="2" s="1"/>
  <c r="H16" i="2"/>
  <c r="J19" i="2"/>
  <c r="I19" i="2" s="1"/>
  <c r="J38" i="2"/>
  <c r="I38" i="2" s="1"/>
  <c r="L65" i="2"/>
  <c r="K65" i="2" s="1"/>
  <c r="H80" i="2"/>
  <c r="L97" i="2"/>
  <c r="K97" i="2" s="1"/>
  <c r="G97" i="2"/>
  <c r="J102" i="2"/>
  <c r="I102" i="2" s="1"/>
  <c r="G113" i="2"/>
  <c r="H128" i="2"/>
  <c r="L129" i="2"/>
  <c r="K129" i="2" s="1"/>
  <c r="G129" i="2"/>
  <c r="L145" i="2"/>
  <c r="K145" i="2" s="1"/>
  <c r="G145" i="2"/>
  <c r="J147" i="2"/>
  <c r="I147" i="2" s="1"/>
  <c r="L177" i="2"/>
  <c r="K177" i="2" s="1"/>
  <c r="G177" i="2"/>
  <c r="J182" i="2"/>
  <c r="I182" i="2" s="1"/>
  <c r="L5" i="2"/>
  <c r="K5" i="2" s="1"/>
  <c r="G5" i="2"/>
  <c r="L14" i="2"/>
  <c r="K14" i="2" s="1"/>
  <c r="H20" i="2"/>
  <c r="G21" i="2"/>
  <c r="L30" i="2"/>
  <c r="K30" i="2" s="1"/>
  <c r="L46" i="2"/>
  <c r="K46" i="2" s="1"/>
  <c r="H52" i="2"/>
  <c r="L62" i="2"/>
  <c r="K62" i="2" s="1"/>
  <c r="L69" i="2"/>
  <c r="K69" i="2" s="1"/>
  <c r="G69" i="2"/>
  <c r="L78" i="2"/>
  <c r="K78" i="2" s="1"/>
  <c r="L85" i="2"/>
  <c r="K85" i="2" s="1"/>
  <c r="H87" i="2"/>
  <c r="L110" i="2"/>
  <c r="K110" i="2" s="1"/>
  <c r="L117" i="2"/>
  <c r="K117" i="2" s="1"/>
  <c r="G117" i="2"/>
  <c r="L126" i="2"/>
  <c r="K126" i="2" s="1"/>
  <c r="L133" i="2"/>
  <c r="K133" i="2" s="1"/>
  <c r="G133" i="2"/>
  <c r="J138" i="2"/>
  <c r="I138" i="2" s="1"/>
  <c r="L142" i="2"/>
  <c r="K142" i="2" s="1"/>
  <c r="L165" i="2"/>
  <c r="K165" i="2" s="1"/>
  <c r="L181" i="2"/>
  <c r="K181" i="2" s="1"/>
  <c r="L190" i="2"/>
  <c r="K190" i="2" s="1"/>
  <c r="G190" i="2"/>
  <c r="L198" i="2"/>
  <c r="K198" i="2" s="1"/>
  <c r="G198" i="2"/>
  <c r="L214" i="2"/>
  <c r="K214" i="2" s="1"/>
  <c r="G214" i="2"/>
  <c r="L230" i="2"/>
  <c r="K230" i="2" s="1"/>
  <c r="G230" i="2"/>
  <c r="L246" i="2"/>
  <c r="K246" i="2" s="1"/>
  <c r="G246" i="2"/>
  <c r="L254" i="2"/>
  <c r="K254" i="2" s="1"/>
  <c r="G254" i="2"/>
  <c r="L262" i="2"/>
  <c r="K262" i="2" s="1"/>
  <c r="G262" i="2"/>
  <c r="L188" i="2"/>
  <c r="K188" i="2" s="1"/>
  <c r="L192" i="2"/>
  <c r="K192" i="2" s="1"/>
  <c r="L200" i="2"/>
  <c r="K200" i="2" s="1"/>
  <c r="L204" i="2"/>
  <c r="K204" i="2" s="1"/>
  <c r="L212" i="2"/>
  <c r="K212" i="2" s="1"/>
  <c r="L216" i="2"/>
  <c r="K216" i="2" s="1"/>
  <c r="L220" i="2"/>
  <c r="K220" i="2" s="1"/>
  <c r="L224" i="2"/>
  <c r="K224" i="2" s="1"/>
  <c r="L228" i="2"/>
  <c r="K228" i="2" s="1"/>
  <c r="L232" i="2"/>
  <c r="K232" i="2" s="1"/>
  <c r="L248" i="2"/>
  <c r="K248" i="2" s="1"/>
  <c r="L260" i="2"/>
  <c r="K260" i="2" s="1"/>
  <c r="L264" i="2"/>
  <c r="K264" i="2" s="1"/>
  <c r="L268" i="2"/>
  <c r="K268" i="2" s="1"/>
  <c r="L276" i="2"/>
  <c r="K276" i="2" s="1"/>
  <c r="L280" i="2"/>
  <c r="K280" i="2" s="1"/>
  <c r="L284" i="2"/>
  <c r="K284" i="2" s="1"/>
  <c r="L292" i="2"/>
  <c r="K292" i="2" s="1"/>
  <c r="L300" i="2"/>
  <c r="K300" i="2" s="1"/>
  <c r="L304" i="2"/>
  <c r="K304" i="2" s="1"/>
  <c r="L308" i="2"/>
  <c r="K308" i="2" s="1"/>
  <c r="L312" i="2"/>
  <c r="K312" i="2" s="1"/>
  <c r="L320" i="2"/>
  <c r="K320" i="2" s="1"/>
  <c r="L324" i="2"/>
  <c r="K324" i="2" s="1"/>
  <c r="L332" i="2"/>
  <c r="K332" i="2" s="1"/>
  <c r="L336" i="2"/>
  <c r="K336" i="2" s="1"/>
  <c r="L344" i="2"/>
  <c r="K344" i="2" s="1"/>
  <c r="J347" i="2"/>
  <c r="I347" i="2" s="1"/>
  <c r="L359" i="2"/>
  <c r="L367" i="2"/>
  <c r="L375" i="2"/>
  <c r="L391" i="2"/>
  <c r="J393" i="2"/>
  <c r="I393" i="2" s="1"/>
  <c r="J395" i="2"/>
  <c r="I395" i="2" s="1"/>
  <c r="L399" i="2"/>
  <c r="J403" i="2"/>
  <c r="I403" i="2" s="1"/>
  <c r="L407" i="2"/>
  <c r="J409" i="2"/>
  <c r="I409" i="2" s="1"/>
  <c r="J411" i="2"/>
  <c r="I411" i="2" s="1"/>
  <c r="L415" i="2"/>
  <c r="L439" i="2"/>
  <c r="J449" i="2"/>
  <c r="I449" i="2" s="1"/>
  <c r="L454" i="2"/>
  <c r="K454" i="2" s="1"/>
  <c r="G454" i="2"/>
  <c r="L463" i="2"/>
  <c r="K463" i="2" s="1"/>
  <c r="L470" i="2"/>
  <c r="K470" i="2" s="1"/>
  <c r="G470" i="2"/>
  <c r="L479" i="2"/>
  <c r="K479" i="2" s="1"/>
  <c r="G486" i="2"/>
  <c r="J488" i="2"/>
  <c r="I488" i="2" s="1"/>
  <c r="L495" i="2"/>
  <c r="K495" i="2" s="1"/>
  <c r="L502" i="2"/>
  <c r="K502" i="2" s="1"/>
  <c r="L518" i="2"/>
  <c r="K518" i="2" s="1"/>
  <c r="G518" i="2"/>
  <c r="J520" i="2"/>
  <c r="I520" i="2" s="1"/>
  <c r="L527" i="2"/>
  <c r="K527" i="2" s="1"/>
  <c r="G534" i="2"/>
  <c r="J536" i="2"/>
  <c r="I536" i="2" s="1"/>
  <c r="L543" i="2"/>
  <c r="K543" i="2" s="1"/>
  <c r="L550" i="2"/>
  <c r="K550" i="2" s="1"/>
  <c r="G550" i="2"/>
  <c r="L566" i="2"/>
  <c r="K566" i="2" s="1"/>
  <c r="G566" i="2"/>
  <c r="J568" i="2"/>
  <c r="I568" i="2" s="1"/>
  <c r="L575" i="2"/>
  <c r="L582" i="2"/>
  <c r="K582" i="2" s="1"/>
  <c r="G582" i="2"/>
  <c r="J584" i="2"/>
  <c r="I584" i="2" s="1"/>
  <c r="L591" i="2"/>
  <c r="K591" i="2" s="1"/>
  <c r="L623" i="2"/>
  <c r="K623" i="2" s="1"/>
  <c r="L630" i="2"/>
  <c r="K630" i="2" s="1"/>
  <c r="G630" i="2"/>
  <c r="J632" i="2"/>
  <c r="I632" i="2" s="1"/>
  <c r="L639" i="2"/>
  <c r="K639" i="2" s="1"/>
  <c r="G662" i="2"/>
  <c r="L671" i="2"/>
  <c r="K671" i="2" s="1"/>
  <c r="L678" i="2"/>
  <c r="K678" i="2" s="1"/>
  <c r="G678" i="2"/>
  <c r="L687" i="2"/>
  <c r="L694" i="2"/>
  <c r="K694" i="2" s="1"/>
  <c r="G694" i="2"/>
  <c r="J696" i="2"/>
  <c r="I696" i="2" s="1"/>
  <c r="L703" i="2"/>
  <c r="L719" i="2"/>
  <c r="K719" i="2" s="1"/>
  <c r="L726" i="2"/>
  <c r="K726" i="2" s="1"/>
  <c r="L735" i="2"/>
  <c r="K735" i="2" s="1"/>
  <c r="L350" i="2"/>
  <c r="K350" i="2" s="1"/>
  <c r="G350" i="2"/>
  <c r="L352" i="2"/>
  <c r="K352" i="2" s="1"/>
  <c r="L366" i="2"/>
  <c r="K366" i="2" s="1"/>
  <c r="G366" i="2"/>
  <c r="L368" i="2"/>
  <c r="K368" i="2" s="1"/>
  <c r="L374" i="2"/>
  <c r="K374" i="2" s="1"/>
  <c r="G374" i="2"/>
  <c r="L382" i="2"/>
  <c r="K382" i="2" s="1"/>
  <c r="G382" i="2"/>
  <c r="L384" i="2"/>
  <c r="K384" i="2" s="1"/>
  <c r="L390" i="2"/>
  <c r="K390" i="2" s="1"/>
  <c r="G390" i="2"/>
  <c r="L398" i="2"/>
  <c r="K398" i="2" s="1"/>
  <c r="G398" i="2"/>
  <c r="L400" i="2"/>
  <c r="K400" i="2" s="1"/>
  <c r="L406" i="2"/>
  <c r="K406" i="2" s="1"/>
  <c r="G406" i="2"/>
  <c r="L408" i="2"/>
  <c r="K408" i="2" s="1"/>
  <c r="L414" i="2"/>
  <c r="K414" i="2" s="1"/>
  <c r="G414" i="2"/>
  <c r="L422" i="2"/>
  <c r="K422" i="2" s="1"/>
  <c r="G422" i="2"/>
  <c r="L424" i="2"/>
  <c r="L430" i="2"/>
  <c r="K430" i="2" s="1"/>
  <c r="G430" i="2"/>
  <c r="L432" i="2"/>
  <c r="K432" i="2" s="1"/>
  <c r="L438" i="2"/>
  <c r="K438" i="2" s="1"/>
  <c r="G438" i="2"/>
  <c r="L440" i="2"/>
  <c r="K440" i="2" s="1"/>
  <c r="L446" i="2"/>
  <c r="K446" i="2" s="1"/>
  <c r="G446" i="2"/>
  <c r="L458" i="2"/>
  <c r="K458" i="2" s="1"/>
  <c r="G458" i="2"/>
  <c r="L474" i="2"/>
  <c r="K474" i="2" s="1"/>
  <c r="G474" i="2"/>
  <c r="L506" i="2"/>
  <c r="K506" i="2" s="1"/>
  <c r="G506" i="2"/>
  <c r="L522" i="2"/>
  <c r="K522" i="2" s="1"/>
  <c r="G522" i="2"/>
  <c r="L538" i="2"/>
  <c r="K538" i="2" s="1"/>
  <c r="G538" i="2"/>
  <c r="L554" i="2"/>
  <c r="K554" i="2" s="1"/>
  <c r="G554" i="2"/>
  <c r="L586" i="2"/>
  <c r="K586" i="2" s="1"/>
  <c r="G586" i="2"/>
  <c r="L602" i="2"/>
  <c r="K602" i="2" s="1"/>
  <c r="G602" i="2"/>
  <c r="J623" i="2"/>
  <c r="I623" i="2" s="1"/>
  <c r="L650" i="2"/>
  <c r="K650" i="2" s="1"/>
  <c r="G650" i="2"/>
  <c r="L666" i="2"/>
  <c r="K666" i="2" s="1"/>
  <c r="G666" i="2"/>
  <c r="L682" i="2"/>
  <c r="K682" i="2" s="1"/>
  <c r="G682" i="2"/>
  <c r="J682" i="2" s="1"/>
  <c r="I682" i="2" s="1"/>
  <c r="L698" i="2"/>
  <c r="K698" i="2" s="1"/>
  <c r="G698" i="2"/>
  <c r="H700" i="2"/>
  <c r="L714" i="2"/>
  <c r="K714" i="2" s="1"/>
  <c r="G714" i="2"/>
  <c r="J270" i="2"/>
  <c r="I270" i="2" s="1"/>
  <c r="J274" i="2"/>
  <c r="I274" i="2" s="1"/>
  <c r="J278" i="2"/>
  <c r="I278" i="2" s="1"/>
  <c r="J330" i="2"/>
  <c r="I330" i="2" s="1"/>
  <c r="J408" i="2"/>
  <c r="I408" i="2" s="1"/>
  <c r="J440" i="2"/>
  <c r="I440" i="2" s="1"/>
  <c r="J451" i="2"/>
  <c r="I451" i="2" s="1"/>
  <c r="L462" i="2"/>
  <c r="K462" i="2" s="1"/>
  <c r="G462" i="2"/>
  <c r="J462" i="2" s="1"/>
  <c r="I462" i="2" s="1"/>
  <c r="L478" i="2"/>
  <c r="K478" i="2" s="1"/>
  <c r="G478" i="2"/>
  <c r="L494" i="2"/>
  <c r="K494" i="2" s="1"/>
  <c r="L542" i="2"/>
  <c r="K542" i="2" s="1"/>
  <c r="G542" i="2"/>
  <c r="J547" i="2"/>
  <c r="I547" i="2" s="1"/>
  <c r="L558" i="2"/>
  <c r="K558" i="2" s="1"/>
  <c r="G558" i="2"/>
  <c r="J563" i="2"/>
  <c r="I563" i="2" s="1"/>
  <c r="L574" i="2"/>
  <c r="K574" i="2" s="1"/>
  <c r="G574" i="2"/>
  <c r="L590" i="2"/>
  <c r="K590" i="2" s="1"/>
  <c r="G590" i="2"/>
  <c r="L606" i="2"/>
  <c r="K606" i="2" s="1"/>
  <c r="G606" i="2"/>
  <c r="J611" i="2"/>
  <c r="I611" i="2" s="1"/>
  <c r="L622" i="2"/>
  <c r="K622" i="2" s="1"/>
  <c r="G622" i="2"/>
  <c r="J627" i="2"/>
  <c r="I627" i="2" s="1"/>
  <c r="L654" i="2"/>
  <c r="K654" i="2" s="1"/>
  <c r="G654" i="2"/>
  <c r="J659" i="2"/>
  <c r="I659" i="2" s="1"/>
  <c r="G670" i="2"/>
  <c r="J675" i="2"/>
  <c r="I675" i="2" s="1"/>
  <c r="G686" i="2"/>
  <c r="J686" i="2" s="1"/>
  <c r="I686" i="2" s="1"/>
  <c r="J691" i="2"/>
  <c r="I691" i="2" s="1"/>
  <c r="G702" i="2"/>
  <c r="G718" i="2"/>
  <c r="J723" i="2"/>
  <c r="I723" i="2" s="1"/>
  <c r="L734" i="2"/>
  <c r="K734" i="2" s="1"/>
  <c r="G734" i="2"/>
  <c r="J749" i="2"/>
  <c r="I749" i="2" s="1"/>
  <c r="O267" i="2"/>
  <c r="G267" i="2" s="1"/>
  <c r="O271" i="2"/>
  <c r="G271" i="2" s="1"/>
  <c r="O275" i="2"/>
  <c r="G275" i="2" s="1"/>
  <c r="O279" i="2"/>
  <c r="G279" i="2" s="1"/>
  <c r="O283" i="2"/>
  <c r="G283" i="2" s="1"/>
  <c r="O287" i="2"/>
  <c r="G287" i="2" s="1"/>
  <c r="O291" i="2"/>
  <c r="G291" i="2" s="1"/>
  <c r="O295" i="2"/>
  <c r="G295" i="2" s="1"/>
  <c r="O299" i="2"/>
  <c r="G299" i="2" s="1"/>
  <c r="O303" i="2"/>
  <c r="G303" i="2" s="1"/>
  <c r="O307" i="2"/>
  <c r="G307" i="2" s="1"/>
  <c r="O311" i="2"/>
  <c r="G311" i="2" s="1"/>
  <c r="O315" i="2"/>
  <c r="G315" i="2" s="1"/>
  <c r="O319" i="2"/>
  <c r="G319" i="2" s="1"/>
  <c r="O323" i="2"/>
  <c r="G323" i="2" s="1"/>
  <c r="O327" i="2"/>
  <c r="G327" i="2" s="1"/>
  <c r="O331" i="2"/>
  <c r="G331" i="2" s="1"/>
  <c r="O335" i="2"/>
  <c r="G335" i="2" s="1"/>
  <c r="O339" i="2"/>
  <c r="G339" i="2" s="1"/>
  <c r="O343" i="2"/>
  <c r="G343" i="2" s="1"/>
  <c r="O346" i="2"/>
  <c r="L348" i="2"/>
  <c r="K348" i="2" s="1"/>
  <c r="O354" i="2"/>
  <c r="L356" i="2"/>
  <c r="O362" i="2"/>
  <c r="L364" i="2"/>
  <c r="K364" i="2" s="1"/>
  <c r="O370" i="2"/>
  <c r="O378" i="2"/>
  <c r="L380" i="2"/>
  <c r="K380" i="2" s="1"/>
  <c r="O386" i="2"/>
  <c r="L388" i="2"/>
  <c r="O394" i="2"/>
  <c r="L396" i="2"/>
  <c r="K396" i="2" s="1"/>
  <c r="O402" i="2"/>
  <c r="L404" i="2"/>
  <c r="K404" i="2" s="1"/>
  <c r="O410" i="2"/>
  <c r="L412" i="2"/>
  <c r="K412" i="2" s="1"/>
  <c r="O418" i="2"/>
  <c r="L420" i="2"/>
  <c r="O426" i="2"/>
  <c r="O434" i="2"/>
  <c r="O442" i="2"/>
  <c r="L444" i="2"/>
  <c r="K444" i="2" s="1"/>
  <c r="J452" i="2"/>
  <c r="I452" i="2" s="1"/>
  <c r="L459" i="2"/>
  <c r="K459" i="2" s="1"/>
  <c r="L466" i="2"/>
  <c r="K466" i="2" s="1"/>
  <c r="G466" i="2"/>
  <c r="L475" i="2"/>
  <c r="K475" i="2" s="1"/>
  <c r="L482" i="2"/>
  <c r="K482" i="2" s="1"/>
  <c r="G482" i="2"/>
  <c r="J487" i="2"/>
  <c r="I487" i="2" s="1"/>
  <c r="L491" i="2"/>
  <c r="K491" i="2" s="1"/>
  <c r="L498" i="2"/>
  <c r="K498" i="2" s="1"/>
  <c r="G498" i="2"/>
  <c r="J500" i="2"/>
  <c r="I500" i="2" s="1"/>
  <c r="J503" i="2"/>
  <c r="I503" i="2" s="1"/>
  <c r="L514" i="2"/>
  <c r="K514" i="2" s="1"/>
  <c r="G514" i="2"/>
  <c r="L523" i="2"/>
  <c r="K523" i="2" s="1"/>
  <c r="L530" i="2"/>
  <c r="K530" i="2" s="1"/>
  <c r="G530" i="2"/>
  <c r="J530" i="2" s="1"/>
  <c r="I530" i="2" s="1"/>
  <c r="L539" i="2"/>
  <c r="K539" i="2" s="1"/>
  <c r="L546" i="2"/>
  <c r="K546" i="2" s="1"/>
  <c r="G546" i="2"/>
  <c r="J551" i="2"/>
  <c r="I551" i="2" s="1"/>
  <c r="L555" i="2"/>
  <c r="K555" i="2" s="1"/>
  <c r="L562" i="2"/>
  <c r="K562" i="2" s="1"/>
  <c r="G562" i="2"/>
  <c r="J567" i="2"/>
  <c r="I567" i="2" s="1"/>
  <c r="L571" i="2"/>
  <c r="K571" i="2" s="1"/>
  <c r="L578" i="2"/>
  <c r="K578" i="2" s="1"/>
  <c r="G578" i="2"/>
  <c r="L587" i="2"/>
  <c r="K587" i="2" s="1"/>
  <c r="L594" i="2"/>
  <c r="K594" i="2" s="1"/>
  <c r="G594" i="2"/>
  <c r="L603" i="2"/>
  <c r="K603" i="2" s="1"/>
  <c r="L610" i="2"/>
  <c r="K610" i="2" s="1"/>
  <c r="G610" i="2"/>
  <c r="L619" i="2"/>
  <c r="K619" i="2" s="1"/>
  <c r="J628" i="2"/>
  <c r="I628" i="2" s="1"/>
  <c r="L635" i="2"/>
  <c r="K635" i="2" s="1"/>
  <c r="J644" i="2"/>
  <c r="I644" i="2" s="1"/>
  <c r="L651" i="2"/>
  <c r="K651" i="2" s="1"/>
  <c r="L658" i="2"/>
  <c r="K658" i="2" s="1"/>
  <c r="G658" i="2"/>
  <c r="L667" i="2"/>
  <c r="K667" i="2" s="1"/>
  <c r="L674" i="2"/>
  <c r="K674" i="2" s="1"/>
  <c r="G674" i="2"/>
  <c r="J676" i="2"/>
  <c r="I676" i="2" s="1"/>
  <c r="J679" i="2"/>
  <c r="I679" i="2" s="1"/>
  <c r="L683" i="2"/>
  <c r="K683" i="2" s="1"/>
  <c r="L690" i="2"/>
  <c r="K690" i="2" s="1"/>
  <c r="G690" i="2"/>
  <c r="J690" i="2" s="1"/>
  <c r="I690" i="2" s="1"/>
  <c r="L699" i="2"/>
  <c r="K699" i="2" s="1"/>
  <c r="L715" i="2"/>
  <c r="K715" i="2" s="1"/>
  <c r="L722" i="2"/>
  <c r="K722" i="2" s="1"/>
  <c r="L731" i="2"/>
  <c r="K731" i="2" s="1"/>
  <c r="L738" i="2"/>
  <c r="K738" i="2" s="1"/>
  <c r="G738" i="2"/>
  <c r="J740" i="2"/>
  <c r="I740" i="2" s="1"/>
  <c r="J721" i="2"/>
  <c r="I721" i="2" s="1"/>
  <c r="J729" i="2"/>
  <c r="I729" i="2" s="1"/>
  <c r="L890" i="2"/>
  <c r="K890" i="2" s="1"/>
  <c r="L898" i="2"/>
  <c r="K898" i="2" s="1"/>
  <c r="L906" i="2"/>
  <c r="K906" i="2" s="1"/>
  <c r="L914" i="2"/>
  <c r="K914" i="2" s="1"/>
  <c r="L922" i="2"/>
  <c r="K922" i="2" s="1"/>
  <c r="L930" i="2"/>
  <c r="K930" i="2" s="1"/>
  <c r="L938" i="2"/>
  <c r="K938" i="2" s="1"/>
  <c r="L946" i="2"/>
  <c r="K946" i="2" s="1"/>
  <c r="L954" i="2"/>
  <c r="K954" i="2" s="1"/>
  <c r="L962" i="2"/>
  <c r="K962" i="2" s="1"/>
  <c r="L970" i="2"/>
  <c r="K970" i="2" s="1"/>
  <c r="L978" i="2"/>
  <c r="K978" i="2" s="1"/>
  <c r="J983" i="2"/>
  <c r="I983" i="2" s="1"/>
  <c r="L986" i="2"/>
  <c r="K986" i="2" s="1"/>
  <c r="L994" i="2"/>
  <c r="K994" i="2" s="1"/>
  <c r="L1002" i="2"/>
  <c r="K1002" i="2" s="1"/>
  <c r="L1018" i="2"/>
  <c r="K1018" i="2" s="1"/>
  <c r="J1030" i="2"/>
  <c r="I1030" i="2" s="1"/>
  <c r="L1034" i="2"/>
  <c r="K1034" i="2" s="1"/>
  <c r="J1046" i="2"/>
  <c r="I1046" i="2" s="1"/>
  <c r="L1050" i="2"/>
  <c r="L1057" i="2"/>
  <c r="K1057" i="2" s="1"/>
  <c r="G1057" i="2"/>
  <c r="L1066" i="2"/>
  <c r="K1066" i="2" s="1"/>
  <c r="H1072" i="2"/>
  <c r="L1073" i="2"/>
  <c r="K1073" i="2" s="1"/>
  <c r="G1073" i="2"/>
  <c r="L1082" i="2"/>
  <c r="K1082" i="2" s="1"/>
  <c r="G1089" i="2"/>
  <c r="J1089" i="2" s="1"/>
  <c r="I1089" i="2" s="1"/>
  <c r="J1110" i="2"/>
  <c r="I1110" i="2" s="1"/>
  <c r="L1114" i="2"/>
  <c r="K1114" i="2" s="1"/>
  <c r="L1121" i="2"/>
  <c r="K1121" i="2" s="1"/>
  <c r="G1121" i="2"/>
  <c r="L1130" i="2"/>
  <c r="K1130" i="2" s="1"/>
  <c r="L1146" i="2"/>
  <c r="L1162" i="2"/>
  <c r="K1162" i="2" s="1"/>
  <c r="L1178" i="2"/>
  <c r="K1178" i="2" s="1"/>
  <c r="L1185" i="2"/>
  <c r="K1185" i="2" s="1"/>
  <c r="G1185" i="2"/>
  <c r="J1190" i="2"/>
  <c r="I1190" i="2" s="1"/>
  <c r="L1194" i="2"/>
  <c r="K1194" i="2" s="1"/>
  <c r="J1206" i="2"/>
  <c r="I1206" i="2" s="1"/>
  <c r="L1210" i="2"/>
  <c r="H1216" i="2"/>
  <c r="G1217" i="2"/>
  <c r="J1217" i="2" s="1"/>
  <c r="I1217" i="2" s="1"/>
  <c r="L1226" i="2"/>
  <c r="K1226" i="2" s="1"/>
  <c r="L1233" i="2"/>
  <c r="K1233" i="2" s="1"/>
  <c r="L1242" i="2"/>
  <c r="K1242" i="2" s="1"/>
  <c r="G1249" i="2"/>
  <c r="J1254" i="2"/>
  <c r="I1254" i="2" s="1"/>
  <c r="L1258" i="2"/>
  <c r="K1258" i="2" s="1"/>
  <c r="L1274" i="2"/>
  <c r="L1290" i="2"/>
  <c r="L1297" i="2"/>
  <c r="K1297" i="2" s="1"/>
  <c r="G1297" i="2"/>
  <c r="J1318" i="2"/>
  <c r="I1318" i="2" s="1"/>
  <c r="L1322" i="2"/>
  <c r="K1322" i="2" s="1"/>
  <c r="L1332" i="2"/>
  <c r="K1332" i="2" s="1"/>
  <c r="G1332" i="2"/>
  <c r="L1348" i="2"/>
  <c r="K1348" i="2" s="1"/>
  <c r="G1348" i="2"/>
  <c r="H1414" i="2"/>
  <c r="G743" i="2"/>
  <c r="J743" i="2" s="1"/>
  <c r="I743" i="2" s="1"/>
  <c r="G747" i="2"/>
  <c r="J747" i="2" s="1"/>
  <c r="I747" i="2" s="1"/>
  <c r="L905" i="2"/>
  <c r="K905" i="2" s="1"/>
  <c r="L913" i="2"/>
  <c r="K913" i="2" s="1"/>
  <c r="G913" i="2"/>
  <c r="L921" i="2"/>
  <c r="K921" i="2" s="1"/>
  <c r="G921" i="2"/>
  <c r="L937" i="2"/>
  <c r="K937" i="2" s="1"/>
  <c r="G937" i="2"/>
  <c r="L961" i="2"/>
  <c r="K961" i="2" s="1"/>
  <c r="G961" i="2"/>
  <c r="G969" i="2"/>
  <c r="L985" i="2"/>
  <c r="K985" i="2" s="1"/>
  <c r="G985" i="2"/>
  <c r="L1009" i="2"/>
  <c r="K1009" i="2" s="1"/>
  <c r="G1009" i="2"/>
  <c r="G1029" i="2"/>
  <c r="L1045" i="2"/>
  <c r="K1045" i="2" s="1"/>
  <c r="G1045" i="2"/>
  <c r="G1061" i="2"/>
  <c r="L1077" i="2"/>
  <c r="K1077" i="2" s="1"/>
  <c r="G1077" i="2"/>
  <c r="J1082" i="2"/>
  <c r="I1082" i="2" s="1"/>
  <c r="L1109" i="2"/>
  <c r="K1109" i="2" s="1"/>
  <c r="G1109" i="2"/>
  <c r="L1125" i="2"/>
  <c r="K1125" i="2" s="1"/>
  <c r="G1125" i="2"/>
  <c r="G1157" i="2"/>
  <c r="L1173" i="2"/>
  <c r="K1173" i="2" s="1"/>
  <c r="G1173" i="2"/>
  <c r="J1178" i="2"/>
  <c r="I1178" i="2" s="1"/>
  <c r="L1221" i="2"/>
  <c r="K1221" i="2" s="1"/>
  <c r="G1269" i="2"/>
  <c r="L1285" i="2"/>
  <c r="K1285" i="2" s="1"/>
  <c r="G1285" i="2"/>
  <c r="L1317" i="2"/>
  <c r="K1317" i="2" s="1"/>
  <c r="G1317" i="2"/>
  <c r="L1344" i="2"/>
  <c r="K1344" i="2" s="1"/>
  <c r="G1344" i="2"/>
  <c r="J1344" i="2" s="1"/>
  <c r="I1344" i="2" s="1"/>
  <c r="L1360" i="2"/>
  <c r="K1360" i="2" s="1"/>
  <c r="G1360" i="2"/>
  <c r="L742" i="2"/>
  <c r="K742" i="2" s="1"/>
  <c r="L746" i="2"/>
  <c r="K746" i="2" s="1"/>
  <c r="L750" i="2"/>
  <c r="K750" i="2" s="1"/>
  <c r="J761" i="2"/>
  <c r="I761" i="2" s="1"/>
  <c r="L772" i="2"/>
  <c r="K772" i="2" s="1"/>
  <c r="L780" i="2"/>
  <c r="K780" i="2" s="1"/>
  <c r="L788" i="2"/>
  <c r="K788" i="2" s="1"/>
  <c r="J789" i="2"/>
  <c r="I789" i="2" s="1"/>
  <c r="L792" i="2"/>
  <c r="K792" i="2" s="1"/>
  <c r="J797" i="2"/>
  <c r="I797" i="2" s="1"/>
  <c r="L800" i="2"/>
  <c r="K800" i="2" s="1"/>
  <c r="L804" i="2"/>
  <c r="K804" i="2" s="1"/>
  <c r="L808" i="2"/>
  <c r="L812" i="2"/>
  <c r="K812" i="2" s="1"/>
  <c r="L816" i="2"/>
  <c r="K816" i="2" s="1"/>
  <c r="L824" i="2"/>
  <c r="K824" i="2" s="1"/>
  <c r="L828" i="2"/>
  <c r="K828" i="2" s="1"/>
  <c r="L832" i="2"/>
  <c r="K832" i="2" s="1"/>
  <c r="J833" i="2"/>
  <c r="I833" i="2" s="1"/>
  <c r="L836" i="2"/>
  <c r="K836" i="2" s="1"/>
  <c r="L840" i="2"/>
  <c r="K840" i="2" s="1"/>
  <c r="L844" i="2"/>
  <c r="K844" i="2" s="1"/>
  <c r="L848" i="2"/>
  <c r="K848" i="2" s="1"/>
  <c r="L856" i="2"/>
  <c r="K856" i="2" s="1"/>
  <c r="O857" i="2"/>
  <c r="L860" i="2"/>
  <c r="K860" i="2" s="1"/>
  <c r="O861" i="2"/>
  <c r="O865" i="2"/>
  <c r="L868" i="2"/>
  <c r="K868" i="2" s="1"/>
  <c r="O869" i="2"/>
  <c r="O873" i="2"/>
  <c r="L878" i="2"/>
  <c r="L886" i="2"/>
  <c r="J899" i="2"/>
  <c r="I899" i="2" s="1"/>
  <c r="J907" i="2"/>
  <c r="I907" i="2" s="1"/>
  <c r="L910" i="2"/>
  <c r="L918" i="2"/>
  <c r="L926" i="2"/>
  <c r="J936" i="2"/>
  <c r="I936" i="2" s="1"/>
  <c r="J939" i="2"/>
  <c r="I939" i="2" s="1"/>
  <c r="J944" i="2"/>
  <c r="I944" i="2" s="1"/>
  <c r="L950" i="2"/>
  <c r="L958" i="2"/>
  <c r="J960" i="2"/>
  <c r="I960" i="2" s="1"/>
  <c r="L966" i="2"/>
  <c r="K966" i="2" s="1"/>
  <c r="L982" i="2"/>
  <c r="K982" i="2" s="1"/>
  <c r="J987" i="2"/>
  <c r="I987" i="2" s="1"/>
  <c r="L990" i="2"/>
  <c r="J995" i="2"/>
  <c r="I995" i="2" s="1"/>
  <c r="L998" i="2"/>
  <c r="K998" i="2" s="1"/>
  <c r="J1011" i="2"/>
  <c r="I1011" i="2" s="1"/>
  <c r="G1017" i="2"/>
  <c r="J1019" i="2"/>
  <c r="I1019" i="2" s="1"/>
  <c r="J1022" i="2"/>
  <c r="I1022" i="2" s="1"/>
  <c r="L1026" i="2"/>
  <c r="K1026" i="2" s="1"/>
  <c r="L1033" i="2"/>
  <c r="K1033" i="2" s="1"/>
  <c r="G1033" i="2"/>
  <c r="L1042" i="2"/>
  <c r="K1042" i="2" s="1"/>
  <c r="L1058" i="2"/>
  <c r="L1065" i="2"/>
  <c r="K1065" i="2" s="1"/>
  <c r="G1065" i="2"/>
  <c r="J1067" i="2"/>
  <c r="I1067" i="2" s="1"/>
  <c r="J1070" i="2"/>
  <c r="I1070" i="2" s="1"/>
  <c r="L1074" i="2"/>
  <c r="L1081" i="2"/>
  <c r="K1081" i="2" s="1"/>
  <c r="G1081" i="2"/>
  <c r="J1083" i="2"/>
  <c r="I1083" i="2" s="1"/>
  <c r="L1090" i="2"/>
  <c r="K1090" i="2" s="1"/>
  <c r="L1097" i="2"/>
  <c r="K1097" i="2" s="1"/>
  <c r="G1097" i="2"/>
  <c r="L1106" i="2"/>
  <c r="K1106" i="2" s="1"/>
  <c r="L1122" i="2"/>
  <c r="K1122" i="2" s="1"/>
  <c r="J1134" i="2"/>
  <c r="I1134" i="2" s="1"/>
  <c r="L1138" i="2"/>
  <c r="L1145" i="2"/>
  <c r="K1145" i="2" s="1"/>
  <c r="G1145" i="2"/>
  <c r="L1154" i="2"/>
  <c r="K1154" i="2" s="1"/>
  <c r="L1161" i="2"/>
  <c r="K1161" i="2" s="1"/>
  <c r="L1170" i="2"/>
  <c r="K1170" i="2" s="1"/>
  <c r="J1179" i="2"/>
  <c r="I1179" i="2" s="1"/>
  <c r="J1182" i="2"/>
  <c r="I1182" i="2" s="1"/>
  <c r="L1186" i="2"/>
  <c r="K1186" i="2" s="1"/>
  <c r="L1193" i="2"/>
  <c r="K1193" i="2" s="1"/>
  <c r="G1193" i="2"/>
  <c r="J1195" i="2"/>
  <c r="I1195" i="2" s="1"/>
  <c r="L1202" i="2"/>
  <c r="J1211" i="2"/>
  <c r="I1211" i="2" s="1"/>
  <c r="L1218" i="2"/>
  <c r="K1218" i="2" s="1"/>
  <c r="L1225" i="2"/>
  <c r="K1225" i="2" s="1"/>
  <c r="G1225" i="2"/>
  <c r="J1246" i="2"/>
  <c r="I1246" i="2" s="1"/>
  <c r="L1266" i="2"/>
  <c r="L1273" i="2"/>
  <c r="K1273" i="2" s="1"/>
  <c r="G1273" i="2"/>
  <c r="H1288" i="2"/>
  <c r="J1291" i="2"/>
  <c r="I1291" i="2" s="1"/>
  <c r="L1298" i="2"/>
  <c r="K1298" i="2" s="1"/>
  <c r="H1304" i="2"/>
  <c r="J1310" i="2"/>
  <c r="I1310" i="2" s="1"/>
  <c r="L1314" i="2"/>
  <c r="K1314" i="2" s="1"/>
  <c r="L1321" i="2"/>
  <c r="K1321" i="2" s="1"/>
  <c r="G1321" i="2"/>
  <c r="H1339" i="2"/>
  <c r="L1340" i="2"/>
  <c r="K1340" i="2" s="1"/>
  <c r="G1340" i="2"/>
  <c r="L1356" i="2"/>
  <c r="K1356" i="2" s="1"/>
  <c r="G1356" i="2"/>
  <c r="H1442" i="2"/>
  <c r="G744" i="2"/>
  <c r="G748" i="2"/>
  <c r="J748" i="2" s="1"/>
  <c r="I748" i="2" s="1"/>
  <c r="O754" i="2"/>
  <c r="G754" i="2" s="1"/>
  <c r="O758" i="2"/>
  <c r="G758" i="2" s="1"/>
  <c r="O762" i="2"/>
  <c r="G762" i="2" s="1"/>
  <c r="O766" i="2"/>
  <c r="G766" i="2" s="1"/>
  <c r="O770" i="2"/>
  <c r="G770" i="2" s="1"/>
  <c r="O774" i="2"/>
  <c r="G774" i="2" s="1"/>
  <c r="O778" i="2"/>
  <c r="G778" i="2" s="1"/>
  <c r="O782" i="2"/>
  <c r="G782" i="2" s="1"/>
  <c r="O786" i="2"/>
  <c r="G786" i="2" s="1"/>
  <c r="O790" i="2"/>
  <c r="G790" i="2" s="1"/>
  <c r="O794" i="2"/>
  <c r="G794" i="2" s="1"/>
  <c r="O798" i="2"/>
  <c r="G798" i="2" s="1"/>
  <c r="O802" i="2"/>
  <c r="G802" i="2" s="1"/>
  <c r="O806" i="2"/>
  <c r="G806" i="2" s="1"/>
  <c r="O810" i="2"/>
  <c r="G810" i="2" s="1"/>
  <c r="O814" i="2"/>
  <c r="G814" i="2" s="1"/>
  <c r="O818" i="2"/>
  <c r="G818" i="2" s="1"/>
  <c r="O822" i="2"/>
  <c r="G822" i="2" s="1"/>
  <c r="O826" i="2"/>
  <c r="G826" i="2" s="1"/>
  <c r="O830" i="2"/>
  <c r="G830" i="2" s="1"/>
  <c r="O834" i="2"/>
  <c r="G834" i="2" s="1"/>
  <c r="O838" i="2"/>
  <c r="G838" i="2" s="1"/>
  <c r="O842" i="2"/>
  <c r="G842" i="2" s="1"/>
  <c r="O846" i="2"/>
  <c r="G846" i="2" s="1"/>
  <c r="O850" i="2"/>
  <c r="G850" i="2" s="1"/>
  <c r="O854" i="2"/>
  <c r="G854" i="2" s="1"/>
  <c r="O858" i="2"/>
  <c r="G858" i="2" s="1"/>
  <c r="O862" i="2"/>
  <c r="G862" i="2" s="1"/>
  <c r="O866" i="2"/>
  <c r="G866" i="2" s="1"/>
  <c r="O870" i="2"/>
  <c r="G870" i="2" s="1"/>
  <c r="O874" i="2"/>
  <c r="G874" i="2" s="1"/>
  <c r="O877" i="2"/>
  <c r="L879" i="2"/>
  <c r="K879" i="2" s="1"/>
  <c r="O885" i="2"/>
  <c r="L887" i="2"/>
  <c r="K887" i="2" s="1"/>
  <c r="O893" i="2"/>
  <c r="O901" i="2"/>
  <c r="L903" i="2"/>
  <c r="K903" i="2" s="1"/>
  <c r="O909" i="2"/>
  <c r="L911" i="2"/>
  <c r="K911" i="2" s="1"/>
  <c r="O917" i="2"/>
  <c r="L919" i="2"/>
  <c r="K919" i="2" s="1"/>
  <c r="O925" i="2"/>
  <c r="O933" i="2"/>
  <c r="O941" i="2"/>
  <c r="L943" i="2"/>
  <c r="K943" i="2" s="1"/>
  <c r="O949" i="2"/>
  <c r="O957" i="2"/>
  <c r="O965" i="2"/>
  <c r="O973" i="2"/>
  <c r="O981" i="2"/>
  <c r="O989" i="2"/>
  <c r="O997" i="2"/>
  <c r="O1005" i="2"/>
  <c r="L1021" i="2"/>
  <c r="K1021" i="2" s="1"/>
  <c r="G1021" i="2"/>
  <c r="H1052" i="2"/>
  <c r="L1053" i="2"/>
  <c r="K1053" i="2" s="1"/>
  <c r="G1053" i="2"/>
  <c r="J1055" i="2"/>
  <c r="I1055" i="2" s="1"/>
  <c r="G1069" i="2"/>
  <c r="L1085" i="2"/>
  <c r="K1085" i="2" s="1"/>
  <c r="G1085" i="2"/>
  <c r="H1100" i="2"/>
  <c r="G1117" i="2"/>
  <c r="J1119" i="2"/>
  <c r="I1119" i="2" s="1"/>
  <c r="J1122" i="2"/>
  <c r="I1122" i="2" s="1"/>
  <c r="H1132" i="2"/>
  <c r="L1133" i="2"/>
  <c r="K1133" i="2" s="1"/>
  <c r="G1133" i="2"/>
  <c r="J1135" i="2"/>
  <c r="I1135" i="2" s="1"/>
  <c r="L1149" i="2"/>
  <c r="K1149" i="2" s="1"/>
  <c r="G1149" i="2"/>
  <c r="J1167" i="2"/>
  <c r="I1167" i="2" s="1"/>
  <c r="J1183" i="2"/>
  <c r="I1183" i="2" s="1"/>
  <c r="J1186" i="2"/>
  <c r="I1186" i="2" s="1"/>
  <c r="G1213" i="2"/>
  <c r="J1215" i="2"/>
  <c r="I1215" i="2" s="1"/>
  <c r="J1247" i="2"/>
  <c r="I1247" i="2" s="1"/>
  <c r="L1261" i="2"/>
  <c r="K1261" i="2" s="1"/>
  <c r="G1261" i="2"/>
  <c r="L1293" i="2"/>
  <c r="K1293" i="2" s="1"/>
  <c r="G1293" i="2"/>
  <c r="J1295" i="2"/>
  <c r="I1295" i="2" s="1"/>
  <c r="L1309" i="2"/>
  <c r="K1309" i="2" s="1"/>
  <c r="G1309" i="2"/>
  <c r="J1311" i="2"/>
  <c r="I1311" i="2" s="1"/>
  <c r="J1314" i="2"/>
  <c r="I1314" i="2" s="1"/>
  <c r="L1336" i="2"/>
  <c r="K1336" i="2" s="1"/>
  <c r="G1336" i="2"/>
  <c r="G1352" i="2"/>
  <c r="L1461" i="2"/>
  <c r="O1467" i="2"/>
  <c r="J1468" i="2"/>
  <c r="I1468" i="2" s="1"/>
  <c r="J1470" i="2"/>
  <c r="I1470" i="2" s="1"/>
  <c r="J1474" i="2"/>
  <c r="I1474" i="2" s="1"/>
  <c r="L1475" i="2"/>
  <c r="K1475" i="2" s="1"/>
  <c r="G1475" i="2"/>
  <c r="H1476" i="2"/>
  <c r="J1482" i="2"/>
  <c r="I1482" i="2" s="1"/>
  <c r="O1329" i="2"/>
  <c r="O1333" i="2"/>
  <c r="O1337" i="2"/>
  <c r="O1341" i="2"/>
  <c r="O1345" i="2"/>
  <c r="O1349" i="2"/>
  <c r="O1353" i="2"/>
  <c r="O1357" i="2"/>
  <c r="O1361" i="2"/>
  <c r="O1365" i="2"/>
  <c r="O1368" i="2"/>
  <c r="L1369" i="2"/>
  <c r="K1369" i="2" s="1"/>
  <c r="O1372" i="2"/>
  <c r="L1373" i="2"/>
  <c r="K1373" i="2" s="1"/>
  <c r="O1376" i="2"/>
  <c r="L1377" i="2"/>
  <c r="K1377" i="2" s="1"/>
  <c r="O1380" i="2"/>
  <c r="O1384" i="2"/>
  <c r="L1385" i="2"/>
  <c r="O1388" i="2"/>
  <c r="L1389" i="2"/>
  <c r="K1389" i="2" s="1"/>
  <c r="O1392" i="2"/>
  <c r="L1393" i="2"/>
  <c r="O1396" i="2"/>
  <c r="L1397" i="2"/>
  <c r="K1397" i="2" s="1"/>
  <c r="O1400" i="2"/>
  <c r="L1401" i="2"/>
  <c r="K1401" i="2" s="1"/>
  <c r="O1404" i="2"/>
  <c r="L1405" i="2"/>
  <c r="K1405" i="2" s="1"/>
  <c r="O1408" i="2"/>
  <c r="L1409" i="2"/>
  <c r="K1409" i="2" s="1"/>
  <c r="O1412" i="2"/>
  <c r="O1416" i="2"/>
  <c r="O1420" i="2"/>
  <c r="L1421" i="2"/>
  <c r="K1421" i="2" s="1"/>
  <c r="O1424" i="2"/>
  <c r="O1428" i="2"/>
  <c r="O1432" i="2"/>
  <c r="L1433" i="2"/>
  <c r="K1433" i="2" s="1"/>
  <c r="O1436" i="2"/>
  <c r="L1437" i="2"/>
  <c r="K1437" i="2" s="1"/>
  <c r="O1440" i="2"/>
  <c r="O1444" i="2"/>
  <c r="L1445" i="2"/>
  <c r="K1445" i="2" s="1"/>
  <c r="O1448" i="2"/>
  <c r="O1452" i="2"/>
  <c r="O1456" i="2"/>
  <c r="L1457" i="2"/>
  <c r="O1460" i="2"/>
  <c r="L1462" i="2"/>
  <c r="K1462" i="2" s="1"/>
  <c r="L1471" i="2"/>
  <c r="K1471" i="2" s="1"/>
  <c r="G1471" i="2"/>
  <c r="J1472" i="2"/>
  <c r="I1472" i="2" s="1"/>
  <c r="L1479" i="2"/>
  <c r="K1479" i="2" s="1"/>
  <c r="G1479" i="2"/>
  <c r="H1486" i="2"/>
  <c r="L1487" i="2"/>
  <c r="K1487" i="2" s="1"/>
  <c r="G1487" i="2"/>
  <c r="L1491" i="2"/>
  <c r="K1491" i="2" s="1"/>
  <c r="G1491" i="2"/>
  <c r="L1495" i="2"/>
  <c r="K1495" i="2" s="1"/>
  <c r="G1495" i="2"/>
  <c r="L1499" i="2"/>
  <c r="K1499" i="2" s="1"/>
  <c r="G1499" i="2"/>
  <c r="L1507" i="2"/>
  <c r="K1507" i="2" s="1"/>
  <c r="G1507" i="2"/>
  <c r="L1511" i="2"/>
  <c r="K1511" i="2" s="1"/>
  <c r="G1511" i="2"/>
  <c r="L1515" i="2"/>
  <c r="K1515" i="2" s="1"/>
  <c r="G1515" i="2"/>
  <c r="L1519" i="2"/>
  <c r="K1519" i="2" s="1"/>
  <c r="G1519" i="2"/>
  <c r="L1523" i="2"/>
  <c r="K1523" i="2" s="1"/>
  <c r="G1523" i="2"/>
  <c r="L1527" i="2"/>
  <c r="K1527" i="2" s="1"/>
  <c r="H1530" i="2"/>
  <c r="L1531" i="2"/>
  <c r="K1531" i="2" s="1"/>
  <c r="G1531" i="2"/>
  <c r="G1543" i="2"/>
  <c r="H1700" i="2"/>
  <c r="L1334" i="2"/>
  <c r="K1334" i="2" s="1"/>
  <c r="L1338" i="2"/>
  <c r="K1338" i="2" s="1"/>
  <c r="L1342" i="2"/>
  <c r="K1342" i="2" s="1"/>
  <c r="L1346" i="2"/>
  <c r="K1346" i="2" s="1"/>
  <c r="L1350" i="2"/>
  <c r="K1350" i="2" s="1"/>
  <c r="L1354" i="2"/>
  <c r="K1354" i="2" s="1"/>
  <c r="L1358" i="2"/>
  <c r="K1358" i="2" s="1"/>
  <c r="L1362" i="2"/>
  <c r="K1362" i="2" s="1"/>
  <c r="H1379" i="2"/>
  <c r="H1427" i="2"/>
  <c r="O1464" i="2"/>
  <c r="J1466" i="2"/>
  <c r="I1466" i="2" s="1"/>
  <c r="O1551" i="2"/>
  <c r="L1554" i="2"/>
  <c r="K1554" i="2" s="1"/>
  <c r="O1555" i="2"/>
  <c r="L1558" i="2"/>
  <c r="K1558" i="2" s="1"/>
  <c r="O1559" i="2"/>
  <c r="L1562" i="2"/>
  <c r="O1563" i="2"/>
  <c r="O1567" i="2"/>
  <c r="O1571" i="2"/>
  <c r="L1574" i="2"/>
  <c r="K1574" i="2" s="1"/>
  <c r="O1575" i="2"/>
  <c r="L1578" i="2"/>
  <c r="K1578" i="2" s="1"/>
  <c r="O1579" i="2"/>
  <c r="L1582" i="2"/>
  <c r="K1582" i="2" s="1"/>
  <c r="O1583" i="2"/>
  <c r="L1584" i="2"/>
  <c r="O1587" i="2"/>
  <c r="L1588" i="2"/>
  <c r="O1591" i="2"/>
  <c r="L1592" i="2"/>
  <c r="O1595" i="2"/>
  <c r="L1596" i="2"/>
  <c r="O1599" i="2"/>
  <c r="L1600" i="2"/>
  <c r="O1603" i="2"/>
  <c r="O1607" i="2"/>
  <c r="L1608" i="2"/>
  <c r="O1611" i="2"/>
  <c r="L1612" i="2"/>
  <c r="O1615" i="2"/>
  <c r="O1619" i="2"/>
  <c r="L1620" i="2"/>
  <c r="O1623" i="2"/>
  <c r="L1624" i="2"/>
  <c r="O1627" i="2"/>
  <c r="L1628" i="2"/>
  <c r="O1631" i="2"/>
  <c r="L1640" i="2"/>
  <c r="J1650" i="2"/>
  <c r="I1650" i="2" s="1"/>
  <c r="L1656" i="2"/>
  <c r="L1664" i="2"/>
  <c r="J1669" i="2"/>
  <c r="I1669" i="2" s="1"/>
  <c r="L1672" i="2"/>
  <c r="L1680" i="2"/>
  <c r="J1682" i="2"/>
  <c r="I1682" i="2" s="1"/>
  <c r="L1688" i="2"/>
  <c r="K1688" i="2" s="1"/>
  <c r="J1693" i="2"/>
  <c r="I1693" i="2" s="1"/>
  <c r="L1696" i="2"/>
  <c r="K1696" i="2" s="1"/>
  <c r="L1704" i="2"/>
  <c r="K1704" i="2" s="1"/>
  <c r="J1706" i="2"/>
  <c r="I1706" i="2" s="1"/>
  <c r="L1712" i="2"/>
  <c r="K1712" i="2" s="1"/>
  <c r="J1722" i="2"/>
  <c r="I1722" i="2" s="1"/>
  <c r="J1725" i="2"/>
  <c r="I1725" i="2" s="1"/>
  <c r="L1728" i="2"/>
  <c r="K1728" i="2" s="1"/>
  <c r="J1738" i="2"/>
  <c r="I1738" i="2" s="1"/>
  <c r="L1744" i="2"/>
  <c r="K1744" i="2" s="1"/>
  <c r="J1746" i="2"/>
  <c r="I1746" i="2" s="1"/>
  <c r="L1752" i="2"/>
  <c r="K1752" i="2" s="1"/>
  <c r="J1756" i="2"/>
  <c r="I1756" i="2" s="1"/>
  <c r="L1760" i="2"/>
  <c r="K1760" i="2" s="1"/>
  <c r="L1767" i="2"/>
  <c r="K1767" i="2" s="1"/>
  <c r="G1767" i="2"/>
  <c r="J1772" i="2"/>
  <c r="I1772" i="2" s="1"/>
  <c r="L1776" i="2"/>
  <c r="K1776" i="2" s="1"/>
  <c r="L1783" i="2"/>
  <c r="K1783" i="2" s="1"/>
  <c r="G1783" i="2"/>
  <c r="L1799" i="2"/>
  <c r="K1799" i="2" s="1"/>
  <c r="G1799" i="2"/>
  <c r="L1808" i="2"/>
  <c r="K1808" i="2" s="1"/>
  <c r="L1815" i="2"/>
  <c r="K1815" i="2" s="1"/>
  <c r="G1815" i="2"/>
  <c r="J1820" i="2"/>
  <c r="I1820" i="2" s="1"/>
  <c r="L1824" i="2"/>
  <c r="K1824" i="2" s="1"/>
  <c r="L1831" i="2"/>
  <c r="K1831" i="2" s="1"/>
  <c r="G1831" i="2"/>
  <c r="L1840" i="2"/>
  <c r="K1840" i="2" s="1"/>
  <c r="L1856" i="2"/>
  <c r="K1856" i="2" s="1"/>
  <c r="L1863" i="2"/>
  <c r="K1863" i="2" s="1"/>
  <c r="G1863" i="2"/>
  <c r="J1868" i="2"/>
  <c r="I1868" i="2" s="1"/>
  <c r="L1872" i="2"/>
  <c r="K1872" i="2" s="1"/>
  <c r="L1879" i="2"/>
  <c r="K1879" i="2" s="1"/>
  <c r="G1879" i="2"/>
  <c r="J1884" i="2"/>
  <c r="I1884" i="2" s="1"/>
  <c r="L1895" i="2"/>
  <c r="K1895" i="2" s="1"/>
  <c r="G1895" i="2"/>
  <c r="L1904" i="2"/>
  <c r="K1904" i="2" s="1"/>
  <c r="L1911" i="2"/>
  <c r="K1911" i="2" s="1"/>
  <c r="G1911" i="2"/>
  <c r="L1920" i="2"/>
  <c r="K1920" i="2" s="1"/>
  <c r="L1927" i="2"/>
  <c r="K1927" i="2" s="1"/>
  <c r="G1927" i="2"/>
  <c r="L1936" i="2"/>
  <c r="K1936" i="2" s="1"/>
  <c r="J1945" i="2"/>
  <c r="I1945" i="2" s="1"/>
  <c r="J1948" i="2"/>
  <c r="I1948" i="2" s="1"/>
  <c r="L1952" i="2"/>
  <c r="L1959" i="2"/>
  <c r="K1959" i="2" s="1"/>
  <c r="G1959" i="2"/>
  <c r="L1975" i="2"/>
  <c r="K1975" i="2" s="1"/>
  <c r="G1975" i="2"/>
  <c r="L1984" i="2"/>
  <c r="K1984" i="2" s="1"/>
  <c r="L1991" i="2"/>
  <c r="K1991" i="2" s="1"/>
  <c r="G1991" i="2"/>
  <c r="K2022" i="2"/>
  <c r="J2022" i="2"/>
  <c r="L2033" i="2"/>
  <c r="K2033" i="2" s="1"/>
  <c r="L2065" i="2"/>
  <c r="K2065" i="2" s="1"/>
  <c r="G2065" i="2"/>
  <c r="L2069" i="2"/>
  <c r="K2069" i="2" s="1"/>
  <c r="G2069" i="2"/>
  <c r="L2097" i="2"/>
  <c r="K2097" i="2" s="1"/>
  <c r="G2097" i="2"/>
  <c r="L2101" i="2"/>
  <c r="K2101" i="2" s="1"/>
  <c r="G2101" i="2"/>
  <c r="K2124" i="2"/>
  <c r="G2133" i="2"/>
  <c r="L1477" i="2"/>
  <c r="K1477" i="2" s="1"/>
  <c r="L1481" i="2"/>
  <c r="K1481" i="2" s="1"/>
  <c r="L1485" i="2"/>
  <c r="K1485" i="2" s="1"/>
  <c r="L1493" i="2"/>
  <c r="K1493" i="2" s="1"/>
  <c r="L1497" i="2"/>
  <c r="K1497" i="2" s="1"/>
  <c r="L1517" i="2"/>
  <c r="K1517" i="2" s="1"/>
  <c r="L1521" i="2"/>
  <c r="K1521" i="2" s="1"/>
  <c r="L1525" i="2"/>
  <c r="K1525" i="2" s="1"/>
  <c r="L1529" i="2"/>
  <c r="K1529" i="2" s="1"/>
  <c r="L1537" i="2"/>
  <c r="K1537" i="2" s="1"/>
  <c r="L1541" i="2"/>
  <c r="K1541" i="2" s="1"/>
  <c r="L1549" i="2"/>
  <c r="K1549" i="2" s="1"/>
  <c r="O1552" i="2"/>
  <c r="G1552" i="2" s="1"/>
  <c r="O1556" i="2"/>
  <c r="G1556" i="2" s="1"/>
  <c r="O1560" i="2"/>
  <c r="G1560" i="2" s="1"/>
  <c r="O1564" i="2"/>
  <c r="G1564" i="2" s="1"/>
  <c r="O1568" i="2"/>
  <c r="G1568" i="2" s="1"/>
  <c r="O1572" i="2"/>
  <c r="G1572" i="2" s="1"/>
  <c r="O1576" i="2"/>
  <c r="G1576" i="2" s="1"/>
  <c r="O1580" i="2"/>
  <c r="G1580" i="2" s="1"/>
  <c r="J1610" i="2"/>
  <c r="I1610" i="2" s="1"/>
  <c r="L1641" i="2"/>
  <c r="L1647" i="2"/>
  <c r="K1647" i="2" s="1"/>
  <c r="G1647" i="2"/>
  <c r="L1649" i="2"/>
  <c r="L1655" i="2"/>
  <c r="K1655" i="2" s="1"/>
  <c r="G1655" i="2"/>
  <c r="L1657" i="2"/>
  <c r="K1657" i="2" s="1"/>
  <c r="L1663" i="2"/>
  <c r="K1663" i="2" s="1"/>
  <c r="G1663" i="2"/>
  <c r="L1665" i="2"/>
  <c r="L1671" i="2"/>
  <c r="K1671" i="2" s="1"/>
  <c r="G1671" i="2"/>
  <c r="L1673" i="2"/>
  <c r="L1687" i="2"/>
  <c r="K1687" i="2" s="1"/>
  <c r="G1687" i="2"/>
  <c r="L1695" i="2"/>
  <c r="K1695" i="2" s="1"/>
  <c r="G1695" i="2"/>
  <c r="L1711" i="2"/>
  <c r="K1711" i="2" s="1"/>
  <c r="G1711" i="2"/>
  <c r="L1719" i="2"/>
  <c r="K1719" i="2" s="1"/>
  <c r="G1719" i="2"/>
  <c r="L1727" i="2"/>
  <c r="K1727" i="2" s="1"/>
  <c r="G1727" i="2"/>
  <c r="L1735" i="2"/>
  <c r="K1735" i="2" s="1"/>
  <c r="G1735" i="2"/>
  <c r="L1743" i="2"/>
  <c r="K1743" i="2" s="1"/>
  <c r="G1743" i="2"/>
  <c r="L1751" i="2"/>
  <c r="K1751" i="2" s="1"/>
  <c r="G1751" i="2"/>
  <c r="L1755" i="2"/>
  <c r="K1755" i="2" s="1"/>
  <c r="G1755" i="2"/>
  <c r="L1771" i="2"/>
  <c r="K1771" i="2" s="1"/>
  <c r="G1771" i="2"/>
  <c r="L1787" i="2"/>
  <c r="K1787" i="2" s="1"/>
  <c r="G1787" i="2"/>
  <c r="L1803" i="2"/>
  <c r="K1803" i="2" s="1"/>
  <c r="G1803" i="2"/>
  <c r="L1819" i="2"/>
  <c r="K1819" i="2" s="1"/>
  <c r="G1819" i="2"/>
  <c r="L1835" i="2"/>
  <c r="K1835" i="2" s="1"/>
  <c r="L1851" i="2"/>
  <c r="K1851" i="2" s="1"/>
  <c r="G1851" i="2"/>
  <c r="L1867" i="2"/>
  <c r="K1867" i="2" s="1"/>
  <c r="G1867" i="2"/>
  <c r="L1915" i="2"/>
  <c r="K1915" i="2" s="1"/>
  <c r="G1915" i="2"/>
  <c r="L1931" i="2"/>
  <c r="K1931" i="2" s="1"/>
  <c r="G1931" i="2"/>
  <c r="L1947" i="2"/>
  <c r="K1947" i="2" s="1"/>
  <c r="G1947" i="2"/>
  <c r="L1979" i="2"/>
  <c r="K1979" i="2" s="1"/>
  <c r="G1979" i="2"/>
  <c r="L2025" i="2"/>
  <c r="K2025" i="2" s="1"/>
  <c r="G2025" i="2"/>
  <c r="K2046" i="2"/>
  <c r="J2046" i="2"/>
  <c r="I2046" i="2" s="1"/>
  <c r="K2052" i="2"/>
  <c r="L2057" i="2"/>
  <c r="K2057" i="2" s="1"/>
  <c r="G2057" i="2"/>
  <c r="K2078" i="2"/>
  <c r="J2078" i="2"/>
  <c r="K2084" i="2"/>
  <c r="J2084" i="2"/>
  <c r="L2089" i="2"/>
  <c r="K2089" i="2" s="1"/>
  <c r="G2089" i="2"/>
  <c r="L2093" i="2"/>
  <c r="K2093" i="2" s="1"/>
  <c r="G2093" i="2"/>
  <c r="J2093" i="2" s="1"/>
  <c r="I2093" i="2" s="1"/>
  <c r="K2116" i="2"/>
  <c r="J2116" i="2"/>
  <c r="I2116" i="2" s="1"/>
  <c r="G2121" i="2"/>
  <c r="L2125" i="2"/>
  <c r="K2125" i="2" s="1"/>
  <c r="G2125" i="2"/>
  <c r="L2157" i="2"/>
  <c r="K2157" i="2" s="1"/>
  <c r="G2157" i="2"/>
  <c r="L2165" i="2"/>
  <c r="K2165" i="2" s="1"/>
  <c r="L2173" i="2"/>
  <c r="K2173" i="2" s="1"/>
  <c r="J1729" i="2"/>
  <c r="I1729" i="2" s="1"/>
  <c r="J1737" i="2"/>
  <c r="I1737" i="2" s="1"/>
  <c r="J1753" i="2"/>
  <c r="I1753" i="2" s="1"/>
  <c r="L1759" i="2"/>
  <c r="K1759" i="2" s="1"/>
  <c r="G1759" i="2"/>
  <c r="L1775" i="2"/>
  <c r="K1775" i="2" s="1"/>
  <c r="G1775" i="2"/>
  <c r="G1791" i="2"/>
  <c r="J1796" i="2"/>
  <c r="I1796" i="2" s="1"/>
  <c r="L1807" i="2"/>
  <c r="K1807" i="2" s="1"/>
  <c r="G1807" i="2"/>
  <c r="J1812" i="2"/>
  <c r="I1812" i="2" s="1"/>
  <c r="L1823" i="2"/>
  <c r="K1823" i="2" s="1"/>
  <c r="G1823" i="2"/>
  <c r="G1855" i="2"/>
  <c r="L1871" i="2"/>
  <c r="K1871" i="2" s="1"/>
  <c r="G1871" i="2"/>
  <c r="L1887" i="2"/>
  <c r="K1887" i="2" s="1"/>
  <c r="G1887" i="2"/>
  <c r="L1903" i="2"/>
  <c r="K1903" i="2" s="1"/>
  <c r="G1903" i="2"/>
  <c r="J1908" i="2"/>
  <c r="I1908" i="2" s="1"/>
  <c r="L1935" i="2"/>
  <c r="K1935" i="2" s="1"/>
  <c r="L1951" i="2"/>
  <c r="K1951" i="2" s="1"/>
  <c r="G1951" i="2"/>
  <c r="L1967" i="2"/>
  <c r="K1967" i="2" s="1"/>
  <c r="G1967" i="2"/>
  <c r="L1983" i="2"/>
  <c r="K1983" i="2" s="1"/>
  <c r="G1983" i="2"/>
  <c r="L2021" i="2"/>
  <c r="K2021" i="2" s="1"/>
  <c r="G2021" i="2"/>
  <c r="J2021" i="2" s="1"/>
  <c r="I2021" i="2" s="1"/>
  <c r="J2044" i="2"/>
  <c r="I2044" i="2" s="1"/>
  <c r="G2049" i="2"/>
  <c r="G2081" i="2"/>
  <c r="K2102" i="2"/>
  <c r="J2102" i="2"/>
  <c r="L2113" i="2"/>
  <c r="K2113" i="2" s="1"/>
  <c r="G2113" i="2"/>
  <c r="L2117" i="2"/>
  <c r="K2117" i="2" s="1"/>
  <c r="G2117" i="2"/>
  <c r="O1635" i="2"/>
  <c r="O1643" i="2"/>
  <c r="O1651" i="2"/>
  <c r="O1659" i="2"/>
  <c r="O1667" i="2"/>
  <c r="O1675" i="2"/>
  <c r="O1683" i="2"/>
  <c r="O1691" i="2"/>
  <c r="O1699" i="2"/>
  <c r="O1707" i="2"/>
  <c r="O1715" i="2"/>
  <c r="O1723" i="2"/>
  <c r="O1731" i="2"/>
  <c r="O1739" i="2"/>
  <c r="O1747" i="2"/>
  <c r="L1763" i="2"/>
  <c r="K1763" i="2" s="1"/>
  <c r="G1763" i="2"/>
  <c r="J1768" i="2"/>
  <c r="I1768" i="2" s="1"/>
  <c r="H1778" i="2"/>
  <c r="L1779" i="2"/>
  <c r="K1779" i="2" s="1"/>
  <c r="G1779" i="2"/>
  <c r="L1795" i="2"/>
  <c r="K1795" i="2" s="1"/>
  <c r="G1795" i="2"/>
  <c r="J1800" i="2"/>
  <c r="I1800" i="2" s="1"/>
  <c r="L1811" i="2"/>
  <c r="K1811" i="2" s="1"/>
  <c r="G1811" i="2"/>
  <c r="J1813" i="2"/>
  <c r="I1813" i="2" s="1"/>
  <c r="L1827" i="2"/>
  <c r="K1827" i="2" s="1"/>
  <c r="G1827" i="2"/>
  <c r="L1843" i="2"/>
  <c r="K1843" i="2" s="1"/>
  <c r="G1843" i="2"/>
  <c r="J1848" i="2"/>
  <c r="I1848" i="2" s="1"/>
  <c r="L1859" i="2"/>
  <c r="K1859" i="2" s="1"/>
  <c r="G1859" i="2"/>
  <c r="J1864" i="2"/>
  <c r="I1864" i="2" s="1"/>
  <c r="L1875" i="2"/>
  <c r="K1875" i="2" s="1"/>
  <c r="G1875" i="2"/>
  <c r="J1880" i="2"/>
  <c r="I1880" i="2" s="1"/>
  <c r="L1891" i="2"/>
  <c r="K1891" i="2" s="1"/>
  <c r="G1891" i="2"/>
  <c r="J1896" i="2"/>
  <c r="I1896" i="2" s="1"/>
  <c r="L1907" i="2"/>
  <c r="K1907" i="2" s="1"/>
  <c r="G1907" i="2"/>
  <c r="L1923" i="2"/>
  <c r="K1923" i="2" s="1"/>
  <c r="G1923" i="2"/>
  <c r="J1928" i="2"/>
  <c r="I1928" i="2" s="1"/>
  <c r="L1939" i="2"/>
  <c r="K1939" i="2" s="1"/>
  <c r="G1939" i="2"/>
  <c r="L1955" i="2"/>
  <c r="K1955" i="2" s="1"/>
  <c r="G1955" i="2"/>
  <c r="J1957" i="2"/>
  <c r="I1957" i="2" s="1"/>
  <c r="J2002" i="2"/>
  <c r="I2002" i="2" s="1"/>
  <c r="J2018" i="2"/>
  <c r="I2018" i="2" s="1"/>
  <c r="L2041" i="2"/>
  <c r="K2041" i="2" s="1"/>
  <c r="K2068" i="2"/>
  <c r="J2068" i="2"/>
  <c r="L2073" i="2"/>
  <c r="K2073" i="2" s="1"/>
  <c r="G2073" i="2"/>
  <c r="L2077" i="2"/>
  <c r="K2077" i="2" s="1"/>
  <c r="G2077" i="2"/>
  <c r="K2100" i="2"/>
  <c r="J2100" i="2"/>
  <c r="L2109" i="2"/>
  <c r="K2109" i="2" s="1"/>
  <c r="K2132" i="2"/>
  <c r="L1995" i="2"/>
  <c r="K1995" i="2" s="1"/>
  <c r="L1999" i="2"/>
  <c r="K1999" i="2" s="1"/>
  <c r="L2003" i="2"/>
  <c r="K2003" i="2" s="1"/>
  <c r="L2007" i="2"/>
  <c r="K2007" i="2" s="1"/>
  <c r="L2015" i="2"/>
  <c r="K2015" i="2" s="1"/>
  <c r="L2027" i="2"/>
  <c r="K2027" i="2" s="1"/>
  <c r="L2035" i="2"/>
  <c r="K2035" i="2" s="1"/>
  <c r="L2043" i="2"/>
  <c r="K2043" i="2" s="1"/>
  <c r="L2059" i="2"/>
  <c r="L2067" i="2"/>
  <c r="K2067" i="2" s="1"/>
  <c r="L2075" i="2"/>
  <c r="K2075" i="2" s="1"/>
  <c r="L2099" i="2"/>
  <c r="K2099" i="2" s="1"/>
  <c r="L2115" i="2"/>
  <c r="K2115" i="2" s="1"/>
  <c r="L2131" i="2"/>
  <c r="K2131" i="2" s="1"/>
  <c r="L2139" i="2"/>
  <c r="K2139" i="2" s="1"/>
  <c r="G2145" i="2"/>
  <c r="L2148" i="2"/>
  <c r="K2148" i="2" s="1"/>
  <c r="G2148" i="2"/>
  <c r="L2153" i="2"/>
  <c r="K2153" i="2" s="1"/>
  <c r="G2153" i="2"/>
  <c r="L2156" i="2"/>
  <c r="K2156" i="2" s="1"/>
  <c r="G2156" i="2"/>
  <c r="L2164" i="2"/>
  <c r="K2164" i="2" s="1"/>
  <c r="G2164" i="2"/>
  <c r="L2169" i="2"/>
  <c r="K2169" i="2" s="1"/>
  <c r="G2169" i="2"/>
  <c r="L2180" i="2"/>
  <c r="K2180" i="2" s="1"/>
  <c r="G2180" i="2"/>
  <c r="J2182" i="2"/>
  <c r="I2182" i="2" s="1"/>
  <c r="L2185" i="2"/>
  <c r="K2185" i="2" s="1"/>
  <c r="G2185" i="2"/>
  <c r="J2185" i="2" s="1"/>
  <c r="I2185" i="2" s="1"/>
  <c r="J2190" i="2"/>
  <c r="I2190" i="2" s="1"/>
  <c r="L2193" i="2"/>
  <c r="K2193" i="2" s="1"/>
  <c r="G2193" i="2"/>
  <c r="J2198" i="2"/>
  <c r="I2198" i="2" s="1"/>
  <c r="L2201" i="2"/>
  <c r="K2201" i="2" s="1"/>
  <c r="G2201" i="2"/>
  <c r="L2209" i="2"/>
  <c r="K2209" i="2" s="1"/>
  <c r="G2209" i="2"/>
  <c r="J2214" i="2"/>
  <c r="I2214" i="2" s="1"/>
  <c r="L2217" i="2"/>
  <c r="K2217" i="2" s="1"/>
  <c r="G2217" i="2"/>
  <c r="L2225" i="2"/>
  <c r="K2225" i="2" s="1"/>
  <c r="L2233" i="2"/>
  <c r="K2233" i="2" s="1"/>
  <c r="G2233" i="2"/>
  <c r="L2241" i="2"/>
  <c r="K2241" i="2" s="1"/>
  <c r="G2241" i="2"/>
  <c r="L2249" i="2"/>
  <c r="K2249" i="2" s="1"/>
  <c r="G2249" i="2"/>
  <c r="J2249" i="2" s="1"/>
  <c r="I2249" i="2" s="1"/>
  <c r="L2257" i="2"/>
  <c r="K2257" i="2" s="1"/>
  <c r="G2257" i="2"/>
  <c r="L2269" i="2"/>
  <c r="K2269" i="2" s="1"/>
  <c r="G2269" i="2"/>
  <c r="L2289" i="2"/>
  <c r="K2289" i="2" s="1"/>
  <c r="G2289" i="2"/>
  <c r="G2710" i="2"/>
  <c r="L2710" i="2"/>
  <c r="K2710" i="2" s="1"/>
  <c r="G2714" i="2"/>
  <c r="L2714" i="2"/>
  <c r="K2714" i="2" s="1"/>
  <c r="G2718" i="2"/>
  <c r="L2718" i="2"/>
  <c r="K2718" i="2" s="1"/>
  <c r="G2722" i="2"/>
  <c r="L2722" i="2"/>
  <c r="K2722" i="2" s="1"/>
  <c r="G2726" i="2"/>
  <c r="L2726" i="2"/>
  <c r="K2726" i="2" s="1"/>
  <c r="G2730" i="2"/>
  <c r="L2730" i="2"/>
  <c r="K2730" i="2" s="1"/>
  <c r="G1997" i="2"/>
  <c r="J1997" i="2" s="1"/>
  <c r="I1997" i="2" s="1"/>
  <c r="G2001" i="2"/>
  <c r="J2001" i="2" s="1"/>
  <c r="I2001" i="2" s="1"/>
  <c r="G2005" i="2"/>
  <c r="J2005" i="2" s="1"/>
  <c r="I2005" i="2" s="1"/>
  <c r="G2009" i="2"/>
  <c r="J2009" i="2" s="1"/>
  <c r="I2009" i="2" s="1"/>
  <c r="G2013" i="2"/>
  <c r="J2013" i="2" s="1"/>
  <c r="I2013" i="2" s="1"/>
  <c r="L2192" i="2"/>
  <c r="K2192" i="2" s="1"/>
  <c r="L2200" i="2"/>
  <c r="K2200" i="2" s="1"/>
  <c r="J2207" i="2"/>
  <c r="I2207" i="2" s="1"/>
  <c r="L2208" i="2"/>
  <c r="K2208" i="2" s="1"/>
  <c r="L2216" i="2"/>
  <c r="K2216" i="2" s="1"/>
  <c r="L2224" i="2"/>
  <c r="K2224" i="2" s="1"/>
  <c r="L2232" i="2"/>
  <c r="L2240" i="2"/>
  <c r="K2240" i="2" s="1"/>
  <c r="L2248" i="2"/>
  <c r="K2248" i="2" s="1"/>
  <c r="J2266" i="2"/>
  <c r="I2266" i="2" s="1"/>
  <c r="J2278" i="2"/>
  <c r="I2278" i="2" s="1"/>
  <c r="L2318" i="2"/>
  <c r="K2318" i="2" s="1"/>
  <c r="O2327" i="2"/>
  <c r="G2327" i="2" s="1"/>
  <c r="J1794" i="2"/>
  <c r="I1794" i="2" s="1"/>
  <c r="J1798" i="2"/>
  <c r="I1798" i="2" s="1"/>
  <c r="J1802" i="2"/>
  <c r="I1802" i="2" s="1"/>
  <c r="J1842" i="2"/>
  <c r="I1842" i="2" s="1"/>
  <c r="J1858" i="2"/>
  <c r="I1858" i="2" s="1"/>
  <c r="J1886" i="2"/>
  <c r="I1886" i="2" s="1"/>
  <c r="J1890" i="2"/>
  <c r="I1890" i="2" s="1"/>
  <c r="J1910" i="2"/>
  <c r="I1910" i="2" s="1"/>
  <c r="J1958" i="2"/>
  <c r="I1958" i="2" s="1"/>
  <c r="J1970" i="2"/>
  <c r="I1970" i="2" s="1"/>
  <c r="J1982" i="2"/>
  <c r="I1982" i="2" s="1"/>
  <c r="J1990" i="2"/>
  <c r="I1990" i="2" s="1"/>
  <c r="L2023" i="2"/>
  <c r="K2023" i="2" s="1"/>
  <c r="L2031" i="2"/>
  <c r="K2031" i="2" s="1"/>
  <c r="L2039" i="2"/>
  <c r="K2039" i="2" s="1"/>
  <c r="L2047" i="2"/>
  <c r="K2047" i="2" s="1"/>
  <c r="L2055" i="2"/>
  <c r="K2055" i="2" s="1"/>
  <c r="L2063" i="2"/>
  <c r="K2063" i="2" s="1"/>
  <c r="L2071" i="2"/>
  <c r="K2071" i="2" s="1"/>
  <c r="L2079" i="2"/>
  <c r="K2079" i="2" s="1"/>
  <c r="L2087" i="2"/>
  <c r="K2087" i="2" s="1"/>
  <c r="L2103" i="2"/>
  <c r="K2103" i="2" s="1"/>
  <c r="L2119" i="2"/>
  <c r="K2119" i="2" s="1"/>
  <c r="L2127" i="2"/>
  <c r="K2127" i="2" s="1"/>
  <c r="L2135" i="2"/>
  <c r="K2135" i="2" s="1"/>
  <c r="L2144" i="2"/>
  <c r="K2144" i="2" s="1"/>
  <c r="G2144" i="2"/>
  <c r="L2152" i="2"/>
  <c r="K2152" i="2" s="1"/>
  <c r="G2152" i="2"/>
  <c r="L2160" i="2"/>
  <c r="K2160" i="2" s="1"/>
  <c r="G2160" i="2"/>
  <c r="L2168" i="2"/>
  <c r="K2168" i="2" s="1"/>
  <c r="G2168" i="2"/>
  <c r="L2176" i="2"/>
  <c r="K2176" i="2" s="1"/>
  <c r="G2176" i="2"/>
  <c r="J2284" i="2"/>
  <c r="I2284" i="2" s="1"/>
  <c r="O2323" i="2"/>
  <c r="G2323" i="2" s="1"/>
  <c r="J2332" i="2"/>
  <c r="I2332" i="2" s="1"/>
  <c r="O2339" i="2"/>
  <c r="G2339" i="2" s="1"/>
  <c r="K2509" i="2"/>
  <c r="J2509" i="2"/>
  <c r="L2605" i="2"/>
  <c r="K2605" i="2" s="1"/>
  <c r="G2605" i="2"/>
  <c r="L2617" i="2"/>
  <c r="K2617" i="2" s="1"/>
  <c r="G2617" i="2"/>
  <c r="L2621" i="2"/>
  <c r="K2621" i="2" s="1"/>
  <c r="L2637" i="2"/>
  <c r="K2637" i="2" s="1"/>
  <c r="G2637" i="2"/>
  <c r="L2669" i="2"/>
  <c r="K2669" i="2" s="1"/>
  <c r="G1996" i="2"/>
  <c r="J1996" i="2" s="1"/>
  <c r="I1996" i="2" s="1"/>
  <c r="G2000" i="2"/>
  <c r="J2000" i="2" s="1"/>
  <c r="I2000" i="2" s="1"/>
  <c r="G2012" i="2"/>
  <c r="J2012" i="2" s="1"/>
  <c r="I2012" i="2" s="1"/>
  <c r="G2016" i="2"/>
  <c r="J2040" i="2"/>
  <c r="I2040" i="2" s="1"/>
  <c r="J2056" i="2"/>
  <c r="I2056" i="2" s="1"/>
  <c r="J2064" i="2"/>
  <c r="I2064" i="2" s="1"/>
  <c r="J2072" i="2"/>
  <c r="I2072" i="2" s="1"/>
  <c r="J2096" i="2"/>
  <c r="I2096" i="2" s="1"/>
  <c r="J2112" i="2"/>
  <c r="I2112" i="2" s="1"/>
  <c r="L2146" i="2"/>
  <c r="K2146" i="2" s="1"/>
  <c r="L2154" i="2"/>
  <c r="K2154" i="2" s="1"/>
  <c r="L2162" i="2"/>
  <c r="K2162" i="2" s="1"/>
  <c r="L2170" i="2"/>
  <c r="K2170" i="2" s="1"/>
  <c r="L2178" i="2"/>
  <c r="K2178" i="2" s="1"/>
  <c r="L2186" i="2"/>
  <c r="K2186" i="2" s="1"/>
  <c r="L2188" i="2"/>
  <c r="K2188" i="2" s="1"/>
  <c r="L2202" i="2"/>
  <c r="K2202" i="2" s="1"/>
  <c r="L2204" i="2"/>
  <c r="K2204" i="2" s="1"/>
  <c r="L2212" i="2"/>
  <c r="K2212" i="2" s="1"/>
  <c r="L2218" i="2"/>
  <c r="K2218" i="2" s="1"/>
  <c r="L2220" i="2"/>
  <c r="K2220" i="2" s="1"/>
  <c r="L2226" i="2"/>
  <c r="K2226" i="2" s="1"/>
  <c r="L2234" i="2"/>
  <c r="K2234" i="2" s="1"/>
  <c r="L2236" i="2"/>
  <c r="K2236" i="2" s="1"/>
  <c r="L2242" i="2"/>
  <c r="K2242" i="2" s="1"/>
  <c r="L2244" i="2"/>
  <c r="K2244" i="2" s="1"/>
  <c r="L2250" i="2"/>
  <c r="K2250" i="2" s="1"/>
  <c r="J2251" i="2"/>
  <c r="I2251" i="2" s="1"/>
  <c r="L2270" i="2"/>
  <c r="K2270" i="2" s="1"/>
  <c r="J2282" i="2"/>
  <c r="I2282" i="2" s="1"/>
  <c r="L2297" i="2"/>
  <c r="K2297" i="2" s="1"/>
  <c r="G2297" i="2"/>
  <c r="L2302" i="2"/>
  <c r="K2302" i="2" s="1"/>
  <c r="J2322" i="2"/>
  <c r="I2322" i="2" s="1"/>
  <c r="H2551" i="2"/>
  <c r="G2734" i="2"/>
  <c r="L2734" i="2"/>
  <c r="K2734" i="2" s="1"/>
  <c r="G2738" i="2"/>
  <c r="L2738" i="2"/>
  <c r="K2738" i="2" s="1"/>
  <c r="G2746" i="2"/>
  <c r="G2750" i="2"/>
  <c r="L2750" i="2"/>
  <c r="K2750" i="2" s="1"/>
  <c r="G2754" i="2"/>
  <c r="L2754" i="2"/>
  <c r="K2754" i="2" s="1"/>
  <c r="G2758" i="2"/>
  <c r="L2758" i="2"/>
  <c r="K2758" i="2" s="1"/>
  <c r="L2878" i="2"/>
  <c r="K2878" i="2" s="1"/>
  <c r="G2878" i="2"/>
  <c r="J2878" i="2" s="1"/>
  <c r="I2878" i="2" s="1"/>
  <c r="L2882" i="2"/>
  <c r="K2882" i="2" s="1"/>
  <c r="G2882" i="2"/>
  <c r="L2886" i="2"/>
  <c r="K2886" i="2" s="1"/>
  <c r="G2886" i="2"/>
  <c r="L2890" i="2"/>
  <c r="K2890" i="2" s="1"/>
  <c r="G2890" i="2"/>
  <c r="L2894" i="2"/>
  <c r="K2894" i="2" s="1"/>
  <c r="G2894" i="2"/>
  <c r="H2927" i="2"/>
  <c r="L2275" i="2"/>
  <c r="K2275" i="2" s="1"/>
  <c r="L2283" i="2"/>
  <c r="K2283" i="2" s="1"/>
  <c r="L2291" i="2"/>
  <c r="K2291" i="2" s="1"/>
  <c r="L2299" i="2"/>
  <c r="K2299" i="2" s="1"/>
  <c r="L2307" i="2"/>
  <c r="K2307" i="2" s="1"/>
  <c r="L2315" i="2"/>
  <c r="K2315" i="2" s="1"/>
  <c r="J2366" i="2"/>
  <c r="I2366" i="2" s="1"/>
  <c r="G2383" i="2"/>
  <c r="L2383" i="2"/>
  <c r="K2383" i="2" s="1"/>
  <c r="G2415" i="2"/>
  <c r="L2415" i="2"/>
  <c r="K2415" i="2" s="1"/>
  <c r="G2423" i="2"/>
  <c r="L2423" i="2"/>
  <c r="K2423" i="2" s="1"/>
  <c r="G2431" i="2"/>
  <c r="L2431" i="2"/>
  <c r="K2431" i="2" s="1"/>
  <c r="G2439" i="2"/>
  <c r="L2439" i="2"/>
  <c r="K2439" i="2" s="1"/>
  <c r="G2447" i="2"/>
  <c r="G2455" i="2"/>
  <c r="L2455" i="2"/>
  <c r="K2455" i="2" s="1"/>
  <c r="G2463" i="2"/>
  <c r="L2463" i="2"/>
  <c r="K2463" i="2" s="1"/>
  <c r="G2471" i="2"/>
  <c r="L2471" i="2"/>
  <c r="K2471" i="2" s="1"/>
  <c r="G2479" i="2"/>
  <c r="L2479" i="2"/>
  <c r="K2479" i="2" s="1"/>
  <c r="G2487" i="2"/>
  <c r="L2487" i="2"/>
  <c r="K2487" i="2" s="1"/>
  <c r="L2625" i="2"/>
  <c r="K2625" i="2" s="1"/>
  <c r="G2625" i="2"/>
  <c r="L2641" i="2"/>
  <c r="K2641" i="2" s="1"/>
  <c r="G2641" i="2"/>
  <c r="L2657" i="2"/>
  <c r="K2657" i="2" s="1"/>
  <c r="G2657" i="2"/>
  <c r="G2694" i="2"/>
  <c r="K2525" i="2"/>
  <c r="J2525" i="2"/>
  <c r="K2557" i="2"/>
  <c r="L2629" i="2"/>
  <c r="K2629" i="2" s="1"/>
  <c r="G2629" i="2"/>
  <c r="J2629" i="2" s="1"/>
  <c r="I2629" i="2" s="1"/>
  <c r="L2645" i="2"/>
  <c r="K2645" i="2" s="1"/>
  <c r="G2645" i="2"/>
  <c r="L2661" i="2"/>
  <c r="K2661" i="2" s="1"/>
  <c r="G2661" i="2"/>
  <c r="L2677" i="2"/>
  <c r="K2677" i="2" s="1"/>
  <c r="G2677" i="2"/>
  <c r="L2255" i="2"/>
  <c r="K2255" i="2" s="1"/>
  <c r="L2263" i="2"/>
  <c r="K2263" i="2" s="1"/>
  <c r="L2271" i="2"/>
  <c r="K2271" i="2" s="1"/>
  <c r="L2279" i="2"/>
  <c r="K2279" i="2" s="1"/>
  <c r="L2287" i="2"/>
  <c r="K2287" i="2" s="1"/>
  <c r="L2295" i="2"/>
  <c r="K2295" i="2" s="1"/>
  <c r="L2311" i="2"/>
  <c r="K2311" i="2" s="1"/>
  <c r="L2319" i="2"/>
  <c r="K2319" i="2" s="1"/>
  <c r="L2335" i="2"/>
  <c r="K2335" i="2" s="1"/>
  <c r="J2346" i="2"/>
  <c r="I2346" i="2" s="1"/>
  <c r="J2370" i="2"/>
  <c r="I2370" i="2" s="1"/>
  <c r="G2387" i="2"/>
  <c r="L2387" i="2"/>
  <c r="K2387" i="2" s="1"/>
  <c r="G2395" i="2"/>
  <c r="L2395" i="2"/>
  <c r="K2395" i="2" s="1"/>
  <c r="G2403" i="2"/>
  <c r="L2403" i="2"/>
  <c r="K2403" i="2" s="1"/>
  <c r="G2427" i="2"/>
  <c r="L2427" i="2"/>
  <c r="K2427" i="2" s="1"/>
  <c r="G2443" i="2"/>
  <c r="L2443" i="2"/>
  <c r="K2443" i="2" s="1"/>
  <c r="G2451" i="2"/>
  <c r="L2451" i="2"/>
  <c r="K2451" i="2" s="1"/>
  <c r="G2459" i="2"/>
  <c r="L2459" i="2"/>
  <c r="K2459" i="2" s="1"/>
  <c r="G2467" i="2"/>
  <c r="L2467" i="2"/>
  <c r="K2467" i="2" s="1"/>
  <c r="G2475" i="2"/>
  <c r="L2475" i="2"/>
  <c r="K2475" i="2" s="1"/>
  <c r="G2483" i="2"/>
  <c r="L2483" i="2"/>
  <c r="K2483" i="2" s="1"/>
  <c r="G2491" i="2"/>
  <c r="L2491" i="2"/>
  <c r="K2491" i="2" s="1"/>
  <c r="K2501" i="2"/>
  <c r="J2501" i="2"/>
  <c r="L2649" i="2"/>
  <c r="K2649" i="2" s="1"/>
  <c r="G2649" i="2"/>
  <c r="L2665" i="2"/>
  <c r="K2665" i="2" s="1"/>
  <c r="G2681" i="2"/>
  <c r="L2341" i="2"/>
  <c r="K2341" i="2" s="1"/>
  <c r="L2345" i="2"/>
  <c r="K2345" i="2" s="1"/>
  <c r="L2353" i="2"/>
  <c r="K2353" i="2" s="1"/>
  <c r="L2357" i="2"/>
  <c r="K2357" i="2" s="1"/>
  <c r="L2361" i="2"/>
  <c r="K2361" i="2" s="1"/>
  <c r="L2365" i="2"/>
  <c r="K2365" i="2" s="1"/>
  <c r="L2369" i="2"/>
  <c r="K2369" i="2" s="1"/>
  <c r="L2377" i="2"/>
  <c r="K2377" i="2" s="1"/>
  <c r="O2384" i="2"/>
  <c r="O2388" i="2"/>
  <c r="O2392" i="2"/>
  <c r="O2396" i="2"/>
  <c r="O2400" i="2"/>
  <c r="O2404" i="2"/>
  <c r="O2408" i="2"/>
  <c r="O2412" i="2"/>
  <c r="O2416" i="2"/>
  <c r="O2420" i="2"/>
  <c r="O2424" i="2"/>
  <c r="O2428" i="2"/>
  <c r="O2432" i="2"/>
  <c r="O2436" i="2"/>
  <c r="O2440" i="2"/>
  <c r="O2444" i="2"/>
  <c r="O2448" i="2"/>
  <c r="O2452" i="2"/>
  <c r="O2456" i="2"/>
  <c r="O2460" i="2"/>
  <c r="O2464" i="2"/>
  <c r="O2468" i="2"/>
  <c r="O2472" i="2"/>
  <c r="O2476" i="2"/>
  <c r="O2480" i="2"/>
  <c r="O2484" i="2"/>
  <c r="O2488" i="2"/>
  <c r="O2492" i="2"/>
  <c r="O2496" i="2"/>
  <c r="O2500" i="2"/>
  <c r="L2502" i="2"/>
  <c r="K2502" i="2" s="1"/>
  <c r="O2508" i="2"/>
  <c r="L2510" i="2"/>
  <c r="K2510" i="2" s="1"/>
  <c r="O2516" i="2"/>
  <c r="O2524" i="2"/>
  <c r="L2526" i="2"/>
  <c r="K2526" i="2" s="1"/>
  <c r="O2532" i="2"/>
  <c r="L2534" i="2"/>
  <c r="K2534" i="2" s="1"/>
  <c r="O2540" i="2"/>
  <c r="L2542" i="2"/>
  <c r="K2542" i="2" s="1"/>
  <c r="O2548" i="2"/>
  <c r="L2550" i="2"/>
  <c r="K2550" i="2" s="1"/>
  <c r="O2556" i="2"/>
  <c r="L2558" i="2"/>
  <c r="K2558" i="2" s="1"/>
  <c r="O2564" i="2"/>
  <c r="O2572" i="2"/>
  <c r="L2574" i="2"/>
  <c r="K2574" i="2" s="1"/>
  <c r="O2580" i="2"/>
  <c r="O2588" i="2"/>
  <c r="O2596" i="2"/>
  <c r="O2381" i="2"/>
  <c r="G2381" i="2" s="1"/>
  <c r="O2385" i="2"/>
  <c r="G2385" i="2" s="1"/>
  <c r="O2389" i="2"/>
  <c r="G2389" i="2" s="1"/>
  <c r="O2393" i="2"/>
  <c r="G2393" i="2" s="1"/>
  <c r="O2397" i="2"/>
  <c r="G2397" i="2" s="1"/>
  <c r="O2401" i="2"/>
  <c r="G2401" i="2" s="1"/>
  <c r="O2405" i="2"/>
  <c r="G2405" i="2" s="1"/>
  <c r="O2409" i="2"/>
  <c r="G2409" i="2" s="1"/>
  <c r="O2413" i="2"/>
  <c r="G2413" i="2" s="1"/>
  <c r="O2417" i="2"/>
  <c r="G2417" i="2" s="1"/>
  <c r="O2421" i="2"/>
  <c r="G2421" i="2" s="1"/>
  <c r="O2425" i="2"/>
  <c r="G2425" i="2" s="1"/>
  <c r="O2429" i="2"/>
  <c r="G2429" i="2" s="1"/>
  <c r="O2433" i="2"/>
  <c r="G2433" i="2" s="1"/>
  <c r="O2437" i="2"/>
  <c r="G2437" i="2" s="1"/>
  <c r="O2441" i="2"/>
  <c r="G2441" i="2" s="1"/>
  <c r="O2445" i="2"/>
  <c r="G2445" i="2" s="1"/>
  <c r="O2449" i="2"/>
  <c r="G2449" i="2" s="1"/>
  <c r="O2453" i="2"/>
  <c r="G2453" i="2" s="1"/>
  <c r="O2457" i="2"/>
  <c r="G2457" i="2" s="1"/>
  <c r="O2461" i="2"/>
  <c r="G2461" i="2" s="1"/>
  <c r="O2465" i="2"/>
  <c r="G2465" i="2" s="1"/>
  <c r="O2469" i="2"/>
  <c r="G2469" i="2" s="1"/>
  <c r="O2473" i="2"/>
  <c r="G2473" i="2" s="1"/>
  <c r="O2477" i="2"/>
  <c r="G2477" i="2" s="1"/>
  <c r="O2481" i="2"/>
  <c r="G2481" i="2" s="1"/>
  <c r="O2485" i="2"/>
  <c r="G2485" i="2" s="1"/>
  <c r="O2489" i="2"/>
  <c r="G2489" i="2" s="1"/>
  <c r="O2493" i="2"/>
  <c r="G2493" i="2" s="1"/>
  <c r="O2497" i="2"/>
  <c r="G2497" i="2" s="1"/>
  <c r="J2502" i="2"/>
  <c r="I2502" i="2" s="1"/>
  <c r="J2507" i="2"/>
  <c r="I2507" i="2" s="1"/>
  <c r="J2515" i="2"/>
  <c r="I2515" i="2" s="1"/>
  <c r="J2531" i="2"/>
  <c r="I2531" i="2" s="1"/>
  <c r="J2539" i="2"/>
  <c r="I2539" i="2" s="1"/>
  <c r="J2571" i="2"/>
  <c r="I2571" i="2" s="1"/>
  <c r="J2579" i="2"/>
  <c r="I2579" i="2" s="1"/>
  <c r="J2603" i="2"/>
  <c r="I2603" i="2" s="1"/>
  <c r="J2696" i="2"/>
  <c r="L2702" i="2"/>
  <c r="K2702" i="2" s="1"/>
  <c r="O2344" i="2"/>
  <c r="G2344" i="2" s="1"/>
  <c r="O2348" i="2"/>
  <c r="G2348" i="2" s="1"/>
  <c r="O2352" i="2"/>
  <c r="G2352" i="2" s="1"/>
  <c r="O2356" i="2"/>
  <c r="G2356" i="2" s="1"/>
  <c r="O2360" i="2"/>
  <c r="G2360" i="2" s="1"/>
  <c r="O2364" i="2"/>
  <c r="G2364" i="2" s="1"/>
  <c r="O2368" i="2"/>
  <c r="G2368" i="2" s="1"/>
  <c r="O2372" i="2"/>
  <c r="G2372" i="2" s="1"/>
  <c r="O2376" i="2"/>
  <c r="G2376" i="2" s="1"/>
  <c r="O2380" i="2"/>
  <c r="G2380" i="2" s="1"/>
  <c r="L2382" i="2"/>
  <c r="K2382" i="2" s="1"/>
  <c r="L2386" i="2"/>
  <c r="K2386" i="2" s="1"/>
  <c r="L2390" i="2"/>
  <c r="K2390" i="2" s="1"/>
  <c r="L2394" i="2"/>
  <c r="K2394" i="2" s="1"/>
  <c r="L2398" i="2"/>
  <c r="K2398" i="2" s="1"/>
  <c r="L2402" i="2"/>
  <c r="K2402" i="2" s="1"/>
  <c r="L2406" i="2"/>
  <c r="K2406" i="2" s="1"/>
  <c r="L2410" i="2"/>
  <c r="K2410" i="2" s="1"/>
  <c r="L2414" i="2"/>
  <c r="K2414" i="2" s="1"/>
  <c r="L2426" i="2"/>
  <c r="K2426" i="2" s="1"/>
  <c r="L2434" i="2"/>
  <c r="K2434" i="2" s="1"/>
  <c r="L2438" i="2"/>
  <c r="K2438" i="2" s="1"/>
  <c r="L2442" i="2"/>
  <c r="K2442" i="2" s="1"/>
  <c r="L2450" i="2"/>
  <c r="K2450" i="2" s="1"/>
  <c r="L2454" i="2"/>
  <c r="K2454" i="2" s="1"/>
  <c r="L2458" i="2"/>
  <c r="K2458" i="2" s="1"/>
  <c r="L2470" i="2"/>
  <c r="K2470" i="2" s="1"/>
  <c r="L2474" i="2"/>
  <c r="K2474" i="2" s="1"/>
  <c r="L2482" i="2"/>
  <c r="K2482" i="2" s="1"/>
  <c r="L2486" i="2"/>
  <c r="K2486" i="2" s="1"/>
  <c r="L2490" i="2"/>
  <c r="K2490" i="2" s="1"/>
  <c r="L2494" i="2"/>
  <c r="K2494" i="2" s="1"/>
  <c r="L2498" i="2"/>
  <c r="K2498" i="2" s="1"/>
  <c r="L2504" i="2"/>
  <c r="K2504" i="2" s="1"/>
  <c r="G2504" i="2"/>
  <c r="L2514" i="2"/>
  <c r="K2514" i="2" s="1"/>
  <c r="L2520" i="2"/>
  <c r="K2520" i="2" s="1"/>
  <c r="G2520" i="2"/>
  <c r="L2522" i="2"/>
  <c r="K2522" i="2" s="1"/>
  <c r="L2528" i="2"/>
  <c r="K2528" i="2" s="1"/>
  <c r="G2528" i="2"/>
  <c r="L2530" i="2"/>
  <c r="K2530" i="2" s="1"/>
  <c r="L2536" i="2"/>
  <c r="K2536" i="2" s="1"/>
  <c r="G2536" i="2"/>
  <c r="L2538" i="2"/>
  <c r="K2538" i="2" s="1"/>
  <c r="L2546" i="2"/>
  <c r="K2546" i="2" s="1"/>
  <c r="L2552" i="2"/>
  <c r="K2552" i="2" s="1"/>
  <c r="G2552" i="2"/>
  <c r="L2562" i="2"/>
  <c r="K2562" i="2" s="1"/>
  <c r="L2568" i="2"/>
  <c r="K2568" i="2" s="1"/>
  <c r="G2568" i="2"/>
  <c r="L2570" i="2"/>
  <c r="K2570" i="2" s="1"/>
  <c r="L2576" i="2"/>
  <c r="K2576" i="2" s="1"/>
  <c r="G2576" i="2"/>
  <c r="L2584" i="2"/>
  <c r="K2584" i="2" s="1"/>
  <c r="L2592" i="2"/>
  <c r="K2592" i="2" s="1"/>
  <c r="G2592" i="2"/>
  <c r="L2594" i="2"/>
  <c r="K2594" i="2" s="1"/>
  <c r="J2615" i="2"/>
  <c r="I2615" i="2" s="1"/>
  <c r="J2631" i="2"/>
  <c r="I2631" i="2" s="1"/>
  <c r="J2635" i="2"/>
  <c r="I2635" i="2" s="1"/>
  <c r="J2643" i="2"/>
  <c r="I2643" i="2" s="1"/>
  <c r="J2659" i="2"/>
  <c r="I2659" i="2" s="1"/>
  <c r="J2679" i="2"/>
  <c r="I2679" i="2" s="1"/>
  <c r="O2682" i="2"/>
  <c r="O2686" i="2"/>
  <c r="J2713" i="2"/>
  <c r="I2713" i="2" s="1"/>
  <c r="J2717" i="2"/>
  <c r="I2717" i="2" s="1"/>
  <c r="J2741" i="2"/>
  <c r="I2741" i="2" s="1"/>
  <c r="J2757" i="2"/>
  <c r="I2757" i="2" s="1"/>
  <c r="G2762" i="2"/>
  <c r="L2762" i="2"/>
  <c r="K2762" i="2" s="1"/>
  <c r="J2767" i="2"/>
  <c r="I2767" i="2" s="1"/>
  <c r="G2778" i="2"/>
  <c r="L2778" i="2"/>
  <c r="K2778" i="2" s="1"/>
  <c r="G2794" i="2"/>
  <c r="L2794" i="2"/>
  <c r="K2794" i="2" s="1"/>
  <c r="J2799" i="2"/>
  <c r="I2799" i="2" s="1"/>
  <c r="J2812" i="2"/>
  <c r="I2812" i="2" s="1"/>
  <c r="G2826" i="2"/>
  <c r="L2826" i="2"/>
  <c r="K2826" i="2" s="1"/>
  <c r="J2831" i="2"/>
  <c r="I2831" i="2" s="1"/>
  <c r="G2842" i="2"/>
  <c r="L2842" i="2"/>
  <c r="K2842" i="2" s="1"/>
  <c r="G2858" i="2"/>
  <c r="L2858" i="2"/>
  <c r="K2858" i="2" s="1"/>
  <c r="L2866" i="2"/>
  <c r="K2866" i="2" s="1"/>
  <c r="G2866" i="2"/>
  <c r="L2874" i="2"/>
  <c r="K2874" i="2" s="1"/>
  <c r="G2874" i="2"/>
  <c r="O2606" i="2"/>
  <c r="G2606" i="2" s="1"/>
  <c r="O2610" i="2"/>
  <c r="G2610" i="2" s="1"/>
  <c r="O2614" i="2"/>
  <c r="G2614" i="2" s="1"/>
  <c r="O2618" i="2"/>
  <c r="G2618" i="2" s="1"/>
  <c r="O2622" i="2"/>
  <c r="G2622" i="2" s="1"/>
  <c r="O2626" i="2"/>
  <c r="G2626" i="2" s="1"/>
  <c r="O2630" i="2"/>
  <c r="G2630" i="2" s="1"/>
  <c r="O2634" i="2"/>
  <c r="G2634" i="2" s="1"/>
  <c r="O2638" i="2"/>
  <c r="G2638" i="2" s="1"/>
  <c r="O2642" i="2"/>
  <c r="G2642" i="2" s="1"/>
  <c r="O2646" i="2"/>
  <c r="G2646" i="2" s="1"/>
  <c r="O2650" i="2"/>
  <c r="G2650" i="2" s="1"/>
  <c r="O2654" i="2"/>
  <c r="G2654" i="2" s="1"/>
  <c r="O2658" i="2"/>
  <c r="G2658" i="2" s="1"/>
  <c r="O2662" i="2"/>
  <c r="G2662" i="2" s="1"/>
  <c r="O2666" i="2"/>
  <c r="G2666" i="2" s="1"/>
  <c r="O2670" i="2"/>
  <c r="G2670" i="2" s="1"/>
  <c r="O2674" i="2"/>
  <c r="G2674" i="2" s="1"/>
  <c r="O2678" i="2"/>
  <c r="G2678" i="2" s="1"/>
  <c r="O2683" i="2"/>
  <c r="G2683" i="2" s="1"/>
  <c r="O2687" i="2"/>
  <c r="G2687" i="2" s="1"/>
  <c r="J2690" i="2"/>
  <c r="I2690" i="2" s="1"/>
  <c r="O2691" i="2"/>
  <c r="G2691" i="2" s="1"/>
  <c r="O2699" i="2"/>
  <c r="G2699" i="2" s="1"/>
  <c r="O2707" i="2"/>
  <c r="G2707" i="2" s="1"/>
  <c r="L2711" i="2"/>
  <c r="K2711" i="2" s="1"/>
  <c r="K2712" i="2"/>
  <c r="J2712" i="2"/>
  <c r="I2712" i="2" s="1"/>
  <c r="L2715" i="2"/>
  <c r="K2715" i="2" s="1"/>
  <c r="L2719" i="2"/>
  <c r="K2719" i="2" s="1"/>
  <c r="J2720" i="2"/>
  <c r="I2720" i="2" s="1"/>
  <c r="K2724" i="2"/>
  <c r="J2724" i="2"/>
  <c r="L2727" i="2"/>
  <c r="K2727" i="2" s="1"/>
  <c r="K2728" i="2"/>
  <c r="J2728" i="2"/>
  <c r="I2728" i="2" s="1"/>
  <c r="L2731" i="2"/>
  <c r="K2731" i="2" s="1"/>
  <c r="L2739" i="2"/>
  <c r="K2740" i="2"/>
  <c r="J2740" i="2"/>
  <c r="L2743" i="2"/>
  <c r="L2747" i="2"/>
  <c r="K2747" i="2" s="1"/>
  <c r="K2748" i="2"/>
  <c r="J2748" i="2"/>
  <c r="L2751" i="2"/>
  <c r="K2751" i="2" s="1"/>
  <c r="L2755" i="2"/>
  <c r="K2755" i="2" s="1"/>
  <c r="L2759" i="2"/>
  <c r="K2759" i="2" s="1"/>
  <c r="L2766" i="2"/>
  <c r="K2766" i="2" s="1"/>
  <c r="J2768" i="2"/>
  <c r="I2768" i="2" s="1"/>
  <c r="L2775" i="2"/>
  <c r="K2775" i="2" s="1"/>
  <c r="G2782" i="2"/>
  <c r="L2782" i="2"/>
  <c r="K2782" i="2" s="1"/>
  <c r="J2784" i="2"/>
  <c r="I2784" i="2" s="1"/>
  <c r="L2791" i="2"/>
  <c r="G2798" i="2"/>
  <c r="J2803" i="2"/>
  <c r="I2803" i="2" s="1"/>
  <c r="L2807" i="2"/>
  <c r="K2807" i="2" s="1"/>
  <c r="G2814" i="2"/>
  <c r="J2816" i="2"/>
  <c r="I2816" i="2" s="1"/>
  <c r="L2823" i="2"/>
  <c r="K2823" i="2" s="1"/>
  <c r="G2830" i="2"/>
  <c r="L2830" i="2"/>
  <c r="K2830" i="2" s="1"/>
  <c r="J2832" i="2"/>
  <c r="I2832" i="2" s="1"/>
  <c r="J2835" i="2"/>
  <c r="I2835" i="2" s="1"/>
  <c r="L2839" i="2"/>
  <c r="K2839" i="2" s="1"/>
  <c r="G2846" i="2"/>
  <c r="L2846" i="2"/>
  <c r="K2846" i="2" s="1"/>
  <c r="J2851" i="2"/>
  <c r="I2851" i="2" s="1"/>
  <c r="L2855" i="2"/>
  <c r="K2855" i="2" s="1"/>
  <c r="L2684" i="2"/>
  <c r="K2684" i="2" s="1"/>
  <c r="L2688" i="2"/>
  <c r="L2695" i="2"/>
  <c r="K2695" i="2" s="1"/>
  <c r="L2703" i="2"/>
  <c r="K2703" i="2" s="1"/>
  <c r="J2759" i="2"/>
  <c r="I2759" i="2" s="1"/>
  <c r="L2763" i="2"/>
  <c r="K2763" i="2" s="1"/>
  <c r="G2770" i="2"/>
  <c r="L2770" i="2"/>
  <c r="K2770" i="2" s="1"/>
  <c r="L2779" i="2"/>
  <c r="K2779" i="2" s="1"/>
  <c r="L2786" i="2"/>
  <c r="K2786" i="2" s="1"/>
  <c r="L2795" i="2"/>
  <c r="K2795" i="2" s="1"/>
  <c r="G2802" i="2"/>
  <c r="L2802" i="2"/>
  <c r="K2802" i="2" s="1"/>
  <c r="J2804" i="2"/>
  <c r="I2804" i="2" s="1"/>
  <c r="L2811" i="2"/>
  <c r="K2811" i="2" s="1"/>
  <c r="G2818" i="2"/>
  <c r="L2818" i="2"/>
  <c r="K2818" i="2" s="1"/>
  <c r="L2827" i="2"/>
  <c r="K2827" i="2" s="1"/>
  <c r="G2834" i="2"/>
  <c r="L2834" i="2"/>
  <c r="K2834" i="2" s="1"/>
  <c r="L2843" i="2"/>
  <c r="K2843" i="2" s="1"/>
  <c r="G2850" i="2"/>
  <c r="L2850" i="2"/>
  <c r="K2850" i="2" s="1"/>
  <c r="L2862" i="2"/>
  <c r="K2862" i="2" s="1"/>
  <c r="G2862" i="2"/>
  <c r="G2870" i="2"/>
  <c r="L2935" i="2"/>
  <c r="K2935" i="2" s="1"/>
  <c r="J2948" i="2"/>
  <c r="I2948" i="2" s="1"/>
  <c r="L2951" i="2"/>
  <c r="K2951" i="2" s="1"/>
  <c r="L2959" i="2"/>
  <c r="K2959" i="2" s="1"/>
  <c r="L2966" i="2"/>
  <c r="K2966" i="2" s="1"/>
  <c r="L2975" i="2"/>
  <c r="K2975" i="2" s="1"/>
  <c r="L2982" i="2"/>
  <c r="K2982" i="2" s="1"/>
  <c r="G2982" i="2"/>
  <c r="L2998" i="2"/>
  <c r="K2998" i="2" s="1"/>
  <c r="G2998" i="2"/>
  <c r="L2901" i="2"/>
  <c r="K2901" i="2" s="1"/>
  <c r="L2905" i="2"/>
  <c r="K2905" i="2" s="1"/>
  <c r="O2910" i="2"/>
  <c r="O2918" i="2"/>
  <c r="O2926" i="2"/>
  <c r="O2934" i="2"/>
  <c r="O2942" i="2"/>
  <c r="O2950" i="2"/>
  <c r="O2958" i="2"/>
  <c r="L2970" i="2"/>
  <c r="K2970" i="2" s="1"/>
  <c r="G2970" i="2"/>
  <c r="J2972" i="2"/>
  <c r="I2972" i="2" s="1"/>
  <c r="J2975" i="2"/>
  <c r="I2975" i="2" s="1"/>
  <c r="L2978" i="2"/>
  <c r="K2978" i="2" s="1"/>
  <c r="L2994" i="2"/>
  <c r="K2994" i="2" s="1"/>
  <c r="G2994" i="2"/>
  <c r="L3010" i="2"/>
  <c r="K3010" i="2" s="1"/>
  <c r="G3010" i="2"/>
  <c r="H2879" i="2"/>
  <c r="P2879" i="2" s="1"/>
  <c r="O2899" i="2"/>
  <c r="G2899" i="2" s="1"/>
  <c r="O2903" i="2"/>
  <c r="G2903" i="2" s="1"/>
  <c r="L2907" i="2"/>
  <c r="J2912" i="2"/>
  <c r="I2912" i="2" s="1"/>
  <c r="L2915" i="2"/>
  <c r="L2923" i="2"/>
  <c r="L2931" i="2"/>
  <c r="K2931" i="2" s="1"/>
  <c r="L2939" i="2"/>
  <c r="K2939" i="2" s="1"/>
  <c r="L2947" i="2"/>
  <c r="K2947" i="2" s="1"/>
  <c r="K2953" i="2"/>
  <c r="J2963" i="2"/>
  <c r="I2963" i="2" s="1"/>
  <c r="L2967" i="2"/>
  <c r="K2967" i="2" s="1"/>
  <c r="L2974" i="2"/>
  <c r="K2974" i="2" s="1"/>
  <c r="G2974" i="2"/>
  <c r="L2990" i="2"/>
  <c r="K2990" i="2" s="1"/>
  <c r="G2990" i="2"/>
  <c r="L3006" i="2"/>
  <c r="K3006" i="2" s="1"/>
  <c r="G3006" i="2"/>
  <c r="L2860" i="2"/>
  <c r="K2860" i="2" s="1"/>
  <c r="L2864" i="2"/>
  <c r="K2864" i="2" s="1"/>
  <c r="L2868" i="2"/>
  <c r="K2868" i="2" s="1"/>
  <c r="L2872" i="2"/>
  <c r="K2872" i="2" s="1"/>
  <c r="L2884" i="2"/>
  <c r="K2884" i="2" s="1"/>
  <c r="L2892" i="2"/>
  <c r="K2892" i="2" s="1"/>
  <c r="L2896" i="2"/>
  <c r="K2896" i="2" s="1"/>
  <c r="L2900" i="2"/>
  <c r="K2900" i="2" s="1"/>
  <c r="L2906" i="2"/>
  <c r="K2906" i="2" s="1"/>
  <c r="G2906" i="2"/>
  <c r="L2908" i="2"/>
  <c r="K2908" i="2" s="1"/>
  <c r="L2914" i="2"/>
  <c r="K2914" i="2" s="1"/>
  <c r="G2914" i="2"/>
  <c r="L2916" i="2"/>
  <c r="K2916" i="2" s="1"/>
  <c r="L2922" i="2"/>
  <c r="K2922" i="2" s="1"/>
  <c r="G2922" i="2"/>
  <c r="L2924" i="2"/>
  <c r="K2924" i="2" s="1"/>
  <c r="L2930" i="2"/>
  <c r="K2930" i="2" s="1"/>
  <c r="G2930" i="2"/>
  <c r="L2938" i="2"/>
  <c r="K2938" i="2" s="1"/>
  <c r="G2938" i="2"/>
  <c r="L2962" i="2"/>
  <c r="K2962" i="2" s="1"/>
  <c r="G2962" i="2"/>
  <c r="L2986" i="2"/>
  <c r="K2986" i="2" s="1"/>
  <c r="G2986" i="2"/>
  <c r="L3002" i="2"/>
  <c r="K3002" i="2" s="1"/>
  <c r="G3002" i="2"/>
  <c r="L3022" i="2"/>
  <c r="K3022" i="2" s="1"/>
  <c r="G3022" i="2"/>
  <c r="K3025" i="2"/>
  <c r="J3025" i="2"/>
  <c r="J3047" i="2"/>
  <c r="I3047" i="2" s="1"/>
  <c r="J3055" i="2"/>
  <c r="I3055" i="2" s="1"/>
  <c r="J3063" i="2"/>
  <c r="I3063" i="2" s="1"/>
  <c r="J3071" i="2"/>
  <c r="I3071" i="2" s="1"/>
  <c r="J3079" i="2"/>
  <c r="I3079" i="2" s="1"/>
  <c r="L2976" i="2"/>
  <c r="K2976" i="2" s="1"/>
  <c r="L2980" i="2"/>
  <c r="K2980" i="2" s="1"/>
  <c r="L2992" i="2"/>
  <c r="K2992" i="2" s="1"/>
  <c r="L3000" i="2"/>
  <c r="K3000" i="2" s="1"/>
  <c r="L3004" i="2"/>
  <c r="K3004" i="2" s="1"/>
  <c r="L3008" i="2"/>
  <c r="K3008" i="2" s="1"/>
  <c r="L3020" i="2"/>
  <c r="K3020" i="2" s="1"/>
  <c r="H3062" i="2"/>
  <c r="J3085" i="2"/>
  <c r="I3085" i="2" s="1"/>
  <c r="J2973" i="2"/>
  <c r="I2973" i="2" s="1"/>
  <c r="G3018" i="2"/>
  <c r="J3018" i="2" s="1"/>
  <c r="I3018" i="2" s="1"/>
  <c r="O3028" i="2"/>
  <c r="G3028" i="2" s="1"/>
  <c r="O3036" i="2"/>
  <c r="G3036" i="2" s="1"/>
  <c r="O3044" i="2"/>
  <c r="G3044" i="2" s="1"/>
  <c r="J3051" i="2"/>
  <c r="I3051" i="2" s="1"/>
  <c r="O3052" i="2"/>
  <c r="G3052" i="2" s="1"/>
  <c r="O3060" i="2"/>
  <c r="G3060" i="2" s="1"/>
  <c r="O3068" i="2"/>
  <c r="G3068" i="2" s="1"/>
  <c r="J3073" i="2"/>
  <c r="I3073" i="2" s="1"/>
  <c r="O3076" i="2"/>
  <c r="G3076" i="2" s="1"/>
  <c r="O2979" i="2"/>
  <c r="O2983" i="2"/>
  <c r="O2987" i="2"/>
  <c r="O2991" i="2"/>
  <c r="O2995" i="2"/>
  <c r="O2999" i="2"/>
  <c r="O3003" i="2"/>
  <c r="O3007" i="2"/>
  <c r="O3011" i="2"/>
  <c r="O3015" i="2"/>
  <c r="L3024" i="2"/>
  <c r="K3024" i="2" s="1"/>
  <c r="L3032" i="2"/>
  <c r="K3032" i="2" s="1"/>
  <c r="L3040" i="2"/>
  <c r="K3040" i="2" s="1"/>
  <c r="L3048" i="2"/>
  <c r="K3048" i="2" s="1"/>
  <c r="L3056" i="2"/>
  <c r="K3056" i="2" s="1"/>
  <c r="L3064" i="2"/>
  <c r="K3064" i="2" s="1"/>
  <c r="H3066" i="2"/>
  <c r="L3072" i="2"/>
  <c r="K3072" i="2" s="1"/>
  <c r="L3080" i="2"/>
  <c r="K3080" i="2" s="1"/>
  <c r="H3099" i="2"/>
  <c r="G3084" i="2"/>
  <c r="J3084" i="2" s="1"/>
  <c r="I3084" i="2" s="1"/>
  <c r="J3092" i="2"/>
  <c r="I3092" i="2" s="1"/>
  <c r="J3096" i="2"/>
  <c r="I3096" i="2" s="1"/>
  <c r="H3100" i="2"/>
  <c r="J3178" i="2"/>
  <c r="I3178" i="2" s="1"/>
  <c r="J3182" i="2"/>
  <c r="I3182" i="2" s="1"/>
  <c r="J3186" i="2"/>
  <c r="I3186" i="2" s="1"/>
  <c r="J3190" i="2"/>
  <c r="I3190" i="2" s="1"/>
  <c r="J3105" i="2"/>
  <c r="I3105" i="2" s="1"/>
  <c r="O3106" i="2"/>
  <c r="G3106" i="2" s="1"/>
  <c r="O3114" i="2"/>
  <c r="G3114" i="2" s="1"/>
  <c r="J3119" i="2"/>
  <c r="I3119" i="2" s="1"/>
  <c r="O3122" i="2"/>
  <c r="G3122" i="2" s="1"/>
  <c r="O3130" i="2"/>
  <c r="G3130" i="2" s="1"/>
  <c r="O3138" i="2"/>
  <c r="G3138" i="2" s="1"/>
  <c r="J3143" i="2"/>
  <c r="I3143" i="2" s="1"/>
  <c r="O3146" i="2"/>
  <c r="G3146" i="2" s="1"/>
  <c r="J3151" i="2"/>
  <c r="I3151" i="2" s="1"/>
  <c r="O3154" i="2"/>
  <c r="G3154" i="2" s="1"/>
  <c r="O3162" i="2"/>
  <c r="G3162" i="2" s="1"/>
  <c r="J3169" i="2"/>
  <c r="I3169" i="2" s="1"/>
  <c r="O3170" i="2"/>
  <c r="G3170" i="2" s="1"/>
  <c r="G3181" i="2"/>
  <c r="L3181" i="2"/>
  <c r="K3181" i="2" s="1"/>
  <c r="G3185" i="2"/>
  <c r="L3185" i="2"/>
  <c r="K3185" i="2" s="1"/>
  <c r="G3189" i="2"/>
  <c r="L3189" i="2"/>
  <c r="K3189" i="2" s="1"/>
  <c r="G3193" i="2"/>
  <c r="L3193" i="2"/>
  <c r="K3193" i="2" s="1"/>
  <c r="L3202" i="2"/>
  <c r="K3202" i="2" s="1"/>
  <c r="G3202" i="2"/>
  <c r="L3210" i="2"/>
  <c r="K3210" i="2" s="1"/>
  <c r="G3210" i="2"/>
  <c r="L3218" i="2"/>
  <c r="K3218" i="2" s="1"/>
  <c r="G3218" i="2"/>
  <c r="L3102" i="2"/>
  <c r="K3102" i="2" s="1"/>
  <c r="L3110" i="2"/>
  <c r="K3110" i="2" s="1"/>
  <c r="L3118" i="2"/>
  <c r="L3126" i="2"/>
  <c r="K3126" i="2" s="1"/>
  <c r="L3134" i="2"/>
  <c r="K3134" i="2" s="1"/>
  <c r="L3142" i="2"/>
  <c r="K3142" i="2" s="1"/>
  <c r="L3150" i="2"/>
  <c r="L3158" i="2"/>
  <c r="K3158" i="2" s="1"/>
  <c r="L3166" i="2"/>
  <c r="K3166" i="2" s="1"/>
  <c r="H3168" i="2"/>
  <c r="L3174" i="2"/>
  <c r="K3174" i="2" s="1"/>
  <c r="J3180" i="2"/>
  <c r="I3180" i="2" s="1"/>
  <c r="J3184" i="2"/>
  <c r="I3184" i="2" s="1"/>
  <c r="J3188" i="2"/>
  <c r="I3188" i="2" s="1"/>
  <c r="L3086" i="2"/>
  <c r="K3086" i="2" s="1"/>
  <c r="L3090" i="2"/>
  <c r="K3090" i="2" s="1"/>
  <c r="J3125" i="2"/>
  <c r="I3125" i="2" s="1"/>
  <c r="J3142" i="2"/>
  <c r="I3142" i="2" s="1"/>
  <c r="K3179" i="2"/>
  <c r="J3179" i="2"/>
  <c r="K3183" i="2"/>
  <c r="J3183" i="2"/>
  <c r="L3198" i="2"/>
  <c r="K3198" i="2" s="1"/>
  <c r="G3198" i="2"/>
  <c r="L3206" i="2"/>
  <c r="K3206" i="2" s="1"/>
  <c r="G3206" i="2"/>
  <c r="L3214" i="2"/>
  <c r="K3214" i="2" s="1"/>
  <c r="G3214" i="2"/>
  <c r="J3227" i="2"/>
  <c r="I3227" i="2" s="1"/>
  <c r="J3231" i="2"/>
  <c r="I3231" i="2" s="1"/>
  <c r="J3235" i="2"/>
  <c r="I3235" i="2" s="1"/>
  <c r="J3243" i="2"/>
  <c r="I3243" i="2" s="1"/>
  <c r="L3264" i="2"/>
  <c r="K3264" i="2" s="1"/>
  <c r="L3272" i="2"/>
  <c r="K3272" i="2" s="1"/>
  <c r="L3283" i="2"/>
  <c r="K3283" i="2" s="1"/>
  <c r="G3283" i="2"/>
  <c r="L3292" i="2"/>
  <c r="K3292" i="2" s="1"/>
  <c r="L3299" i="2"/>
  <c r="K3299" i="2" s="1"/>
  <c r="G3299" i="2"/>
  <c r="L3308" i="2"/>
  <c r="K3308" i="2" s="1"/>
  <c r="L3315" i="2"/>
  <c r="K3315" i="2" s="1"/>
  <c r="G3315" i="2"/>
  <c r="L3324" i="2"/>
  <c r="K3324" i="2" s="1"/>
  <c r="L3331" i="2"/>
  <c r="K3331" i="2" s="1"/>
  <c r="G3331" i="2"/>
  <c r="H3346" i="2"/>
  <c r="L3347" i="2"/>
  <c r="K3347" i="2" s="1"/>
  <c r="G3347" i="2"/>
  <c r="K3352" i="2"/>
  <c r="J3352" i="2"/>
  <c r="G3201" i="2"/>
  <c r="J3201" i="2" s="1"/>
  <c r="I3201" i="2" s="1"/>
  <c r="G3205" i="2"/>
  <c r="J3205" i="2" s="1"/>
  <c r="I3205" i="2" s="1"/>
  <c r="G3213" i="2"/>
  <c r="J3213" i="2" s="1"/>
  <c r="I3213" i="2" s="1"/>
  <c r="G3217" i="2"/>
  <c r="J3217" i="2" s="1"/>
  <c r="I3217" i="2" s="1"/>
  <c r="J3222" i="2"/>
  <c r="I3222" i="2" s="1"/>
  <c r="J3234" i="2"/>
  <c r="I3234" i="2" s="1"/>
  <c r="J3238" i="2"/>
  <c r="I3238" i="2" s="1"/>
  <c r="J3246" i="2"/>
  <c r="I3246" i="2" s="1"/>
  <c r="L3263" i="2"/>
  <c r="K3263" i="2" s="1"/>
  <c r="G3263" i="2"/>
  <c r="L3271" i="2"/>
  <c r="K3271" i="2" s="1"/>
  <c r="G3271" i="2"/>
  <c r="L3287" i="2"/>
  <c r="K3287" i="2" s="1"/>
  <c r="G3287" i="2"/>
  <c r="L3303" i="2"/>
  <c r="K3303" i="2" s="1"/>
  <c r="G3303" i="2"/>
  <c r="J3340" i="2"/>
  <c r="I3340" i="2" s="1"/>
  <c r="J3358" i="2"/>
  <c r="I3358" i="2" s="1"/>
  <c r="L3196" i="2"/>
  <c r="K3196" i="2" s="1"/>
  <c r="L3200" i="2"/>
  <c r="K3200" i="2" s="1"/>
  <c r="L3204" i="2"/>
  <c r="K3204" i="2" s="1"/>
  <c r="L3208" i="2"/>
  <c r="K3208" i="2" s="1"/>
  <c r="L3212" i="2"/>
  <c r="K3212" i="2" s="1"/>
  <c r="L3216" i="2"/>
  <c r="K3216" i="2" s="1"/>
  <c r="J3228" i="2"/>
  <c r="I3228" i="2" s="1"/>
  <c r="J3262" i="2"/>
  <c r="I3262" i="2" s="1"/>
  <c r="J3265" i="2"/>
  <c r="I3265" i="2" s="1"/>
  <c r="L3276" i="2"/>
  <c r="L3284" i="2"/>
  <c r="K3284" i="2" s="1"/>
  <c r="L3291" i="2"/>
  <c r="K3291" i="2" s="1"/>
  <c r="G3291" i="2"/>
  <c r="J3293" i="2"/>
  <c r="I3293" i="2" s="1"/>
  <c r="L3300" i="2"/>
  <c r="K3300" i="2" s="1"/>
  <c r="L3307" i="2"/>
  <c r="K3307" i="2" s="1"/>
  <c r="G3307" i="2"/>
  <c r="J3309" i="2"/>
  <c r="I3309" i="2" s="1"/>
  <c r="J3312" i="2"/>
  <c r="I3312" i="2" s="1"/>
  <c r="L3316" i="2"/>
  <c r="K3316" i="2" s="1"/>
  <c r="L3323" i="2"/>
  <c r="K3323" i="2" s="1"/>
  <c r="G3323" i="2"/>
  <c r="J3325" i="2"/>
  <c r="I3325" i="2" s="1"/>
  <c r="L3332" i="2"/>
  <c r="K3332" i="2" s="1"/>
  <c r="H3338" i="2"/>
  <c r="L3339" i="2"/>
  <c r="K3339" i="2" s="1"/>
  <c r="G3339" i="2"/>
  <c r="J3344" i="2"/>
  <c r="I3344" i="2" s="1"/>
  <c r="O3259" i="2"/>
  <c r="O3267" i="2"/>
  <c r="L3269" i="2"/>
  <c r="K3269" i="2" s="1"/>
  <c r="O3275" i="2"/>
  <c r="L3277" i="2"/>
  <c r="K3277" i="2" s="1"/>
  <c r="L3279" i="2"/>
  <c r="K3279" i="2" s="1"/>
  <c r="G3279" i="2"/>
  <c r="J3281" i="2"/>
  <c r="I3281" i="2" s="1"/>
  <c r="L3288" i="2"/>
  <c r="K3288" i="2" s="1"/>
  <c r="L3295" i="2"/>
  <c r="K3295" i="2" s="1"/>
  <c r="G3295" i="2"/>
  <c r="J3297" i="2"/>
  <c r="I3297" i="2" s="1"/>
  <c r="L3311" i="2"/>
  <c r="K3311" i="2" s="1"/>
  <c r="G3311" i="2"/>
  <c r="L3320" i="2"/>
  <c r="K3320" i="2" s="1"/>
  <c r="L3327" i="2"/>
  <c r="K3327" i="2" s="1"/>
  <c r="G3327" i="2"/>
  <c r="L3336" i="2"/>
  <c r="K3336" i="2" s="1"/>
  <c r="L3343" i="2"/>
  <c r="K3343" i="2" s="1"/>
  <c r="G3343" i="2"/>
  <c r="J3345" i="2"/>
  <c r="I3345" i="2" s="1"/>
  <c r="K3348" i="2"/>
  <c r="J3348" i="2"/>
  <c r="G3387" i="2"/>
  <c r="L3387" i="2"/>
  <c r="K3387" i="2" s="1"/>
  <c r="L3362" i="2"/>
  <c r="K3362" i="2" s="1"/>
  <c r="O3371" i="2"/>
  <c r="O3379" i="2"/>
  <c r="O3364" i="2"/>
  <c r="G3364" i="2" s="1"/>
  <c r="J3370" i="2"/>
  <c r="I3370" i="2" s="1"/>
  <c r="L3388" i="2"/>
  <c r="K3388" i="2" s="1"/>
  <c r="L3349" i="2"/>
  <c r="K3349" i="2" s="1"/>
  <c r="L3353" i="2"/>
  <c r="K3353" i="2" s="1"/>
  <c r="L3357" i="2"/>
  <c r="K3357" i="2" s="1"/>
  <c r="L3361" i="2"/>
  <c r="K3361" i="2" s="1"/>
  <c r="L3365" i="2"/>
  <c r="K3365" i="2" s="1"/>
  <c r="G3367" i="2"/>
  <c r="L3367" i="2"/>
  <c r="K3367" i="2" s="1"/>
  <c r="G3375" i="2"/>
  <c r="L3375" i="2"/>
  <c r="K3375" i="2" s="1"/>
  <c r="J3410" i="2"/>
  <c r="I3410" i="2" s="1"/>
  <c r="L3448" i="2"/>
  <c r="K3448" i="2" s="1"/>
  <c r="G3448" i="2"/>
  <c r="L3464" i="2"/>
  <c r="K3464" i="2" s="1"/>
  <c r="G3464" i="2"/>
  <c r="L3393" i="2"/>
  <c r="K3393" i="2" s="1"/>
  <c r="L3397" i="2"/>
  <c r="K3397" i="2" s="1"/>
  <c r="L3401" i="2"/>
  <c r="K3401" i="2" s="1"/>
  <c r="L3409" i="2"/>
  <c r="K3409" i="2" s="1"/>
  <c r="L3444" i="2"/>
  <c r="K3444" i="2" s="1"/>
  <c r="L3460" i="2"/>
  <c r="K3460" i="2" s="1"/>
  <c r="G3460" i="2"/>
  <c r="L3482" i="2"/>
  <c r="K3482" i="2" s="1"/>
  <c r="G3484" i="2"/>
  <c r="J3484" i="2" s="1"/>
  <c r="I3484" i="2" s="1"/>
  <c r="G3553" i="2"/>
  <c r="L3553" i="2"/>
  <c r="K3553" i="2" s="1"/>
  <c r="G3395" i="2"/>
  <c r="G3399" i="2"/>
  <c r="J3399" i="2" s="1"/>
  <c r="I3399" i="2" s="1"/>
  <c r="G3407" i="2"/>
  <c r="J3407" i="2" s="1"/>
  <c r="I3407" i="2" s="1"/>
  <c r="O3427" i="2"/>
  <c r="H3430" i="2"/>
  <c r="P3430" i="2" s="1"/>
  <c r="L3440" i="2"/>
  <c r="K3440" i="2" s="1"/>
  <c r="G3440" i="2"/>
  <c r="O3442" i="2"/>
  <c r="G3442" i="2" s="1"/>
  <c r="O3458" i="2"/>
  <c r="G3458" i="2" s="1"/>
  <c r="H3463" i="2"/>
  <c r="G3545" i="2"/>
  <c r="L3545" i="2"/>
  <c r="K3545" i="2" s="1"/>
  <c r="O3392" i="2"/>
  <c r="G3392" i="2" s="1"/>
  <c r="O3396" i="2"/>
  <c r="G3396" i="2" s="1"/>
  <c r="O3400" i="2"/>
  <c r="G3400" i="2" s="1"/>
  <c r="O3404" i="2"/>
  <c r="G3404" i="2" s="1"/>
  <c r="O3408" i="2"/>
  <c r="G3408" i="2" s="1"/>
  <c r="O3411" i="2"/>
  <c r="L3412" i="2"/>
  <c r="O3415" i="2"/>
  <c r="L3416" i="2"/>
  <c r="O3419" i="2"/>
  <c r="L3420" i="2"/>
  <c r="O3423" i="2"/>
  <c r="L3424" i="2"/>
  <c r="J3426" i="2"/>
  <c r="I3426" i="2" s="1"/>
  <c r="L3432" i="2"/>
  <c r="K3432" i="2" s="1"/>
  <c r="L3436" i="2"/>
  <c r="K3436" i="2" s="1"/>
  <c r="G3436" i="2"/>
  <c r="O3438" i="2"/>
  <c r="L3452" i="2"/>
  <c r="K3452" i="2" s="1"/>
  <c r="G3452" i="2"/>
  <c r="O3454" i="2"/>
  <c r="G3454" i="2" s="1"/>
  <c r="J3459" i="2"/>
  <c r="I3459" i="2" s="1"/>
  <c r="L3472" i="2"/>
  <c r="K3472" i="2" s="1"/>
  <c r="G3472" i="2"/>
  <c r="J3494" i="2"/>
  <c r="I3494" i="2" s="1"/>
  <c r="L3434" i="2"/>
  <c r="K3434" i="2" s="1"/>
  <c r="L3446" i="2"/>
  <c r="K3446" i="2" s="1"/>
  <c r="L3450" i="2"/>
  <c r="K3450" i="2" s="1"/>
  <c r="L3462" i="2"/>
  <c r="K3462" i="2" s="1"/>
  <c r="L3470" i="2"/>
  <c r="K3470" i="2" s="1"/>
  <c r="L3478" i="2"/>
  <c r="K3478" i="2" s="1"/>
  <c r="L3486" i="2"/>
  <c r="K3486" i="2" s="1"/>
  <c r="J3505" i="2"/>
  <c r="I3505" i="2" s="1"/>
  <c r="J3517" i="2"/>
  <c r="I3517" i="2" s="1"/>
  <c r="J3529" i="2"/>
  <c r="I3529" i="2" s="1"/>
  <c r="K3544" i="2"/>
  <c r="J3544" i="2"/>
  <c r="O3433" i="2"/>
  <c r="O3437" i="2"/>
  <c r="O3441" i="2"/>
  <c r="O3445" i="2"/>
  <c r="O3449" i="2"/>
  <c r="O3453" i="2"/>
  <c r="O3457" i="2"/>
  <c r="O3461" i="2"/>
  <c r="L3489" i="2"/>
  <c r="K3489" i="2" s="1"/>
  <c r="L3493" i="2"/>
  <c r="K3493" i="2" s="1"/>
  <c r="J3535" i="2"/>
  <c r="I3535" i="2" s="1"/>
  <c r="J3507" i="2"/>
  <c r="I3507" i="2" s="1"/>
  <c r="J3523" i="2"/>
  <c r="I3523" i="2" s="1"/>
  <c r="J3562" i="2"/>
  <c r="I3562" i="2" s="1"/>
  <c r="K3568" i="2"/>
  <c r="J3568" i="2"/>
  <c r="J3570" i="2"/>
  <c r="I3570" i="2" s="1"/>
  <c r="K3607" i="2"/>
  <c r="J3607" i="2"/>
  <c r="O3488" i="2"/>
  <c r="G3488" i="2" s="1"/>
  <c r="O3492" i="2"/>
  <c r="G3492" i="2" s="1"/>
  <c r="O3496" i="2"/>
  <c r="G3496" i="2" s="1"/>
  <c r="O3500" i="2"/>
  <c r="G3500" i="2" s="1"/>
  <c r="O3504" i="2"/>
  <c r="G3504" i="2" s="1"/>
  <c r="O3508" i="2"/>
  <c r="G3508" i="2" s="1"/>
  <c r="O3512" i="2"/>
  <c r="G3512" i="2" s="1"/>
  <c r="O3516" i="2"/>
  <c r="G3516" i="2" s="1"/>
  <c r="O3520" i="2"/>
  <c r="G3520" i="2" s="1"/>
  <c r="O3524" i="2"/>
  <c r="G3524" i="2" s="1"/>
  <c r="O3528" i="2"/>
  <c r="G3528" i="2" s="1"/>
  <c r="O3532" i="2"/>
  <c r="G3532" i="2" s="1"/>
  <c r="J3537" i="2"/>
  <c r="I3537" i="2" s="1"/>
  <c r="J3539" i="2"/>
  <c r="I3539" i="2" s="1"/>
  <c r="O3540" i="2"/>
  <c r="G3540" i="2" s="1"/>
  <c r="J3563" i="2"/>
  <c r="I3563" i="2" s="1"/>
  <c r="K3564" i="2"/>
  <c r="J3564" i="2"/>
  <c r="L3569" i="2"/>
  <c r="K3569" i="2" s="1"/>
  <c r="G3569" i="2"/>
  <c r="J3571" i="2"/>
  <c r="I3571" i="2" s="1"/>
  <c r="L3577" i="2"/>
  <c r="K3577" i="2" s="1"/>
  <c r="G3577" i="2"/>
  <c r="L3585" i="2"/>
  <c r="K3585" i="2" s="1"/>
  <c r="G3585" i="2"/>
  <c r="L3593" i="2"/>
  <c r="K3593" i="2" s="1"/>
  <c r="G3593" i="2"/>
  <c r="K3572" i="2"/>
  <c r="K3580" i="2"/>
  <c r="J3580" i="2"/>
  <c r="I3580" i="2" s="1"/>
  <c r="K3588" i="2"/>
  <c r="J3588" i="2"/>
  <c r="L3608" i="2"/>
  <c r="K3608" i="2" s="1"/>
  <c r="G3608" i="2"/>
  <c r="L3567" i="2"/>
  <c r="K3567" i="2" s="1"/>
  <c r="O3573" i="2"/>
  <c r="L3575" i="2"/>
  <c r="K3575" i="2" s="1"/>
  <c r="O3581" i="2"/>
  <c r="L3583" i="2"/>
  <c r="K3583" i="2" s="1"/>
  <c r="O3589" i="2"/>
  <c r="L3591" i="2"/>
  <c r="L3600" i="2"/>
  <c r="K3600" i="2" s="1"/>
  <c r="G3600" i="2"/>
  <c r="L3602" i="2"/>
  <c r="K3602" i="2" s="1"/>
  <c r="G3604" i="2"/>
  <c r="J3604" i="2" s="1"/>
  <c r="I3604" i="2" s="1"/>
  <c r="L3547" i="2"/>
  <c r="K3547" i="2" s="1"/>
  <c r="L3551" i="2"/>
  <c r="K3551" i="2" s="1"/>
  <c r="L3555" i="2"/>
  <c r="K3555" i="2" s="1"/>
  <c r="L3559" i="2"/>
  <c r="K3559" i="2" s="1"/>
  <c r="J3576" i="2"/>
  <c r="L3578" i="2"/>
  <c r="K3578" i="2" s="1"/>
  <c r="K3584" i="2"/>
  <c r="J3584" i="2"/>
  <c r="L3586" i="2"/>
  <c r="K3586" i="2" s="1"/>
  <c r="J3590" i="2"/>
  <c r="I3590" i="2" s="1"/>
  <c r="L3594" i="2"/>
  <c r="K3594" i="2" s="1"/>
  <c r="L3596" i="2"/>
  <c r="K3596" i="2" s="1"/>
  <c r="G3596" i="2"/>
  <c r="K3603" i="2"/>
  <c r="J3610" i="2"/>
  <c r="I3610" i="2" s="1"/>
  <c r="L3598" i="2"/>
  <c r="K3598" i="2" s="1"/>
  <c r="L3606" i="2"/>
  <c r="K3606" i="2" s="1"/>
  <c r="O3597" i="2"/>
  <c r="L3613" i="2"/>
  <c r="K3613" i="2" s="1"/>
  <c r="L3617" i="2"/>
  <c r="K3617" i="2" s="1"/>
  <c r="L3621" i="2"/>
  <c r="K3621" i="2" s="1"/>
  <c r="L3625" i="2"/>
  <c r="K3625" i="2" s="1"/>
  <c r="L3629" i="2"/>
  <c r="K3629" i="2" s="1"/>
  <c r="L3637" i="2"/>
  <c r="K3637" i="2" s="1"/>
  <c r="L3641" i="2"/>
  <c r="K3641" i="2" s="1"/>
  <c r="L3649" i="2"/>
  <c r="K3649" i="2" s="1"/>
  <c r="L3653" i="2"/>
  <c r="K3653" i="2" s="1"/>
  <c r="O3615" i="2"/>
  <c r="L3616" i="2"/>
  <c r="K3616" i="2" s="1"/>
  <c r="O3619" i="2"/>
  <c r="L3620" i="2"/>
  <c r="K3620" i="2" s="1"/>
  <c r="O3623" i="2"/>
  <c r="L3624" i="2"/>
  <c r="K3624" i="2" s="1"/>
  <c r="O3627" i="2"/>
  <c r="O3631" i="2"/>
  <c r="L3632" i="2"/>
  <c r="K3632" i="2" s="1"/>
  <c r="O3635" i="2"/>
  <c r="L3636" i="2"/>
  <c r="K3636" i="2" s="1"/>
  <c r="O3639" i="2"/>
  <c r="L3640" i="2"/>
  <c r="K3640" i="2" s="1"/>
  <c r="O3643" i="2"/>
  <c r="O3647" i="2"/>
  <c r="L3648" i="2"/>
  <c r="K3648" i="2" s="1"/>
  <c r="O3651" i="2"/>
  <c r="J3247" i="2" l="1"/>
  <c r="I3247" i="2" s="1"/>
  <c r="K74" i="2"/>
  <c r="J74" i="2"/>
  <c r="I74" i="2" s="1"/>
  <c r="G253" i="2"/>
  <c r="L253" i="2"/>
  <c r="K253" i="2" s="1"/>
  <c r="G517" i="2"/>
  <c r="L517" i="2"/>
  <c r="K517" i="2" s="1"/>
  <c r="G781" i="2"/>
  <c r="L781" i="2"/>
  <c r="K781" i="2" s="1"/>
  <c r="L1129" i="2"/>
  <c r="G1129" i="2"/>
  <c r="L53" i="2"/>
  <c r="K53" i="2" s="1"/>
  <c r="G53" i="2"/>
  <c r="J53" i="2" s="1"/>
  <c r="L881" i="2"/>
  <c r="K881" i="2" s="1"/>
  <c r="G881" i="2"/>
  <c r="J881" i="2" s="1"/>
  <c r="L1205" i="2"/>
  <c r="K1205" i="2" s="1"/>
  <c r="G1205" i="2"/>
  <c r="G1505" i="2"/>
  <c r="L1505" i="2"/>
  <c r="K1505" i="2" s="1"/>
  <c r="G1769" i="2"/>
  <c r="J1769" i="2" s="1"/>
  <c r="L1769" i="2"/>
  <c r="K1769" i="2" s="1"/>
  <c r="K2187" i="2"/>
  <c r="J2187" i="2"/>
  <c r="G1417" i="2"/>
  <c r="L1417" i="2"/>
  <c r="G1681" i="2"/>
  <c r="L1681" i="2"/>
  <c r="K1681" i="2" s="1"/>
  <c r="L3368" i="2"/>
  <c r="L2267" i="2"/>
  <c r="K2267" i="2" s="1"/>
  <c r="G392" i="2"/>
  <c r="J392" i="2" s="1"/>
  <c r="L392" i="2"/>
  <c r="K392" i="2" s="1"/>
  <c r="J306" i="2"/>
  <c r="J821" i="2"/>
  <c r="I821" i="2" s="1"/>
  <c r="J2736" i="2"/>
  <c r="I2736" i="2" s="1"/>
  <c r="L2358" i="2"/>
  <c r="K2358" i="2" s="1"/>
  <c r="G2358" i="2"/>
  <c r="J2358" i="2" s="1"/>
  <c r="I2358" i="2" s="1"/>
  <c r="G3016" i="2"/>
  <c r="L3016" i="2"/>
  <c r="K3016" i="2" s="1"/>
  <c r="L638" i="2"/>
  <c r="K638" i="2" s="1"/>
  <c r="G638" i="2"/>
  <c r="G360" i="2"/>
  <c r="L360" i="2"/>
  <c r="K360" i="2" s="1"/>
  <c r="K1874" i="2"/>
  <c r="J1874" i="2"/>
  <c r="I1874" i="2" s="1"/>
  <c r="G2984" i="2"/>
  <c r="J2984" i="2" s="1"/>
  <c r="I2984" i="2" s="1"/>
  <c r="L2984" i="2"/>
  <c r="K2984" i="2" s="1"/>
  <c r="L2822" i="2"/>
  <c r="K2822" i="2" s="1"/>
  <c r="G2822" i="2"/>
  <c r="G243" i="2"/>
  <c r="L243" i="2"/>
  <c r="K243" i="2" s="1"/>
  <c r="K2232" i="2"/>
  <c r="J2232" i="2"/>
  <c r="I2232" i="2" s="1"/>
  <c r="G2956" i="2"/>
  <c r="L2956" i="2"/>
  <c r="K2956" i="2" s="1"/>
  <c r="G972" i="2"/>
  <c r="L972" i="2"/>
  <c r="K972" i="2" s="1"/>
  <c r="L3414" i="2"/>
  <c r="K3414" i="2" s="1"/>
  <c r="G3414" i="2"/>
  <c r="J3414" i="2" s="1"/>
  <c r="I3414" i="2" s="1"/>
  <c r="G1924" i="2"/>
  <c r="L1924" i="2"/>
  <c r="K1924" i="2" s="1"/>
  <c r="K203" i="2"/>
  <c r="J203" i="2"/>
  <c r="K2215" i="2"/>
  <c r="J2215" i="2"/>
  <c r="I2215" i="2" s="1"/>
  <c r="G201" i="2"/>
  <c r="L201" i="2"/>
  <c r="K201" i="2" s="1"/>
  <c r="L465" i="2"/>
  <c r="K465" i="2" s="1"/>
  <c r="G465" i="2"/>
  <c r="G741" i="2"/>
  <c r="L741" i="2"/>
  <c r="K741" i="2" s="1"/>
  <c r="L1101" i="2"/>
  <c r="K1101" i="2" s="1"/>
  <c r="G1101" i="2"/>
  <c r="G1413" i="2"/>
  <c r="L1413" i="2"/>
  <c r="K1413" i="2" s="1"/>
  <c r="G1677" i="2"/>
  <c r="L1677" i="2"/>
  <c r="K1677" i="2" s="1"/>
  <c r="G1941" i="2"/>
  <c r="L1941" i="2"/>
  <c r="K1941" i="2" s="1"/>
  <c r="G2265" i="2"/>
  <c r="L2265" i="2"/>
  <c r="K2265" i="2" s="1"/>
  <c r="G3369" i="2"/>
  <c r="J3369" i="2" s="1"/>
  <c r="I3369" i="2" s="1"/>
  <c r="L3369" i="2"/>
  <c r="K3369" i="2" s="1"/>
  <c r="L35" i="2"/>
  <c r="K35" i="2" s="1"/>
  <c r="G1652" i="2"/>
  <c r="L1652" i="2"/>
  <c r="K1652" i="2" s="1"/>
  <c r="L2137" i="2"/>
  <c r="K2137" i="2" s="1"/>
  <c r="G2137" i="2"/>
  <c r="J2137" i="2" s="1"/>
  <c r="G1522" i="2"/>
  <c r="J1522" i="2" s="1"/>
  <c r="H1522" i="2" s="1"/>
  <c r="L1522" i="2"/>
  <c r="K1522" i="2" s="1"/>
  <c r="L1919" i="2"/>
  <c r="K1919" i="2" s="1"/>
  <c r="G1919" i="2"/>
  <c r="G1832" i="2"/>
  <c r="L1832" i="2"/>
  <c r="G2955" i="2"/>
  <c r="L2955" i="2"/>
  <c r="K2955" i="2" s="1"/>
  <c r="L1878" i="2"/>
  <c r="K1878" i="2" s="1"/>
  <c r="G1878" i="2"/>
  <c r="G2107" i="2"/>
  <c r="J2107" i="2" s="1"/>
  <c r="I2107" i="2" s="1"/>
  <c r="L2107" i="2"/>
  <c r="K2107" i="2" s="1"/>
  <c r="G1374" i="2"/>
  <c r="L1374" i="2"/>
  <c r="K1374" i="2" s="1"/>
  <c r="G979" i="2"/>
  <c r="L979" i="2"/>
  <c r="K979" i="2" s="1"/>
  <c r="G3465" i="2"/>
  <c r="J3465" i="2" s="1"/>
  <c r="I3465" i="2" s="1"/>
  <c r="L3465" i="2"/>
  <c r="K3465" i="2" s="1"/>
  <c r="K83" i="2"/>
  <c r="J83" i="2"/>
  <c r="I83" i="2" s="1"/>
  <c r="G2988" i="2"/>
  <c r="L2988" i="2"/>
  <c r="K2988" i="2" s="1"/>
  <c r="K1244" i="2"/>
  <c r="J1244" i="2"/>
  <c r="G2019" i="2"/>
  <c r="L2019" i="2"/>
  <c r="K2019" i="2" s="1"/>
  <c r="I3386" i="2"/>
  <c r="H3386" i="2"/>
  <c r="G974" i="2"/>
  <c r="L974" i="2"/>
  <c r="K974" i="2" s="1"/>
  <c r="J213" i="2"/>
  <c r="I213" i="2" s="1"/>
  <c r="J2294" i="2"/>
  <c r="I2294" i="2" s="1"/>
  <c r="L2293" i="2"/>
  <c r="K2293" i="2" s="1"/>
  <c r="G2293" i="2"/>
  <c r="G3652" i="2"/>
  <c r="L3652" i="2"/>
  <c r="K3652" i="2" s="1"/>
  <c r="G1961" i="2"/>
  <c r="L1961" i="2"/>
  <c r="K1961" i="2" s="1"/>
  <c r="G2309" i="2"/>
  <c r="L2309" i="2"/>
  <c r="K2309" i="2" s="1"/>
  <c r="L2729" i="2"/>
  <c r="K2729" i="2" s="1"/>
  <c r="G2729" i="2"/>
  <c r="J2729" i="2" s="1"/>
  <c r="I2729" i="2" s="1"/>
  <c r="L3557" i="2"/>
  <c r="K3557" i="2" s="1"/>
  <c r="G3557" i="2"/>
  <c r="J3557" i="2" s="1"/>
  <c r="J298" i="2"/>
  <c r="I298" i="2" s="1"/>
  <c r="K144" i="2"/>
  <c r="J144" i="2"/>
  <c r="K1115" i="2"/>
  <c r="J1115" i="2"/>
  <c r="I1115" i="2" s="1"/>
  <c r="G2334" i="2"/>
  <c r="L2334" i="2"/>
  <c r="K2334" i="2" s="1"/>
  <c r="G2623" i="2"/>
  <c r="J2623" i="2" s="1"/>
  <c r="I2623" i="2" s="1"/>
  <c r="L2623" i="2"/>
  <c r="K2623" i="2" s="1"/>
  <c r="L2993" i="2"/>
  <c r="K2993" i="2" s="1"/>
  <c r="G2993" i="2"/>
  <c r="J2993" i="2" s="1"/>
  <c r="K3118" i="2"/>
  <c r="J3118" i="2"/>
  <c r="G2373" i="2"/>
  <c r="L2373" i="2"/>
  <c r="K2373" i="2" s="1"/>
  <c r="K106" i="2"/>
  <c r="J106" i="2"/>
  <c r="I106" i="2" s="1"/>
  <c r="I2337" i="2"/>
  <c r="P2337" i="2" s="1"/>
  <c r="H2337" i="2"/>
  <c r="G3074" i="2"/>
  <c r="J3074" i="2" s="1"/>
  <c r="L3074" i="2"/>
  <c r="K3074" i="2" s="1"/>
  <c r="G2194" i="2"/>
  <c r="L2194" i="2"/>
  <c r="K2194" i="2" s="1"/>
  <c r="L634" i="2"/>
  <c r="K634" i="2" s="1"/>
  <c r="G634" i="2"/>
  <c r="G3391" i="2"/>
  <c r="L3391" i="2"/>
  <c r="K3391" i="2" s="1"/>
  <c r="G2446" i="2"/>
  <c r="J2446" i="2" s="1"/>
  <c r="L2446" i="2"/>
  <c r="K2446" i="2" s="1"/>
  <c r="G512" i="2"/>
  <c r="J512" i="2" s="1"/>
  <c r="L512" i="2"/>
  <c r="G162" i="2"/>
  <c r="L162" i="2"/>
  <c r="K162" i="2" s="1"/>
  <c r="G2298" i="2"/>
  <c r="L2298" i="2"/>
  <c r="K2298" i="2" s="1"/>
  <c r="G608" i="2"/>
  <c r="L608" i="2"/>
  <c r="K608" i="2" s="1"/>
  <c r="L3030" i="2"/>
  <c r="K3030" i="2" s="1"/>
  <c r="G3030" i="2"/>
  <c r="J3030" i="2" s="1"/>
  <c r="L3132" i="2"/>
  <c r="K3132" i="2" s="1"/>
  <c r="G3132" i="2"/>
  <c r="G508" i="2"/>
  <c r="L508" i="2"/>
  <c r="K508" i="2" s="1"/>
  <c r="G660" i="2"/>
  <c r="L660" i="2"/>
  <c r="K660" i="2" s="1"/>
  <c r="K3543" i="2"/>
  <c r="J3543" i="2"/>
  <c r="I3543" i="2" s="1"/>
  <c r="G2602" i="2"/>
  <c r="J2602" i="2" s="1"/>
  <c r="I2602" i="2" s="1"/>
  <c r="L2602" i="2"/>
  <c r="K2602" i="2" s="1"/>
  <c r="G1535" i="2"/>
  <c r="L1535" i="2"/>
  <c r="K1535" i="2" s="1"/>
  <c r="L3270" i="2"/>
  <c r="K3270" i="2" s="1"/>
  <c r="G3270" i="2"/>
  <c r="J3270" i="2" s="1"/>
  <c r="I3270" i="2" s="1"/>
  <c r="G15" i="2"/>
  <c r="L15" i="2"/>
  <c r="K15" i="2" s="1"/>
  <c r="K695" i="2"/>
  <c r="J695" i="2"/>
  <c r="I695" i="2" s="1"/>
  <c r="G2259" i="2"/>
  <c r="J2259" i="2" s="1"/>
  <c r="L2259" i="2"/>
  <c r="K2259" i="2" s="1"/>
  <c r="J35" i="2"/>
  <c r="I35" i="2" s="1"/>
  <c r="G179" i="2"/>
  <c r="L179" i="2"/>
  <c r="K179" i="2" s="1"/>
  <c r="G510" i="2"/>
  <c r="L510" i="2"/>
  <c r="K510" i="2" s="1"/>
  <c r="L3480" i="2"/>
  <c r="K3480" i="2" s="1"/>
  <c r="G3480" i="2"/>
  <c r="G3129" i="2"/>
  <c r="J3129" i="2" s="1"/>
  <c r="I3129" i="2" s="1"/>
  <c r="L3129" i="2"/>
  <c r="K3129" i="2" s="1"/>
  <c r="L1503" i="2"/>
  <c r="K1503" i="2" s="1"/>
  <c r="G1503" i="2"/>
  <c r="J1503" i="2" s="1"/>
  <c r="I1503" i="2" s="1"/>
  <c r="G1086" i="2"/>
  <c r="J1086" i="2" s="1"/>
  <c r="I1086" i="2" s="1"/>
  <c r="L1086" i="2"/>
  <c r="K1086" i="2" s="1"/>
  <c r="G3319" i="2"/>
  <c r="L3319" i="2"/>
  <c r="K3319" i="2" s="1"/>
  <c r="L3359" i="2"/>
  <c r="K3359" i="2" s="1"/>
  <c r="G3359" i="2"/>
  <c r="G252" i="2"/>
  <c r="J252" i="2" s="1"/>
  <c r="I252" i="2" s="1"/>
  <c r="L252" i="2"/>
  <c r="K252" i="2" s="1"/>
  <c r="G3574" i="2"/>
  <c r="L3574" i="2"/>
  <c r="K3574" i="2" s="1"/>
  <c r="G2541" i="2"/>
  <c r="L2541" i="2"/>
  <c r="K2541" i="2" s="1"/>
  <c r="G2391" i="2"/>
  <c r="L2391" i="2"/>
  <c r="K2391" i="2" s="1"/>
  <c r="G894" i="2"/>
  <c r="L894" i="2"/>
  <c r="G383" i="2"/>
  <c r="L383" i="2"/>
  <c r="L2624" i="2"/>
  <c r="K2624" i="2" s="1"/>
  <c r="G2624" i="2"/>
  <c r="G3075" i="2"/>
  <c r="L3075" i="2"/>
  <c r="K3075" i="2" s="1"/>
  <c r="G612" i="2"/>
  <c r="J612" i="2" s="1"/>
  <c r="I612" i="2" s="1"/>
  <c r="L612" i="2"/>
  <c r="K612" i="2" s="1"/>
  <c r="K54" i="2"/>
  <c r="J54" i="2"/>
  <c r="G24" i="2"/>
  <c r="J24" i="2" s="1"/>
  <c r="L24" i="2"/>
  <c r="K24" i="2" s="1"/>
  <c r="G1387" i="2"/>
  <c r="J1387" i="2" s="1"/>
  <c r="L1387" i="2"/>
  <c r="K1387" i="2" s="1"/>
  <c r="J3487" i="2"/>
  <c r="G174" i="2"/>
  <c r="L174" i="2"/>
  <c r="K174" i="2" s="1"/>
  <c r="K1058" i="2"/>
  <c r="J1058" i="2"/>
  <c r="I1058" i="2" s="1"/>
  <c r="K1733" i="2"/>
  <c r="J1733" i="2"/>
  <c r="I1733" i="2" s="1"/>
  <c r="K2336" i="2"/>
  <c r="J2336" i="2"/>
  <c r="K1665" i="2"/>
  <c r="J1665" i="2"/>
  <c r="I1665" i="2" s="1"/>
  <c r="K1717" i="2"/>
  <c r="J1717" i="2"/>
  <c r="I1717" i="2" s="1"/>
  <c r="K2374" i="2"/>
  <c r="J2374" i="2"/>
  <c r="I2374" i="2" s="1"/>
  <c r="G1953" i="2"/>
  <c r="L1953" i="2"/>
  <c r="K1953" i="2" s="1"/>
  <c r="G3429" i="2"/>
  <c r="J3429" i="2" s="1"/>
  <c r="I3429" i="2" s="1"/>
  <c r="L3429" i="2"/>
  <c r="K3429" i="2" s="1"/>
  <c r="K1926" i="2"/>
  <c r="J1926" i="2"/>
  <c r="L477" i="2"/>
  <c r="K477" i="2" s="1"/>
  <c r="G477" i="2"/>
  <c r="J477" i="2" s="1"/>
  <c r="I477" i="2" s="1"/>
  <c r="G753" i="2"/>
  <c r="J753" i="2" s="1"/>
  <c r="I753" i="2" s="1"/>
  <c r="L753" i="2"/>
  <c r="K753" i="2" s="1"/>
  <c r="G1689" i="2"/>
  <c r="L1689" i="2"/>
  <c r="K1689" i="2" s="1"/>
  <c r="G2407" i="2"/>
  <c r="L2407" i="2"/>
  <c r="K2407" i="2" s="1"/>
  <c r="G2184" i="2"/>
  <c r="L2184" i="2"/>
  <c r="K2184" i="2" s="1"/>
  <c r="G2326" i="2"/>
  <c r="L2326" i="2"/>
  <c r="K2326" i="2" s="1"/>
  <c r="G2675" i="2"/>
  <c r="L2675" i="2"/>
  <c r="K2675" i="2" s="1"/>
  <c r="G1250" i="2"/>
  <c r="L1250" i="2"/>
  <c r="G1532" i="2"/>
  <c r="L1532" i="2"/>
  <c r="K1532" i="2" s="1"/>
  <c r="L964" i="2"/>
  <c r="K964" i="2" s="1"/>
  <c r="G964" i="2"/>
  <c r="L2512" i="2"/>
  <c r="K2512" i="2" s="1"/>
  <c r="J2092" i="2"/>
  <c r="I2092" i="2" s="1"/>
  <c r="L1736" i="2"/>
  <c r="K1736" i="2" s="1"/>
  <c r="L1648" i="2"/>
  <c r="G598" i="2"/>
  <c r="J598" i="2" s="1"/>
  <c r="I598" i="2" s="1"/>
  <c r="L3605" i="2"/>
  <c r="K3605" i="2" s="1"/>
  <c r="L963" i="2"/>
  <c r="I2808" i="2"/>
  <c r="H2808" i="2"/>
  <c r="K483" i="2"/>
  <c r="J483" i="2"/>
  <c r="I483" i="2" s="1"/>
  <c r="K3355" i="2"/>
  <c r="J3355" i="2"/>
  <c r="L258" i="2"/>
  <c r="K258" i="2" s="1"/>
  <c r="G258" i="2"/>
  <c r="G2206" i="2"/>
  <c r="J2206" i="2" s="1"/>
  <c r="I2206" i="2" s="1"/>
  <c r="L2206" i="2"/>
  <c r="K2206" i="2" s="1"/>
  <c r="L2304" i="2"/>
  <c r="K2304" i="2" s="1"/>
  <c r="G2304" i="2"/>
  <c r="G2347" i="2"/>
  <c r="L2347" i="2"/>
  <c r="K2347" i="2" s="1"/>
  <c r="G1180" i="2"/>
  <c r="L1180" i="2"/>
  <c r="K1180" i="2" s="1"/>
  <c r="G1888" i="2"/>
  <c r="L1888" i="2"/>
  <c r="K1888" i="2" s="1"/>
  <c r="G436" i="2"/>
  <c r="L436" i="2"/>
  <c r="G942" i="2"/>
  <c r="J942" i="2" s="1"/>
  <c r="L942" i="2"/>
  <c r="K942" i="2" s="1"/>
  <c r="J3157" i="2"/>
  <c r="I3157" i="2" s="1"/>
  <c r="L2586" i="2"/>
  <c r="K2586" i="2" s="1"/>
  <c r="G206" i="2"/>
  <c r="I3476" i="2"/>
  <c r="H3476" i="2"/>
  <c r="L2294" i="2"/>
  <c r="K2294" i="2" s="1"/>
  <c r="L90" i="2"/>
  <c r="K90" i="2" s="1"/>
  <c r="L17" i="2"/>
  <c r="K17" i="2" s="1"/>
  <c r="G17" i="2"/>
  <c r="G557" i="2"/>
  <c r="L557" i="2"/>
  <c r="K557" i="2" s="1"/>
  <c r="L1169" i="2"/>
  <c r="K1169" i="2" s="1"/>
  <c r="G1169" i="2"/>
  <c r="J1169" i="2" s="1"/>
  <c r="G1469" i="2"/>
  <c r="L1469" i="2"/>
  <c r="K1469" i="2" s="1"/>
  <c r="K2772" i="2"/>
  <c r="J2772" i="2"/>
  <c r="G1645" i="2"/>
  <c r="J1645" i="2" s="1"/>
  <c r="I1645" i="2" s="1"/>
  <c r="L1645" i="2"/>
  <c r="K1645" i="2" s="1"/>
  <c r="L513" i="2"/>
  <c r="K513" i="2" s="1"/>
  <c r="G513" i="2"/>
  <c r="J513" i="2" s="1"/>
  <c r="J777" i="2"/>
  <c r="I777" i="2" s="1"/>
  <c r="G1449" i="2"/>
  <c r="J1449" i="2" s="1"/>
  <c r="I1449" i="2" s="1"/>
  <c r="L1449" i="2"/>
  <c r="G1977" i="2"/>
  <c r="L1977" i="2"/>
  <c r="K1977" i="2" s="1"/>
  <c r="G2301" i="2"/>
  <c r="L2301" i="2"/>
  <c r="K2301" i="2" s="1"/>
  <c r="K98" i="2"/>
  <c r="J98" i="2"/>
  <c r="I98" i="2" s="1"/>
  <c r="G595" i="2"/>
  <c r="J595" i="2" s="1"/>
  <c r="L595" i="2"/>
  <c r="J1152" i="2"/>
  <c r="G215" i="2"/>
  <c r="L215" i="2"/>
  <c r="K215" i="2" s="1"/>
  <c r="L3595" i="2"/>
  <c r="K3595" i="2" s="1"/>
  <c r="G3595" i="2"/>
  <c r="G2228" i="2"/>
  <c r="J2228" i="2" s="1"/>
  <c r="I2228" i="2" s="1"/>
  <c r="L2228" i="2"/>
  <c r="K2228" i="2" s="1"/>
  <c r="G2303" i="2"/>
  <c r="J2303" i="2" s="1"/>
  <c r="I2303" i="2" s="1"/>
  <c r="L2303" i="2"/>
  <c r="K2303" i="2" s="1"/>
  <c r="L1866" i="2"/>
  <c r="K1866" i="2" s="1"/>
  <c r="G1866" i="2"/>
  <c r="J1866" i="2" s="1"/>
  <c r="I1866" i="2" s="1"/>
  <c r="G499" i="2"/>
  <c r="L499" i="2"/>
  <c r="K499" i="2" s="1"/>
  <c r="G256" i="2"/>
  <c r="L256" i="2"/>
  <c r="K256" i="2" s="1"/>
  <c r="L768" i="2"/>
  <c r="K768" i="2" s="1"/>
  <c r="G768" i="2"/>
  <c r="J3378" i="2"/>
  <c r="I3378" i="2" s="1"/>
  <c r="L2673" i="2"/>
  <c r="K2673" i="2" s="1"/>
  <c r="G1963" i="2"/>
  <c r="L1093" i="2"/>
  <c r="K1093" i="2" s="1"/>
  <c r="J99" i="2"/>
  <c r="I99" i="2" s="1"/>
  <c r="I588" i="2"/>
  <c r="P588" i="2" s="1"/>
  <c r="H588" i="2"/>
  <c r="I501" i="2"/>
  <c r="H501" i="2"/>
  <c r="P501" i="2" s="1"/>
  <c r="G493" i="2"/>
  <c r="L493" i="2"/>
  <c r="K493" i="2" s="1"/>
  <c r="G757" i="2"/>
  <c r="L757" i="2"/>
  <c r="K757" i="2" s="1"/>
  <c r="L1105" i="2"/>
  <c r="K1105" i="2" s="1"/>
  <c r="G1105" i="2"/>
  <c r="J1105" i="2" s="1"/>
  <c r="L29" i="2"/>
  <c r="K29" i="2" s="1"/>
  <c r="G29" i="2"/>
  <c r="J29" i="2" s="1"/>
  <c r="I29" i="2" s="1"/>
  <c r="L1181" i="2"/>
  <c r="K1181" i="2" s="1"/>
  <c r="G1181" i="2"/>
  <c r="G1745" i="2"/>
  <c r="L1745" i="2"/>
  <c r="K1745" i="2" s="1"/>
  <c r="K2235" i="2"/>
  <c r="J2235" i="2"/>
  <c r="K1231" i="2"/>
  <c r="J1231" i="2"/>
  <c r="I1231" i="2" s="1"/>
  <c r="L71" i="2"/>
  <c r="J71" i="2" s="1"/>
  <c r="J164" i="2"/>
  <c r="I164" i="2" s="1"/>
  <c r="K2652" i="2"/>
  <c r="J2652" i="2"/>
  <c r="J3026" i="2"/>
  <c r="L115" i="2"/>
  <c r="G548" i="2"/>
  <c r="L548" i="2"/>
  <c r="K548" i="2" s="1"/>
  <c r="J928" i="2"/>
  <c r="I928" i="2" s="1"/>
  <c r="G895" i="2"/>
  <c r="J895" i="2" s="1"/>
  <c r="I895" i="2" s="1"/>
  <c r="L895" i="2"/>
  <c r="K895" i="2" s="1"/>
  <c r="L1451" i="2"/>
  <c r="K1451" i="2" s="1"/>
  <c r="G1451" i="2"/>
  <c r="J1451" i="2" s="1"/>
  <c r="I1451" i="2" s="1"/>
  <c r="G39" i="2"/>
  <c r="J39" i="2" s="1"/>
  <c r="I39" i="2" s="1"/>
  <c r="L39" i="2"/>
  <c r="K39" i="2" s="1"/>
  <c r="L1714" i="2"/>
  <c r="G1714" i="2"/>
  <c r="G3501" i="2"/>
  <c r="J3501" i="2" s="1"/>
  <c r="I3501" i="2" s="1"/>
  <c r="L3501" i="2"/>
  <c r="K3501" i="2" s="1"/>
  <c r="G1224" i="2"/>
  <c r="L1224" i="2"/>
  <c r="K1224" i="2" s="1"/>
  <c r="G2239" i="2"/>
  <c r="L2239" i="2"/>
  <c r="K2239" i="2" s="1"/>
  <c r="G872" i="2"/>
  <c r="L872" i="2"/>
  <c r="K872" i="2" s="1"/>
  <c r="G1817" i="2"/>
  <c r="L1817" i="2"/>
  <c r="K1817" i="2" s="1"/>
  <c r="G1777" i="2"/>
  <c r="J1777" i="2" s="1"/>
  <c r="I1777" i="2" s="1"/>
  <c r="L1777" i="2"/>
  <c r="J2223" i="2"/>
  <c r="G2114" i="2"/>
  <c r="L2114" i="2"/>
  <c r="K2114" i="2" s="1"/>
  <c r="G244" i="2"/>
  <c r="L244" i="2"/>
  <c r="G707" i="2"/>
  <c r="L707" i="2"/>
  <c r="K707" i="2" s="1"/>
  <c r="G708" i="2"/>
  <c r="J708" i="2" s="1"/>
  <c r="I708" i="2" s="1"/>
  <c r="L708" i="2"/>
  <c r="K708" i="2" s="1"/>
  <c r="G3261" i="2"/>
  <c r="L3261" i="2"/>
  <c r="K3261" i="2" s="1"/>
  <c r="G1921" i="2"/>
  <c r="L1921" i="2"/>
  <c r="G1284" i="2"/>
  <c r="L1284" i="2"/>
  <c r="G2590" i="2"/>
  <c r="J2590" i="2" s="1"/>
  <c r="I2590" i="2" s="1"/>
  <c r="L2590" i="2"/>
  <c r="K2590" i="2" s="1"/>
  <c r="L2587" i="2"/>
  <c r="K2587" i="2" s="1"/>
  <c r="G2587" i="2"/>
  <c r="H2591" i="2"/>
  <c r="I180" i="2"/>
  <c r="H180" i="2"/>
  <c r="I2705" i="2"/>
  <c r="H2705" i="2"/>
  <c r="L2977" i="2"/>
  <c r="K2977" i="2" s="1"/>
  <c r="L1001" i="2"/>
  <c r="K1001" i="2" s="1"/>
  <c r="G1001" i="2"/>
  <c r="J1001" i="2" s="1"/>
  <c r="I1001" i="2" s="1"/>
  <c r="K2014" i="2"/>
  <c r="J2014" i="2"/>
  <c r="I2014" i="2" s="1"/>
  <c r="L3566" i="2"/>
  <c r="K1978" i="2"/>
  <c r="J1978" i="2"/>
  <c r="K1227" i="2"/>
  <c r="J1227" i="2"/>
  <c r="G1909" i="2"/>
  <c r="L1909" i="2"/>
  <c r="K1909" i="2" s="1"/>
  <c r="G3290" i="2"/>
  <c r="L3290" i="2"/>
  <c r="K3290" i="2" s="1"/>
  <c r="L2697" i="2"/>
  <c r="K2697" i="2" s="1"/>
  <c r="G2697" i="2"/>
  <c r="J2697" i="2" s="1"/>
  <c r="L1986" i="2"/>
  <c r="K1986" i="2" s="1"/>
  <c r="G2247" i="2"/>
  <c r="L2247" i="2"/>
  <c r="K2247" i="2" s="1"/>
  <c r="L1550" i="2"/>
  <c r="K1550" i="2" s="1"/>
  <c r="G1550" i="2"/>
  <c r="J1550" i="2" s="1"/>
  <c r="I1550" i="2" s="1"/>
  <c r="G23" i="2"/>
  <c r="L23" i="2"/>
  <c r="K23" i="2" s="1"/>
  <c r="G3215" i="2"/>
  <c r="L3215" i="2"/>
  <c r="K3215" i="2" s="1"/>
  <c r="G310" i="2"/>
  <c r="L310" i="2"/>
  <c r="K310" i="2" s="1"/>
  <c r="G1828" i="2"/>
  <c r="J1828" i="2" s="1"/>
  <c r="L1828" i="2"/>
  <c r="L751" i="2"/>
  <c r="K751" i="2" s="1"/>
  <c r="G751" i="2"/>
  <c r="J751" i="2" s="1"/>
  <c r="I751" i="2" s="1"/>
  <c r="G2533" i="2"/>
  <c r="J2533" i="2" s="1"/>
  <c r="L2533" i="2"/>
  <c r="K2533" i="2" s="1"/>
  <c r="G3633" i="2"/>
  <c r="L3633" i="2"/>
  <c r="K3633" i="2" s="1"/>
  <c r="G864" i="2"/>
  <c r="L864" i="2"/>
  <c r="K864" i="2" s="1"/>
  <c r="G2030" i="2"/>
  <c r="J2030" i="2" s="1"/>
  <c r="L2030" i="2"/>
  <c r="K2030" i="2" s="1"/>
  <c r="L3153" i="2"/>
  <c r="K3153" i="2" s="1"/>
  <c r="G3153" i="2"/>
  <c r="J3153" i="2" s="1"/>
  <c r="I3153" i="2" s="1"/>
  <c r="G294" i="2"/>
  <c r="L294" i="2"/>
  <c r="K294" i="2" s="1"/>
  <c r="G1306" i="2"/>
  <c r="L1306" i="2"/>
  <c r="L2120" i="2"/>
  <c r="K2120" i="2" s="1"/>
  <c r="G2120" i="2"/>
  <c r="J2120" i="2" s="1"/>
  <c r="I2120" i="2" s="1"/>
  <c r="G3220" i="2"/>
  <c r="L3220" i="2"/>
  <c r="K3220" i="2" s="1"/>
  <c r="G2422" i="2"/>
  <c r="J2422" i="2" s="1"/>
  <c r="I2422" i="2" s="1"/>
  <c r="L2422" i="2"/>
  <c r="K2422" i="2" s="1"/>
  <c r="G2171" i="2"/>
  <c r="L2171" i="2"/>
  <c r="G1248" i="2"/>
  <c r="J1248" i="2" s="1"/>
  <c r="L1248" i="2"/>
  <c r="K1248" i="2" s="1"/>
  <c r="G516" i="2"/>
  <c r="L516" i="2"/>
  <c r="K516" i="2" s="1"/>
  <c r="G1616" i="2"/>
  <c r="L1616" i="2"/>
  <c r="G2147" i="2"/>
  <c r="J2147" i="2" s="1"/>
  <c r="I2147" i="2" s="1"/>
  <c r="L2147" i="2"/>
  <c r="K2147" i="2" s="1"/>
  <c r="L1375" i="2"/>
  <c r="K1375" i="2" s="1"/>
  <c r="G1375" i="2"/>
  <c r="G302" i="2"/>
  <c r="L302" i="2"/>
  <c r="K302" i="2" s="1"/>
  <c r="L238" i="2"/>
  <c r="K238" i="2" s="1"/>
  <c r="G238" i="2"/>
  <c r="J238" i="2" s="1"/>
  <c r="I238" i="2" s="1"/>
  <c r="G1139" i="2"/>
  <c r="L1139" i="2"/>
  <c r="G1096" i="2"/>
  <c r="L1096" i="2"/>
  <c r="K1096" i="2" s="1"/>
  <c r="G191" i="2"/>
  <c r="J191" i="2" s="1"/>
  <c r="L191" i="2"/>
  <c r="L196" i="2"/>
  <c r="K196" i="2" s="1"/>
  <c r="L37" i="2"/>
  <c r="K37" i="2" s="1"/>
  <c r="G37" i="2"/>
  <c r="G1885" i="2"/>
  <c r="L1885" i="2"/>
  <c r="L3239" i="2"/>
  <c r="J2511" i="2"/>
  <c r="G272" i="2"/>
  <c r="L272" i="2"/>
  <c r="K272" i="2" s="1"/>
  <c r="G1312" i="2"/>
  <c r="L1312" i="2"/>
  <c r="K1312" i="2" s="1"/>
  <c r="L450" i="2"/>
  <c r="K450" i="2" s="1"/>
  <c r="G450" i="2"/>
  <c r="G1160" i="2"/>
  <c r="J1160" i="2" s="1"/>
  <c r="L1160" i="2"/>
  <c r="K1160" i="2" s="1"/>
  <c r="G2195" i="2"/>
  <c r="J2195" i="2" s="1"/>
  <c r="I2195" i="2" s="1"/>
  <c r="L2195" i="2"/>
  <c r="K2195" i="2" s="1"/>
  <c r="G2086" i="2"/>
  <c r="L2086" i="2"/>
  <c r="K2086" i="2" s="1"/>
  <c r="G2506" i="2"/>
  <c r="J2506" i="2" s="1"/>
  <c r="L2506" i="2"/>
  <c r="K2506" i="2" s="1"/>
  <c r="J2727" i="2"/>
  <c r="I2727" i="2" s="1"/>
  <c r="J2667" i="2"/>
  <c r="I2667" i="2" s="1"/>
  <c r="L2518" i="2"/>
  <c r="K2518" i="2" s="1"/>
  <c r="L2435" i="2"/>
  <c r="K2435" i="2" s="1"/>
  <c r="I3599" i="2"/>
  <c r="H3599" i="2"/>
  <c r="K2020" i="2"/>
  <c r="J2020" i="2"/>
  <c r="I2020" i="2" s="1"/>
  <c r="J3582" i="2"/>
  <c r="I3582" i="2" s="1"/>
  <c r="L3383" i="2"/>
  <c r="K3383" i="2" s="1"/>
  <c r="J3035" i="2"/>
  <c r="I3035" i="2" s="1"/>
  <c r="L2462" i="2"/>
  <c r="K2462" i="2" s="1"/>
  <c r="G2495" i="2"/>
  <c r="J2495" i="2" s="1"/>
  <c r="I2495" i="2" s="1"/>
  <c r="G2008" i="2"/>
  <c r="J1786" i="2"/>
  <c r="I1786" i="2" s="1"/>
  <c r="G2045" i="2"/>
  <c r="L1899" i="2"/>
  <c r="K1899" i="2" s="1"/>
  <c r="K1649" i="2"/>
  <c r="J1649" i="2"/>
  <c r="I1649" i="2" s="1"/>
  <c r="G1113" i="2"/>
  <c r="J1113" i="2" s="1"/>
  <c r="I1113" i="2" s="1"/>
  <c r="J813" i="2"/>
  <c r="G1041" i="2"/>
  <c r="J1041" i="2" s="1"/>
  <c r="I3342" i="2"/>
  <c r="P3342" i="2" s="1"/>
  <c r="H3342" i="2"/>
  <c r="L3337" i="2"/>
  <c r="G125" i="2"/>
  <c r="L125" i="2"/>
  <c r="K125" i="2" s="1"/>
  <c r="G1013" i="2"/>
  <c r="L1013" i="2"/>
  <c r="G1841" i="2"/>
  <c r="J1841" i="2" s="1"/>
  <c r="L1841" i="2"/>
  <c r="G2578" i="2"/>
  <c r="L2578" i="2"/>
  <c r="K2578" i="2" s="1"/>
  <c r="G2876" i="2"/>
  <c r="L2876" i="2"/>
  <c r="K2876" i="2" s="1"/>
  <c r="L1539" i="2"/>
  <c r="K1539" i="2" s="1"/>
  <c r="G1539" i="2"/>
  <c r="J1539" i="2" s="1"/>
  <c r="I1539" i="2" s="1"/>
  <c r="G288" i="2"/>
  <c r="L288" i="2"/>
  <c r="K288" i="2" s="1"/>
  <c r="G920" i="2"/>
  <c r="L920" i="2"/>
  <c r="K920" i="2" s="1"/>
  <c r="G456" i="2"/>
  <c r="L456" i="2"/>
  <c r="K456" i="2" s="1"/>
  <c r="J1296" i="2"/>
  <c r="L301" i="2"/>
  <c r="K301" i="2" s="1"/>
  <c r="G301" i="2"/>
  <c r="K1434" i="2"/>
  <c r="J1434" i="2"/>
  <c r="L2902" i="2"/>
  <c r="K2902" i="2" s="1"/>
  <c r="G2902" i="2"/>
  <c r="J2902" i="2" s="1"/>
  <c r="I2902" i="2" s="1"/>
  <c r="G1762" i="2"/>
  <c r="L1762" i="2"/>
  <c r="K1762" i="2" s="1"/>
  <c r="G3611" i="2"/>
  <c r="L3611" i="2"/>
  <c r="K3611" i="2" s="1"/>
  <c r="G1654" i="2"/>
  <c r="L1654" i="2"/>
  <c r="K1654" i="2" s="1"/>
  <c r="G776" i="2"/>
  <c r="J776" i="2" s="1"/>
  <c r="I776" i="2" s="1"/>
  <c r="L776" i="2"/>
  <c r="K776" i="2" s="1"/>
  <c r="G3131" i="2"/>
  <c r="J3131" i="2" s="1"/>
  <c r="L3131" i="2"/>
  <c r="K3131" i="2" s="1"/>
  <c r="L2032" i="2"/>
  <c r="K2032" i="2" s="1"/>
  <c r="G2032" i="2"/>
  <c r="G2312" i="2"/>
  <c r="J2312" i="2" s="1"/>
  <c r="I2312" i="2" s="1"/>
  <c r="L2312" i="2"/>
  <c r="K2312" i="2" s="1"/>
  <c r="L1594" i="2"/>
  <c r="K1594" i="2" s="1"/>
  <c r="G1594" i="2"/>
  <c r="J1594" i="2" s="1"/>
  <c r="I1594" i="2" s="1"/>
  <c r="L1331" i="2"/>
  <c r="K1331" i="2" s="1"/>
  <c r="G1331" i="2"/>
  <c r="G18" i="2"/>
  <c r="J18" i="2" s="1"/>
  <c r="I18" i="2" s="1"/>
  <c r="L18" i="2"/>
  <c r="K18" i="2" s="1"/>
  <c r="G460" i="2"/>
  <c r="L460" i="2"/>
  <c r="K460" i="2" s="1"/>
  <c r="L2954" i="2"/>
  <c r="K2954" i="2" s="1"/>
  <c r="G2954" i="2"/>
  <c r="G851" i="2"/>
  <c r="L851" i="2"/>
  <c r="K851" i="2" s="1"/>
  <c r="G2174" i="2"/>
  <c r="L2174" i="2"/>
  <c r="K2174" i="2" s="1"/>
  <c r="G1642" i="2"/>
  <c r="J1642" i="2" s="1"/>
  <c r="I1642" i="2" s="1"/>
  <c r="L1642" i="2"/>
  <c r="K1642" i="2" s="1"/>
  <c r="G2723" i="2"/>
  <c r="J2723" i="2" s="1"/>
  <c r="I2723" i="2" s="1"/>
  <c r="L2723" i="2"/>
  <c r="K2723" i="2" s="1"/>
  <c r="L1513" i="2"/>
  <c r="K1513" i="2" s="1"/>
  <c r="L1553" i="2"/>
  <c r="G3403" i="2"/>
  <c r="J3403" i="2" s="1"/>
  <c r="I3403" i="2" s="1"/>
  <c r="J3194" i="2"/>
  <c r="I3194" i="2" s="1"/>
  <c r="J3033" i="2"/>
  <c r="I3033" i="2" s="1"/>
  <c r="L2196" i="2"/>
  <c r="K2196" i="2" s="1"/>
  <c r="G2004" i="2"/>
  <c r="J2004" i="2" s="1"/>
  <c r="I2004" i="2" s="1"/>
  <c r="L2172" i="2"/>
  <c r="K2172" i="2" s="1"/>
  <c r="L2051" i="2"/>
  <c r="K2051" i="2" s="1"/>
  <c r="I2084" i="2"/>
  <c r="G1883" i="2"/>
  <c r="J1647" i="2"/>
  <c r="I1647" i="2" s="1"/>
  <c r="L1566" i="2"/>
  <c r="K1566" i="2" s="1"/>
  <c r="L184" i="2"/>
  <c r="L250" i="2"/>
  <c r="K250" i="2" s="1"/>
  <c r="L141" i="2"/>
  <c r="K141" i="2" s="1"/>
  <c r="L576" i="2"/>
  <c r="J908" i="2"/>
  <c r="I908" i="2" s="1"/>
  <c r="K1214" i="2"/>
  <c r="J1214" i="2"/>
  <c r="G2367" i="2"/>
  <c r="G2701" i="2"/>
  <c r="L2701" i="2"/>
  <c r="K2701" i="2" s="1"/>
  <c r="G1283" i="2"/>
  <c r="L1283" i="2"/>
  <c r="K1283" i="2" s="1"/>
  <c r="L355" i="2"/>
  <c r="G3111" i="2"/>
  <c r="L3111" i="2"/>
  <c r="K3111" i="2" s="1"/>
  <c r="G1088" i="2"/>
  <c r="J1088" i="2" s="1"/>
  <c r="H1088" i="2" s="1"/>
  <c r="L1088" i="2"/>
  <c r="K1088" i="2" s="1"/>
  <c r="G976" i="2"/>
  <c r="J976" i="2" s="1"/>
  <c r="I976" i="2" s="1"/>
  <c r="L976" i="2"/>
  <c r="K976" i="2" s="1"/>
  <c r="G3546" i="2"/>
  <c r="L3546" i="2"/>
  <c r="G1966" i="2"/>
  <c r="L1966" i="2"/>
  <c r="K1966" i="2" s="1"/>
  <c r="J296" i="2"/>
  <c r="I296" i="2" s="1"/>
  <c r="G3519" i="2"/>
  <c r="L3519" i="2"/>
  <c r="K3519" i="2" s="1"/>
  <c r="G2563" i="2"/>
  <c r="L2563" i="2"/>
  <c r="K2563" i="2" s="1"/>
  <c r="G2668" i="2"/>
  <c r="L2668" i="2"/>
  <c r="K2668" i="2" s="1"/>
  <c r="K3091" i="2"/>
  <c r="J3091" i="2"/>
  <c r="L617" i="2"/>
  <c r="K617" i="2" s="1"/>
  <c r="G617" i="2"/>
  <c r="J617" i="2" s="1"/>
  <c r="I617" i="2" s="1"/>
  <c r="L33" i="2"/>
  <c r="K33" i="2" s="1"/>
  <c r="G33" i="2"/>
  <c r="J33" i="2" s="1"/>
  <c r="I33" i="2" s="1"/>
  <c r="G2911" i="2"/>
  <c r="J2911" i="2" s="1"/>
  <c r="L2911" i="2"/>
  <c r="K2760" i="2"/>
  <c r="J2760" i="2"/>
  <c r="G1740" i="2"/>
  <c r="L1740" i="2"/>
  <c r="K1740" i="2" s="1"/>
  <c r="G1632" i="2"/>
  <c r="J1632" i="2" s="1"/>
  <c r="L1632" i="2"/>
  <c r="J1986" i="2"/>
  <c r="I1986" i="2" s="1"/>
  <c r="G2430" i="2"/>
  <c r="L2430" i="2"/>
  <c r="K2430" i="2" s="1"/>
  <c r="G2130" i="2"/>
  <c r="L2130" i="2"/>
  <c r="K2130" i="2" s="1"/>
  <c r="J2655" i="2"/>
  <c r="I2655" i="2" s="1"/>
  <c r="G3451" i="2"/>
  <c r="L3451" i="2"/>
  <c r="K3451" i="2" s="1"/>
  <c r="L3454" i="2"/>
  <c r="K3454" i="2" s="1"/>
  <c r="L296" i="2"/>
  <c r="K296" i="2" s="1"/>
  <c r="K134" i="2"/>
  <c r="J134" i="2"/>
  <c r="I134" i="2" s="1"/>
  <c r="K2581" i="2"/>
  <c r="J2581" i="2"/>
  <c r="H2581" i="2" s="1"/>
  <c r="L237" i="2"/>
  <c r="K1830" i="2"/>
  <c r="J1830" i="2"/>
  <c r="I1830" i="2" s="1"/>
  <c r="L2017" i="2"/>
  <c r="K2017" i="2" s="1"/>
  <c r="G2017" i="2"/>
  <c r="L187" i="2"/>
  <c r="K187" i="2" s="1"/>
  <c r="G3356" i="2"/>
  <c r="J3356" i="2" s="1"/>
  <c r="I3356" i="2" s="1"/>
  <c r="L3356" i="2"/>
  <c r="K3356" i="2" s="1"/>
  <c r="G3381" i="2"/>
  <c r="L3381" i="2"/>
  <c r="K3381" i="2" s="1"/>
  <c r="G3536" i="2"/>
  <c r="L3536" i="2"/>
  <c r="K3536" i="2" s="1"/>
  <c r="L2833" i="2"/>
  <c r="K2833" i="2" s="1"/>
  <c r="G2833" i="2"/>
  <c r="J2833" i="2" s="1"/>
  <c r="I2833" i="2" s="1"/>
  <c r="L1439" i="2"/>
  <c r="K1439" i="2" s="1"/>
  <c r="G1439" i="2"/>
  <c r="G3538" i="2"/>
  <c r="J3538" i="2" s="1"/>
  <c r="I3538" i="2" s="1"/>
  <c r="J2350" i="2"/>
  <c r="I2350" i="2" s="1"/>
  <c r="L2806" i="2"/>
  <c r="L2290" i="2"/>
  <c r="L2305" i="2"/>
  <c r="K2305" i="2" s="1"/>
  <c r="L1429" i="2"/>
  <c r="K1429" i="2" s="1"/>
  <c r="G1483" i="2"/>
  <c r="J1483" i="2" s="1"/>
  <c r="I1483" i="2" s="1"/>
  <c r="G1253" i="2"/>
  <c r="G977" i="2"/>
  <c r="G1942" i="2"/>
  <c r="J1942" i="2" s="1"/>
  <c r="I1942" i="2" s="1"/>
  <c r="K765" i="2"/>
  <c r="J765" i="2"/>
  <c r="I765" i="2" s="1"/>
  <c r="G3554" i="2"/>
  <c r="J3554" i="2" s="1"/>
  <c r="L3554" i="2"/>
  <c r="K3554" i="2" s="1"/>
  <c r="G3469" i="2"/>
  <c r="L3469" i="2"/>
  <c r="G1308" i="2"/>
  <c r="L1308" i="2"/>
  <c r="K1308" i="2" s="1"/>
  <c r="G1234" i="2"/>
  <c r="L1234" i="2"/>
  <c r="K1234" i="2" s="1"/>
  <c r="L2082" i="2"/>
  <c r="K2082" i="2" s="1"/>
  <c r="G2082" i="2"/>
  <c r="G1876" i="2"/>
  <c r="J1876" i="2" s="1"/>
  <c r="L1876" i="2"/>
  <c r="K1876" i="2" s="1"/>
  <c r="G1418" i="2"/>
  <c r="J1418" i="2" s="1"/>
  <c r="L1418" i="2"/>
  <c r="G2943" i="2"/>
  <c r="L2943" i="2"/>
  <c r="K2943" i="2" s="1"/>
  <c r="G341" i="2"/>
  <c r="J341" i="2" s="1"/>
  <c r="L341" i="2"/>
  <c r="K341" i="2" s="1"/>
  <c r="K2158" i="2"/>
  <c r="J2158" i="2"/>
  <c r="G607" i="2"/>
  <c r="L607" i="2"/>
  <c r="K607" i="2" s="1"/>
  <c r="G3384" i="2"/>
  <c r="J3384" i="2" s="1"/>
  <c r="L3384" i="2"/>
  <c r="K3384" i="2" s="1"/>
  <c r="G2565" i="2"/>
  <c r="L2565" i="2"/>
  <c r="K2565" i="2" s="1"/>
  <c r="G2932" i="2"/>
  <c r="L2932" i="2"/>
  <c r="K2932" i="2" s="1"/>
  <c r="L2029" i="2"/>
  <c r="K2029" i="2" s="1"/>
  <c r="G2029" i="2"/>
  <c r="J2029" i="2" s="1"/>
  <c r="I2029" i="2" s="1"/>
  <c r="G2010" i="2"/>
  <c r="L2010" i="2"/>
  <c r="K2010" i="2" s="1"/>
  <c r="L1666" i="2"/>
  <c r="K1666" i="2" s="1"/>
  <c r="G1666" i="2"/>
  <c r="L1528" i="2"/>
  <c r="K1528" i="2" s="1"/>
  <c r="G1528" i="2"/>
  <c r="J1528" i="2" s="1"/>
  <c r="H1528" i="2" s="1"/>
  <c r="G524" i="2"/>
  <c r="J524" i="2" s="1"/>
  <c r="L524" i="2"/>
  <c r="K524" i="2" s="1"/>
  <c r="G2875" i="2"/>
  <c r="J2875" i="2" s="1"/>
  <c r="L2875" i="2"/>
  <c r="K2875" i="2" s="1"/>
  <c r="J2952" i="2"/>
  <c r="I2952" i="2" s="1"/>
  <c r="G2854" i="2"/>
  <c r="K1912" i="2"/>
  <c r="J1912" i="2"/>
  <c r="I1912" i="2" s="1"/>
  <c r="G2636" i="2"/>
  <c r="L2636" i="2"/>
  <c r="K2636" i="2" s="1"/>
  <c r="L1381" i="2"/>
  <c r="K1381" i="2" s="1"/>
  <c r="G3561" i="2"/>
  <c r="J3561" i="2" s="1"/>
  <c r="I3561" i="2" s="1"/>
  <c r="G1617" i="2"/>
  <c r="L1617" i="2"/>
  <c r="G3021" i="2"/>
  <c r="L3021" i="2"/>
  <c r="K3021" i="2" s="1"/>
  <c r="J3187" i="2"/>
  <c r="L2790" i="2"/>
  <c r="K2790" i="2" s="1"/>
  <c r="G2277" i="2"/>
  <c r="J1976" i="2"/>
  <c r="I1976" i="2" s="1"/>
  <c r="G2205" i="2"/>
  <c r="J2205" i="2" s="1"/>
  <c r="L1425" i="2"/>
  <c r="J1198" i="2"/>
  <c r="L796" i="2"/>
  <c r="K796" i="2" s="1"/>
  <c r="L1137" i="2"/>
  <c r="L655" i="2"/>
  <c r="K655" i="2" s="1"/>
  <c r="H227" i="2"/>
  <c r="K3251" i="2"/>
  <c r="J3251" i="2"/>
  <c r="K975" i="2"/>
  <c r="J975" i="2"/>
  <c r="I975" i="2" s="1"/>
  <c r="L1223" i="2"/>
  <c r="K1223" i="2" s="1"/>
  <c r="L213" i="2"/>
  <c r="K213" i="2" s="1"/>
  <c r="L281" i="2"/>
  <c r="G829" i="2"/>
  <c r="L2756" i="2"/>
  <c r="G3560" i="2"/>
  <c r="L3560" i="2"/>
  <c r="K3560" i="2" s="1"/>
  <c r="G1014" i="2"/>
  <c r="L1014" i="2"/>
  <c r="G1639" i="2"/>
  <c r="L1639" i="2"/>
  <c r="K1639" i="2" s="1"/>
  <c r="J131" i="2"/>
  <c r="I131" i="2" s="1"/>
  <c r="J2006" i="2"/>
  <c r="I2006" i="2" s="1"/>
  <c r="K1980" i="2"/>
  <c r="J1980" i="2"/>
  <c r="I1980" i="2" s="1"/>
  <c r="L358" i="2"/>
  <c r="K358" i="2" s="1"/>
  <c r="G358" i="2"/>
  <c r="G2123" i="2"/>
  <c r="L2123" i="2"/>
  <c r="G2140" i="2"/>
  <c r="L2140" i="2"/>
  <c r="K2140" i="2" s="1"/>
  <c r="L1698" i="2"/>
  <c r="K1698" i="2" s="1"/>
  <c r="G1698" i="2"/>
  <c r="G3103" i="2"/>
  <c r="L3103" i="2"/>
  <c r="G730" i="2"/>
  <c r="L730" i="2"/>
  <c r="K730" i="2" s="1"/>
  <c r="G3286" i="2"/>
  <c r="L3286" i="2"/>
  <c r="G351" i="2"/>
  <c r="L351" i="2"/>
  <c r="L1854" i="2"/>
  <c r="K1854" i="2" s="1"/>
  <c r="G1854" i="2"/>
  <c r="K2264" i="2"/>
  <c r="J2264" i="2"/>
  <c r="L1419" i="2"/>
  <c r="K1419" i="2" s="1"/>
  <c r="G1419" i="2"/>
  <c r="J1419" i="2" s="1"/>
  <c r="L1674" i="2"/>
  <c r="K1674" i="2" s="1"/>
  <c r="G1674" i="2"/>
  <c r="G556" i="2"/>
  <c r="J556" i="2" s="1"/>
  <c r="L556" i="2"/>
  <c r="K556" i="2" s="1"/>
  <c r="G2320" i="2"/>
  <c r="L2320" i="2"/>
  <c r="K2320" i="2" s="1"/>
  <c r="K3513" i="2"/>
  <c r="J3513" i="2"/>
  <c r="L710" i="2"/>
  <c r="K710" i="2" s="1"/>
  <c r="G710" i="2"/>
  <c r="G1078" i="2"/>
  <c r="J1078" i="2" s="1"/>
  <c r="I1078" i="2" s="1"/>
  <c r="L1078" i="2"/>
  <c r="K1078" i="2" s="1"/>
  <c r="G2151" i="2"/>
  <c r="L2151" i="2"/>
  <c r="K2151" i="2" s="1"/>
  <c r="K1126" i="2"/>
  <c r="J1126" i="2"/>
  <c r="I1126" i="2" s="1"/>
  <c r="G663" i="2"/>
  <c r="L663" i="2"/>
  <c r="K663" i="2" s="1"/>
  <c r="L2653" i="2"/>
  <c r="K2653" i="2" s="1"/>
  <c r="H3136" i="2"/>
  <c r="G3014" i="2"/>
  <c r="J3014" i="2" s="1"/>
  <c r="G2161" i="2"/>
  <c r="J2161" i="2" s="1"/>
  <c r="I2161" i="2" s="1"/>
  <c r="G1971" i="2"/>
  <c r="G1229" i="2"/>
  <c r="H1068" i="2"/>
  <c r="G101" i="2"/>
  <c r="L3247" i="2"/>
  <c r="K3247" i="2" s="1"/>
  <c r="I2559" i="2"/>
  <c r="H2559" i="2"/>
  <c r="J1734" i="2"/>
  <c r="K1458" i="2"/>
  <c r="J1458" i="2"/>
  <c r="K1326" i="2"/>
  <c r="J1326" i="2"/>
  <c r="K197" i="2"/>
  <c r="J197" i="2"/>
  <c r="I197" i="2" s="1"/>
  <c r="L2828" i="2"/>
  <c r="L600" i="2"/>
  <c r="I1272" i="2"/>
  <c r="H1272" i="2"/>
  <c r="J3195" i="2"/>
  <c r="I3195" i="2" s="1"/>
  <c r="L1679" i="2"/>
  <c r="K1679" i="2" s="1"/>
  <c r="G1679" i="2"/>
  <c r="J1679" i="2" s="1"/>
  <c r="K3294" i="2"/>
  <c r="I3294" i="2" s="1"/>
  <c r="J3294" i="2"/>
  <c r="G1023" i="2"/>
  <c r="J1023" i="2" s="1"/>
  <c r="I1023" i="2" s="1"/>
  <c r="L1023" i="2"/>
  <c r="K1023" i="2" s="1"/>
  <c r="J3515" i="2"/>
  <c r="I3515" i="2" s="1"/>
  <c r="L1153" i="2"/>
  <c r="K1153" i="2" s="1"/>
  <c r="G1153" i="2"/>
  <c r="J1153" i="2" s="1"/>
  <c r="I1153" i="2" s="1"/>
  <c r="G376" i="2"/>
  <c r="J376" i="2" s="1"/>
  <c r="I376" i="2" s="1"/>
  <c r="L376" i="2"/>
  <c r="K376" i="2" s="1"/>
  <c r="G3095" i="2"/>
  <c r="J3095" i="2" s="1"/>
  <c r="L3095" i="2"/>
  <c r="K3095" i="2" s="1"/>
  <c r="G431" i="2"/>
  <c r="L431" i="2"/>
  <c r="G867" i="2"/>
  <c r="L867" i="2"/>
  <c r="K867" i="2" s="1"/>
  <c r="G2411" i="2"/>
  <c r="L2411" i="2"/>
  <c r="K2411" i="2" s="1"/>
  <c r="K2919" i="2"/>
  <c r="J2919" i="2"/>
  <c r="K2150" i="2"/>
  <c r="J2150" i="2"/>
  <c r="I2150" i="2" s="1"/>
  <c r="G2070" i="2"/>
  <c r="L2070" i="2"/>
  <c r="K2070" i="2" s="1"/>
  <c r="J55" i="2"/>
  <c r="G178" i="2"/>
  <c r="J178" i="2" s="1"/>
  <c r="I178" i="2" s="1"/>
  <c r="L178" i="2"/>
  <c r="K178" i="2" s="1"/>
  <c r="L642" i="2"/>
  <c r="K642" i="2" s="1"/>
  <c r="G642" i="2"/>
  <c r="G3109" i="2"/>
  <c r="J3109" i="2" s="1"/>
  <c r="I3109" i="2" s="1"/>
  <c r="L3109" i="2"/>
  <c r="K3109" i="2" s="1"/>
  <c r="L3088" i="2"/>
  <c r="K3088" i="2" s="1"/>
  <c r="G3088" i="2"/>
  <c r="J3088" i="2" s="1"/>
  <c r="I3088" i="2" s="1"/>
  <c r="G428" i="2"/>
  <c r="L428" i="2"/>
  <c r="K428" i="2" s="1"/>
  <c r="G82" i="2"/>
  <c r="L82" i="2"/>
  <c r="K82" i="2" s="1"/>
  <c r="G1131" i="2"/>
  <c r="J1131" i="2" s="1"/>
  <c r="I1131" i="2" s="1"/>
  <c r="L1131" i="2"/>
  <c r="K1131" i="2" s="1"/>
  <c r="L2810" i="2"/>
  <c r="K2810" i="2" s="1"/>
  <c r="G2419" i="2"/>
  <c r="J2419" i="2" s="1"/>
  <c r="I2419" i="2" s="1"/>
  <c r="L526" i="2"/>
  <c r="K526" i="2" s="1"/>
  <c r="K3296" i="2"/>
  <c r="J3296" i="2"/>
  <c r="I3296" i="2" s="1"/>
  <c r="K3150" i="2"/>
  <c r="J3150" i="2"/>
  <c r="I3150" i="2" s="1"/>
  <c r="H3001" i="2"/>
  <c r="G2237" i="2"/>
  <c r="L2181" i="2"/>
  <c r="K2181" i="2" s="1"/>
  <c r="G2181" i="2"/>
  <c r="K1750" i="2"/>
  <c r="J1750" i="2"/>
  <c r="J3334" i="2"/>
  <c r="K3360" i="2"/>
  <c r="J1906" i="2"/>
  <c r="I1906" i="2" s="1"/>
  <c r="G2053" i="2"/>
  <c r="G2197" i="2"/>
  <c r="L1703" i="2"/>
  <c r="J1749" i="2"/>
  <c r="I1749" i="2" s="1"/>
  <c r="J1661" i="2"/>
  <c r="I1661" i="2" s="1"/>
  <c r="L1552" i="2"/>
  <c r="K1552" i="2" s="1"/>
  <c r="K2231" i="2"/>
  <c r="J2231" i="2"/>
  <c r="G1782" i="2"/>
  <c r="J1782" i="2" s="1"/>
  <c r="I1782" i="2" s="1"/>
  <c r="K947" i="2"/>
  <c r="J947" i="2"/>
  <c r="I947" i="2" s="1"/>
  <c r="J1446" i="2"/>
  <c r="J737" i="2"/>
  <c r="I737" i="2" s="1"/>
  <c r="L293" i="2"/>
  <c r="K293" i="2" s="1"/>
  <c r="K2940" i="2"/>
  <c r="J2940" i="2"/>
  <c r="K1992" i="2"/>
  <c r="J1992" i="2"/>
  <c r="I1992" i="2" s="1"/>
  <c r="L1108" i="2"/>
  <c r="K1108" i="2" s="1"/>
  <c r="L77" i="2"/>
  <c r="K77" i="2" s="1"/>
  <c r="G77" i="2"/>
  <c r="G929" i="2"/>
  <c r="L929" i="2"/>
  <c r="K929" i="2" s="1"/>
  <c r="L2104" i="2"/>
  <c r="K2104" i="2" s="1"/>
  <c r="G2104" i="2"/>
  <c r="G2286" i="2"/>
  <c r="L2286" i="2"/>
  <c r="K2286" i="2" s="1"/>
  <c r="K3477" i="2"/>
  <c r="J3477" i="2"/>
  <c r="I3477" i="2" s="1"/>
  <c r="K3087" i="2"/>
  <c r="J3087" i="2"/>
  <c r="I3087" i="2" s="1"/>
  <c r="I1032" i="2"/>
  <c r="H1032" i="2"/>
  <c r="P1032" i="2" s="1"/>
  <c r="L25" i="2"/>
  <c r="K25" i="2" s="1"/>
  <c r="G25" i="2"/>
  <c r="J25" i="2" s="1"/>
  <c r="I25" i="2" s="1"/>
  <c r="L1544" i="2"/>
  <c r="L2379" i="2"/>
  <c r="K2379" i="2" s="1"/>
  <c r="G2379" i="2"/>
  <c r="L2600" i="2"/>
  <c r="K2600" i="2" s="1"/>
  <c r="G2600" i="2"/>
  <c r="G688" i="2"/>
  <c r="J688" i="2" s="1"/>
  <c r="L688" i="2"/>
  <c r="K688" i="2" s="1"/>
  <c r="G1174" i="2"/>
  <c r="L1174" i="2"/>
  <c r="K1174" i="2" s="1"/>
  <c r="G1155" i="2"/>
  <c r="L1155" i="2"/>
  <c r="J2944" i="2"/>
  <c r="K2306" i="2"/>
  <c r="J2306" i="2"/>
  <c r="I2306" i="2" s="1"/>
  <c r="G1492" i="2"/>
  <c r="L1492" i="2"/>
  <c r="K1492" i="2" s="1"/>
  <c r="G2888" i="2"/>
  <c r="L2888" i="2"/>
  <c r="K2888" i="2" s="1"/>
  <c r="G2280" i="2"/>
  <c r="J2280" i="2" s="1"/>
  <c r="I2280" i="2" s="1"/>
  <c r="L2280" i="2"/>
  <c r="K2280" i="2" s="1"/>
  <c r="K2062" i="2"/>
  <c r="J2062" i="2"/>
  <c r="H2062" i="2" s="1"/>
  <c r="L2745" i="2"/>
  <c r="K2745" i="2" s="1"/>
  <c r="G2745" i="2"/>
  <c r="J2745" i="2" s="1"/>
  <c r="I2745" i="2" s="1"/>
  <c r="L2917" i="2"/>
  <c r="K2917" i="2" s="1"/>
  <c r="G2917" i="2"/>
  <c r="K2815" i="2"/>
  <c r="J2815" i="2"/>
  <c r="I2815" i="2" s="1"/>
  <c r="K1003" i="2"/>
  <c r="J1003" i="2"/>
  <c r="J2378" i="2"/>
  <c r="I2378" i="2" s="1"/>
  <c r="G1847" i="2"/>
  <c r="J210" i="2"/>
  <c r="I210" i="2" s="1"/>
  <c r="L3224" i="2"/>
  <c r="J3224" i="2" s="1"/>
  <c r="K2920" i="2"/>
  <c r="J2920" i="2"/>
  <c r="I2920" i="2" s="1"/>
  <c r="L2223" i="2"/>
  <c r="K2223" i="2" s="1"/>
  <c r="L1294" i="2"/>
  <c r="K1294" i="2" s="1"/>
  <c r="J1790" i="2"/>
  <c r="I1790" i="2" s="1"/>
  <c r="J3236" i="2"/>
  <c r="I3236" i="2" s="1"/>
  <c r="I1016" i="2"/>
  <c r="H1016" i="2"/>
  <c r="P1016" i="2" s="1"/>
  <c r="J2953" i="2"/>
  <c r="H2953" i="2" s="1"/>
  <c r="L3140" i="2"/>
  <c r="G3140" i="2"/>
  <c r="G2054" i="2"/>
  <c r="J2054" i="2" s="1"/>
  <c r="I2054" i="2" s="1"/>
  <c r="L2054" i="2"/>
  <c r="K2054" i="2" s="1"/>
  <c r="K1104" i="2"/>
  <c r="J1104" i="2"/>
  <c r="K3398" i="2"/>
  <c r="J3398" i="2"/>
  <c r="G208" i="2"/>
  <c r="L208" i="2"/>
  <c r="K208" i="2" s="1"/>
  <c r="G2547" i="2"/>
  <c r="L2547" i="2"/>
  <c r="K2547" i="2" s="1"/>
  <c r="G935" i="2"/>
  <c r="L935" i="2"/>
  <c r="K935" i="2" s="1"/>
  <c r="G2499" i="2"/>
  <c r="J2499" i="2" s="1"/>
  <c r="I2499" i="2" s="1"/>
  <c r="L2499" i="2"/>
  <c r="K2499" i="2" s="1"/>
  <c r="G3057" i="2"/>
  <c r="J3057" i="2" s="1"/>
  <c r="I3057" i="2" s="1"/>
  <c r="L3057" i="2"/>
  <c r="K3057" i="2" s="1"/>
  <c r="G1118" i="2"/>
  <c r="L1118" i="2"/>
  <c r="K1118" i="2" s="1"/>
  <c r="G2083" i="2"/>
  <c r="L2083" i="2"/>
  <c r="K2083" i="2" s="1"/>
  <c r="J58" i="2"/>
  <c r="I58" i="2" s="1"/>
  <c r="G3628" i="2"/>
  <c r="L3628" i="2"/>
  <c r="K3628" i="2" s="1"/>
  <c r="L2285" i="2"/>
  <c r="K2285" i="2" s="1"/>
  <c r="G2285" i="2"/>
  <c r="K1062" i="2"/>
  <c r="J1062" i="2"/>
  <c r="I1062" i="2" s="1"/>
  <c r="K170" i="2"/>
  <c r="J170" i="2"/>
  <c r="G801" i="2"/>
  <c r="J801" i="2" s="1"/>
  <c r="I801" i="2" s="1"/>
  <c r="L801" i="2"/>
  <c r="K801" i="2" s="1"/>
  <c r="G1473" i="2"/>
  <c r="L1473" i="2"/>
  <c r="K1473" i="2" s="1"/>
  <c r="K471" i="2"/>
  <c r="J471" i="2"/>
  <c r="I471" i="2" s="1"/>
  <c r="G120" i="2"/>
  <c r="J120" i="2" s="1"/>
  <c r="L3601" i="2"/>
  <c r="K3601" i="2" s="1"/>
  <c r="G3601" i="2"/>
  <c r="G3083" i="2"/>
  <c r="L3083" i="2"/>
  <c r="G3258" i="2"/>
  <c r="L3258" i="2"/>
  <c r="K3258" i="2" s="1"/>
  <c r="J183" i="2"/>
  <c r="I183" i="2" s="1"/>
  <c r="G552" i="2"/>
  <c r="L552" i="2"/>
  <c r="K552" i="2" s="1"/>
  <c r="G927" i="2"/>
  <c r="L927" i="2"/>
  <c r="K927" i="2" s="1"/>
  <c r="G1742" i="2"/>
  <c r="L1742" i="2"/>
  <c r="K1742" i="2" s="1"/>
  <c r="G2732" i="2"/>
  <c r="J2732" i="2" s="1"/>
  <c r="I2732" i="2" s="1"/>
  <c r="L2732" i="2"/>
  <c r="K2732" i="2" s="1"/>
  <c r="G379" i="2"/>
  <c r="L379" i="2"/>
  <c r="L952" i="2"/>
  <c r="K952" i="2" s="1"/>
  <c r="G952" i="2"/>
  <c r="G3175" i="2"/>
  <c r="L3175" i="2"/>
  <c r="G338" i="2"/>
  <c r="L338" i="2"/>
  <c r="K338" i="2" s="1"/>
  <c r="G2142" i="2"/>
  <c r="L2142" i="2"/>
  <c r="L1839" i="2"/>
  <c r="K1839" i="2" s="1"/>
  <c r="G1839" i="2"/>
  <c r="J1839" i="2" s="1"/>
  <c r="I1839" i="2" s="1"/>
  <c r="L1228" i="2"/>
  <c r="K1228" i="2" s="1"/>
  <c r="G1228" i="2"/>
  <c r="J1228" i="2" s="1"/>
  <c r="G2523" i="2"/>
  <c r="L2523" i="2"/>
  <c r="K2523" i="2" s="1"/>
  <c r="L1463" i="2"/>
  <c r="K1463" i="2" s="1"/>
  <c r="G1463" i="2"/>
  <c r="G784" i="2"/>
  <c r="J784" i="2" s="1"/>
  <c r="I784" i="2" s="1"/>
  <c r="L784" i="2"/>
  <c r="K784" i="2" s="1"/>
  <c r="J2217" i="2"/>
  <c r="I2217" i="2" s="1"/>
  <c r="K1641" i="2"/>
  <c r="J1641" i="2"/>
  <c r="J1121" i="2"/>
  <c r="I1121" i="2" s="1"/>
  <c r="H545" i="2"/>
  <c r="L2601" i="2"/>
  <c r="K2601" i="2" s="1"/>
  <c r="J2845" i="2"/>
  <c r="L1237" i="2"/>
  <c r="K1237" i="2" s="1"/>
  <c r="G1237" i="2"/>
  <c r="G2837" i="2"/>
  <c r="L2837" i="2"/>
  <c r="K2837" i="2" s="1"/>
  <c r="G3101" i="2"/>
  <c r="L3101" i="2"/>
  <c r="K3101" i="2" s="1"/>
  <c r="L3630" i="2"/>
  <c r="K3630" i="2" s="1"/>
  <c r="G3630" i="2"/>
  <c r="J3630" i="2" s="1"/>
  <c r="K2219" i="2"/>
  <c r="J2219" i="2"/>
  <c r="I2219" i="2" s="1"/>
  <c r="L467" i="2"/>
  <c r="K1031" i="2"/>
  <c r="J1031" i="2"/>
  <c r="K1435" i="2"/>
  <c r="J1435" i="2"/>
  <c r="L618" i="2"/>
  <c r="K618" i="2" s="1"/>
  <c r="G618" i="2"/>
  <c r="J2709" i="2"/>
  <c r="I2709" i="2" s="1"/>
  <c r="G884" i="2"/>
  <c r="L884" i="2"/>
  <c r="K884" i="2" s="1"/>
  <c r="G1764" i="2"/>
  <c r="L1764" i="2"/>
  <c r="K1764" i="2" s="1"/>
  <c r="G423" i="2"/>
  <c r="L423" i="2"/>
  <c r="J1018" i="2"/>
  <c r="I1018" i="2" s="1"/>
  <c r="G95" i="2"/>
  <c r="L95" i="2"/>
  <c r="K95" i="2" s="1"/>
  <c r="G2163" i="2"/>
  <c r="J2163" i="2" s="1"/>
  <c r="L2163" i="2"/>
  <c r="K2163" i="2" s="1"/>
  <c r="G1394" i="2"/>
  <c r="J1394" i="2" s="1"/>
  <c r="I1394" i="2" s="1"/>
  <c r="L1394" i="2"/>
  <c r="K1394" i="2" s="1"/>
  <c r="G2252" i="2"/>
  <c r="L2252" i="2"/>
  <c r="G2598" i="2"/>
  <c r="L2598" i="2"/>
  <c r="K2598" i="2" s="1"/>
  <c r="G1006" i="2"/>
  <c r="J1006" i="2" s="1"/>
  <c r="I1006" i="2" s="1"/>
  <c r="L1006" i="2"/>
  <c r="K1006" i="2" s="1"/>
  <c r="G3163" i="2"/>
  <c r="L3163" i="2"/>
  <c r="K3163" i="2" s="1"/>
  <c r="G720" i="2"/>
  <c r="L720" i="2"/>
  <c r="J437" i="2"/>
  <c r="L1325" i="2"/>
  <c r="K1325" i="2" s="1"/>
  <c r="G1325" i="2"/>
  <c r="G1625" i="2"/>
  <c r="J1625" i="2" s="1"/>
  <c r="L1625" i="2"/>
  <c r="J2849" i="2"/>
  <c r="K419" i="2"/>
  <c r="J419" i="2"/>
  <c r="J3439" i="2"/>
  <c r="I3439" i="2" s="1"/>
  <c r="J728" i="2"/>
  <c r="G1238" i="2"/>
  <c r="J1238" i="2" s="1"/>
  <c r="L1238" i="2"/>
  <c r="G1059" i="2"/>
  <c r="L1059" i="2"/>
  <c r="G26" i="2"/>
  <c r="L26" i="2"/>
  <c r="K26" i="2" s="1"/>
  <c r="G2359" i="2"/>
  <c r="L2359" i="2"/>
  <c r="K2359" i="2" s="1"/>
  <c r="G3241" i="2"/>
  <c r="L3241" i="2"/>
  <c r="J3241" i="2" s="1"/>
  <c r="G448" i="2"/>
  <c r="L448" i="2"/>
  <c r="K448" i="2" s="1"/>
  <c r="G1438" i="2"/>
  <c r="J1438" i="2" s="1"/>
  <c r="I1438" i="2" s="1"/>
  <c r="L1438" i="2"/>
  <c r="K1438" i="2" s="1"/>
  <c r="G2274" i="2"/>
  <c r="L2274" i="2"/>
  <c r="K2274" i="2" s="1"/>
  <c r="J2620" i="2"/>
  <c r="G1732" i="2"/>
  <c r="L1732" i="2"/>
  <c r="G3382" i="2"/>
  <c r="L3382" i="2"/>
  <c r="K3382" i="2" s="1"/>
  <c r="G1998" i="2"/>
  <c r="L1998" i="2"/>
  <c r="K1998" i="2" s="1"/>
  <c r="J648" i="2"/>
  <c r="I648" i="2" s="1"/>
  <c r="J1748" i="2"/>
  <c r="G2716" i="2"/>
  <c r="J2716" i="2" s="1"/>
  <c r="L2716" i="2"/>
  <c r="K2716" i="2" s="1"/>
  <c r="G2788" i="2"/>
  <c r="L2788" i="2"/>
  <c r="K2788" i="2" s="1"/>
  <c r="I148" i="2"/>
  <c r="P148" i="2" s="1"/>
  <c r="H148" i="2"/>
  <c r="I716" i="2"/>
  <c r="H716" i="2"/>
  <c r="K1860" i="2"/>
  <c r="J1860" i="2"/>
  <c r="I1860" i="2" s="1"/>
  <c r="L2105" i="2"/>
  <c r="K2105" i="2" s="1"/>
  <c r="G2105" i="2"/>
  <c r="L2609" i="2"/>
  <c r="K2609" i="2" s="1"/>
  <c r="G2609" i="2"/>
  <c r="G2873" i="2"/>
  <c r="L2873" i="2"/>
  <c r="G3137" i="2"/>
  <c r="L3137" i="2"/>
  <c r="K3137" i="2" s="1"/>
  <c r="K1994" i="2"/>
  <c r="J1994" i="2"/>
  <c r="I1994" i="2" s="1"/>
  <c r="G1785" i="2"/>
  <c r="L1785" i="2"/>
  <c r="G2577" i="2"/>
  <c r="L2577" i="2"/>
  <c r="K1370" i="2"/>
  <c r="J1370" i="2"/>
  <c r="G934" i="2"/>
  <c r="J934" i="2" s="1"/>
  <c r="L934" i="2"/>
  <c r="K1280" i="2"/>
  <c r="J1280" i="2"/>
  <c r="I1280" i="2" s="1"/>
  <c r="G2819" i="2"/>
  <c r="L2819" i="2"/>
  <c r="K2819" i="2" s="1"/>
  <c r="G2313" i="2"/>
  <c r="J1586" i="2"/>
  <c r="I1586" i="2" s="1"/>
  <c r="J1051" i="2"/>
  <c r="I1051" i="2" s="1"/>
  <c r="J380" i="2"/>
  <c r="I380" i="2" s="1"/>
  <c r="G186" i="2"/>
  <c r="L139" i="2"/>
  <c r="K1512" i="2"/>
  <c r="I1512" i="2" s="1"/>
  <c r="P1512" i="2" s="1"/>
  <c r="K3127" i="2"/>
  <c r="J3127" i="2"/>
  <c r="I3127" i="2" s="1"/>
  <c r="L1852" i="2"/>
  <c r="G3413" i="2"/>
  <c r="L3413" i="2"/>
  <c r="J1024" i="2"/>
  <c r="L183" i="2"/>
  <c r="K183" i="2" s="1"/>
  <c r="G2091" i="2"/>
  <c r="L2091" i="2"/>
  <c r="K2091" i="2" s="1"/>
  <c r="J2371" i="2"/>
  <c r="H2371" i="2" s="1"/>
  <c r="J1008" i="2"/>
  <c r="I1008" i="2" s="1"/>
  <c r="J112" i="2"/>
  <c r="L614" i="2"/>
  <c r="K614" i="2" s="1"/>
  <c r="G614" i="2"/>
  <c r="G664" i="2"/>
  <c r="J664" i="2" s="1"/>
  <c r="I664" i="2" s="1"/>
  <c r="L664" i="2"/>
  <c r="K1697" i="2"/>
  <c r="J1697" i="2"/>
  <c r="I1697" i="2" s="1"/>
  <c r="K692" i="2"/>
  <c r="J692" i="2"/>
  <c r="G2129" i="2"/>
  <c r="L2129" i="2"/>
  <c r="K2129" i="2" s="1"/>
  <c r="G3161" i="2"/>
  <c r="L3161" i="2"/>
  <c r="K3161" i="2" s="1"/>
  <c r="K615" i="2"/>
  <c r="J615" i="2"/>
  <c r="L1862" i="2"/>
  <c r="K1862" i="2" s="1"/>
  <c r="G1862" i="2"/>
  <c r="L3351" i="2"/>
  <c r="K3351" i="2" s="1"/>
  <c r="G3351" i="2"/>
  <c r="J3351" i="2" s="1"/>
  <c r="K1099" i="2"/>
  <c r="J1099" i="2"/>
  <c r="I1099" i="2" s="1"/>
  <c r="G2166" i="2"/>
  <c r="L2166" i="2"/>
  <c r="K2166" i="2" s="1"/>
  <c r="G51" i="2"/>
  <c r="L51" i="2"/>
  <c r="K51" i="2" s="1"/>
  <c r="G2048" i="2"/>
  <c r="J2048" i="2" s="1"/>
  <c r="I2048" i="2" s="1"/>
  <c r="L2048" i="2"/>
  <c r="K2048" i="2" s="1"/>
  <c r="J114" i="2"/>
  <c r="I114" i="2" s="1"/>
  <c r="G1039" i="2"/>
  <c r="J1039" i="2" s="1"/>
  <c r="I1039" i="2" s="1"/>
  <c r="L1039" i="2"/>
  <c r="K1039" i="2" s="1"/>
  <c r="G1282" i="2"/>
  <c r="L1282" i="2"/>
  <c r="G535" i="2"/>
  <c r="L535" i="2"/>
  <c r="K535" i="2" s="1"/>
  <c r="L646" i="2"/>
  <c r="K646" i="2" s="1"/>
  <c r="G646" i="2"/>
  <c r="J646" i="2" s="1"/>
  <c r="I646" i="2" s="1"/>
  <c r="J3525" i="2"/>
  <c r="I3525" i="2" s="1"/>
  <c r="J3483" i="2"/>
  <c r="J3350" i="2"/>
  <c r="I3350" i="2" s="1"/>
  <c r="J2201" i="2"/>
  <c r="I2201" i="2" s="1"/>
  <c r="G993" i="2"/>
  <c r="H1398" i="2"/>
  <c r="P1398" i="2" s="1"/>
  <c r="G173" i="2"/>
  <c r="J173" i="2" s="1"/>
  <c r="I173" i="2" s="1"/>
  <c r="J1355" i="2"/>
  <c r="K371" i="2"/>
  <c r="J371" i="2"/>
  <c r="I132" i="2"/>
  <c r="H132" i="2"/>
  <c r="P132" i="2" s="1"/>
  <c r="L657" i="2"/>
  <c r="L2805" i="2"/>
  <c r="G3149" i="2"/>
  <c r="J3149" i="2" s="1"/>
  <c r="I3149" i="2" s="1"/>
  <c r="G3473" i="2"/>
  <c r="L3473" i="2"/>
  <c r="K3473" i="2" s="1"/>
  <c r="K1668" i="2"/>
  <c r="J1668" i="2"/>
  <c r="J1686" i="2"/>
  <c r="G948" i="2"/>
  <c r="J948" i="2" s="1"/>
  <c r="L948" i="2"/>
  <c r="K948" i="2" s="1"/>
  <c r="G3438" i="2"/>
  <c r="L3438" i="2"/>
  <c r="K3438" i="2" s="1"/>
  <c r="I3348" i="2"/>
  <c r="J2711" i="2"/>
  <c r="I2711" i="2" s="1"/>
  <c r="I2501" i="2"/>
  <c r="K1210" i="2"/>
  <c r="J1210" i="2"/>
  <c r="I1210" i="2" s="1"/>
  <c r="L507" i="2"/>
  <c r="K507" i="2" s="1"/>
  <c r="L3421" i="2"/>
  <c r="K3421" i="2" s="1"/>
  <c r="J1684" i="2"/>
  <c r="I669" i="2"/>
  <c r="H669" i="2"/>
  <c r="G2996" i="2"/>
  <c r="L2996" i="2"/>
  <c r="K2996" i="2" s="1"/>
  <c r="K959" i="2"/>
  <c r="J959" i="2"/>
  <c r="K1163" i="2"/>
  <c r="J1163" i="2"/>
  <c r="J3144" i="2"/>
  <c r="I3144" i="2" s="1"/>
  <c r="G1546" i="2"/>
  <c r="L1546" i="2"/>
  <c r="K1546" i="2" s="1"/>
  <c r="L1038" i="2"/>
  <c r="K1038" i="2" s="1"/>
  <c r="G3328" i="2"/>
  <c r="L3328" i="2"/>
  <c r="K3328" i="2" s="1"/>
  <c r="J2118" i="2"/>
  <c r="I2118" i="2" s="1"/>
  <c r="G372" i="2"/>
  <c r="L372" i="2"/>
  <c r="G803" i="2"/>
  <c r="L803" i="2"/>
  <c r="K803" i="2" s="1"/>
  <c r="G427" i="2"/>
  <c r="L427" i="2"/>
  <c r="K427" i="2" s="1"/>
  <c r="K2128" i="2"/>
  <c r="J2128" i="2"/>
  <c r="I2128" i="2" s="1"/>
  <c r="K282" i="2"/>
  <c r="J282" i="2"/>
  <c r="G2331" i="2"/>
  <c r="L2331" i="2"/>
  <c r="K2331" i="2" s="1"/>
  <c r="K3273" i="2"/>
  <c r="J3273" i="2"/>
  <c r="L1319" i="2"/>
  <c r="K326" i="2"/>
  <c r="J326" i="2"/>
  <c r="I326" i="2" s="1"/>
  <c r="J290" i="2"/>
  <c r="J831" i="2"/>
  <c r="L537" i="2"/>
  <c r="K537" i="2" s="1"/>
  <c r="G457" i="2"/>
  <c r="L457" i="2"/>
  <c r="K457" i="2" s="1"/>
  <c r="G257" i="2"/>
  <c r="L257" i="2"/>
  <c r="K257" i="2" s="1"/>
  <c r="L2960" i="2"/>
  <c r="G2933" i="2"/>
  <c r="L2933" i="2"/>
  <c r="K2933" i="2" s="1"/>
  <c r="L105" i="2"/>
  <c r="K105" i="2" s="1"/>
  <c r="G105" i="2"/>
  <c r="G96" i="2"/>
  <c r="G3572" i="2"/>
  <c r="J3572" i="2" s="1"/>
  <c r="G2853" i="2"/>
  <c r="L2853" i="2"/>
  <c r="K2853" i="2" s="1"/>
  <c r="L1850" i="2"/>
  <c r="K631" i="2"/>
  <c r="J631" i="2"/>
  <c r="G1209" i="2"/>
  <c r="J1209" i="2" s="1"/>
  <c r="I1209" i="2" s="1"/>
  <c r="G222" i="2"/>
  <c r="K2928" i="2"/>
  <c r="J2928" i="2"/>
  <c r="L2897" i="2"/>
  <c r="K2897" i="2" s="1"/>
  <c r="L2566" i="2"/>
  <c r="K2566" i="2" s="1"/>
  <c r="J2080" i="2"/>
  <c r="I2080" i="2" s="1"/>
  <c r="J1922" i="2"/>
  <c r="I1922" i="2" s="1"/>
  <c r="J2101" i="2"/>
  <c r="I2101" i="2" s="1"/>
  <c r="L1570" i="2"/>
  <c r="K1570" i="2" s="1"/>
  <c r="K703" i="2"/>
  <c r="J703" i="2"/>
  <c r="I703" i="2" s="1"/>
  <c r="L3249" i="2"/>
  <c r="L261" i="2"/>
  <c r="G205" i="2"/>
  <c r="L205" i="2"/>
  <c r="K205" i="2" s="1"/>
  <c r="L381" i="2"/>
  <c r="K381" i="2" s="1"/>
  <c r="G381" i="2"/>
  <c r="L1281" i="2"/>
  <c r="K1281" i="2" s="1"/>
  <c r="G1281" i="2"/>
  <c r="J1281" i="2" s="1"/>
  <c r="I1281" i="2" s="1"/>
  <c r="G1593" i="2"/>
  <c r="L1593" i="2"/>
  <c r="K1593" i="2" s="1"/>
  <c r="K175" i="2"/>
  <c r="J175" i="2"/>
  <c r="I175" i="2" s="1"/>
  <c r="L2628" i="2"/>
  <c r="K2628" i="2" s="1"/>
  <c r="L763" i="2"/>
  <c r="K84" i="2"/>
  <c r="J84" i="2"/>
  <c r="L2941" i="2"/>
  <c r="K2941" i="2" s="1"/>
  <c r="G2941" i="2"/>
  <c r="G3059" i="2"/>
  <c r="L3059" i="2"/>
  <c r="K3059" i="2" s="1"/>
  <c r="G991" i="2"/>
  <c r="L991" i="2"/>
  <c r="K991" i="2" s="1"/>
  <c r="G2663" i="2"/>
  <c r="L2663" i="2"/>
  <c r="K2663" i="2" s="1"/>
  <c r="G158" i="2"/>
  <c r="L158" i="2"/>
  <c r="K158" i="2" s="1"/>
  <c r="L752" i="2"/>
  <c r="K752" i="2" s="1"/>
  <c r="G752" i="2"/>
  <c r="G580" i="2"/>
  <c r="L580" i="2"/>
  <c r="K580" i="2" s="1"/>
  <c r="L845" i="2"/>
  <c r="K845" i="2" s="1"/>
  <c r="G845" i="2"/>
  <c r="K127" i="2"/>
  <c r="J127" i="2"/>
  <c r="I127" i="2" s="1"/>
  <c r="L2179" i="2"/>
  <c r="J2179" i="2" s="1"/>
  <c r="J3172" i="2"/>
  <c r="L599" i="2"/>
  <c r="G2199" i="2"/>
  <c r="L2199" i="2"/>
  <c r="L2088" i="2"/>
  <c r="K2088" i="2" s="1"/>
  <c r="G2088" i="2"/>
  <c r="I1047" i="2"/>
  <c r="H1047" i="2"/>
  <c r="G620" i="2"/>
  <c r="J620" i="2" s="1"/>
  <c r="I620" i="2" s="1"/>
  <c r="L620" i="2"/>
  <c r="K620" i="2" s="1"/>
  <c r="G3043" i="2"/>
  <c r="J3043" i="2" s="1"/>
  <c r="I3043" i="2" s="1"/>
  <c r="L3043" i="2"/>
  <c r="K3043" i="2" s="1"/>
  <c r="G1988" i="2"/>
  <c r="L1988" i="2"/>
  <c r="K1988" i="2" s="1"/>
  <c r="L3250" i="2"/>
  <c r="K3250" i="2" s="1"/>
  <c r="G3250" i="2"/>
  <c r="J3250" i="2" s="1"/>
  <c r="G852" i="2"/>
  <c r="L852" i="2"/>
  <c r="K852" i="2" s="1"/>
  <c r="G2787" i="2"/>
  <c r="L2787" i="2"/>
  <c r="K2787" i="2" s="1"/>
  <c r="L3159" i="2"/>
  <c r="G236" i="2"/>
  <c r="J236" i="2" s="1"/>
  <c r="I236" i="2" s="1"/>
  <c r="L236" i="2"/>
  <c r="K236" i="2" s="1"/>
  <c r="G1307" i="2"/>
  <c r="J1307" i="2" s="1"/>
  <c r="I1307" i="2" s="1"/>
  <c r="L1307" i="2"/>
  <c r="K1307" i="2" s="1"/>
  <c r="G2776" i="2"/>
  <c r="J2776" i="2" s="1"/>
  <c r="L2776" i="2"/>
  <c r="K2776" i="2" s="1"/>
  <c r="G684" i="2"/>
  <c r="L684" i="2"/>
  <c r="K684" i="2" s="1"/>
  <c r="G2820" i="2"/>
  <c r="L2820" i="2"/>
  <c r="K2820" i="2" s="1"/>
  <c r="J1447" i="2"/>
  <c r="I1447" i="2" s="1"/>
  <c r="K1662" i="2"/>
  <c r="J1662" i="2"/>
  <c r="G3115" i="2"/>
  <c r="L3115" i="2"/>
  <c r="K3115" i="2" s="1"/>
  <c r="J678" i="2"/>
  <c r="I678" i="2" s="1"/>
  <c r="J308" i="2"/>
  <c r="I308" i="2" s="1"/>
  <c r="J3104" i="2"/>
  <c r="G819" i="2"/>
  <c r="L819" i="2"/>
  <c r="G2340" i="2"/>
  <c r="L2340" i="2"/>
  <c r="K2340" i="2" s="1"/>
  <c r="J1602" i="2"/>
  <c r="I1602" i="2" s="1"/>
  <c r="L48" i="2"/>
  <c r="K1020" i="2"/>
  <c r="J1020" i="2"/>
  <c r="J3428" i="2"/>
  <c r="G1930" i="2"/>
  <c r="J1930" i="2" s="1"/>
  <c r="I1930" i="2" s="1"/>
  <c r="L1930" i="2"/>
  <c r="K1930" i="2" s="1"/>
  <c r="I2022" i="2"/>
  <c r="J550" i="2"/>
  <c r="I550" i="2" s="1"/>
  <c r="J725" i="2"/>
  <c r="I725" i="2" s="1"/>
  <c r="L1188" i="2"/>
  <c r="K1188" i="2" s="1"/>
  <c r="G1188" i="2"/>
  <c r="J1188" i="2" s="1"/>
  <c r="I1188" i="2" s="1"/>
  <c r="G1692" i="2"/>
  <c r="L1692" i="2"/>
  <c r="K1692" i="2" s="1"/>
  <c r="J441" i="2"/>
  <c r="I441" i="2" s="1"/>
  <c r="J1708" i="2"/>
  <c r="L445" i="2"/>
  <c r="K445" i="2" s="1"/>
  <c r="G693" i="2"/>
  <c r="J693" i="2" s="1"/>
  <c r="L693" i="2"/>
  <c r="K693" i="2" s="1"/>
  <c r="G3069" i="2"/>
  <c r="L3069" i="2"/>
  <c r="J3069" i="2" s="1"/>
  <c r="G2338" i="2"/>
  <c r="J2338" i="2" s="1"/>
  <c r="I2338" i="2" s="1"/>
  <c r="L2708" i="2"/>
  <c r="K2708" i="2" s="1"/>
  <c r="G3145" i="2"/>
  <c r="L3145" i="2"/>
  <c r="K3145" i="2" s="1"/>
  <c r="J1774" i="2"/>
  <c r="I1774" i="2" s="1"/>
  <c r="J2066" i="2"/>
  <c r="H2066" i="2" s="1"/>
  <c r="J3244" i="2"/>
  <c r="G3098" i="2"/>
  <c r="L3098" i="2"/>
  <c r="L685" i="2"/>
  <c r="K685" i="2" s="1"/>
  <c r="G685" i="2"/>
  <c r="J685" i="2" s="1"/>
  <c r="I685" i="2" s="1"/>
  <c r="J2555" i="2"/>
  <c r="I2555" i="2" s="1"/>
  <c r="L472" i="2"/>
  <c r="L492" i="2"/>
  <c r="K492" i="2" s="1"/>
  <c r="G2243" i="2"/>
  <c r="L2243" i="2"/>
  <c r="K2243" i="2" s="1"/>
  <c r="J3499" i="2"/>
  <c r="I3499" i="2" s="1"/>
  <c r="G835" i="2"/>
  <c r="L835" i="2"/>
  <c r="K835" i="2" s="1"/>
  <c r="L1240" i="2"/>
  <c r="K1240" i="2" s="1"/>
  <c r="G1240" i="2"/>
  <c r="L992" i="2"/>
  <c r="G2246" i="2"/>
  <c r="L2246" i="2"/>
  <c r="K2246" i="2" s="1"/>
  <c r="G3171" i="2"/>
  <c r="J3171" i="2" s="1"/>
  <c r="L3171" i="2"/>
  <c r="K3171" i="2" s="1"/>
  <c r="G3467" i="2"/>
  <c r="L3467" i="2"/>
  <c r="K3467" i="2" s="1"/>
  <c r="G888" i="2"/>
  <c r="J888" i="2" s="1"/>
  <c r="I888" i="2" s="1"/>
  <c r="L888" i="2"/>
  <c r="K888" i="2" s="1"/>
  <c r="G1724" i="2"/>
  <c r="L1724" i="2"/>
  <c r="K1724" i="2" s="1"/>
  <c r="G2211" i="2"/>
  <c r="J2211" i="2" s="1"/>
  <c r="L2211" i="2"/>
  <c r="K2211" i="2" s="1"/>
  <c r="G1932" i="2"/>
  <c r="J1932" i="2" s="1"/>
  <c r="I1932" i="2" s="1"/>
  <c r="L1932" i="2"/>
  <c r="K1932" i="2" s="1"/>
  <c r="G1488" i="2"/>
  <c r="L1488" i="2"/>
  <c r="K1488" i="2" s="1"/>
  <c r="J2895" i="2"/>
  <c r="I2895" i="2" s="1"/>
  <c r="J2657" i="2"/>
  <c r="J744" i="2"/>
  <c r="J435" i="2"/>
  <c r="J154" i="2"/>
  <c r="I154" i="2" s="1"/>
  <c r="G41" i="2"/>
  <c r="J2765" i="2"/>
  <c r="L1710" i="2"/>
  <c r="K1710" i="2" s="1"/>
  <c r="G511" i="2"/>
  <c r="L511" i="2"/>
  <c r="K511" i="2" s="1"/>
  <c r="G775" i="2"/>
  <c r="L775" i="2"/>
  <c r="L176" i="2"/>
  <c r="K176" i="2" s="1"/>
  <c r="G176" i="2"/>
  <c r="G219" i="2"/>
  <c r="L219" i="2"/>
  <c r="K219" i="2" s="1"/>
  <c r="G2867" i="2"/>
  <c r="J2867" i="2" s="1"/>
  <c r="L2867" i="2"/>
  <c r="K2867" i="2" s="1"/>
  <c r="G1102" i="2"/>
  <c r="J1102" i="2" s="1"/>
  <c r="I1102" i="2" s="1"/>
  <c r="L1102" i="2"/>
  <c r="K1102" i="2" s="1"/>
  <c r="L531" i="2"/>
  <c r="G1938" i="2"/>
  <c r="J1938" i="2" s="1"/>
  <c r="I1938" i="2" s="1"/>
  <c r="G1324" i="2"/>
  <c r="L1324" i="2"/>
  <c r="K1324" i="2" s="1"/>
  <c r="J314" i="2"/>
  <c r="L1634" i="2"/>
  <c r="K1634" i="2" s="1"/>
  <c r="G1634" i="2"/>
  <c r="J1634" i="2" s="1"/>
  <c r="I1634" i="2" s="1"/>
  <c r="L505" i="2"/>
  <c r="K505" i="2" s="1"/>
  <c r="G189" i="2"/>
  <c r="J189" i="2" s="1"/>
  <c r="L189" i="2"/>
  <c r="K189" i="2" s="1"/>
  <c r="G160" i="2"/>
  <c r="L160" i="2"/>
  <c r="K160" i="2" s="1"/>
  <c r="J2608" i="2"/>
  <c r="J1192" i="2"/>
  <c r="L3372" i="2"/>
  <c r="L36" i="2"/>
  <c r="K36" i="2" s="1"/>
  <c r="G36" i="2"/>
  <c r="J36" i="2" s="1"/>
  <c r="I36" i="2" s="1"/>
  <c r="L711" i="2"/>
  <c r="K711" i="2" s="1"/>
  <c r="G2333" i="2"/>
  <c r="J2333" i="2" s="1"/>
  <c r="I2333" i="2" s="1"/>
  <c r="J2567" i="2"/>
  <c r="J172" i="2"/>
  <c r="J1814" i="2"/>
  <c r="I1814" i="2" s="1"/>
  <c r="L2227" i="2"/>
  <c r="L2094" i="2"/>
  <c r="J136" i="2"/>
  <c r="H136" i="2" s="1"/>
  <c r="L3318" i="2"/>
  <c r="K3318" i="2" s="1"/>
  <c r="G3318" i="2"/>
  <c r="J3318" i="2" s="1"/>
  <c r="G1004" i="2"/>
  <c r="J1004" i="2" s="1"/>
  <c r="I1004" i="2" s="1"/>
  <c r="J458" i="2"/>
  <c r="I458" i="2" s="1"/>
  <c r="L340" i="2"/>
  <c r="L1989" i="2"/>
  <c r="J1256" i="2"/>
  <c r="I1256" i="2" s="1"/>
  <c r="L3522" i="2"/>
  <c r="L1658" i="2"/>
  <c r="L3039" i="2"/>
  <c r="J461" i="2"/>
  <c r="J2925" i="2"/>
  <c r="I2925" i="2" s="1"/>
  <c r="L2362" i="2"/>
  <c r="J3164" i="2"/>
  <c r="L116" i="2"/>
  <c r="I136" i="2"/>
  <c r="J2203" i="2"/>
  <c r="I2203" i="2" s="1"/>
  <c r="I3428" i="2"/>
  <c r="H3428" i="2"/>
  <c r="P3428" i="2" s="1"/>
  <c r="G1702" i="2"/>
  <c r="L1702" i="2"/>
  <c r="K1702" i="2" s="1"/>
  <c r="L3322" i="2"/>
  <c r="K3322" i="2" s="1"/>
  <c r="G3322" i="2"/>
  <c r="J3322" i="2" s="1"/>
  <c r="L88" i="2"/>
  <c r="K88" i="2" s="1"/>
  <c r="G88" i="2"/>
  <c r="G1278" i="2"/>
  <c r="L1278" i="2"/>
  <c r="K1278" i="2" s="1"/>
  <c r="G1327" i="2"/>
  <c r="L1327" i="2"/>
  <c r="K1327" i="2" s="1"/>
  <c r="G2848" i="2"/>
  <c r="L2848" i="2"/>
  <c r="K2848" i="2" s="1"/>
  <c r="I1646" i="2"/>
  <c r="H1646" i="2"/>
  <c r="J3530" i="2"/>
  <c r="I1176" i="2"/>
  <c r="H1176" i="2"/>
  <c r="P1176" i="2" s="1"/>
  <c r="G2671" i="2"/>
  <c r="L2671" i="2"/>
  <c r="K2671" i="2" s="1"/>
  <c r="L3468" i="2"/>
  <c r="K3468" i="2" s="1"/>
  <c r="G3468" i="2"/>
  <c r="K1212" i="2"/>
  <c r="J1212" i="2"/>
  <c r="G318" i="2"/>
  <c r="L318" i="2"/>
  <c r="K318" i="2" s="1"/>
  <c r="G1614" i="2"/>
  <c r="L1614" i="2"/>
  <c r="K1614" i="2" s="1"/>
  <c r="G3479" i="2"/>
  <c r="L3479" i="2"/>
  <c r="K3479" i="2" s="1"/>
  <c r="L2735" i="2"/>
  <c r="K2936" i="2"/>
  <c r="J2936" i="2"/>
  <c r="I2936" i="2" s="1"/>
  <c r="K3083" i="2"/>
  <c r="I1382" i="2"/>
  <c r="H1382" i="2"/>
  <c r="L345" i="2"/>
  <c r="K345" i="2" s="1"/>
  <c r="K1490" i="2"/>
  <c r="J1490" i="2"/>
  <c r="L159" i="2"/>
  <c r="G3376" i="2"/>
  <c r="L3376" i="2"/>
  <c r="G2651" i="2"/>
  <c r="J2651" i="2" s="1"/>
  <c r="L2651" i="2"/>
  <c r="K2651" i="2" s="1"/>
  <c r="G1956" i="2"/>
  <c r="L1956" i="2"/>
  <c r="K1956" i="2" s="1"/>
  <c r="G2599" i="2"/>
  <c r="L2599" i="2"/>
  <c r="K2599" i="2" s="1"/>
  <c r="L1128" i="2"/>
  <c r="K1128" i="2" s="1"/>
  <c r="G1128" i="2"/>
  <c r="J1128" i="2" s="1"/>
  <c r="K3" i="2"/>
  <c r="J3" i="2"/>
  <c r="G3644" i="2"/>
  <c r="L3644" i="2"/>
  <c r="K3644" i="2" s="1"/>
  <c r="G668" i="2"/>
  <c r="L668" i="2"/>
  <c r="K668" i="2" s="1"/>
  <c r="K1142" i="2"/>
  <c r="J1142" i="2"/>
  <c r="K2230" i="2"/>
  <c r="J2230" i="2"/>
  <c r="G119" i="2"/>
  <c r="L119" i="2"/>
  <c r="K119" i="2" s="1"/>
  <c r="G1533" i="2"/>
  <c r="J1533" i="2" s="1"/>
  <c r="L1533" i="2"/>
  <c r="K1533" i="2" s="1"/>
  <c r="G951" i="2"/>
  <c r="L951" i="2"/>
  <c r="K951" i="2" s="1"/>
  <c r="J2965" i="2"/>
  <c r="I2965" i="2" s="1"/>
  <c r="K3098" i="2"/>
  <c r="J3098" i="2"/>
  <c r="G2968" i="2"/>
  <c r="L2968" i="2"/>
  <c r="K2968" i="2" s="1"/>
  <c r="G1792" i="2"/>
  <c r="J1792" i="2" s="1"/>
  <c r="I1792" i="2" s="1"/>
  <c r="L1792" i="2"/>
  <c r="K1792" i="2" s="1"/>
  <c r="J2330" i="2"/>
  <c r="G137" i="2"/>
  <c r="J137" i="2" s="1"/>
  <c r="I137" i="2" s="1"/>
  <c r="G2752" i="2"/>
  <c r="L2752" i="2"/>
  <c r="K2752" i="2" s="1"/>
  <c r="L1391" i="2"/>
  <c r="K1391" i="2" s="1"/>
  <c r="G1391" i="2"/>
  <c r="G1630" i="2"/>
  <c r="L1630" i="2"/>
  <c r="K1630" i="2" s="1"/>
  <c r="K2175" i="2"/>
  <c r="J2175" i="2"/>
  <c r="G1189" i="2"/>
  <c r="L1189" i="2"/>
  <c r="K1189" i="2" s="1"/>
  <c r="G1853" i="2"/>
  <c r="L1853" i="2"/>
  <c r="K1853" i="2" s="1"/>
  <c r="K916" i="2"/>
  <c r="J916" i="2"/>
  <c r="G1049" i="2"/>
  <c r="L1049" i="2"/>
  <c r="K1049" i="2" s="1"/>
  <c r="G443" i="2"/>
  <c r="L443" i="2"/>
  <c r="K443" i="2" s="1"/>
  <c r="K1270" i="2"/>
  <c r="J1270" i="2"/>
  <c r="I1434" i="2"/>
  <c r="H1434" i="2"/>
  <c r="K3027" i="2"/>
  <c r="J3027" i="2"/>
  <c r="G3093" i="2"/>
  <c r="L3093" i="2"/>
  <c r="K3093" i="2" s="1"/>
  <c r="G2354" i="2"/>
  <c r="L2354" i="2"/>
  <c r="K2354" i="2" s="1"/>
  <c r="G3304" i="2"/>
  <c r="L3304" i="2"/>
  <c r="K3304" i="2" s="1"/>
  <c r="K1478" i="2"/>
  <c r="J1478" i="2"/>
  <c r="J3049" i="2"/>
  <c r="L945" i="2"/>
  <c r="K945" i="2" s="1"/>
  <c r="G945" i="2"/>
  <c r="G3097" i="2"/>
  <c r="L3097" i="2"/>
  <c r="K3097" i="2" s="1"/>
  <c r="K3591" i="2"/>
  <c r="J3591" i="2"/>
  <c r="L3366" i="2"/>
  <c r="L2742" i="2"/>
  <c r="K2742" i="2" s="1"/>
  <c r="L2011" i="2"/>
  <c r="H1774" i="2"/>
  <c r="P1774" i="2" s="1"/>
  <c r="L2213" i="2"/>
  <c r="K2213" i="2" s="1"/>
  <c r="L1037" i="2"/>
  <c r="K1037" i="2" s="1"/>
  <c r="J495" i="2"/>
  <c r="I495" i="2" s="1"/>
  <c r="L3646" i="2"/>
  <c r="K3646" i="2" s="1"/>
  <c r="K3373" i="2"/>
  <c r="J3373" i="2"/>
  <c r="I3373" i="2" s="1"/>
  <c r="I2919" i="2"/>
  <c r="H2919" i="2"/>
  <c r="P2919" i="2" s="1"/>
  <c r="J1371" i="2"/>
  <c r="K122" i="2"/>
  <c r="J122" i="2"/>
  <c r="L1589" i="2"/>
  <c r="I104" i="2"/>
  <c r="H104" i="2"/>
  <c r="P104" i="2" s="1"/>
  <c r="G1300" i="2"/>
  <c r="J1300" i="2" s="1"/>
  <c r="I1300" i="2" s="1"/>
  <c r="L277" i="2"/>
  <c r="K277" i="2" s="1"/>
  <c r="J825" i="2"/>
  <c r="I825" i="2" s="1"/>
  <c r="L1147" i="2"/>
  <c r="G677" i="2"/>
  <c r="J677" i="2" s="1"/>
  <c r="L677" i="2"/>
  <c r="K677" i="2" s="1"/>
  <c r="G1561" i="2"/>
  <c r="L1561" i="2"/>
  <c r="K1561" i="2" s="1"/>
  <c r="J829" i="2"/>
  <c r="I829" i="2" s="1"/>
  <c r="G853" i="2"/>
  <c r="L853" i="2"/>
  <c r="K853" i="2" s="1"/>
  <c r="L689" i="2"/>
  <c r="K689" i="2" s="1"/>
  <c r="G689" i="2"/>
  <c r="J689" i="2" s="1"/>
  <c r="I689" i="2" s="1"/>
  <c r="K3556" i="2"/>
  <c r="J3556" i="2"/>
  <c r="G837" i="2"/>
  <c r="L837" i="2"/>
  <c r="K837" i="2" s="1"/>
  <c r="J1071" i="2"/>
  <c r="K3031" i="2"/>
  <c r="J3031" i="2"/>
  <c r="G2847" i="2"/>
  <c r="L2847" i="2"/>
  <c r="K2847" i="2" s="1"/>
  <c r="G1313" i="2"/>
  <c r="J1313" i="2" s="1"/>
  <c r="K2036" i="2"/>
  <c r="I2036" i="2" s="1"/>
  <c r="J2036" i="2"/>
  <c r="L1670" i="2"/>
  <c r="K1670" i="2" s="1"/>
  <c r="G1670" i="2"/>
  <c r="L1407" i="2"/>
  <c r="K1407" i="2" s="1"/>
  <c r="G1407" i="2"/>
  <c r="J1407" i="2" s="1"/>
  <c r="K1306" i="2"/>
  <c r="J1306" i="2"/>
  <c r="H3236" i="2"/>
  <c r="G3363" i="2"/>
  <c r="L3363" i="2"/>
  <c r="K3363" i="2" s="1"/>
  <c r="G3474" i="2"/>
  <c r="L3474" i="2"/>
  <c r="K3474" i="2" s="1"/>
  <c r="G1366" i="2"/>
  <c r="L1366" i="2"/>
  <c r="K1366" i="2" s="1"/>
  <c r="G3242" i="2"/>
  <c r="L3242" i="2"/>
  <c r="K3242" i="2" s="1"/>
  <c r="G3313" i="2"/>
  <c r="L3313" i="2"/>
  <c r="K3313" i="2" s="1"/>
  <c r="G1516" i="2"/>
  <c r="L1516" i="2"/>
  <c r="K1516" i="2" s="1"/>
  <c r="L1818" i="2"/>
  <c r="K1818" i="2" s="1"/>
  <c r="G1818" i="2"/>
  <c r="G1262" i="2"/>
  <c r="L1262" i="2"/>
  <c r="K1262" i="2" s="1"/>
  <c r="G1944" i="2"/>
  <c r="L1944" i="2"/>
  <c r="K1944" i="2" s="1"/>
  <c r="G2310" i="2"/>
  <c r="L2310" i="2"/>
  <c r="K2310" i="2" s="1"/>
  <c r="G1098" i="2"/>
  <c r="L1098" i="2"/>
  <c r="K1098" i="2" s="1"/>
  <c r="K1785" i="2"/>
  <c r="J1785" i="2"/>
  <c r="K3354" i="2"/>
  <c r="J3354" i="2"/>
  <c r="G3141" i="2"/>
  <c r="L3141" i="2"/>
  <c r="K3141" i="2" s="1"/>
  <c r="L1236" i="2"/>
  <c r="K1236" i="2" s="1"/>
  <c r="G1236" i="2"/>
  <c r="L2544" i="2"/>
  <c r="K2544" i="2" s="1"/>
  <c r="G2544" i="2"/>
  <c r="J2544" i="2" s="1"/>
  <c r="G3612" i="2"/>
  <c r="L3612" i="2"/>
  <c r="K3612" i="2" s="1"/>
  <c r="J47" i="2"/>
  <c r="I47" i="2" s="1"/>
  <c r="J2034" i="2"/>
  <c r="G3282" i="2"/>
  <c r="L3282" i="2"/>
  <c r="K3282" i="2" s="1"/>
  <c r="I3394" i="2"/>
  <c r="H3394" i="2"/>
  <c r="P3394" i="2" s="1"/>
  <c r="G3226" i="2"/>
  <c r="L3226" i="2"/>
  <c r="K3226" i="2" s="1"/>
  <c r="K1036" i="2"/>
  <c r="J1036" i="2"/>
  <c r="K1882" i="2"/>
  <c r="J1882" i="2"/>
  <c r="G2466" i="2"/>
  <c r="J2466" i="2" s="1"/>
  <c r="I2466" i="2" s="1"/>
  <c r="L2466" i="2"/>
  <c r="K2466" i="2" s="1"/>
  <c r="I1638" i="2"/>
  <c r="H1638" i="2"/>
  <c r="P1638" i="2" s="1"/>
  <c r="K2783" i="2"/>
  <c r="J2783" i="2"/>
  <c r="K575" i="2"/>
  <c r="J575" i="2"/>
  <c r="J187" i="2"/>
  <c r="G2639" i="2"/>
  <c r="L2639" i="2"/>
  <c r="K2639" i="2" s="1"/>
  <c r="K1168" i="2"/>
  <c r="J1168" i="2"/>
  <c r="G1191" i="2"/>
  <c r="L1191" i="2"/>
  <c r="K1191" i="2" s="1"/>
  <c r="L2210" i="2"/>
  <c r="K2210" i="2" s="1"/>
  <c r="L416" i="2"/>
  <c r="K416" i="2" s="1"/>
  <c r="J34" i="2"/>
  <c r="I34" i="2" s="1"/>
  <c r="L2685" i="2"/>
  <c r="K2685" i="2" s="1"/>
  <c r="J1764" i="2"/>
  <c r="I1764" i="2" s="1"/>
  <c r="G2037" i="2"/>
  <c r="J2037" i="2" s="1"/>
  <c r="I2037" i="2" s="1"/>
  <c r="G1245" i="2"/>
  <c r="J1245" i="2" s="1"/>
  <c r="I1245" i="2" s="1"/>
  <c r="J967" i="2"/>
  <c r="I967" i="2" s="1"/>
  <c r="L559" i="2"/>
  <c r="K559" i="2" s="1"/>
  <c r="L149" i="2"/>
  <c r="L118" i="2"/>
  <c r="K3552" i="2"/>
  <c r="J3552" i="2"/>
  <c r="K1542" i="2"/>
  <c r="J1542" i="2"/>
  <c r="I1542" i="2" s="1"/>
  <c r="I251" i="2"/>
  <c r="H251" i="2"/>
  <c r="L839" i="2"/>
  <c r="I1504" i="2"/>
  <c r="H1504" i="2"/>
  <c r="P1504" i="2" s="1"/>
  <c r="J783" i="2"/>
  <c r="I533" i="2"/>
  <c r="H533" i="2"/>
  <c r="P533" i="2" s="1"/>
  <c r="K717" i="2"/>
  <c r="J717" i="2"/>
  <c r="I717" i="2" s="1"/>
  <c r="L597" i="2"/>
  <c r="G1489" i="2"/>
  <c r="J1489" i="2" s="1"/>
  <c r="L1489" i="2"/>
  <c r="K1489" i="2" s="1"/>
  <c r="K2238" i="2"/>
  <c r="J2238" i="2"/>
  <c r="I2238" i="2" s="1"/>
  <c r="K3191" i="2"/>
  <c r="J3191" i="2"/>
  <c r="K1844" i="2"/>
  <c r="J1844" i="2"/>
  <c r="G2633" i="2"/>
  <c r="L2633" i="2"/>
  <c r="K2633" i="2" s="1"/>
  <c r="G3425" i="2"/>
  <c r="L3425" i="2"/>
  <c r="K3425" i="2" s="1"/>
  <c r="L2076" i="2"/>
  <c r="K2076" i="2" s="1"/>
  <c r="K1087" i="2"/>
  <c r="J1087" i="2"/>
  <c r="K1716" i="2"/>
  <c r="J1716" i="2"/>
  <c r="J82" i="2"/>
  <c r="I82" i="2" s="1"/>
  <c r="L1056" i="2"/>
  <c r="I172" i="2"/>
  <c r="H172" i="2"/>
  <c r="P172" i="2" s="1"/>
  <c r="K1832" i="2"/>
  <c r="J1832" i="2"/>
  <c r="I1832" i="2" s="1"/>
  <c r="I556" i="2"/>
  <c r="H556" i="2"/>
  <c r="P556" i="2" s="1"/>
  <c r="J3473" i="2"/>
  <c r="J2076" i="2"/>
  <c r="G2946" i="2"/>
  <c r="L2946" i="2"/>
  <c r="K2946" i="2" s="1"/>
  <c r="L1943" i="2"/>
  <c r="K1943" i="2" s="1"/>
  <c r="G1943" i="2"/>
  <c r="G3192" i="2"/>
  <c r="L3192" i="2"/>
  <c r="K3192" i="2" s="1"/>
  <c r="K2199" i="2"/>
  <c r="J2199" i="2"/>
  <c r="L57" i="2"/>
  <c r="K57" i="2" s="1"/>
  <c r="G57" i="2"/>
  <c r="I3120" i="2"/>
  <c r="H3120" i="2"/>
  <c r="L1197" i="2"/>
  <c r="K1197" i="2" s="1"/>
  <c r="K2191" i="2"/>
  <c r="J2191" i="2"/>
  <c r="G2038" i="2"/>
  <c r="L2038" i="2"/>
  <c r="K2038" i="2" s="1"/>
  <c r="K3326" i="2"/>
  <c r="J3326" i="2"/>
  <c r="G1834" i="2"/>
  <c r="L1834" i="2"/>
  <c r="K1834" i="2" s="1"/>
  <c r="G883" i="2"/>
  <c r="L883" i="2"/>
  <c r="K883" i="2" s="1"/>
  <c r="K2743" i="2"/>
  <c r="J2743" i="2"/>
  <c r="L61" i="2"/>
  <c r="K61" i="2" s="1"/>
  <c r="K2183" i="2"/>
  <c r="J2183" i="2"/>
  <c r="L1601" i="2"/>
  <c r="K1601" i="2" s="1"/>
  <c r="G1633" i="2"/>
  <c r="L1633" i="2"/>
  <c r="K1633" i="2" s="1"/>
  <c r="G81" i="2"/>
  <c r="L81" i="2"/>
  <c r="K81" i="2" s="1"/>
  <c r="L3418" i="2"/>
  <c r="K3418" i="2" s="1"/>
  <c r="G3418" i="2"/>
  <c r="J3418" i="2" s="1"/>
  <c r="L2844" i="2"/>
  <c r="K3255" i="2"/>
  <c r="J3255" i="2"/>
  <c r="H3255" i="2" s="1"/>
  <c r="G2363" i="2"/>
  <c r="J2363" i="2" s="1"/>
  <c r="L2363" i="2"/>
  <c r="K2363" i="2" s="1"/>
  <c r="L626" i="2"/>
  <c r="K626" i="2" s="1"/>
  <c r="G626" i="2"/>
  <c r="K1892" i="2"/>
  <c r="J1892" i="2"/>
  <c r="J532" i="2"/>
  <c r="I532" i="2" s="1"/>
  <c r="K2167" i="2"/>
  <c r="J2167" i="2"/>
  <c r="J2604" i="2"/>
  <c r="L3042" i="2"/>
  <c r="K3042" i="2" s="1"/>
  <c r="G3042" i="2"/>
  <c r="G2478" i="2"/>
  <c r="L2478" i="2"/>
  <c r="K2478" i="2" s="1"/>
  <c r="L1124" i="2"/>
  <c r="K1124" i="2" s="1"/>
  <c r="G1124" i="2"/>
  <c r="G1780" i="2"/>
  <c r="L1780" i="2"/>
  <c r="K1780" i="2" s="1"/>
  <c r="G902" i="2"/>
  <c r="J902" i="2" s="1"/>
  <c r="L902" i="2"/>
  <c r="K902" i="2" s="1"/>
  <c r="L3302" i="2"/>
  <c r="K3302" i="2" s="1"/>
  <c r="G3302" i="2"/>
  <c r="J3302" i="2" s="1"/>
  <c r="G2880" i="2"/>
  <c r="J2880" i="2" s="1"/>
  <c r="I2880" i="2" s="1"/>
  <c r="L2880" i="2"/>
  <c r="K2880" i="2" s="1"/>
  <c r="G2554" i="2"/>
  <c r="L2554" i="2"/>
  <c r="K2554" i="2" s="1"/>
  <c r="J3207" i="2"/>
  <c r="G889" i="2"/>
  <c r="J889" i="2" s="1"/>
  <c r="I889" i="2" s="1"/>
  <c r="K1403" i="2"/>
  <c r="J1403" i="2"/>
  <c r="G596" i="2"/>
  <c r="L596" i="2"/>
  <c r="K596" i="2" s="1"/>
  <c r="G321" i="2"/>
  <c r="J321" i="2" s="1"/>
  <c r="G1720" i="2"/>
  <c r="L1720" i="2"/>
  <c r="K1720" i="2" s="1"/>
  <c r="G2050" i="2"/>
  <c r="L2050" i="2"/>
  <c r="K2050" i="2" s="1"/>
  <c r="K2110" i="2"/>
  <c r="I55" i="2"/>
  <c r="H55" i="2"/>
  <c r="P55" i="2" s="1"/>
  <c r="G1981" i="2"/>
  <c r="L1981" i="2"/>
  <c r="K1981" i="2" s="1"/>
  <c r="J2082" i="2"/>
  <c r="G1263" i="2"/>
  <c r="L1263" i="2"/>
  <c r="K1263" i="2" s="1"/>
  <c r="G50" i="2"/>
  <c r="L50" i="2"/>
  <c r="K50" i="2" s="1"/>
  <c r="L3490" i="2"/>
  <c r="K3490" i="2" s="1"/>
  <c r="G3490" i="2"/>
  <c r="J3490" i="2" s="1"/>
  <c r="I3490" i="2" s="1"/>
  <c r="J1199" i="2"/>
  <c r="K1962" i="2"/>
  <c r="J1962" i="2"/>
  <c r="J3324" i="2"/>
  <c r="I3324" i="2" s="1"/>
  <c r="L2221" i="2"/>
  <c r="G1289" i="2"/>
  <c r="J1289" i="2" s="1"/>
  <c r="I1289" i="2" s="1"/>
  <c r="J1838" i="2"/>
  <c r="I1838" i="2" s="1"/>
  <c r="J3466" i="2"/>
  <c r="J3311" i="2"/>
  <c r="I3311" i="2" s="1"/>
  <c r="H2895" i="2"/>
  <c r="P2895" i="2" s="1"/>
  <c r="J2749" i="2"/>
  <c r="I2749" i="2" s="1"/>
  <c r="L2281" i="2"/>
  <c r="L490" i="2"/>
  <c r="K490" i="2" s="1"/>
  <c r="G266" i="2"/>
  <c r="J266" i="2" s="1"/>
  <c r="I266" i="2" s="1"/>
  <c r="K931" i="2"/>
  <c r="J931" i="2"/>
  <c r="H931" i="2" s="1"/>
  <c r="K249" i="2"/>
  <c r="J249" i="2"/>
  <c r="L289" i="2"/>
  <c r="K3103" i="2"/>
  <c r="J3103" i="2"/>
  <c r="G1501" i="2"/>
  <c r="L1501" i="2"/>
  <c r="K1501" i="2" s="1"/>
  <c r="L2203" i="2"/>
  <c r="K2203" i="2" s="1"/>
  <c r="G1877" i="2"/>
  <c r="L1877" i="2"/>
  <c r="K1877" i="2" s="1"/>
  <c r="L2141" i="2"/>
  <c r="K2141" i="2" s="1"/>
  <c r="G2141" i="2"/>
  <c r="J2141" i="2" s="1"/>
  <c r="L2909" i="2"/>
  <c r="K2909" i="2" s="1"/>
  <c r="G2909" i="2"/>
  <c r="J2909" i="2" s="1"/>
  <c r="I2909" i="2" s="1"/>
  <c r="K2060" i="2"/>
  <c r="J2060" i="2"/>
  <c r="I2060" i="2" s="1"/>
  <c r="K67" i="2"/>
  <c r="J67" i="2"/>
  <c r="I67" i="2" s="1"/>
  <c r="I112" i="2"/>
  <c r="H112" i="2"/>
  <c r="P112" i="2" s="1"/>
  <c r="J972" i="2"/>
  <c r="G841" i="2"/>
  <c r="L841" i="2"/>
  <c r="K841" i="2" s="1"/>
  <c r="G401" i="2"/>
  <c r="L401" i="2"/>
  <c r="K401" i="2" s="1"/>
  <c r="K2852" i="2"/>
  <c r="J2852" i="2"/>
  <c r="G589" i="2"/>
  <c r="L589" i="2"/>
  <c r="K589" i="2" s="1"/>
  <c r="G1865" i="2"/>
  <c r="L1865" i="2"/>
  <c r="K1865" i="2" s="1"/>
  <c r="K583" i="2"/>
  <c r="J583" i="2"/>
  <c r="I583" i="2" s="1"/>
  <c r="L73" i="2"/>
  <c r="K73" i="2" s="1"/>
  <c r="G73" i="2"/>
  <c r="G601" i="2"/>
  <c r="L601" i="2"/>
  <c r="K601" i="2" s="1"/>
  <c r="L425" i="2"/>
  <c r="K425" i="2" s="1"/>
  <c r="G425" i="2"/>
  <c r="L573" i="2"/>
  <c r="K573" i="2" s="1"/>
  <c r="G573" i="2"/>
  <c r="J573" i="2" s="1"/>
  <c r="I573" i="2" s="1"/>
  <c r="G1773" i="2"/>
  <c r="L1773" i="2"/>
  <c r="K1773" i="2" s="1"/>
  <c r="G2704" i="2"/>
  <c r="L2704" i="2"/>
  <c r="K2704" i="2" s="1"/>
  <c r="K2873" i="2"/>
  <c r="J2873" i="2"/>
  <c r="K1754" i="2"/>
  <c r="J1754" i="2"/>
  <c r="I1754" i="2" s="1"/>
  <c r="K2791" i="2"/>
  <c r="J2791" i="2"/>
  <c r="G1788" i="2"/>
  <c r="L1788" i="2"/>
  <c r="K1788" i="2" s="1"/>
  <c r="L3626" i="2"/>
  <c r="K3626" i="2" s="1"/>
  <c r="G3626" i="2"/>
  <c r="G1496" i="2"/>
  <c r="L1496" i="2"/>
  <c r="K1496" i="2" s="1"/>
  <c r="J1940" i="2"/>
  <c r="I1940" i="2" s="1"/>
  <c r="L897" i="2"/>
  <c r="K897" i="2" s="1"/>
  <c r="K372" i="2"/>
  <c r="J372" i="2"/>
  <c r="I372" i="2" s="1"/>
  <c r="L1784" i="2"/>
  <c r="K1784" i="2" s="1"/>
  <c r="G464" i="2"/>
  <c r="J464" i="2" s="1"/>
  <c r="L464" i="2"/>
  <c r="G706" i="2"/>
  <c r="L706" i="2"/>
  <c r="K706" i="2" s="1"/>
  <c r="J1973" i="2"/>
  <c r="I1973" i="2" s="1"/>
  <c r="J1114" i="2"/>
  <c r="G1010" i="2"/>
  <c r="L1010" i="2"/>
  <c r="K1010" i="2" s="1"/>
  <c r="I2608" i="2"/>
  <c r="P2608" i="2" s="1"/>
  <c r="H2608" i="2"/>
  <c r="G2229" i="2"/>
  <c r="J2229" i="2" s="1"/>
  <c r="I2229" i="2" s="1"/>
  <c r="K564" i="2"/>
  <c r="J564" i="2"/>
  <c r="K79" i="2"/>
  <c r="J79" i="2"/>
  <c r="G1302" i="2"/>
  <c r="L1302" i="2"/>
  <c r="K1302" i="2" s="1"/>
  <c r="G1260" i="2"/>
  <c r="L1260" i="2"/>
  <c r="K1260" i="2" s="1"/>
  <c r="G1320" i="2"/>
  <c r="J1320" i="2" s="1"/>
  <c r="G1547" i="2"/>
  <c r="J1547" i="2" s="1"/>
  <c r="I1547" i="2" s="1"/>
  <c r="I3248" i="2"/>
  <c r="H3248" i="2"/>
  <c r="K3081" i="2"/>
  <c r="J3081" i="2"/>
  <c r="K1378" i="2"/>
  <c r="J1378" i="2"/>
  <c r="L2706" i="2"/>
  <c r="G1590" i="2"/>
  <c r="J1590" i="2" s="1"/>
  <c r="I1590" i="2" s="1"/>
  <c r="L1199" i="2"/>
  <c r="K1199" i="2" s="1"/>
  <c r="K467" i="2"/>
  <c r="J467" i="2"/>
  <c r="I467" i="2" s="1"/>
  <c r="J3174" i="2"/>
  <c r="I3174" i="2" s="1"/>
  <c r="J2262" i="2"/>
  <c r="I2262" i="2" s="1"/>
  <c r="L2261" i="2"/>
  <c r="K2261" i="2" s="1"/>
  <c r="J1836" i="2"/>
  <c r="I1836" i="2" s="1"/>
  <c r="J1275" i="2"/>
  <c r="J896" i="2"/>
  <c r="I896" i="2" s="1"/>
  <c r="J1242" i="2"/>
  <c r="I1242" i="2" s="1"/>
  <c r="K1146" i="2"/>
  <c r="J1146" i="2"/>
  <c r="J387" i="2"/>
  <c r="H8" i="2"/>
  <c r="K915" i="2"/>
  <c r="J915" i="2"/>
  <c r="K1526" i="2"/>
  <c r="J1526" i="2"/>
  <c r="J1363" i="2"/>
  <c r="L247" i="2"/>
  <c r="K247" i="2" s="1"/>
  <c r="J40" i="2"/>
  <c r="G265" i="2"/>
  <c r="L265" i="2"/>
  <c r="K265" i="2" s="1"/>
  <c r="L529" i="2"/>
  <c r="K529" i="2" s="1"/>
  <c r="G529" i="2"/>
  <c r="J529" i="2" s="1"/>
  <c r="G793" i="2"/>
  <c r="L793" i="2"/>
  <c r="K793" i="2" s="1"/>
  <c r="L1141" i="2"/>
  <c r="K1141" i="2" s="1"/>
  <c r="G1141" i="2"/>
  <c r="J1141" i="2" s="1"/>
  <c r="I1141" i="2" s="1"/>
  <c r="G89" i="2"/>
  <c r="J89" i="2" s="1"/>
  <c r="I89" i="2" s="1"/>
  <c r="L89" i="2"/>
  <c r="K89" i="2" s="1"/>
  <c r="L353" i="2"/>
  <c r="K353" i="2" s="1"/>
  <c r="G353" i="2"/>
  <c r="J353" i="2" s="1"/>
  <c r="I353" i="2" s="1"/>
  <c r="G953" i="2"/>
  <c r="L953" i="2"/>
  <c r="K953" i="2" s="1"/>
  <c r="G1241" i="2"/>
  <c r="L1241" i="2"/>
  <c r="K1241" i="2" s="1"/>
  <c r="G1805" i="2"/>
  <c r="J1805" i="2" s="1"/>
  <c r="L1805" i="2"/>
  <c r="K2911" i="2"/>
  <c r="G1889" i="2"/>
  <c r="J1889" i="2" s="1"/>
  <c r="L1889" i="2"/>
  <c r="K1889" i="2" s="1"/>
  <c r="G2921" i="2"/>
  <c r="L2921" i="2"/>
  <c r="K2921" i="2" s="1"/>
  <c r="G3485" i="2"/>
  <c r="L3485" i="2"/>
  <c r="K3485" i="2" s="1"/>
  <c r="K1828" i="2"/>
  <c r="G225" i="2"/>
  <c r="L225" i="2"/>
  <c r="K225" i="2" s="1"/>
  <c r="G1701" i="2"/>
  <c r="J1701" i="2" s="1"/>
  <c r="I1701" i="2" s="1"/>
  <c r="L1701" i="2"/>
  <c r="K1701" i="2" s="1"/>
  <c r="G3549" i="2"/>
  <c r="J3549" i="2" s="1"/>
  <c r="I3549" i="2" s="1"/>
  <c r="L3549" i="2"/>
  <c r="K3549" i="2" s="1"/>
  <c r="K875" i="2"/>
  <c r="J875" i="2"/>
  <c r="K2276" i="2"/>
  <c r="J2276" i="2"/>
  <c r="L3503" i="2"/>
  <c r="G2583" i="2"/>
  <c r="J2583" i="2" s="1"/>
  <c r="L3634" i="2"/>
  <c r="K3634" i="2" s="1"/>
  <c r="G3634" i="2"/>
  <c r="G1726" i="2"/>
  <c r="L1726" i="2"/>
  <c r="K1726" i="2" s="1"/>
  <c r="G579" i="2"/>
  <c r="L579" i="2"/>
  <c r="K579" i="2" s="1"/>
  <c r="G3592" i="2"/>
  <c r="J3592" i="2" s="1"/>
  <c r="I3592" i="2" s="1"/>
  <c r="L3592" i="2"/>
  <c r="K3592" i="2" s="1"/>
  <c r="L1987" i="2"/>
  <c r="K1987" i="2" s="1"/>
  <c r="L3335" i="2"/>
  <c r="K3335" i="2" s="1"/>
  <c r="L1301" i="2"/>
  <c r="K1301" i="2" s="1"/>
  <c r="G1230" i="2"/>
  <c r="L1230" i="2"/>
  <c r="K1230" i="2" s="1"/>
  <c r="L1678" i="2"/>
  <c r="K1678" i="2" s="1"/>
  <c r="G1678" i="2"/>
  <c r="J1678" i="2" s="1"/>
  <c r="K3094" i="2"/>
  <c r="J3094" i="2"/>
  <c r="K1518" i="2"/>
  <c r="J1518" i="2"/>
  <c r="K1054" i="2"/>
  <c r="J1054" i="2"/>
  <c r="K233" i="2"/>
  <c r="J233" i="2"/>
  <c r="L13" i="2"/>
  <c r="K13" i="2" s="1"/>
  <c r="G13" i="2"/>
  <c r="L541" i="2"/>
  <c r="K541" i="2" s="1"/>
  <c r="G541" i="2"/>
  <c r="J541" i="2" s="1"/>
  <c r="G805" i="2"/>
  <c r="L805" i="2"/>
  <c r="K805" i="2" s="1"/>
  <c r="L365" i="2"/>
  <c r="K365" i="2" s="1"/>
  <c r="G365" i="2"/>
  <c r="J365" i="2" s="1"/>
  <c r="I365" i="2" s="1"/>
  <c r="L641" i="2"/>
  <c r="K641" i="2" s="1"/>
  <c r="G641" i="2"/>
  <c r="J641" i="2" s="1"/>
  <c r="K2155" i="2"/>
  <c r="J2155" i="2"/>
  <c r="G1901" i="2"/>
  <c r="L1901" i="2"/>
  <c r="L2177" i="2"/>
  <c r="K2177" i="2" s="1"/>
  <c r="G2177" i="2"/>
  <c r="J2669" i="2"/>
  <c r="I2669" i="2" s="1"/>
  <c r="J2933" i="2"/>
  <c r="L3197" i="2"/>
  <c r="K3197" i="2" s="1"/>
  <c r="G3197" i="2"/>
  <c r="G3497" i="2"/>
  <c r="L3497" i="2"/>
  <c r="K664" i="2"/>
  <c r="L2689" i="2"/>
  <c r="K2689" i="2" s="1"/>
  <c r="G2689" i="2"/>
  <c r="J2689" i="2" s="1"/>
  <c r="K712" i="2"/>
  <c r="J712" i="2"/>
  <c r="J49" i="2"/>
  <c r="G1025" i="2"/>
  <c r="L1025" i="2"/>
  <c r="K1025" i="2" s="1"/>
  <c r="L3622" i="2"/>
  <c r="K3622" i="2" s="1"/>
  <c r="G3622" i="2"/>
  <c r="I1116" i="2"/>
  <c r="H1116" i="2"/>
  <c r="G325" i="2"/>
  <c r="J325" i="2" s="1"/>
  <c r="I325" i="2" s="1"/>
  <c r="L325" i="2"/>
  <c r="K325" i="2" s="1"/>
  <c r="G226" i="2"/>
  <c r="L226" i="2"/>
  <c r="K226" i="2" s="1"/>
  <c r="G3609" i="2"/>
  <c r="L3609" i="2"/>
  <c r="I2612" i="2"/>
  <c r="H2612" i="2"/>
  <c r="P2612" i="2" s="1"/>
  <c r="G2399" i="2"/>
  <c r="L2399" i="2"/>
  <c r="K2399" i="2" s="1"/>
  <c r="G2771" i="2"/>
  <c r="L2771" i="2"/>
  <c r="K2771" i="2" s="1"/>
  <c r="L1846" i="2"/>
  <c r="K1846" i="2" s="1"/>
  <c r="G1846" i="2"/>
  <c r="J1846" i="2" s="1"/>
  <c r="G2575" i="2"/>
  <c r="L2575" i="2"/>
  <c r="K2575" i="2" s="1"/>
  <c r="L1364" i="2"/>
  <c r="K1364" i="2" s="1"/>
  <c r="G1364" i="2"/>
  <c r="G1506" i="2"/>
  <c r="J1506" i="2" s="1"/>
  <c r="I1506" i="2" s="1"/>
  <c r="L1506" i="2"/>
  <c r="K1506" i="2" s="1"/>
  <c r="K2316" i="2"/>
  <c r="J2316" i="2"/>
  <c r="I2316" i="2" s="1"/>
  <c r="G1287" i="2"/>
  <c r="J1287" i="2" s="1"/>
  <c r="L1287" i="2"/>
  <c r="K1287" i="2" s="1"/>
  <c r="L1797" i="2"/>
  <c r="K1797" i="2" s="1"/>
  <c r="K71" i="2"/>
  <c r="L968" i="2"/>
  <c r="K968" i="2" s="1"/>
  <c r="G968" i="2"/>
  <c r="J968" i="2" s="1"/>
  <c r="I968" i="2" s="1"/>
  <c r="G1219" i="2"/>
  <c r="L1219" i="2"/>
  <c r="K1219" i="2" s="1"/>
  <c r="J1618" i="2"/>
  <c r="I1618" i="2" s="1"/>
  <c r="G3023" i="2"/>
  <c r="L3023" i="2"/>
  <c r="K3023" i="2" s="1"/>
  <c r="L72" i="2"/>
  <c r="K72" i="2" s="1"/>
  <c r="G72" i="2"/>
  <c r="J72" i="2" s="1"/>
  <c r="G2613" i="2"/>
  <c r="L313" i="2"/>
  <c r="K313" i="2" s="1"/>
  <c r="G553" i="2"/>
  <c r="J553" i="2" s="1"/>
  <c r="L553" i="2"/>
  <c r="K553" i="2" s="1"/>
  <c r="G817" i="2"/>
  <c r="L817" i="2"/>
  <c r="K817" i="2" s="1"/>
  <c r="L1165" i="2"/>
  <c r="K1165" i="2" s="1"/>
  <c r="G1165" i="2"/>
  <c r="L377" i="2"/>
  <c r="K377" i="2" s="1"/>
  <c r="G377" i="2"/>
  <c r="L653" i="2"/>
  <c r="K653" i="2" s="1"/>
  <c r="G653" i="2"/>
  <c r="L1265" i="2"/>
  <c r="K1265" i="2" s="1"/>
  <c r="G1265" i="2"/>
  <c r="J1829" i="2"/>
  <c r="I1829" i="2" s="1"/>
  <c r="L1972" i="2"/>
  <c r="K1972" i="2" s="1"/>
  <c r="J1537" i="2"/>
  <c r="I1537" i="2" s="1"/>
  <c r="G1913" i="2"/>
  <c r="L1913" i="2"/>
  <c r="K1913" i="2" s="1"/>
  <c r="L3209" i="2"/>
  <c r="K3209" i="2" s="1"/>
  <c r="G3209" i="2"/>
  <c r="J3209" i="2" s="1"/>
  <c r="I3209" i="2" s="1"/>
  <c r="G3509" i="2"/>
  <c r="L3509" i="2"/>
  <c r="K3509" i="2" s="1"/>
  <c r="K647" i="2"/>
  <c r="J647" i="2"/>
  <c r="K680" i="2"/>
  <c r="J680" i="2"/>
  <c r="H680" i="2" s="1"/>
  <c r="I900" i="2"/>
  <c r="P900" i="2" s="1"/>
  <c r="H900" i="2"/>
  <c r="K999" i="2"/>
  <c r="J999" i="2"/>
  <c r="L577" i="2"/>
  <c r="K577" i="2" s="1"/>
  <c r="G577" i="2"/>
  <c r="L570" i="2"/>
  <c r="K570" i="2" s="1"/>
  <c r="G570" i="2"/>
  <c r="G859" i="2"/>
  <c r="L859" i="2"/>
  <c r="K859" i="2" s="1"/>
  <c r="L413" i="2"/>
  <c r="K413" i="2" s="1"/>
  <c r="G413" i="2"/>
  <c r="J413" i="2" s="1"/>
  <c r="G94" i="2"/>
  <c r="J94" i="2" s="1"/>
  <c r="I94" i="2" s="1"/>
  <c r="L94" i="2"/>
  <c r="K94" i="2" s="1"/>
  <c r="H1280" i="2"/>
  <c r="L701" i="2"/>
  <c r="K701" i="2" s="1"/>
  <c r="G701" i="2"/>
  <c r="G297" i="2"/>
  <c r="L297" i="2"/>
  <c r="K297" i="2" s="1"/>
  <c r="G1509" i="2"/>
  <c r="J1509" i="2" s="1"/>
  <c r="I1509" i="2" s="1"/>
  <c r="L1509" i="2"/>
  <c r="K1509" i="2" s="1"/>
  <c r="G2529" i="2"/>
  <c r="J2529" i="2" s="1"/>
  <c r="I2529" i="2" s="1"/>
  <c r="L2529" i="2"/>
  <c r="K771" i="2"/>
  <c r="J771" i="2"/>
  <c r="K1714" i="2"/>
  <c r="J1714" i="2"/>
  <c r="L76" i="2"/>
  <c r="K76" i="2" s="1"/>
  <c r="G76" i="2"/>
  <c r="J76" i="2" s="1"/>
  <c r="G2061" i="2"/>
  <c r="L2061" i="2"/>
  <c r="K2061" i="2" s="1"/>
  <c r="K1636" i="2"/>
  <c r="J1636" i="2"/>
  <c r="G363" i="2"/>
  <c r="L363" i="2"/>
  <c r="K363" i="2" s="1"/>
  <c r="L2774" i="2"/>
  <c r="K2774" i="2" s="1"/>
  <c r="G2774" i="2"/>
  <c r="J1893" i="2"/>
  <c r="I1893" i="2" s="1"/>
  <c r="J1888" i="2"/>
  <c r="G1201" i="2"/>
  <c r="G3645" i="2"/>
  <c r="J3645" i="2" s="1"/>
  <c r="I3645" i="2" s="1"/>
  <c r="L3645" i="2"/>
  <c r="K3645" i="2" s="1"/>
  <c r="L1694" i="2"/>
  <c r="K1694" i="2" s="1"/>
  <c r="G1694" i="2"/>
  <c r="G42" i="2"/>
  <c r="L42" i="2"/>
  <c r="K42" i="2" s="1"/>
  <c r="G1255" i="2"/>
  <c r="J1255" i="2" s="1"/>
  <c r="L1255" i="2"/>
  <c r="G3527" i="2"/>
  <c r="L3527" i="2"/>
  <c r="K3527" i="2" s="1"/>
  <c r="G621" i="2"/>
  <c r="J621" i="2" s="1"/>
  <c r="I621" i="2" s="1"/>
  <c r="L621" i="2"/>
  <c r="K621" i="2" s="1"/>
  <c r="G1557" i="2"/>
  <c r="L1557" i="2"/>
  <c r="L2085" i="2"/>
  <c r="K2085" i="2" s="1"/>
  <c r="G2085" i="2"/>
  <c r="J2085" i="2" s="1"/>
  <c r="I2085" i="2" s="1"/>
  <c r="L3009" i="2"/>
  <c r="K3009" i="2" s="1"/>
  <c r="G3009" i="2"/>
  <c r="J3009" i="2" s="1"/>
  <c r="G1386" i="2"/>
  <c r="L1386" i="2"/>
  <c r="K1386" i="2" s="1"/>
  <c r="G3225" i="2"/>
  <c r="L3225" i="2"/>
  <c r="K3225" i="2" s="1"/>
  <c r="G1964" i="2"/>
  <c r="L1964" i="2"/>
  <c r="K1964" i="2" s="1"/>
  <c r="K3240" i="2"/>
  <c r="J3240" i="2"/>
  <c r="L1968" i="2"/>
  <c r="K1328" i="2"/>
  <c r="J1328" i="2"/>
  <c r="J1824" i="2"/>
  <c r="I1824" i="2" s="1"/>
  <c r="K3224" i="2"/>
  <c r="I2776" i="2"/>
  <c r="H2776" i="2"/>
  <c r="G1323" i="2"/>
  <c r="L1323" i="2"/>
  <c r="K1323" i="2" s="1"/>
  <c r="K484" i="2"/>
  <c r="J484" i="2"/>
  <c r="I484" i="2" s="1"/>
  <c r="K2739" i="2"/>
  <c r="J2739" i="2"/>
  <c r="I2739" i="2" s="1"/>
  <c r="H3294" i="2"/>
  <c r="P3294" i="2" s="1"/>
  <c r="I2760" i="2"/>
  <c r="H2760" i="2"/>
  <c r="P2760" i="2" s="1"/>
  <c r="G3256" i="2"/>
  <c r="L3256" i="2"/>
  <c r="K3256" i="2" s="1"/>
  <c r="K1430" i="2"/>
  <c r="J1430" i="2"/>
  <c r="G1770" i="2"/>
  <c r="L1770" i="2"/>
  <c r="K1770" i="2" s="1"/>
  <c r="K424" i="2"/>
  <c r="J424" i="2"/>
  <c r="K1709" i="2"/>
  <c r="J1709" i="2"/>
  <c r="I1048" i="2"/>
  <c r="H1048" i="2"/>
  <c r="L1902" i="2"/>
  <c r="K1902" i="2" s="1"/>
  <c r="L1415" i="2"/>
  <c r="G2692" i="2"/>
  <c r="L2692" i="2"/>
  <c r="K2692" i="2" s="1"/>
  <c r="K379" i="2"/>
  <c r="J379" i="2"/>
  <c r="G2111" i="2"/>
  <c r="J2111" i="2" s="1"/>
  <c r="I2111" i="2" s="1"/>
  <c r="L2111" i="2"/>
  <c r="K2111" i="2" s="1"/>
  <c r="G3167" i="2"/>
  <c r="L3167" i="2"/>
  <c r="K3167" i="2" s="1"/>
  <c r="L1351" i="2"/>
  <c r="K1351" i="2" s="1"/>
  <c r="G1351" i="2"/>
  <c r="L3156" i="2"/>
  <c r="K3156" i="2" s="1"/>
  <c r="G3156" i="2"/>
  <c r="K1276" i="2"/>
  <c r="J1276" i="2"/>
  <c r="K3455" i="2"/>
  <c r="J3455" i="2"/>
  <c r="K799" i="2"/>
  <c r="J799" i="2"/>
  <c r="G2095" i="2"/>
  <c r="L2095" i="2"/>
  <c r="K2095" i="2" s="1"/>
  <c r="K984" i="2"/>
  <c r="J984" i="2"/>
  <c r="I984" i="2" s="1"/>
  <c r="G68" i="2"/>
  <c r="L68" i="2"/>
  <c r="K68" i="2" s="1"/>
  <c r="J3280" i="2"/>
  <c r="L2418" i="2"/>
  <c r="K2418" i="2" s="1"/>
  <c r="J1685" i="2"/>
  <c r="I1685" i="2" s="1"/>
  <c r="J2855" i="2"/>
  <c r="I2855" i="2" s="1"/>
  <c r="L2258" i="2"/>
  <c r="J2254" i="2"/>
  <c r="J1816" i="2"/>
  <c r="I1816" i="2" s="1"/>
  <c r="G2253" i="2"/>
  <c r="J2253" i="2" s="1"/>
  <c r="I2253" i="2" s="1"/>
  <c r="J1833" i="2"/>
  <c r="I1833" i="2" s="1"/>
  <c r="J739" i="2"/>
  <c r="I739" i="2" s="1"/>
  <c r="G3456" i="2"/>
  <c r="J3456" i="2" s="1"/>
  <c r="I3456" i="2" s="1"/>
  <c r="G2560" i="2"/>
  <c r="J2560" i="2" s="1"/>
  <c r="I2560" i="2" s="1"/>
  <c r="L2838" i="2"/>
  <c r="K2838" i="2" s="1"/>
  <c r="J2734" i="2"/>
  <c r="I2734" i="2" s="1"/>
  <c r="J727" i="2"/>
  <c r="I727" i="2" s="1"/>
  <c r="G161" i="2"/>
  <c r="J161" i="2" s="1"/>
  <c r="I161" i="2" s="1"/>
  <c r="L3442" i="2"/>
  <c r="J3271" i="2"/>
  <c r="I3271" i="2" s="1"/>
  <c r="L3012" i="2"/>
  <c r="L2904" i="2"/>
  <c r="I2533" i="2"/>
  <c r="I2030" i="2"/>
  <c r="H1136" i="2"/>
  <c r="P1136" i="2" s="1"/>
  <c r="K1050" i="2"/>
  <c r="J1050" i="2"/>
  <c r="L49" i="2"/>
  <c r="K49" i="2" s="1"/>
  <c r="K1721" i="2"/>
  <c r="J1721" i="2"/>
  <c r="H1721" i="2" s="1"/>
  <c r="J1399" i="2"/>
  <c r="L1484" i="2"/>
  <c r="L565" i="2"/>
  <c r="K565" i="2" s="1"/>
  <c r="G565" i="2"/>
  <c r="L1177" i="2"/>
  <c r="K1177" i="2" s="1"/>
  <c r="G1177" i="2"/>
  <c r="J1177" i="2" s="1"/>
  <c r="I1177" i="2" s="1"/>
  <c r="G389" i="2"/>
  <c r="J389" i="2" s="1"/>
  <c r="L389" i="2"/>
  <c r="K389" i="2" s="1"/>
  <c r="G665" i="2"/>
  <c r="L665" i="2"/>
  <c r="K665" i="2" s="1"/>
  <c r="L1277" i="2"/>
  <c r="K1277" i="2" s="1"/>
  <c r="G1277" i="2"/>
  <c r="J1277" i="2" s="1"/>
  <c r="I1277" i="2" s="1"/>
  <c r="G1577" i="2"/>
  <c r="L1577" i="2"/>
  <c r="K1577" i="2" s="1"/>
  <c r="K1732" i="2"/>
  <c r="J1732" i="2"/>
  <c r="J2243" i="2"/>
  <c r="K3175" i="2"/>
  <c r="J3175" i="2"/>
  <c r="H3175" i="2" s="1"/>
  <c r="K2126" i="2"/>
  <c r="J2126" i="2"/>
  <c r="K2964" i="2"/>
  <c r="J2964" i="2"/>
  <c r="G1925" i="2"/>
  <c r="J1925" i="2" s="1"/>
  <c r="L1925" i="2"/>
  <c r="K1925" i="2" s="1"/>
  <c r="L2693" i="2"/>
  <c r="K2693" i="2" s="1"/>
  <c r="G2693" i="2"/>
  <c r="J2693" i="2" s="1"/>
  <c r="L2957" i="2"/>
  <c r="K2957" i="2" s="1"/>
  <c r="G2957" i="2"/>
  <c r="G3521" i="2"/>
  <c r="L3521" i="2"/>
  <c r="K3521" i="2" s="1"/>
  <c r="K1014" i="2"/>
  <c r="J1014" i="2"/>
  <c r="H1014" i="2" s="1"/>
  <c r="K3286" i="2"/>
  <c r="J3286" i="2"/>
  <c r="I3286" i="2" s="1"/>
  <c r="K643" i="2"/>
  <c r="J643" i="2"/>
  <c r="I643" i="2" s="1"/>
  <c r="I1120" i="2"/>
  <c r="H1120" i="2"/>
  <c r="G2721" i="2"/>
  <c r="J2721" i="2" s="1"/>
  <c r="I2721" i="2" s="1"/>
  <c r="G1330" i="2"/>
  <c r="J1330" i="2" s="1"/>
  <c r="I1330" i="2" s="1"/>
  <c r="L1330" i="2"/>
  <c r="K1330" i="2" s="1"/>
  <c r="G2582" i="2"/>
  <c r="J2582" i="2" s="1"/>
  <c r="I2582" i="2" s="1"/>
  <c r="L2582" i="2"/>
  <c r="K2582" i="2" s="1"/>
  <c r="G1035" i="2"/>
  <c r="L1035" i="2"/>
  <c r="K1035" i="2" s="1"/>
  <c r="J3117" i="2"/>
  <c r="I3117" i="2" s="1"/>
  <c r="J2766" i="2"/>
  <c r="J2314" i="2"/>
  <c r="I2314" i="2" s="1"/>
  <c r="I2108" i="2"/>
  <c r="I2078" i="2"/>
  <c r="L1604" i="2"/>
  <c r="L1257" i="2"/>
  <c r="K1257" i="2" s="1"/>
  <c r="J1185" i="2"/>
  <c r="I1185" i="2" s="1"/>
  <c r="I2557" i="2"/>
  <c r="G633" i="2"/>
  <c r="G2549" i="2"/>
  <c r="L2549" i="2"/>
  <c r="K2549" i="2" s="1"/>
  <c r="L2813" i="2"/>
  <c r="K2813" i="2" s="1"/>
  <c r="G2813" i="2"/>
  <c r="J2813" i="2" s="1"/>
  <c r="G3077" i="2"/>
  <c r="L3077" i="2"/>
  <c r="K3077" i="2" s="1"/>
  <c r="G3341" i="2"/>
  <c r="J3341" i="2" s="1"/>
  <c r="L3341" i="2"/>
  <c r="K3341" i="2" s="1"/>
  <c r="J1894" i="2"/>
  <c r="I1894" i="2" s="1"/>
  <c r="K476" i="2"/>
  <c r="J476" i="2"/>
  <c r="G240" i="2"/>
  <c r="L240" i="2"/>
  <c r="K240" i="2" s="1"/>
  <c r="G10" i="2"/>
  <c r="L10" i="2"/>
  <c r="K10" i="2" s="1"/>
  <c r="G1196" i="2"/>
  <c r="L1196" i="2"/>
  <c r="K1196" i="2" s="1"/>
  <c r="G3475" i="2"/>
  <c r="L3475" i="2"/>
  <c r="K3475" i="2" s="1"/>
  <c r="G515" i="2"/>
  <c r="L515" i="2"/>
  <c r="K515" i="2" s="1"/>
  <c r="L3038" i="2"/>
  <c r="K3038" i="2" s="1"/>
  <c r="G3038" i="2"/>
  <c r="J3038" i="2" s="1"/>
  <c r="G2" i="2"/>
  <c r="L2" i="2"/>
  <c r="K2" i="2" s="1"/>
  <c r="K1164" i="2"/>
  <c r="J1164" i="2"/>
  <c r="K1498" i="2"/>
  <c r="J1498" i="2"/>
  <c r="G3329" i="2"/>
  <c r="L3329" i="2"/>
  <c r="K3329" i="2" s="1"/>
  <c r="G328" i="2"/>
  <c r="L328" i="2"/>
  <c r="K328" i="2" s="1"/>
  <c r="K1274" i="2"/>
  <c r="J1274" i="2"/>
  <c r="L2189" i="2"/>
  <c r="K2189" i="2" s="1"/>
  <c r="G2189" i="2"/>
  <c r="J2189" i="2" s="1"/>
  <c r="K1960" i="2"/>
  <c r="J1960" i="2"/>
  <c r="K433" i="2"/>
  <c r="J433" i="2"/>
  <c r="I433" i="2" s="1"/>
  <c r="K2949" i="2"/>
  <c r="J2949" i="2"/>
  <c r="K1426" i="2"/>
  <c r="J1426" i="2"/>
  <c r="I103" i="2"/>
  <c r="H103" i="2"/>
  <c r="P103" i="2" s="1"/>
  <c r="G2801" i="2"/>
  <c r="L2801" i="2"/>
  <c r="K2801" i="2" s="1"/>
  <c r="G316" i="2"/>
  <c r="L316" i="2"/>
  <c r="K316" i="2" s="1"/>
  <c r="G468" i="2"/>
  <c r="L468" i="2"/>
  <c r="K468" i="2" s="1"/>
  <c r="G955" i="2"/>
  <c r="L955" i="2"/>
  <c r="K955" i="2" s="1"/>
  <c r="G3431" i="2"/>
  <c r="J3431" i="2" s="1"/>
  <c r="I3431" i="2" s="1"/>
  <c r="J2755" i="2"/>
  <c r="I2755" i="2" s="1"/>
  <c r="J2830" i="2"/>
  <c r="I2830" i="2" s="1"/>
  <c r="J2008" i="2"/>
  <c r="K1673" i="2"/>
  <c r="J1673" i="2"/>
  <c r="I1673" i="2" s="1"/>
  <c r="K1250" i="2"/>
  <c r="J1250" i="2"/>
  <c r="I1250" i="2" s="1"/>
  <c r="I2527" i="2"/>
  <c r="H2527" i="2"/>
  <c r="P2527" i="2" s="1"/>
  <c r="K1007" i="2"/>
  <c r="J1007" i="2"/>
  <c r="K1410" i="2"/>
  <c r="J1410" i="2"/>
  <c r="L709" i="2"/>
  <c r="K709" i="2" s="1"/>
  <c r="G709" i="2"/>
  <c r="J709" i="2" s="1"/>
  <c r="I709" i="2" s="1"/>
  <c r="G269" i="2"/>
  <c r="J269" i="2" s="1"/>
  <c r="I269" i="2" s="1"/>
  <c r="L269" i="2"/>
  <c r="K269" i="2" s="1"/>
  <c r="G1837" i="2"/>
  <c r="L1837" i="2"/>
  <c r="K455" i="2"/>
  <c r="J455" i="2"/>
  <c r="J3381" i="2"/>
  <c r="I3381" i="2" s="1"/>
  <c r="I3564" i="2"/>
  <c r="I3568" i="2"/>
  <c r="I3483" i="2"/>
  <c r="J2065" i="2"/>
  <c r="I2065" i="2" s="1"/>
  <c r="K1952" i="2"/>
  <c r="J1952" i="2"/>
  <c r="I1952" i="2" s="1"/>
  <c r="G93" i="2"/>
  <c r="L3065" i="2"/>
  <c r="K1929" i="2"/>
  <c r="J1929" i="2"/>
  <c r="G1849" i="2"/>
  <c r="L1849" i="2"/>
  <c r="K1849" i="2" s="1"/>
  <c r="K1112" i="2"/>
  <c r="J1112" i="2"/>
  <c r="K1343" i="2"/>
  <c r="J1343" i="2"/>
  <c r="J2292" i="2"/>
  <c r="J1681" i="2"/>
  <c r="K1238" i="2"/>
  <c r="K1166" i="2"/>
  <c r="J1166" i="2"/>
  <c r="K1200" i="2"/>
  <c r="J1200" i="2"/>
  <c r="J3395" i="2"/>
  <c r="I3395" i="2" s="1"/>
  <c r="J3292" i="2"/>
  <c r="I3292" i="2" s="1"/>
  <c r="I1232" i="2"/>
  <c r="H1232" i="2"/>
  <c r="I1088" i="2"/>
  <c r="K519" i="2"/>
  <c r="J519" i="2"/>
  <c r="G1897" i="2"/>
  <c r="L1897" i="2"/>
  <c r="K1897" i="2" s="1"/>
  <c r="K130" i="2"/>
  <c r="J130" i="2"/>
  <c r="K163" i="2"/>
  <c r="J163" i="2"/>
  <c r="I163" i="2" s="1"/>
  <c r="L3223" i="2"/>
  <c r="K1765" i="2"/>
  <c r="J1765" i="2"/>
  <c r="H1264" i="2"/>
  <c r="P1264" i="2" s="1"/>
  <c r="K687" i="2"/>
  <c r="J687" i="2"/>
  <c r="I3352" i="2"/>
  <c r="K847" i="2"/>
  <c r="J847" i="2"/>
  <c r="K2171" i="2"/>
  <c r="J2171" i="2"/>
  <c r="I2171" i="2" s="1"/>
  <c r="G1969" i="2"/>
  <c r="J1969" i="2" s="1"/>
  <c r="L1969" i="2"/>
  <c r="K2616" i="2"/>
  <c r="J2616" i="2"/>
  <c r="K923" i="2"/>
  <c r="J923" i="2"/>
  <c r="I923" i="2" s="1"/>
  <c r="K2260" i="2"/>
  <c r="J2260" i="2"/>
  <c r="K724" i="2"/>
  <c r="J724" i="2"/>
  <c r="I724" i="2" s="1"/>
  <c r="G1545" i="2"/>
  <c r="L1545" i="2"/>
  <c r="K1545" i="2" s="1"/>
  <c r="K1243" i="2"/>
  <c r="J1243" i="2"/>
  <c r="I1243" i="2" s="1"/>
  <c r="I64" i="2"/>
  <c r="H64" i="2"/>
  <c r="P64" i="2" s="1"/>
  <c r="G1494" i="2"/>
  <c r="L1494" i="2"/>
  <c r="K1494" i="2" s="1"/>
  <c r="G820" i="2"/>
  <c r="L820" i="2"/>
  <c r="K820" i="2" s="1"/>
  <c r="L2640" i="2"/>
  <c r="K2640" i="2" s="1"/>
  <c r="G2640" i="2"/>
  <c r="L1064" i="2"/>
  <c r="K1064" i="2" s="1"/>
  <c r="G1064" i="2"/>
  <c r="G1520" i="2"/>
  <c r="L1520" i="2"/>
  <c r="K1520" i="2" s="1"/>
  <c r="K1510" i="2"/>
  <c r="J1510" i="2"/>
  <c r="L317" i="2"/>
  <c r="K317" i="2" s="1"/>
  <c r="J2355" i="2"/>
  <c r="G1845" i="2"/>
  <c r="L1845" i="2"/>
  <c r="K1845" i="2" s="1"/>
  <c r="G2865" i="2"/>
  <c r="L2865" i="2"/>
  <c r="K2865" i="2" s="1"/>
  <c r="K63" i="2"/>
  <c r="J63" i="2"/>
  <c r="L1411" i="2"/>
  <c r="K1411" i="2" s="1"/>
  <c r="G1411" i="2"/>
  <c r="J1411" i="2" s="1"/>
  <c r="G1806" i="2"/>
  <c r="L1806" i="2"/>
  <c r="K1806" i="2" s="1"/>
  <c r="K1290" i="2"/>
  <c r="J1290" i="2"/>
  <c r="I1290" i="2" s="1"/>
  <c r="J590" i="2"/>
  <c r="J1918" i="2"/>
  <c r="I1918" i="2" s="1"/>
  <c r="K1974" i="2"/>
  <c r="J1974" i="2"/>
  <c r="G2573" i="2"/>
  <c r="L2573" i="2"/>
  <c r="K2573" i="2" s="1"/>
  <c r="G2961" i="2"/>
  <c r="L2961" i="2"/>
  <c r="K2961" i="2" s="1"/>
  <c r="G1900" i="2"/>
  <c r="L1900" i="2"/>
  <c r="K1900" i="2" s="1"/>
  <c r="G1103" i="2"/>
  <c r="L1103" i="2"/>
  <c r="K1103" i="2" s="1"/>
  <c r="K3374" i="2"/>
  <c r="J3374" i="2"/>
  <c r="G447" i="2"/>
  <c r="L447" i="2"/>
  <c r="K447" i="2" s="1"/>
  <c r="I2535" i="2"/>
  <c r="H2535" i="2"/>
  <c r="P2535" i="2" s="1"/>
  <c r="K2753" i="2"/>
  <c r="J2753" i="2"/>
  <c r="J2989" i="2"/>
  <c r="G217" i="2"/>
  <c r="L217" i="2"/>
  <c r="K217" i="2" s="1"/>
  <c r="G745" i="2"/>
  <c r="L745" i="2"/>
  <c r="L581" i="2"/>
  <c r="K581" i="2" s="1"/>
  <c r="G581" i="2"/>
  <c r="K2222" i="2"/>
  <c r="J2222" i="2"/>
  <c r="G1441" i="2"/>
  <c r="L1441" i="2"/>
  <c r="K1441" i="2" s="1"/>
  <c r="G3614" i="2"/>
  <c r="L3614" i="2"/>
  <c r="K3614" i="2" s="1"/>
  <c r="G2585" i="2"/>
  <c r="L2585" i="2"/>
  <c r="G1741" i="2"/>
  <c r="J1741" i="2" s="1"/>
  <c r="I1741" i="2" s="1"/>
  <c r="L1741" i="2"/>
  <c r="K1741" i="2" s="1"/>
  <c r="K616" i="2"/>
  <c r="J616" i="2"/>
  <c r="I616" i="2" s="1"/>
  <c r="I44" i="2"/>
  <c r="H44" i="2"/>
  <c r="G2672" i="2"/>
  <c r="L2672" i="2"/>
  <c r="K2672" i="2" s="1"/>
  <c r="G3165" i="2"/>
  <c r="L3165" i="2"/>
  <c r="K3165" i="2" s="1"/>
  <c r="G1861" i="2"/>
  <c r="J1861" i="2" s="1"/>
  <c r="L1861" i="2"/>
  <c r="K1861" i="2" s="1"/>
  <c r="G2698" i="2"/>
  <c r="L2698" i="2"/>
  <c r="K2698" i="2" s="1"/>
  <c r="G2627" i="2"/>
  <c r="L2627" i="2"/>
  <c r="K2627" i="2" s="1"/>
  <c r="G229" i="2"/>
  <c r="L229" i="2"/>
  <c r="K229" i="2" s="1"/>
  <c r="L593" i="2"/>
  <c r="K593" i="2" s="1"/>
  <c r="G593" i="2"/>
  <c r="G1453" i="2"/>
  <c r="L1453" i="2"/>
  <c r="K1453" i="2" s="1"/>
  <c r="G2597" i="2"/>
  <c r="J2597" i="2" s="1"/>
  <c r="I2597" i="2" s="1"/>
  <c r="L2597" i="2"/>
  <c r="K2597" i="2" s="1"/>
  <c r="G3389" i="2"/>
  <c r="J3389" i="2" s="1"/>
  <c r="L3389" i="2"/>
  <c r="K3389" i="2" s="1"/>
  <c r="G681" i="2"/>
  <c r="L681" i="2"/>
  <c r="K681" i="2" s="1"/>
  <c r="L1305" i="2"/>
  <c r="K1305" i="2" s="1"/>
  <c r="G1305" i="2"/>
  <c r="G1881" i="2"/>
  <c r="L1881" i="2"/>
  <c r="K1881" i="2" s="1"/>
  <c r="J1431" i="2"/>
  <c r="H1451" i="2"/>
  <c r="P1451" i="2" s="1"/>
  <c r="G241" i="2"/>
  <c r="L241" i="2"/>
  <c r="K241" i="2" s="1"/>
  <c r="J605" i="2"/>
  <c r="G1781" i="2"/>
  <c r="L1781" i="2"/>
  <c r="K1781" i="2" s="1"/>
  <c r="G1465" i="2"/>
  <c r="L1465" i="2"/>
  <c r="K1465" i="2" s="1"/>
  <c r="L417" i="2"/>
  <c r="K417" i="2" s="1"/>
  <c r="G417" i="2"/>
  <c r="J108" i="2"/>
  <c r="K540" i="2"/>
  <c r="J540" i="2"/>
  <c r="K595" i="2"/>
  <c r="K2664" i="2"/>
  <c r="I2664" i="2" s="1"/>
  <c r="J2664" i="2"/>
  <c r="J2296" i="2"/>
  <c r="K2800" i="2"/>
  <c r="J2800" i="2"/>
  <c r="I2800" i="2" s="1"/>
  <c r="I1292" i="2"/>
  <c r="P1292" i="2" s="1"/>
  <c r="H1292" i="2"/>
  <c r="J781" i="2"/>
  <c r="I781" i="2" s="1"/>
  <c r="G1793" i="2"/>
  <c r="L1793" i="2"/>
  <c r="K1793" i="2" s="1"/>
  <c r="I2124" i="2"/>
  <c r="J3447" i="2"/>
  <c r="G2744" i="2"/>
  <c r="L2744" i="2"/>
  <c r="K2744" i="2" s="1"/>
  <c r="L3435" i="2"/>
  <c r="K3435" i="2" s="1"/>
  <c r="G3435" i="2"/>
  <c r="K1359" i="2"/>
  <c r="J1359" i="2"/>
  <c r="G504" i="2"/>
  <c r="J504" i="2" s="1"/>
  <c r="L504" i="2"/>
  <c r="K504" i="2" s="1"/>
  <c r="L2134" i="2"/>
  <c r="L1502" i="2"/>
  <c r="J492" i="2"/>
  <c r="G373" i="2"/>
  <c r="J373" i="2" s="1"/>
  <c r="J429" i="2"/>
  <c r="J2817" i="2"/>
  <c r="G713" i="2"/>
  <c r="L713" i="2"/>
  <c r="K713" i="2" s="1"/>
  <c r="J2981" i="2"/>
  <c r="J3034" i="2"/>
  <c r="J1184" i="2"/>
  <c r="G2647" i="2"/>
  <c r="L2647" i="2"/>
  <c r="K2647" i="2" s="1"/>
  <c r="G2607" i="2"/>
  <c r="L2607" i="2"/>
  <c r="K2607" i="2" s="1"/>
  <c r="G2619" i="2"/>
  <c r="L2619" i="2"/>
  <c r="K2619" i="2" s="1"/>
  <c r="J2168" i="2"/>
  <c r="I2168" i="2" s="1"/>
  <c r="J1279" i="2"/>
  <c r="J3013" i="2"/>
  <c r="G1637" i="2"/>
  <c r="L1637" i="2"/>
  <c r="K1637" i="2" s="1"/>
  <c r="G3254" i="2"/>
  <c r="L3254" i="2"/>
  <c r="K3254" i="2" s="1"/>
  <c r="L2519" i="2"/>
  <c r="G528" i="2"/>
  <c r="L528" i="2"/>
  <c r="G1150" i="2"/>
  <c r="J1150" i="2" s="1"/>
  <c r="I1150" i="2" s="1"/>
  <c r="L1150" i="2"/>
  <c r="K1150" i="2" s="1"/>
  <c r="G2028" i="2"/>
  <c r="L2028" i="2"/>
  <c r="K2028" i="2" s="1"/>
  <c r="G2829" i="2"/>
  <c r="J2829" i="2" s="1"/>
  <c r="L1151" i="2"/>
  <c r="L2317" i="2"/>
  <c r="K2317" i="2" s="1"/>
  <c r="G2317" i="2"/>
  <c r="G2098" i="2"/>
  <c r="J2098" i="2" s="1"/>
  <c r="H2098" i="2" s="1"/>
  <c r="L2098" i="2"/>
  <c r="K2098" i="2" s="1"/>
  <c r="G3330" i="2"/>
  <c r="L3330" i="2"/>
  <c r="K3330" i="2" s="1"/>
  <c r="G1347" i="2"/>
  <c r="L1347" i="2"/>
  <c r="K1347" i="2" s="1"/>
  <c r="G1916" i="2"/>
  <c r="L1916" i="2"/>
  <c r="K1916" i="2" s="1"/>
  <c r="G309" i="2"/>
  <c r="L385" i="2"/>
  <c r="K385" i="2" s="1"/>
  <c r="G385" i="2"/>
  <c r="J385" i="2" s="1"/>
  <c r="I385" i="2" s="1"/>
  <c r="L3579" i="2"/>
  <c r="G273" i="2"/>
  <c r="L273" i="2"/>
  <c r="K273" i="2" s="1"/>
  <c r="G549" i="2"/>
  <c r="L549" i="2"/>
  <c r="K549" i="2" s="1"/>
  <c r="J3595" i="2"/>
  <c r="K819" i="2"/>
  <c r="J819" i="2"/>
  <c r="G3491" i="2"/>
  <c r="J3491" i="2" s="1"/>
  <c r="I3491" i="2" s="1"/>
  <c r="L3491" i="2"/>
  <c r="K3491" i="2" s="1"/>
  <c r="G3558" i="2"/>
  <c r="L3558" i="2"/>
  <c r="K3558" i="2" s="1"/>
  <c r="G1914" i="2"/>
  <c r="L1914" i="2"/>
  <c r="K1914" i="2" s="1"/>
  <c r="G2308" i="2"/>
  <c r="L2308" i="2"/>
  <c r="K2308" i="2" s="1"/>
  <c r="G1367" i="2"/>
  <c r="L1367" i="2"/>
  <c r="K1367" i="2" s="1"/>
  <c r="G1626" i="2"/>
  <c r="J1626" i="2" s="1"/>
  <c r="J661" i="2"/>
  <c r="J397" i="2"/>
  <c r="G285" i="2"/>
  <c r="L285" i="2"/>
  <c r="K285" i="2" s="1"/>
  <c r="K787" i="2"/>
  <c r="J787" i="2"/>
  <c r="L996" i="2"/>
  <c r="K996" i="2" s="1"/>
  <c r="G2143" i="2"/>
  <c r="L2143" i="2"/>
  <c r="K2143" i="2" s="1"/>
  <c r="G1804" i="2"/>
  <c r="L1804" i="2"/>
  <c r="K1804" i="2" s="1"/>
  <c r="L1060" i="2"/>
  <c r="K1060" i="2" s="1"/>
  <c r="G1060" i="2"/>
  <c r="G891" i="2"/>
  <c r="L891" i="2"/>
  <c r="K891" i="2" s="1"/>
  <c r="J2636" i="2"/>
  <c r="G1718" i="2"/>
  <c r="J1718" i="2" s="1"/>
  <c r="L1718" i="2"/>
  <c r="K1718" i="2" s="1"/>
  <c r="G3506" i="2"/>
  <c r="L3506" i="2"/>
  <c r="K3506" i="2" s="1"/>
  <c r="L1934" i="2"/>
  <c r="K1934" i="2" s="1"/>
  <c r="G1934" i="2"/>
  <c r="G334" i="2"/>
  <c r="L334" i="2"/>
  <c r="K334" i="2" s="1"/>
  <c r="J996" i="2"/>
  <c r="L1040" i="2"/>
  <c r="K1040" i="2" s="1"/>
  <c r="G1040" i="2"/>
  <c r="J2016" i="2"/>
  <c r="I2016" i="2" s="1"/>
  <c r="J45" i="2"/>
  <c r="I45" i="2" s="1"/>
  <c r="I1536" i="2"/>
  <c r="P1536" i="2" s="1"/>
  <c r="G2863" i="2"/>
  <c r="L2863" i="2"/>
  <c r="K2863" i="2" s="1"/>
  <c r="L1810" i="2"/>
  <c r="K1810" i="2" s="1"/>
  <c r="G1810" i="2"/>
  <c r="L2595" i="2"/>
  <c r="K2595" i="2" s="1"/>
  <c r="G2595" i="2"/>
  <c r="L1208" i="2"/>
  <c r="K1208" i="2" s="1"/>
  <c r="G1208" i="2"/>
  <c r="J3502" i="2"/>
  <c r="H3502" i="2" s="1"/>
  <c r="J1140" i="2"/>
  <c r="I1140" i="2" s="1"/>
  <c r="L221" i="2"/>
  <c r="K221" i="2" s="1"/>
  <c r="J2777" i="2"/>
  <c r="L31" i="2"/>
  <c r="L3390" i="2"/>
  <c r="G2725" i="2"/>
  <c r="J2725" i="2" s="1"/>
  <c r="L604" i="2"/>
  <c r="G32" i="2"/>
  <c r="L32" i="2"/>
  <c r="K32" i="2" s="1"/>
  <c r="J3306" i="2"/>
  <c r="L2589" i="2"/>
  <c r="L1653" i="2"/>
  <c r="J2503" i="2"/>
  <c r="J1439" i="2"/>
  <c r="J2272" i="2"/>
  <c r="L880" i="2"/>
  <c r="G3298" i="2"/>
  <c r="J3298" i="2" s="1"/>
  <c r="L3298" i="2"/>
  <c r="K3298" i="2" s="1"/>
  <c r="G904" i="2"/>
  <c r="J904" i="2" s="1"/>
  <c r="G1044" i="2"/>
  <c r="J1044" i="2" s="1"/>
  <c r="L1000" i="2"/>
  <c r="K1000" i="2" s="1"/>
  <c r="G1000" i="2"/>
  <c r="L1826" i="2"/>
  <c r="K1826" i="2" s="1"/>
  <c r="G1826" i="2"/>
  <c r="G3310" i="2"/>
  <c r="J3310" i="2" s="1"/>
  <c r="L3310" i="2"/>
  <c r="K3310" i="2" s="1"/>
  <c r="J1335" i="2"/>
  <c r="J1028" i="2"/>
  <c r="L1259" i="2"/>
  <c r="G2342" i="2"/>
  <c r="J2342" i="2" s="1"/>
  <c r="I2342" i="2" s="1"/>
  <c r="J2628" i="2"/>
  <c r="L3495" i="2"/>
  <c r="L1898" i="2"/>
  <c r="L4" i="2"/>
  <c r="L3108" i="2"/>
  <c r="K3108" i="2" s="1"/>
  <c r="G3108" i="2"/>
  <c r="J3108" i="2" s="1"/>
  <c r="I168" i="2"/>
  <c r="H168" i="2"/>
  <c r="I1144" i="2"/>
  <c r="H1144" i="2"/>
  <c r="P1144" i="2" s="1"/>
  <c r="I56" i="2"/>
  <c r="H56" i="2"/>
  <c r="J3388" i="2"/>
  <c r="J3308" i="2"/>
  <c r="J2906" i="2"/>
  <c r="J2970" i="2"/>
  <c r="I2970" i="2" s="1"/>
  <c r="J2534" i="2"/>
  <c r="L2323" i="2"/>
  <c r="K2323" i="2" s="1"/>
  <c r="I2509" i="2"/>
  <c r="J2200" i="2"/>
  <c r="I2200" i="2" s="1"/>
  <c r="J2172" i="2"/>
  <c r="I2172" i="2" s="1"/>
  <c r="J2153" i="2"/>
  <c r="I2153" i="2" s="1"/>
  <c r="I2102" i="2"/>
  <c r="G2273" i="2"/>
  <c r="I2110" i="2"/>
  <c r="J2057" i="2"/>
  <c r="J1897" i="2"/>
  <c r="J971" i="2"/>
  <c r="I971" i="2" s="1"/>
  <c r="L850" i="2"/>
  <c r="K850" i="2" s="1"/>
  <c r="J1034" i="2"/>
  <c r="J1249" i="2"/>
  <c r="I1249" i="2" s="1"/>
  <c r="J1057" i="2"/>
  <c r="J432" i="2"/>
  <c r="I432" i="2" s="1"/>
  <c r="L323" i="2"/>
  <c r="K323" i="2" s="1"/>
  <c r="J719" i="2"/>
  <c r="I719" i="2" s="1"/>
  <c r="H164" i="2"/>
  <c r="P164" i="2" s="1"/>
  <c r="H100" i="2"/>
  <c r="P100" i="2" s="1"/>
  <c r="J209" i="2"/>
  <c r="J46" i="2"/>
  <c r="I46" i="2" s="1"/>
  <c r="H2343" i="2"/>
  <c r="I2343" i="2"/>
  <c r="H2664" i="2"/>
  <c r="J1148" i="2"/>
  <c r="J1220" i="2"/>
  <c r="J151" i="2"/>
  <c r="J956" i="2"/>
  <c r="I956" i="2" s="1"/>
  <c r="J2769" i="2"/>
  <c r="J421" i="2"/>
  <c r="J649" i="2"/>
  <c r="J3148" i="2"/>
  <c r="I3584" i="2"/>
  <c r="J3303" i="2"/>
  <c r="I3303" i="2" s="1"/>
  <c r="J3002" i="2"/>
  <c r="I3002" i="2" s="1"/>
  <c r="J2807" i="2"/>
  <c r="I2807" i="2" s="1"/>
  <c r="J2775" i="2"/>
  <c r="I2775" i="2" s="1"/>
  <c r="I2740" i="2"/>
  <c r="I2724" i="2"/>
  <c r="I2525" i="2"/>
  <c r="J2184" i="2"/>
  <c r="I2184" i="2" s="1"/>
  <c r="J2225" i="2"/>
  <c r="I2225" i="2" s="1"/>
  <c r="J2193" i="2"/>
  <c r="I2193" i="2" s="1"/>
  <c r="I2068" i="2"/>
  <c r="J1904" i="2"/>
  <c r="I1904" i="2" s="1"/>
  <c r="J1895" i="2"/>
  <c r="J1130" i="2"/>
  <c r="I1130" i="2" s="1"/>
  <c r="J1286" i="2"/>
  <c r="J1094" i="2"/>
  <c r="J322" i="2"/>
  <c r="I322" i="2" s="1"/>
  <c r="L275" i="2"/>
  <c r="J446" i="2"/>
  <c r="I446" i="2" s="1"/>
  <c r="J414" i="2"/>
  <c r="I414" i="2" s="1"/>
  <c r="J382" i="2"/>
  <c r="I382" i="2" s="1"/>
  <c r="J350" i="2"/>
  <c r="I350" i="2" s="1"/>
  <c r="J614" i="2"/>
  <c r="J486" i="2"/>
  <c r="I486" i="2" s="1"/>
  <c r="J109" i="2"/>
  <c r="I109" i="2" s="1"/>
  <c r="J3203" i="2"/>
  <c r="J3199" i="2"/>
  <c r="L2517" i="2"/>
  <c r="L1857" i="2"/>
  <c r="L1705" i="2"/>
  <c r="G2969" i="2"/>
  <c r="J2969" i="2" s="1"/>
  <c r="I2969" i="2" s="1"/>
  <c r="L3113" i="2"/>
  <c r="K3113" i="2" s="1"/>
  <c r="G629" i="2"/>
  <c r="J629" i="2" s="1"/>
  <c r="I629" i="2" s="1"/>
  <c r="G3173" i="2"/>
  <c r="L3173" i="2"/>
  <c r="K3173" i="2" s="1"/>
  <c r="J2971" i="2"/>
  <c r="I2971" i="2" s="1"/>
  <c r="G2245" i="2"/>
  <c r="G2149" i="2"/>
  <c r="H1383" i="2"/>
  <c r="H3518" i="2"/>
  <c r="I3518" i="2"/>
  <c r="H3526" i="2"/>
  <c r="I3526" i="2"/>
  <c r="J3274" i="2"/>
  <c r="J3211" i="2"/>
  <c r="J2836" i="2"/>
  <c r="H2652" i="2"/>
  <c r="I2652" i="2"/>
  <c r="H2648" i="2"/>
  <c r="I2648" i="2"/>
  <c r="I2066" i="2"/>
  <c r="P2066" i="2" s="1"/>
  <c r="J815" i="2"/>
  <c r="J1268" i="2"/>
  <c r="J92" i="2"/>
  <c r="J2781" i="2"/>
  <c r="J3058" i="2"/>
  <c r="J2288" i="2"/>
  <c r="J3139" i="2"/>
  <c r="I3603" i="2"/>
  <c r="J3531" i="2"/>
  <c r="L3405" i="2"/>
  <c r="K3405" i="2" s="1"/>
  <c r="J3332" i="2"/>
  <c r="I3332" i="2" s="1"/>
  <c r="J3323" i="2"/>
  <c r="I3323" i="2" s="1"/>
  <c r="I3187" i="2"/>
  <c r="J2930" i="2"/>
  <c r="I2930" i="2" s="1"/>
  <c r="J2719" i="2"/>
  <c r="J2762" i="2"/>
  <c r="I2762" i="2" s="1"/>
  <c r="I2696" i="2"/>
  <c r="J2518" i="2"/>
  <c r="I2518" i="2" s="1"/>
  <c r="J1951" i="2"/>
  <c r="I1951" i="2" s="1"/>
  <c r="J1887" i="2"/>
  <c r="J1823" i="2"/>
  <c r="I1823" i="2" s="1"/>
  <c r="J1819" i="2"/>
  <c r="I1819" i="2" s="1"/>
  <c r="J1744" i="2"/>
  <c r="J1066" i="2"/>
  <c r="I1066" i="2" s="1"/>
  <c r="J1201" i="2"/>
  <c r="I1201" i="2" s="1"/>
  <c r="J654" i="2"/>
  <c r="I654" i="2" s="1"/>
  <c r="J400" i="2"/>
  <c r="I400" i="2" s="1"/>
  <c r="J276" i="2"/>
  <c r="J113" i="2"/>
  <c r="I113" i="2" s="1"/>
  <c r="J70" i="2"/>
  <c r="I70" i="2" s="1"/>
  <c r="J3638" i="2"/>
  <c r="I3638" i="2" s="1"/>
  <c r="L3257" i="2"/>
  <c r="L2537" i="2"/>
  <c r="J2537" i="2" s="1"/>
  <c r="L1613" i="2"/>
  <c r="J1758" i="2"/>
  <c r="J1443" i="2"/>
  <c r="J1080" i="2"/>
  <c r="L337" i="2"/>
  <c r="K337" i="2" s="1"/>
  <c r="G405" i="2"/>
  <c r="J405" i="2" s="1"/>
  <c r="L473" i="2"/>
  <c r="L769" i="2"/>
  <c r="K769" i="2" s="1"/>
  <c r="J2793" i="2"/>
  <c r="L773" i="2"/>
  <c r="K773" i="2" s="1"/>
  <c r="L849" i="2"/>
  <c r="K849" i="2" s="1"/>
  <c r="J3054" i="2"/>
  <c r="J3633" i="2"/>
  <c r="I3633" i="2" s="1"/>
  <c r="J3628" i="2"/>
  <c r="I3628" i="2" s="1"/>
  <c r="J3124" i="2"/>
  <c r="J3112" i="2"/>
  <c r="J3155" i="2"/>
  <c r="J3116" i="2"/>
  <c r="J1517" i="2"/>
  <c r="I1517" i="2" s="1"/>
  <c r="J2611" i="2"/>
  <c r="I2611" i="2" s="1"/>
  <c r="L2349" i="2"/>
  <c r="K2349" i="2" s="1"/>
  <c r="J1226" i="2"/>
  <c r="I1226" i="2" s="1"/>
  <c r="H652" i="2"/>
  <c r="J348" i="2"/>
  <c r="I348" i="2" s="1"/>
  <c r="I3502" i="2"/>
  <c r="H3510" i="2"/>
  <c r="I3510" i="2"/>
  <c r="H2632" i="2"/>
  <c r="I2632" i="2"/>
  <c r="J2256" i="2"/>
  <c r="L185" i="2"/>
  <c r="J1423" i="2"/>
  <c r="J1548" i="2"/>
  <c r="I2098" i="2"/>
  <c r="P2098" i="2" s="1"/>
  <c r="J1252" i="2"/>
  <c r="J668" i="2"/>
  <c r="J135" i="2"/>
  <c r="J760" i="2"/>
  <c r="J297" i="2"/>
  <c r="J3050" i="2"/>
  <c r="J3176" i="2"/>
  <c r="J3147" i="2"/>
  <c r="J1766" i="2"/>
  <c r="J1459" i="2"/>
  <c r="J1015" i="2"/>
  <c r="I3576" i="2"/>
  <c r="I3588" i="2"/>
  <c r="J3577" i="2"/>
  <c r="I3544" i="2"/>
  <c r="J3327" i="2"/>
  <c r="I3327" i="2" s="1"/>
  <c r="I3360" i="2"/>
  <c r="H3314" i="2"/>
  <c r="P3314" i="2" s="1"/>
  <c r="I3183" i="2"/>
  <c r="J3110" i="2"/>
  <c r="J3041" i="2"/>
  <c r="I3041" i="2" s="1"/>
  <c r="J2239" i="2"/>
  <c r="I2100" i="2"/>
  <c r="J1959" i="2"/>
  <c r="I1959" i="2" s="1"/>
  <c r="J1767" i="2"/>
  <c r="I1767" i="2" s="1"/>
  <c r="J1535" i="2"/>
  <c r="I1535" i="2" s="1"/>
  <c r="J1505" i="2"/>
  <c r="J1704" i="2"/>
  <c r="I1704" i="2" s="1"/>
  <c r="J1233" i="2"/>
  <c r="I1233" i="2" s="1"/>
  <c r="J1158" i="2"/>
  <c r="J466" i="2"/>
  <c r="I466" i="2" s="1"/>
  <c r="J368" i="2"/>
  <c r="I368" i="2" s="1"/>
  <c r="J145" i="2"/>
  <c r="I145" i="2" s="1"/>
  <c r="G3618" i="2"/>
  <c r="J3618" i="2" s="1"/>
  <c r="I3618" i="2" s="1"/>
  <c r="J3642" i="2"/>
  <c r="J2656" i="2"/>
  <c r="L1569" i="2"/>
  <c r="J349" i="2"/>
  <c r="G481" i="2"/>
  <c r="J481" i="2" s="1"/>
  <c r="G705" i="2"/>
  <c r="J705" i="2" s="1"/>
  <c r="I705" i="2" s="1"/>
  <c r="J2809" i="2"/>
  <c r="J3601" i="2"/>
  <c r="J453" i="2"/>
  <c r="J2321" i="2"/>
  <c r="J2761" i="2"/>
  <c r="J1455" i="2"/>
  <c r="J1012" i="2"/>
  <c r="J3128" i="2"/>
  <c r="J3046" i="2"/>
  <c r="J2162" i="2"/>
  <c r="H1662" i="2"/>
  <c r="J1993" i="2"/>
  <c r="I1993" i="2" s="1"/>
  <c r="J1801" i="2"/>
  <c r="J1162" i="2"/>
  <c r="I1162" i="2" s="1"/>
  <c r="J342" i="2"/>
  <c r="I342" i="2" s="1"/>
  <c r="J840" i="2"/>
  <c r="I840" i="2" s="1"/>
  <c r="J264" i="2"/>
  <c r="I264" i="2" s="1"/>
  <c r="L1757" i="2"/>
  <c r="J1757" i="2" s="1"/>
  <c r="I1757" i="2" s="1"/>
  <c r="J235" i="2"/>
  <c r="H876" i="2"/>
  <c r="I876" i="2"/>
  <c r="J7" i="2"/>
  <c r="L3377" i="2"/>
  <c r="J3575" i="2"/>
  <c r="I3575" i="2" s="1"/>
  <c r="J3587" i="2"/>
  <c r="I3607" i="2"/>
  <c r="J3422" i="2"/>
  <c r="I3422" i="2" s="1"/>
  <c r="J3284" i="2"/>
  <c r="I3284" i="2" s="1"/>
  <c r="I3179" i="2"/>
  <c r="J3067" i="2"/>
  <c r="I3067" i="2" s="1"/>
  <c r="J2962" i="2"/>
  <c r="I2962" i="2" s="1"/>
  <c r="I2748" i="2"/>
  <c r="I2716" i="2"/>
  <c r="J2241" i="2"/>
  <c r="J2209" i="2"/>
  <c r="I2209" i="2" s="1"/>
  <c r="J1797" i="2"/>
  <c r="I1797" i="2" s="1"/>
  <c r="J1947" i="2"/>
  <c r="I1947" i="2" s="1"/>
  <c r="J1549" i="2"/>
  <c r="I1549" i="2" s="1"/>
  <c r="J1322" i="2"/>
  <c r="I1322" i="2" s="1"/>
  <c r="J1073" i="2"/>
  <c r="J594" i="2"/>
  <c r="I594" i="2" s="1"/>
  <c r="L339" i="2"/>
  <c r="J586" i="2"/>
  <c r="J447" i="2"/>
  <c r="I447" i="2" s="1"/>
  <c r="J93" i="2"/>
  <c r="I93" i="2" s="1"/>
  <c r="J3646" i="2"/>
  <c r="I3646" i="2" s="1"/>
  <c r="H3278" i="2"/>
  <c r="I3278" i="2"/>
  <c r="J96" i="2"/>
  <c r="J645" i="2"/>
  <c r="J2325" i="2"/>
  <c r="J305" i="2"/>
  <c r="J457" i="2"/>
  <c r="J537" i="2"/>
  <c r="J3640" i="2"/>
  <c r="I3640" i="2" s="1"/>
  <c r="J2676" i="2"/>
  <c r="J3070" i="2"/>
  <c r="J3123" i="2"/>
  <c r="J3402" i="2"/>
  <c r="J2660" i="2"/>
  <c r="J12" i="2"/>
  <c r="J3107" i="2"/>
  <c r="H2375" i="2"/>
  <c r="I2375" i="2"/>
  <c r="J3636" i="2"/>
  <c r="I3636" i="2" s="1"/>
  <c r="J3652" i="2"/>
  <c r="I3652" i="2" s="1"/>
  <c r="J3629" i="2"/>
  <c r="I3629" i="2" s="1"/>
  <c r="J3625" i="2"/>
  <c r="I3625" i="2" s="1"/>
  <c r="J1692" i="2"/>
  <c r="J2347" i="2"/>
  <c r="J3202" i="2"/>
  <c r="I3025" i="2"/>
  <c r="J2751" i="2"/>
  <c r="J2550" i="2"/>
  <c r="I2132" i="2"/>
  <c r="J1776" i="2"/>
  <c r="I1776" i="2" s="1"/>
  <c r="J1831" i="2"/>
  <c r="I1831" i="2" s="1"/>
  <c r="L786" i="2"/>
  <c r="K786" i="2" s="1"/>
  <c r="J1258" i="2"/>
  <c r="I1258" i="2" s="1"/>
  <c r="J1297" i="2"/>
  <c r="I1297" i="2" s="1"/>
  <c r="J1222" i="2"/>
  <c r="J658" i="2"/>
  <c r="I658" i="2" s="1"/>
  <c r="J741" i="2"/>
  <c r="I741" i="2" s="1"/>
  <c r="J735" i="2"/>
  <c r="I735" i="2" s="1"/>
  <c r="J425" i="2"/>
  <c r="I425" i="2" s="1"/>
  <c r="J177" i="2"/>
  <c r="I177" i="2" s="1"/>
  <c r="J157" i="2"/>
  <c r="J57" i="2"/>
  <c r="J3435" i="2"/>
  <c r="J3650" i="2"/>
  <c r="I3650" i="2" s="1"/>
  <c r="J3019" i="2"/>
  <c r="J2367" i="2"/>
  <c r="J2859" i="2"/>
  <c r="J1534" i="2"/>
  <c r="J1500" i="2"/>
  <c r="J1172" i="2"/>
  <c r="J317" i="2"/>
  <c r="G561" i="2"/>
  <c r="J561" i="2" s="1"/>
  <c r="J2785" i="2"/>
  <c r="J673" i="2"/>
  <c r="J3648" i="2"/>
  <c r="I3648" i="2" s="1"/>
  <c r="J3641" i="2"/>
  <c r="I3641" i="2" s="1"/>
  <c r="J3637" i="2"/>
  <c r="I3637" i="2" s="1"/>
  <c r="J3152" i="2"/>
  <c r="J1294" i="2"/>
  <c r="J286" i="2"/>
  <c r="H2680" i="2"/>
  <c r="I2680" i="2"/>
  <c r="L193" i="2"/>
  <c r="L1713" i="2"/>
  <c r="L329" i="2"/>
  <c r="K329" i="2" s="1"/>
  <c r="L2825" i="2"/>
  <c r="J3653" i="2"/>
  <c r="I3653" i="2" s="1"/>
  <c r="J3649" i="2"/>
  <c r="I3649" i="2" s="1"/>
  <c r="G3471" i="2"/>
  <c r="L3471" i="2"/>
  <c r="K3471" i="2" s="1"/>
  <c r="J3160" i="2"/>
  <c r="J3624" i="2"/>
  <c r="I3624" i="2" s="1"/>
  <c r="H3406" i="2"/>
  <c r="P3406" i="2" s="1"/>
  <c r="J2216" i="2"/>
  <c r="I2216" i="2" s="1"/>
  <c r="J1840" i="2"/>
  <c r="L1580" i="2"/>
  <c r="K1580" i="2" s="1"/>
  <c r="H1447" i="2"/>
  <c r="P1447" i="2" s="1"/>
  <c r="H1514" i="2"/>
  <c r="H1084" i="2"/>
  <c r="P1084" i="2" s="1"/>
  <c r="J1194" i="2"/>
  <c r="I1194" i="2" s="1"/>
  <c r="J361" i="2"/>
  <c r="I361" i="2" s="1"/>
  <c r="J3542" i="2"/>
  <c r="H2351" i="2"/>
  <c r="I2351" i="2"/>
  <c r="J1240" i="2"/>
  <c r="J756" i="2"/>
  <c r="J211" i="2"/>
  <c r="J2797" i="2"/>
  <c r="J3534" i="2"/>
  <c r="J2379" i="2"/>
  <c r="J3632" i="2"/>
  <c r="I3632" i="2" s="1"/>
  <c r="J2644" i="2"/>
  <c r="J2792" i="2"/>
  <c r="J3380" i="2"/>
  <c r="P128" i="2"/>
  <c r="P152" i="2"/>
  <c r="P2705" i="2"/>
  <c r="P3266" i="2"/>
  <c r="P2591" i="2"/>
  <c r="P1646" i="2"/>
  <c r="J3621" i="2"/>
  <c r="I3621" i="2" s="1"/>
  <c r="L3508" i="2"/>
  <c r="K3508" i="2" s="1"/>
  <c r="J3493" i="2"/>
  <c r="I3493" i="2" s="1"/>
  <c r="J3489" i="2"/>
  <c r="L3396" i="2"/>
  <c r="J3362" i="2"/>
  <c r="I3362" i="2" s="1"/>
  <c r="L3106" i="2"/>
  <c r="K3106" i="2" s="1"/>
  <c r="L3036" i="2"/>
  <c r="K3036" i="2" s="1"/>
  <c r="J3016" i="2"/>
  <c r="I3016" i="2" s="1"/>
  <c r="J2935" i="2"/>
  <c r="I2935" i="2" s="1"/>
  <c r="J2870" i="2"/>
  <c r="I2870" i="2" s="1"/>
  <c r="J2858" i="2"/>
  <c r="I2858" i="2" s="1"/>
  <c r="J2826" i="2"/>
  <c r="I2826" i="2" s="1"/>
  <c r="J2778" i="2"/>
  <c r="I2778" i="2" s="1"/>
  <c r="J2576" i="2"/>
  <c r="I2576" i="2" s="1"/>
  <c r="J2598" i="2"/>
  <c r="L2449" i="2"/>
  <c r="K2449" i="2" s="1"/>
  <c r="L2385" i="2"/>
  <c r="J2681" i="2"/>
  <c r="I2681" i="2" s="1"/>
  <c r="J2483" i="2"/>
  <c r="J2467" i="2"/>
  <c r="J2451" i="2"/>
  <c r="I2451" i="2" s="1"/>
  <c r="J2435" i="2"/>
  <c r="I2435" i="2" s="1"/>
  <c r="J2403" i="2"/>
  <c r="I2403" i="2" s="1"/>
  <c r="J2387" i="2"/>
  <c r="I2387" i="2" s="1"/>
  <c r="L2364" i="2"/>
  <c r="K2364" i="2" s="1"/>
  <c r="J2479" i="2"/>
  <c r="I2479" i="2" s="1"/>
  <c r="J2463" i="2"/>
  <c r="J2447" i="2"/>
  <c r="I2447" i="2" s="1"/>
  <c r="J2431" i="2"/>
  <c r="I2431" i="2" s="1"/>
  <c r="J2415" i="2"/>
  <c r="I2415" i="2" s="1"/>
  <c r="J2383" i="2"/>
  <c r="I2383" i="2" s="1"/>
  <c r="J2896" i="2"/>
  <c r="I2896" i="2" s="1"/>
  <c r="J2827" i="2"/>
  <c r="J2822" i="2"/>
  <c r="I2822" i="2" s="1"/>
  <c r="P2808" i="2"/>
  <c r="J2738" i="2"/>
  <c r="J2365" i="2"/>
  <c r="J2295" i="2"/>
  <c r="I2295" i="2" s="1"/>
  <c r="J2617" i="2"/>
  <c r="J2594" i="2"/>
  <c r="I2594" i="2" s="1"/>
  <c r="J2482" i="2"/>
  <c r="I2482" i="2" s="1"/>
  <c r="J2248" i="2"/>
  <c r="I2248" i="2" s="1"/>
  <c r="J2202" i="2"/>
  <c r="I2202" i="2" s="1"/>
  <c r="J2160" i="2"/>
  <c r="I2160" i="2" s="1"/>
  <c r="J2730" i="2"/>
  <c r="I2730" i="2" s="1"/>
  <c r="J2722" i="2"/>
  <c r="I2722" i="2" s="1"/>
  <c r="J2714" i="2"/>
  <c r="I2714" i="2" s="1"/>
  <c r="J2450" i="2"/>
  <c r="I2450" i="2" s="1"/>
  <c r="J2386" i="2"/>
  <c r="I2386" i="2" s="1"/>
  <c r="J2244" i="2"/>
  <c r="I2244" i="2" s="1"/>
  <c r="J2233" i="2"/>
  <c r="J2188" i="2"/>
  <c r="I2188" i="2" s="1"/>
  <c r="J2077" i="2"/>
  <c r="I2077" i="2" s="1"/>
  <c r="J1987" i="2"/>
  <c r="J1971" i="2"/>
  <c r="J1955" i="2"/>
  <c r="J1939" i="2"/>
  <c r="J1923" i="2"/>
  <c r="J1907" i="2"/>
  <c r="J1891" i="2"/>
  <c r="I1891" i="2" s="1"/>
  <c r="J1875" i="2"/>
  <c r="I1875" i="2" s="1"/>
  <c r="J1859" i="2"/>
  <c r="I1859" i="2" s="1"/>
  <c r="J1843" i="2"/>
  <c r="I1843" i="2" s="1"/>
  <c r="J1827" i="2"/>
  <c r="I1827" i="2" s="1"/>
  <c r="J1811" i="2"/>
  <c r="I1811" i="2" s="1"/>
  <c r="J1795" i="2"/>
  <c r="I1795" i="2" s="1"/>
  <c r="J1779" i="2"/>
  <c r="I1779" i="2" s="1"/>
  <c r="J2313" i="2"/>
  <c r="I2313" i="2" s="1"/>
  <c r="J2291" i="2"/>
  <c r="I2291" i="2" s="1"/>
  <c r="J2083" i="2"/>
  <c r="I2083" i="2" s="1"/>
  <c r="J1935" i="2"/>
  <c r="I1935" i="2" s="1"/>
  <c r="J1871" i="2"/>
  <c r="J1807" i="2"/>
  <c r="J1465" i="2"/>
  <c r="I1465" i="2" s="1"/>
  <c r="K1266" i="2"/>
  <c r="J1266" i="2"/>
  <c r="H1266" i="2" s="1"/>
  <c r="K1202" i="2"/>
  <c r="J1202" i="2"/>
  <c r="K1138" i="2"/>
  <c r="J1138" i="2"/>
  <c r="K1074" i="2"/>
  <c r="J1074" i="2"/>
  <c r="K990" i="2"/>
  <c r="J990" i="2"/>
  <c r="I990" i="2" s="1"/>
  <c r="K958" i="2"/>
  <c r="J958" i="2"/>
  <c r="K420" i="2"/>
  <c r="J420" i="2"/>
  <c r="I420" i="2" s="1"/>
  <c r="K388" i="2"/>
  <c r="J388" i="2"/>
  <c r="H388" i="2" s="1"/>
  <c r="J3620" i="2"/>
  <c r="I3620" i="2" s="1"/>
  <c r="J3583" i="2"/>
  <c r="I3583" i="2" s="1"/>
  <c r="J3608" i="2"/>
  <c r="I3608" i="2" s="1"/>
  <c r="J3602" i="2"/>
  <c r="I3602" i="2" s="1"/>
  <c r="J3569" i="2"/>
  <c r="I3569" i="2" s="1"/>
  <c r="L3488" i="2"/>
  <c r="J3547" i="2"/>
  <c r="J3383" i="2"/>
  <c r="J3361" i="2"/>
  <c r="J3336" i="2"/>
  <c r="I3336" i="2" s="1"/>
  <c r="J3320" i="2"/>
  <c r="I3320" i="2" s="1"/>
  <c r="J3216" i="2"/>
  <c r="I3216" i="2" s="1"/>
  <c r="J3204" i="2"/>
  <c r="I3204" i="2" s="1"/>
  <c r="L3060" i="2"/>
  <c r="J3032" i="2"/>
  <c r="I3032" i="2" s="1"/>
  <c r="J2986" i="2"/>
  <c r="J3010" i="2"/>
  <c r="I3010" i="2" s="1"/>
  <c r="J2924" i="2"/>
  <c r="I2924" i="2" s="1"/>
  <c r="J2901" i="2"/>
  <c r="I2901" i="2" s="1"/>
  <c r="J2770" i="2"/>
  <c r="J2814" i="2"/>
  <c r="I2814" i="2" s="1"/>
  <c r="L2497" i="2"/>
  <c r="K2497" i="2" s="1"/>
  <c r="L2433" i="2"/>
  <c r="K2433" i="2" s="1"/>
  <c r="L2380" i="2"/>
  <c r="K2380" i="2" s="1"/>
  <c r="J2894" i="2"/>
  <c r="J2892" i="2"/>
  <c r="L2658" i="2"/>
  <c r="K2658" i="2" s="1"/>
  <c r="J2234" i="2"/>
  <c r="I2234" i="2" s="1"/>
  <c r="J2341" i="2"/>
  <c r="J2703" i="2"/>
  <c r="I2703" i="2" s="1"/>
  <c r="J2414" i="2"/>
  <c r="J2382" i="2"/>
  <c r="I2382" i="2" s="1"/>
  <c r="J2127" i="2"/>
  <c r="I2127" i="2" s="1"/>
  <c r="J2081" i="2"/>
  <c r="I2081" i="2" s="1"/>
  <c r="J2019" i="2"/>
  <c r="I2019" i="2" s="1"/>
  <c r="J2087" i="2"/>
  <c r="I2087" i="2" s="1"/>
  <c r="J2007" i="2"/>
  <c r="J1519" i="2"/>
  <c r="I1519" i="2" s="1"/>
  <c r="K808" i="2"/>
  <c r="J808" i="2"/>
  <c r="H808" i="2" s="1"/>
  <c r="J746" i="2"/>
  <c r="I746" i="2" s="1"/>
  <c r="J3578" i="2"/>
  <c r="I3578" i="2" s="1"/>
  <c r="J3567" i="2"/>
  <c r="I3567" i="2" s="1"/>
  <c r="J3367" i="2"/>
  <c r="J3391" i="2"/>
  <c r="I3391" i="2" s="1"/>
  <c r="L3364" i="2"/>
  <c r="J3339" i="2"/>
  <c r="I3339" i="2" s="1"/>
  <c r="J3272" i="2"/>
  <c r="I3272" i="2" s="1"/>
  <c r="J3196" i="2"/>
  <c r="I3196" i="2" s="1"/>
  <c r="L3170" i="2"/>
  <c r="K3170" i="2" s="1"/>
  <c r="L3068" i="2"/>
  <c r="J3064" i="2"/>
  <c r="I3064" i="2" s="1"/>
  <c r="J3056" i="2"/>
  <c r="I3056" i="2" s="1"/>
  <c r="J3048" i="2"/>
  <c r="I3048" i="2" s="1"/>
  <c r="J3006" i="2"/>
  <c r="I3006" i="2" s="1"/>
  <c r="J2990" i="2"/>
  <c r="I2990" i="2" s="1"/>
  <c r="J2916" i="2"/>
  <c r="I2916" i="2" s="1"/>
  <c r="J2786" i="2"/>
  <c r="I2786" i="2" s="1"/>
  <c r="J2864" i="2"/>
  <c r="I2864" i="2" s="1"/>
  <c r="J2959" i="2"/>
  <c r="I2959" i="2" s="1"/>
  <c r="J2695" i="2"/>
  <c r="I2695" i="2" s="1"/>
  <c r="J2566" i="2"/>
  <c r="J2702" i="2"/>
  <c r="I2702" i="2" s="1"/>
  <c r="L2481" i="2"/>
  <c r="K2481" i="2" s="1"/>
  <c r="L2417" i="2"/>
  <c r="K2417" i="2" s="1"/>
  <c r="L2638" i="2"/>
  <c r="K2638" i="2" s="1"/>
  <c r="L2662" i="2"/>
  <c r="K2662" i="2" s="1"/>
  <c r="P2927" i="2"/>
  <c r="J2763" i="2"/>
  <c r="I2763" i="2" s="1"/>
  <c r="J2758" i="2"/>
  <c r="I2758" i="2" s="1"/>
  <c r="J2750" i="2"/>
  <c r="I2750" i="2" s="1"/>
  <c r="J2742" i="2"/>
  <c r="I2742" i="2" s="1"/>
  <c r="L2674" i="2"/>
  <c r="K2674" i="2" s="1"/>
  <c r="J2494" i="2"/>
  <c r="I2494" i="2" s="1"/>
  <c r="J2434" i="2"/>
  <c r="I2434" i="2" s="1"/>
  <c r="J2402" i="2"/>
  <c r="I2402" i="2" s="1"/>
  <c r="J2345" i="2"/>
  <c r="I2345" i="2" s="1"/>
  <c r="J2220" i="2"/>
  <c r="J2212" i="2"/>
  <c r="I2212" i="2" s="1"/>
  <c r="J2177" i="2"/>
  <c r="J2164" i="2"/>
  <c r="I2164" i="2" s="1"/>
  <c r="J2145" i="2"/>
  <c r="I2145" i="2" s="1"/>
  <c r="K2123" i="2"/>
  <c r="J2123" i="2"/>
  <c r="H2123" i="2" s="1"/>
  <c r="K2059" i="2"/>
  <c r="J2059" i="2"/>
  <c r="H2059" i="2" s="1"/>
  <c r="J2267" i="2"/>
  <c r="I2267" i="2" s="1"/>
  <c r="J2073" i="2"/>
  <c r="I2073" i="2" s="1"/>
  <c r="J2063" i="2"/>
  <c r="I2063" i="2" s="1"/>
  <c r="J2273" i="2"/>
  <c r="J2237" i="2"/>
  <c r="I2237" i="2" s="1"/>
  <c r="J2311" i="2"/>
  <c r="I2311" i="2" s="1"/>
  <c r="J2023" i="2"/>
  <c r="I2023" i="2" s="1"/>
  <c r="J1999" i="2"/>
  <c r="J1487" i="2"/>
  <c r="I1487" i="2" s="1"/>
  <c r="J3596" i="2"/>
  <c r="I3596" i="2" s="1"/>
  <c r="L3524" i="2"/>
  <c r="P3599" i="2"/>
  <c r="J3462" i="2"/>
  <c r="I3462" i="2" s="1"/>
  <c r="J3553" i="2"/>
  <c r="I3553" i="2" s="1"/>
  <c r="J3365" i="2"/>
  <c r="I3365" i="2" s="1"/>
  <c r="J3287" i="2"/>
  <c r="P3346" i="2"/>
  <c r="J3269" i="2"/>
  <c r="I3269" i="2" s="1"/>
  <c r="J3261" i="2"/>
  <c r="P3120" i="2"/>
  <c r="J3193" i="2"/>
  <c r="I3193" i="2" s="1"/>
  <c r="J3185" i="2"/>
  <c r="L3138" i="2"/>
  <c r="K3138" i="2" s="1"/>
  <c r="L3028" i="2"/>
  <c r="K3028" i="2" s="1"/>
  <c r="J3080" i="2"/>
  <c r="J3004" i="2"/>
  <c r="J3020" i="2"/>
  <c r="J2951" i="2"/>
  <c r="I2951" i="2" s="1"/>
  <c r="L2465" i="2"/>
  <c r="K2465" i="2" s="1"/>
  <c r="L2401" i="2"/>
  <c r="K2401" i="2" s="1"/>
  <c r="L2348" i="2"/>
  <c r="K2348" i="2" s="1"/>
  <c r="L2678" i="2"/>
  <c r="K2678" i="2" s="1"/>
  <c r="J2811" i="2"/>
  <c r="I2811" i="2" s="1"/>
  <c r="J2538" i="2"/>
  <c r="J2562" i="2"/>
  <c r="J2462" i="2"/>
  <c r="I2462" i="2" s="1"/>
  <c r="J2430" i="2"/>
  <c r="I2430" i="2" s="1"/>
  <c r="J2398" i="2"/>
  <c r="K1562" i="2"/>
  <c r="J1562" i="2"/>
  <c r="H1562" i="2" s="1"/>
  <c r="K1457" i="2"/>
  <c r="J1457" i="2"/>
  <c r="H1457" i="2" s="1"/>
  <c r="K1449" i="2"/>
  <c r="K1417" i="2"/>
  <c r="J1417" i="2"/>
  <c r="K1393" i="2"/>
  <c r="J1393" i="2"/>
  <c r="K1385" i="2"/>
  <c r="J1385" i="2"/>
  <c r="K356" i="2"/>
  <c r="J356" i="2"/>
  <c r="J2173" i="2"/>
  <c r="I2173" i="2" s="1"/>
  <c r="J2157" i="2"/>
  <c r="I2157" i="2" s="1"/>
  <c r="J1883" i="2"/>
  <c r="L1564" i="2"/>
  <c r="P1383" i="2"/>
  <c r="J1501" i="2"/>
  <c r="I1501" i="2" s="1"/>
  <c r="J1473" i="2"/>
  <c r="J1736" i="2"/>
  <c r="I1736" i="2" s="1"/>
  <c r="P1272" i="2"/>
  <c r="L818" i="2"/>
  <c r="K818" i="2" s="1"/>
  <c r="L754" i="2"/>
  <c r="K754" i="2" s="1"/>
  <c r="J914" i="2"/>
  <c r="I914" i="2" s="1"/>
  <c r="J986" i="2"/>
  <c r="I986" i="2" s="1"/>
  <c r="J360" i="2"/>
  <c r="I360" i="2" s="1"/>
  <c r="L307" i="2"/>
  <c r="K307" i="2" s="1"/>
  <c r="P652" i="2"/>
  <c r="J412" i="2"/>
  <c r="I412" i="2" s="1"/>
  <c r="J404" i="2"/>
  <c r="I404" i="2" s="1"/>
  <c r="J324" i="2"/>
  <c r="I324" i="2" s="1"/>
  <c r="J292" i="2"/>
  <c r="I292" i="2" s="1"/>
  <c r="J190" i="2"/>
  <c r="P87" i="2"/>
  <c r="J232" i="2"/>
  <c r="J166" i="2"/>
  <c r="I166" i="2" s="1"/>
  <c r="J2121" i="2"/>
  <c r="I2121" i="2" s="1"/>
  <c r="L1568" i="2"/>
  <c r="K1568" i="2" s="1"/>
  <c r="J1521" i="2"/>
  <c r="P1339" i="2"/>
  <c r="J1321" i="2"/>
  <c r="I1321" i="2" s="1"/>
  <c r="J1257" i="2"/>
  <c r="J1193" i="2"/>
  <c r="J1065" i="2"/>
  <c r="I1065" i="2" s="1"/>
  <c r="L866" i="2"/>
  <c r="K866" i="2" s="1"/>
  <c r="L802" i="2"/>
  <c r="K802" i="2" s="1"/>
  <c r="J1317" i="2"/>
  <c r="I1317" i="2" s="1"/>
  <c r="J1253" i="2"/>
  <c r="I1253" i="2" s="1"/>
  <c r="J1125" i="2"/>
  <c r="J1061" i="2"/>
  <c r="I1061" i="2" s="1"/>
  <c r="J954" i="2"/>
  <c r="I954" i="2" s="1"/>
  <c r="L291" i="2"/>
  <c r="J856" i="2"/>
  <c r="I856" i="2" s="1"/>
  <c r="J792" i="2"/>
  <c r="I792" i="2" s="1"/>
  <c r="J650" i="2"/>
  <c r="J639" i="2"/>
  <c r="J522" i="2"/>
  <c r="I522" i="2" s="1"/>
  <c r="J630" i="2"/>
  <c r="I630" i="2" s="1"/>
  <c r="J566" i="2"/>
  <c r="I566" i="2" s="1"/>
  <c r="J502" i="2"/>
  <c r="I502" i="2" s="1"/>
  <c r="J444" i="2"/>
  <c r="I444" i="2" s="1"/>
  <c r="J344" i="2"/>
  <c r="J312" i="2"/>
  <c r="I312" i="2" s="1"/>
  <c r="J280" i="2"/>
  <c r="I280" i="2" s="1"/>
  <c r="J262" i="2"/>
  <c r="I262" i="2" s="1"/>
  <c r="J246" i="2"/>
  <c r="I246" i="2" s="1"/>
  <c r="J230" i="2"/>
  <c r="I230" i="2" s="1"/>
  <c r="J214" i="2"/>
  <c r="I214" i="2" s="1"/>
  <c r="J181" i="2"/>
  <c r="I181" i="2" s="1"/>
  <c r="J165" i="2"/>
  <c r="I165" i="2" s="1"/>
  <c r="J133" i="2"/>
  <c r="J117" i="2"/>
  <c r="J101" i="2"/>
  <c r="J85" i="2"/>
  <c r="J69" i="2"/>
  <c r="J37" i="2"/>
  <c r="I37" i="2" s="1"/>
  <c r="J21" i="2"/>
  <c r="J5" i="2"/>
  <c r="J200" i="2"/>
  <c r="I200" i="2" s="1"/>
  <c r="J17" i="2"/>
  <c r="I17" i="2" s="1"/>
  <c r="J121" i="2"/>
  <c r="I121" i="2" s="1"/>
  <c r="J110" i="2"/>
  <c r="I110" i="2" s="1"/>
  <c r="L834" i="2"/>
  <c r="L770" i="2"/>
  <c r="K770" i="2" s="1"/>
  <c r="P1047" i="2"/>
  <c r="J864" i="2"/>
  <c r="I864" i="2" s="1"/>
  <c r="J824" i="2"/>
  <c r="I824" i="2" s="1"/>
  <c r="J212" i="2"/>
  <c r="I212" i="2" s="1"/>
  <c r="J3421" i="2"/>
  <c r="K3497" i="2"/>
  <c r="K3548" i="2"/>
  <c r="J3548" i="2"/>
  <c r="K3413" i="2"/>
  <c r="J3413" i="2"/>
  <c r="J3498" i="2"/>
  <c r="I3498" i="2" s="1"/>
  <c r="K3321" i="2"/>
  <c r="J3321" i="2"/>
  <c r="K3289" i="2"/>
  <c r="J3289" i="2"/>
  <c r="I3289" i="2" s="1"/>
  <c r="K3241" i="2"/>
  <c r="K3237" i="2"/>
  <c r="J3237" i="2"/>
  <c r="K2885" i="2"/>
  <c r="J2885" i="2"/>
  <c r="I2885" i="2" s="1"/>
  <c r="J3474" i="2"/>
  <c r="I3474" i="2" s="1"/>
  <c r="J3078" i="2"/>
  <c r="I3078" i="2" s="1"/>
  <c r="K2529" i="2"/>
  <c r="J2883" i="2"/>
  <c r="I2883" i="2" s="1"/>
  <c r="K2569" i="2"/>
  <c r="J2569" i="2"/>
  <c r="J2891" i="2"/>
  <c r="I2891" i="2" s="1"/>
  <c r="K2561" i="2"/>
  <c r="J2561" i="2"/>
  <c r="K2521" i="2"/>
  <c r="J2521" i="2"/>
  <c r="I2521" i="2" s="1"/>
  <c r="J2672" i="2"/>
  <c r="I2672" i="2" s="1"/>
  <c r="J2840" i="2"/>
  <c r="I2840" i="2" s="1"/>
  <c r="K1937" i="2"/>
  <c r="J1937" i="2"/>
  <c r="K1873" i="2"/>
  <c r="J1873" i="2"/>
  <c r="K1809" i="2"/>
  <c r="J1809" i="2"/>
  <c r="I1809" i="2" s="1"/>
  <c r="K1761" i="2"/>
  <c r="J1761" i="2"/>
  <c r="K2869" i="2"/>
  <c r="J2869" i="2"/>
  <c r="I2869" i="2" s="1"/>
  <c r="K2513" i="2"/>
  <c r="J2513" i="2"/>
  <c r="K1933" i="2"/>
  <c r="J1933" i="2"/>
  <c r="K1869" i="2"/>
  <c r="J1869" i="2"/>
  <c r="K1805" i="2"/>
  <c r="K1660" i="2"/>
  <c r="J1660" i="2"/>
  <c r="I1660" i="2" s="1"/>
  <c r="K1581" i="2"/>
  <c r="J1581" i="2"/>
  <c r="K1159" i="2"/>
  <c r="J1159" i="2"/>
  <c r="K1949" i="2"/>
  <c r="J1949" i="2"/>
  <c r="K1821" i="2"/>
  <c r="J1821" i="2"/>
  <c r="I1821" i="2" s="1"/>
  <c r="J1508" i="2"/>
  <c r="I1508" i="2" s="1"/>
  <c r="J1390" i="2"/>
  <c r="I1390" i="2" s="1"/>
  <c r="H1004" i="2"/>
  <c r="H924" i="2"/>
  <c r="K759" i="2"/>
  <c r="J759" i="2"/>
  <c r="K624" i="2"/>
  <c r="J624" i="2"/>
  <c r="K560" i="2"/>
  <c r="J560" i="2"/>
  <c r="K496" i="2"/>
  <c r="J496" i="2"/>
  <c r="K155" i="2"/>
  <c r="J155" i="2"/>
  <c r="I155" i="2" s="1"/>
  <c r="K91" i="2"/>
  <c r="J91" i="2"/>
  <c r="K27" i="2"/>
  <c r="J27" i="2"/>
  <c r="J1676" i="2"/>
  <c r="I1676" i="2" s="1"/>
  <c r="K1621" i="2"/>
  <c r="J1621" i="2"/>
  <c r="K1573" i="2"/>
  <c r="J1573" i="2"/>
  <c r="K1418" i="2"/>
  <c r="J247" i="2"/>
  <c r="I247" i="2" s="1"/>
  <c r="J215" i="2"/>
  <c r="I215" i="2" s="1"/>
  <c r="K1450" i="2"/>
  <c r="J1450" i="2"/>
  <c r="J1402" i="2"/>
  <c r="I1402" i="2" s="1"/>
  <c r="J1303" i="2"/>
  <c r="I1303" i="2" s="1"/>
  <c r="J1203" i="2"/>
  <c r="I1203" i="2" s="1"/>
  <c r="J1092" i="2"/>
  <c r="I1092" i="2" s="1"/>
  <c r="J871" i="2"/>
  <c r="I871" i="2" s="1"/>
  <c r="J827" i="2"/>
  <c r="I827" i="2" s="1"/>
  <c r="K745" i="2"/>
  <c r="J745" i="2"/>
  <c r="I745" i="2" s="1"/>
  <c r="K255" i="2"/>
  <c r="J255" i="2"/>
  <c r="I255" i="2" s="1"/>
  <c r="K223" i="2"/>
  <c r="J223" i="2"/>
  <c r="K191" i="2"/>
  <c r="K237" i="2"/>
  <c r="J237" i="2"/>
  <c r="K3541" i="2"/>
  <c r="J3541" i="2"/>
  <c r="J3550" i="2"/>
  <c r="I3550" i="2" s="1"/>
  <c r="K3469" i="2"/>
  <c r="J3469" i="2"/>
  <c r="K3333" i="2"/>
  <c r="J3333" i="2"/>
  <c r="K3301" i="2"/>
  <c r="J3301" i="2"/>
  <c r="K3061" i="2"/>
  <c r="J3061" i="2"/>
  <c r="K3045" i="2"/>
  <c r="J3045" i="2"/>
  <c r="K3029" i="2"/>
  <c r="J3029" i="2"/>
  <c r="I3029" i="2" s="1"/>
  <c r="J3514" i="2"/>
  <c r="I3514" i="2" s="1"/>
  <c r="K2877" i="2"/>
  <c r="J2877" i="2"/>
  <c r="J3232" i="2"/>
  <c r="I3232" i="2" s="1"/>
  <c r="K2324" i="2"/>
  <c r="J2324" i="2"/>
  <c r="K2881" i="2"/>
  <c r="J2881" i="2"/>
  <c r="K2300" i="2"/>
  <c r="J2300" i="2"/>
  <c r="K2268" i="2"/>
  <c r="J2268" i="2"/>
  <c r="I2268" i="2" s="1"/>
  <c r="K2889" i="2"/>
  <c r="J2889" i="2"/>
  <c r="J2796" i="2"/>
  <c r="I2796" i="2" s="1"/>
  <c r="K1985" i="2"/>
  <c r="J1985" i="2"/>
  <c r="K1921" i="2"/>
  <c r="J1921" i="2"/>
  <c r="J2824" i="2"/>
  <c r="I2824" i="2" s="1"/>
  <c r="K1644" i="2"/>
  <c r="J1644" i="2"/>
  <c r="I1644" i="2" s="1"/>
  <c r="J1601" i="2"/>
  <c r="K1565" i="2"/>
  <c r="J1565" i="2"/>
  <c r="I1565" i="2" s="1"/>
  <c r="K1315" i="2"/>
  <c r="J1315" i="2"/>
  <c r="K1187" i="2"/>
  <c r="J1187" i="2"/>
  <c r="K1091" i="2"/>
  <c r="J1091" i="2"/>
  <c r="K1059" i="2"/>
  <c r="J1059" i="2"/>
  <c r="I1059" i="2" s="1"/>
  <c r="J2601" i="2"/>
  <c r="K1597" i="2"/>
  <c r="J1597" i="2"/>
  <c r="I1597" i="2" s="1"/>
  <c r="J1454" i="2"/>
  <c r="I1454" i="2" s="1"/>
  <c r="K882" i="2"/>
  <c r="J882" i="2"/>
  <c r="K843" i="2"/>
  <c r="J843" i="2"/>
  <c r="K779" i="2"/>
  <c r="J779" i="2"/>
  <c r="K736" i="2"/>
  <c r="J736" i="2"/>
  <c r="K672" i="2"/>
  <c r="J672" i="2"/>
  <c r="K544" i="2"/>
  <c r="J544" i="2"/>
  <c r="K480" i="2"/>
  <c r="J480" i="2"/>
  <c r="K171" i="2"/>
  <c r="J171" i="2"/>
  <c r="K107" i="2"/>
  <c r="J107" i="2"/>
  <c r="K43" i="2"/>
  <c r="J43" i="2"/>
  <c r="K1557" i="2"/>
  <c r="J1557" i="2"/>
  <c r="J1406" i="2"/>
  <c r="I1406" i="2" s="1"/>
  <c r="K855" i="2"/>
  <c r="J855" i="2"/>
  <c r="K791" i="2"/>
  <c r="J791" i="2"/>
  <c r="I791" i="2" s="1"/>
  <c r="K245" i="2"/>
  <c r="J245" i="2"/>
  <c r="I245" i="2" s="1"/>
  <c r="K1625" i="2"/>
  <c r="J1538" i="2"/>
  <c r="I1538" i="2" s="1"/>
  <c r="J1239" i="2"/>
  <c r="I1239" i="2" s="1"/>
  <c r="K863" i="2"/>
  <c r="J863" i="2"/>
  <c r="K732" i="2"/>
  <c r="J732" i="2"/>
  <c r="J1251" i="2"/>
  <c r="I1251" i="2" s="1"/>
  <c r="J1123" i="2"/>
  <c r="I1123" i="2" s="1"/>
  <c r="K3249" i="2"/>
  <c r="J3249" i="2"/>
  <c r="J3485" i="2"/>
  <c r="K3337" i="2"/>
  <c r="J3337" i="2"/>
  <c r="K3305" i="2"/>
  <c r="J3305" i="2"/>
  <c r="K3268" i="2"/>
  <c r="J3268" i="2"/>
  <c r="K3229" i="2"/>
  <c r="J3229" i="2"/>
  <c r="K3385" i="2"/>
  <c r="J3385" i="2"/>
  <c r="J3260" i="2"/>
  <c r="I3260" i="2" s="1"/>
  <c r="J3219" i="2"/>
  <c r="I3219" i="2" s="1"/>
  <c r="K2593" i="2"/>
  <c r="J2593" i="2"/>
  <c r="I2593" i="2" s="1"/>
  <c r="K2553" i="2"/>
  <c r="J2553" i="2"/>
  <c r="K2545" i="2"/>
  <c r="J2545" i="2"/>
  <c r="K2505" i="2"/>
  <c r="J2505" i="2"/>
  <c r="K2328" i="2"/>
  <c r="J2328" i="2"/>
  <c r="K2585" i="2"/>
  <c r="J2585" i="2"/>
  <c r="J2968" i="2"/>
  <c r="I2968" i="2" s="1"/>
  <c r="J2640" i="2"/>
  <c r="I2640" i="2" s="1"/>
  <c r="J2871" i="2"/>
  <c r="I2871" i="2" s="1"/>
  <c r="K1969" i="2"/>
  <c r="K1905" i="2"/>
  <c r="J1905" i="2"/>
  <c r="K1841" i="2"/>
  <c r="K1777" i="2"/>
  <c r="J2764" i="2"/>
  <c r="I2764" i="2" s="1"/>
  <c r="K1965" i="2"/>
  <c r="J1965" i="2"/>
  <c r="K1901" i="2"/>
  <c r="J1901" i="2"/>
  <c r="K1837" i="2"/>
  <c r="J1837" i="2"/>
  <c r="K1569" i="2"/>
  <c r="J1569" i="2"/>
  <c r="K1319" i="2"/>
  <c r="J1319" i="2"/>
  <c r="I1319" i="2" s="1"/>
  <c r="K1255" i="2"/>
  <c r="K1127" i="2"/>
  <c r="J1127" i="2"/>
  <c r="K1063" i="2"/>
  <c r="J1063" i="2"/>
  <c r="J2543" i="2"/>
  <c r="I2543" i="2" s="1"/>
  <c r="K1885" i="2"/>
  <c r="J1885" i="2"/>
  <c r="K1757" i="2"/>
  <c r="K1609" i="2"/>
  <c r="J1609" i="2"/>
  <c r="I1609" i="2" s="1"/>
  <c r="J1540" i="2"/>
  <c r="I1540" i="2" s="1"/>
  <c r="K767" i="2"/>
  <c r="J767" i="2"/>
  <c r="K720" i="2"/>
  <c r="J720" i="2"/>
  <c r="K656" i="2"/>
  <c r="J656" i="2"/>
  <c r="K592" i="2"/>
  <c r="J592" i="2"/>
  <c r="K464" i="2"/>
  <c r="K123" i="2"/>
  <c r="J123" i="2"/>
  <c r="I123" i="2" s="1"/>
  <c r="K59" i="2"/>
  <c r="J59" i="2"/>
  <c r="H932" i="2"/>
  <c r="K839" i="2"/>
  <c r="J839" i="2"/>
  <c r="K775" i="2"/>
  <c r="J775" i="2"/>
  <c r="J263" i="2"/>
  <c r="I263" i="2" s="1"/>
  <c r="J231" i="2"/>
  <c r="I231" i="2" s="1"/>
  <c r="J199" i="2"/>
  <c r="I199" i="2" s="1"/>
  <c r="J1175" i="2"/>
  <c r="I1175" i="2" s="1"/>
  <c r="J1075" i="2"/>
  <c r="I1075" i="2" s="1"/>
  <c r="J795" i="2"/>
  <c r="I795" i="2" s="1"/>
  <c r="K239" i="2"/>
  <c r="J239" i="2"/>
  <c r="K207" i="2"/>
  <c r="J207" i="2"/>
  <c r="J940" i="2"/>
  <c r="I940" i="2" s="1"/>
  <c r="K3533" i="2"/>
  <c r="J3533" i="2"/>
  <c r="K3417" i="2"/>
  <c r="J3417" i="2"/>
  <c r="K3317" i="2"/>
  <c r="J3317" i="2"/>
  <c r="K3285" i="2"/>
  <c r="J3285" i="2"/>
  <c r="K3245" i="2"/>
  <c r="J3245" i="2"/>
  <c r="K3221" i="2"/>
  <c r="J3221" i="2"/>
  <c r="K3069" i="2"/>
  <c r="K3053" i="2"/>
  <c r="J3053" i="2"/>
  <c r="I3053" i="2" s="1"/>
  <c r="K3037" i="2"/>
  <c r="J3037" i="2"/>
  <c r="I3037" i="2" s="1"/>
  <c r="K3253" i="2"/>
  <c r="J3253" i="2"/>
  <c r="K2893" i="2"/>
  <c r="J2893" i="2"/>
  <c r="K2861" i="2"/>
  <c r="J2861" i="2"/>
  <c r="I2861" i="2" s="1"/>
  <c r="K2700" i="2"/>
  <c r="J2700" i="2"/>
  <c r="I2700" i="2" s="1"/>
  <c r="J3252" i="2"/>
  <c r="I3252" i="2" s="1"/>
  <c r="K3233" i="2"/>
  <c r="J3233" i="2"/>
  <c r="J3082" i="2"/>
  <c r="I3082" i="2" s="1"/>
  <c r="J2856" i="2"/>
  <c r="I2856" i="2" s="1"/>
  <c r="J2887" i="2"/>
  <c r="I2887" i="2" s="1"/>
  <c r="J2624" i="2"/>
  <c r="I2624" i="2" s="1"/>
  <c r="J1953" i="2"/>
  <c r="K1825" i="2"/>
  <c r="J1825" i="2"/>
  <c r="K2577" i="2"/>
  <c r="J2577" i="2"/>
  <c r="K1617" i="2"/>
  <c r="J1617" i="2"/>
  <c r="K1585" i="2"/>
  <c r="J1585" i="2"/>
  <c r="K1422" i="2"/>
  <c r="J1422" i="2"/>
  <c r="K1299" i="2"/>
  <c r="J1299" i="2"/>
  <c r="K1235" i="2"/>
  <c r="J1235" i="2"/>
  <c r="I1235" i="2" s="1"/>
  <c r="K1171" i="2"/>
  <c r="J1171" i="2"/>
  <c r="K1107" i="2"/>
  <c r="J1107" i="2"/>
  <c r="K1043" i="2"/>
  <c r="J1043" i="2"/>
  <c r="J2780" i="2"/>
  <c r="I2780" i="2" s="1"/>
  <c r="K1629" i="2"/>
  <c r="J1629" i="2"/>
  <c r="I1629" i="2" s="1"/>
  <c r="K1553" i="2"/>
  <c r="J1553" i="2"/>
  <c r="K1271" i="2"/>
  <c r="J1271" i="2"/>
  <c r="K1207" i="2"/>
  <c r="J1207" i="2"/>
  <c r="K1143" i="2"/>
  <c r="J1143" i="2"/>
  <c r="K1079" i="2"/>
  <c r="J1079" i="2"/>
  <c r="I1079" i="2" s="1"/>
  <c r="K811" i="2"/>
  <c r="J811" i="2"/>
  <c r="K640" i="2"/>
  <c r="J640" i="2"/>
  <c r="K576" i="2"/>
  <c r="J576" i="2"/>
  <c r="K512" i="2"/>
  <c r="K139" i="2"/>
  <c r="J139" i="2"/>
  <c r="K75" i="2"/>
  <c r="J75" i="2"/>
  <c r="K11" i="2"/>
  <c r="J11" i="2"/>
  <c r="J2138" i="2"/>
  <c r="I2138" i="2" s="1"/>
  <c r="J2106" i="2"/>
  <c r="I2106" i="2" s="1"/>
  <c r="J2074" i="2"/>
  <c r="I2074" i="2" s="1"/>
  <c r="J2042" i="2"/>
  <c r="I2042" i="2" s="1"/>
  <c r="J1532" i="2"/>
  <c r="I1532" i="2" s="1"/>
  <c r="K823" i="2"/>
  <c r="J823" i="2"/>
  <c r="J764" i="2"/>
  <c r="I764" i="2" s="1"/>
  <c r="J229" i="2"/>
  <c r="J1480" i="2"/>
  <c r="I1480" i="2" s="1"/>
  <c r="J1267" i="2"/>
  <c r="I1267" i="2" s="1"/>
  <c r="J1156" i="2"/>
  <c r="I1156" i="2" s="1"/>
  <c r="J1111" i="2"/>
  <c r="I1111" i="2" s="1"/>
  <c r="J1027" i="2"/>
  <c r="I1027" i="2" s="1"/>
  <c r="J704" i="2"/>
  <c r="I704" i="2" s="1"/>
  <c r="J1223" i="2"/>
  <c r="I1223" i="2" s="1"/>
  <c r="J1095" i="2"/>
  <c r="I1095" i="2" s="1"/>
  <c r="J807" i="2"/>
  <c r="I807" i="2" s="1"/>
  <c r="H956" i="2"/>
  <c r="J167" i="2"/>
  <c r="I167" i="2" s="1"/>
  <c r="J1853" i="2"/>
  <c r="I1853" i="2" s="1"/>
  <c r="J636" i="2"/>
  <c r="I636" i="2" s="1"/>
  <c r="J1917" i="2"/>
  <c r="I1917" i="2" s="1"/>
  <c r="J2026" i="2"/>
  <c r="I2026" i="2" s="1"/>
  <c r="J1076" i="2"/>
  <c r="I1076" i="2" s="1"/>
  <c r="J1524" i="2"/>
  <c r="I1524" i="2" s="1"/>
  <c r="J195" i="2"/>
  <c r="I195" i="2" s="1"/>
  <c r="J243" i="2"/>
  <c r="I243" i="2" s="1"/>
  <c r="J124" i="2"/>
  <c r="I124" i="2" s="1"/>
  <c r="J980" i="2"/>
  <c r="I980" i="2" s="1"/>
  <c r="J156" i="2"/>
  <c r="I156" i="2" s="1"/>
  <c r="J1331" i="2"/>
  <c r="I1331" i="2" s="1"/>
  <c r="J768" i="2"/>
  <c r="I768" i="2" s="1"/>
  <c r="J253" i="2"/>
  <c r="I253" i="2" s="1"/>
  <c r="J277" i="2"/>
  <c r="I277" i="2" s="1"/>
  <c r="J301" i="2"/>
  <c r="I301" i="2" s="1"/>
  <c r="J633" i="2"/>
  <c r="I633" i="2" s="1"/>
  <c r="J1789" i="2"/>
  <c r="I1789" i="2" s="1"/>
  <c r="J2821" i="2"/>
  <c r="I2821" i="2" s="1"/>
  <c r="J2945" i="2"/>
  <c r="I2945" i="2" s="1"/>
  <c r="J3481" i="2"/>
  <c r="I3481" i="2" s="1"/>
  <c r="J509" i="2"/>
  <c r="I509" i="2" s="1"/>
  <c r="J565" i="2"/>
  <c r="I565" i="2" s="1"/>
  <c r="J589" i="2"/>
  <c r="I589" i="2" s="1"/>
  <c r="J609" i="2"/>
  <c r="I609" i="2" s="1"/>
  <c r="J637" i="2"/>
  <c r="I637" i="2" s="1"/>
  <c r="J1593" i="2"/>
  <c r="I1593" i="2" s="1"/>
  <c r="J2329" i="2"/>
  <c r="I2329" i="2" s="1"/>
  <c r="J2913" i="2"/>
  <c r="I2913" i="2" s="1"/>
  <c r="J2937" i="2"/>
  <c r="I2937" i="2" s="1"/>
  <c r="J2985" i="2"/>
  <c r="I2985" i="2" s="1"/>
  <c r="J3005" i="2"/>
  <c r="I3005" i="2" s="1"/>
  <c r="J3565" i="2"/>
  <c r="I3565" i="2" s="1"/>
  <c r="J309" i="2"/>
  <c r="I309" i="2" s="1"/>
  <c r="J333" i="2"/>
  <c r="I333" i="2" s="1"/>
  <c r="J357" i="2"/>
  <c r="I357" i="2" s="1"/>
  <c r="J485" i="2"/>
  <c r="I485" i="2" s="1"/>
  <c r="J585" i="2"/>
  <c r="I585" i="2" s="1"/>
  <c r="J613" i="2"/>
  <c r="I613" i="2" s="1"/>
  <c r="J2058" i="2"/>
  <c r="I2058" i="2" s="1"/>
  <c r="J572" i="2"/>
  <c r="I572" i="2" s="1"/>
  <c r="J1605" i="2"/>
  <c r="I1605" i="2" s="1"/>
  <c r="J469" i="2"/>
  <c r="I469" i="2" s="1"/>
  <c r="J517" i="2"/>
  <c r="I517" i="2" s="1"/>
  <c r="J2090" i="2"/>
  <c r="I2090" i="2" s="1"/>
  <c r="J1204" i="2"/>
  <c r="I1204" i="2" s="1"/>
  <c r="J1492" i="2"/>
  <c r="I1492" i="2" s="1"/>
  <c r="J1316" i="2"/>
  <c r="I1316" i="2" s="1"/>
  <c r="J1395" i="2"/>
  <c r="I1395" i="2" s="1"/>
  <c r="J988" i="2"/>
  <c r="I988" i="2" s="1"/>
  <c r="J892" i="2"/>
  <c r="I892" i="2" s="1"/>
  <c r="J259" i="2"/>
  <c r="I259" i="2" s="1"/>
  <c r="J60" i="2"/>
  <c r="I60" i="2" s="1"/>
  <c r="J1375" i="2"/>
  <c r="I1375" i="2" s="1"/>
  <c r="J755" i="2"/>
  <c r="I755" i="2" s="1"/>
  <c r="J28" i="2"/>
  <c r="I28" i="2" s="1"/>
  <c r="J313" i="2"/>
  <c r="I313" i="2" s="1"/>
  <c r="J337" i="2"/>
  <c r="I337" i="2" s="1"/>
  <c r="J489" i="2"/>
  <c r="I489" i="2" s="1"/>
  <c r="J521" i="2"/>
  <c r="I521" i="2" s="1"/>
  <c r="J569" i="2"/>
  <c r="I569" i="2" s="1"/>
  <c r="J2857" i="2"/>
  <c r="I2857" i="2" s="1"/>
  <c r="J445" i="2"/>
  <c r="I445" i="2" s="1"/>
  <c r="J465" i="2"/>
  <c r="I465" i="2" s="1"/>
  <c r="J497" i="2"/>
  <c r="I497" i="2" s="1"/>
  <c r="J525" i="2"/>
  <c r="I525" i="2" s="1"/>
  <c r="J577" i="2"/>
  <c r="I577" i="2" s="1"/>
  <c r="J625" i="2"/>
  <c r="I625" i="2" s="1"/>
  <c r="J653" i="2"/>
  <c r="I653" i="2" s="1"/>
  <c r="J2317" i="2"/>
  <c r="I2317" i="2" s="1"/>
  <c r="J2789" i="2"/>
  <c r="I2789" i="2" s="1"/>
  <c r="J2837" i="2"/>
  <c r="I2837" i="2" s="1"/>
  <c r="J2997" i="2"/>
  <c r="I2997" i="2" s="1"/>
  <c r="J3017" i="2"/>
  <c r="I3017" i="2" s="1"/>
  <c r="J221" i="2"/>
  <c r="I221" i="2" s="1"/>
  <c r="J2773" i="2"/>
  <c r="I2773" i="2" s="1"/>
  <c r="J2841" i="2"/>
  <c r="I2841" i="2" s="1"/>
  <c r="J2929" i="2"/>
  <c r="I2929" i="2" s="1"/>
  <c r="J2122" i="2"/>
  <c r="I2122" i="2" s="1"/>
  <c r="H3620" i="2"/>
  <c r="J3616" i="2"/>
  <c r="I3616" i="2" s="1"/>
  <c r="J3617" i="2"/>
  <c r="I3617" i="2" s="1"/>
  <c r="J3613" i="2"/>
  <c r="I3613" i="2" s="1"/>
  <c r="H3584" i="2"/>
  <c r="H3604" i="2"/>
  <c r="J3593" i="2"/>
  <c r="I3593" i="2" s="1"/>
  <c r="H3539" i="2"/>
  <c r="J3594" i="2"/>
  <c r="I3594" i="2" s="1"/>
  <c r="H3568" i="2"/>
  <c r="H3562" i="2"/>
  <c r="L3528" i="2"/>
  <c r="K3528" i="2" s="1"/>
  <c r="L3520" i="2"/>
  <c r="K3520" i="2" s="1"/>
  <c r="L3512" i="2"/>
  <c r="L3504" i="2"/>
  <c r="K3504" i="2" s="1"/>
  <c r="G3449" i="2"/>
  <c r="L3449" i="2"/>
  <c r="K3449" i="2" s="1"/>
  <c r="G3433" i="2"/>
  <c r="L3433" i="2"/>
  <c r="K3433" i="2" s="1"/>
  <c r="H3517" i="2"/>
  <c r="H3501" i="2"/>
  <c r="L3496" i="2"/>
  <c r="K3496" i="2" s="1"/>
  <c r="H3494" i="2"/>
  <c r="J3454" i="2"/>
  <c r="I3454" i="2" s="1"/>
  <c r="J3438" i="2"/>
  <c r="I3438" i="2" s="1"/>
  <c r="H3429" i="2"/>
  <c r="K3420" i="2"/>
  <c r="J3420" i="2"/>
  <c r="K3412" i="2"/>
  <c r="J3412" i="2"/>
  <c r="I3412" i="2" s="1"/>
  <c r="P3476" i="2"/>
  <c r="P3463" i="2"/>
  <c r="L3427" i="2"/>
  <c r="K3427" i="2" s="1"/>
  <c r="G3427" i="2"/>
  <c r="H3395" i="2"/>
  <c r="H3484" i="2"/>
  <c r="J3470" i="2"/>
  <c r="I3470" i="2" s="1"/>
  <c r="J3450" i="2"/>
  <c r="I3450" i="2" s="1"/>
  <c r="J3401" i="2"/>
  <c r="I3401" i="2" s="1"/>
  <c r="J3393" i="2"/>
  <c r="I3393" i="2" s="1"/>
  <c r="J3375" i="2"/>
  <c r="I3375" i="2" s="1"/>
  <c r="H3378" i="2"/>
  <c r="K3368" i="2"/>
  <c r="J3368" i="2"/>
  <c r="I3368" i="2" s="1"/>
  <c r="J3405" i="2"/>
  <c r="I3405" i="2" s="1"/>
  <c r="G3371" i="2"/>
  <c r="L3371" i="2"/>
  <c r="K3371" i="2" s="1"/>
  <c r="J3482" i="2"/>
  <c r="I3482" i="2" s="1"/>
  <c r="H3350" i="2"/>
  <c r="H3345" i="2"/>
  <c r="J3300" i="2"/>
  <c r="I3300" i="2" s="1"/>
  <c r="H3281" i="2"/>
  <c r="P3281" i="2" s="1"/>
  <c r="H3360" i="2"/>
  <c r="H3312" i="2"/>
  <c r="H3293" i="2"/>
  <c r="K3276" i="2"/>
  <c r="J3276" i="2"/>
  <c r="H3262" i="2"/>
  <c r="J3357" i="2"/>
  <c r="I3357" i="2" s="1"/>
  <c r="H3303" i="2"/>
  <c r="H3238" i="2"/>
  <c r="H3222" i="2"/>
  <c r="H3205" i="2"/>
  <c r="H3352" i="2"/>
  <c r="P3352" i="2" s="1"/>
  <c r="H3247" i="2"/>
  <c r="H3231" i="2"/>
  <c r="P3231" i="2" s="1"/>
  <c r="J3264" i="2"/>
  <c r="I3264" i="2" s="1"/>
  <c r="J3208" i="2"/>
  <c r="I3208" i="2" s="1"/>
  <c r="H3184" i="2"/>
  <c r="J3218" i="2"/>
  <c r="I3218" i="2" s="1"/>
  <c r="J3210" i="2"/>
  <c r="I3210" i="2" s="1"/>
  <c r="J3170" i="2"/>
  <c r="I3170" i="2" s="1"/>
  <c r="H3151" i="2"/>
  <c r="P3151" i="2" s="1"/>
  <c r="H3129" i="2"/>
  <c r="H3119" i="2"/>
  <c r="J3106" i="2"/>
  <c r="I3106" i="2" s="1"/>
  <c r="H3178" i="2"/>
  <c r="L3146" i="2"/>
  <c r="L3114" i="2"/>
  <c r="K3114" i="2" s="1"/>
  <c r="P3100" i="2"/>
  <c r="H3088" i="2"/>
  <c r="H3089" i="2"/>
  <c r="P3066" i="2"/>
  <c r="G3007" i="2"/>
  <c r="L3007" i="2"/>
  <c r="K3007" i="2" s="1"/>
  <c r="G2991" i="2"/>
  <c r="L2991" i="2"/>
  <c r="K2991" i="2" s="1"/>
  <c r="J3090" i="2"/>
  <c r="I3090" i="2" s="1"/>
  <c r="H3073" i="2"/>
  <c r="H3051" i="2"/>
  <c r="H3085" i="2"/>
  <c r="P3085" i="2" s="1"/>
  <c r="L3076" i="2"/>
  <c r="K3076" i="2" s="1"/>
  <c r="P3062" i="2"/>
  <c r="L3044" i="2"/>
  <c r="K3044" i="2" s="1"/>
  <c r="H3079" i="2"/>
  <c r="H3071" i="2"/>
  <c r="H3063" i="2"/>
  <c r="H3055" i="2"/>
  <c r="H3047" i="2"/>
  <c r="J2967" i="2"/>
  <c r="I2967" i="2" s="1"/>
  <c r="J2976" i="2"/>
  <c r="I2976" i="2" s="1"/>
  <c r="H2963" i="2"/>
  <c r="K2923" i="2"/>
  <c r="J2923" i="2"/>
  <c r="H2912" i="2"/>
  <c r="J2996" i="2"/>
  <c r="I2996" i="2" s="1"/>
  <c r="H2970" i="2"/>
  <c r="L2942" i="2"/>
  <c r="K2942" i="2" s="1"/>
  <c r="G2942" i="2"/>
  <c r="L2926" i="2"/>
  <c r="K2926" i="2" s="1"/>
  <c r="G2926" i="2"/>
  <c r="L2910" i="2"/>
  <c r="K2910" i="2" s="1"/>
  <c r="G2910" i="2"/>
  <c r="J3000" i="2"/>
  <c r="I3000" i="2" s="1"/>
  <c r="J2908" i="2"/>
  <c r="I2908" i="2" s="1"/>
  <c r="J2900" i="2"/>
  <c r="I2900" i="2" s="1"/>
  <c r="J2802" i="2"/>
  <c r="I2802" i="2" s="1"/>
  <c r="H2791" i="2"/>
  <c r="H2772" i="2"/>
  <c r="J2905" i="2"/>
  <c r="I2905" i="2" s="1"/>
  <c r="J2846" i="2"/>
  <c r="I2846" i="2" s="1"/>
  <c r="H2835" i="2"/>
  <c r="H2816" i="2"/>
  <c r="J2782" i="2"/>
  <c r="I2782" i="2" s="1"/>
  <c r="H2728" i="2"/>
  <c r="H2712" i="2"/>
  <c r="H2690" i="2"/>
  <c r="J2678" i="2"/>
  <c r="I2678" i="2" s="1"/>
  <c r="J2947" i="2"/>
  <c r="I2947" i="2" s="1"/>
  <c r="J2874" i="2"/>
  <c r="I2874" i="2" s="1"/>
  <c r="H2831" i="2"/>
  <c r="H2799" i="2"/>
  <c r="J2794" i="2"/>
  <c r="I2794" i="2" s="1"/>
  <c r="H2745" i="2"/>
  <c r="H2729" i="2"/>
  <c r="H2713" i="2"/>
  <c r="L2691" i="2"/>
  <c r="G2682" i="2"/>
  <c r="L2682" i="2"/>
  <c r="K2682" i="2" s="1"/>
  <c r="H2679" i="2"/>
  <c r="H2655" i="2"/>
  <c r="P2655" i="2" s="1"/>
  <c r="H2631" i="2"/>
  <c r="H2623" i="2"/>
  <c r="H2615" i="2"/>
  <c r="J2584" i="2"/>
  <c r="I2584" i="2" s="1"/>
  <c r="J2552" i="2"/>
  <c r="I2552" i="2" s="1"/>
  <c r="J2520" i="2"/>
  <c r="I2520" i="2" s="1"/>
  <c r="H2579" i="2"/>
  <c r="H2531" i="2"/>
  <c r="H2515" i="2"/>
  <c r="H2499" i="2"/>
  <c r="L2493" i="2"/>
  <c r="K2493" i="2" s="1"/>
  <c r="L2485" i="2"/>
  <c r="K2485" i="2" s="1"/>
  <c r="L2477" i="2"/>
  <c r="K2477" i="2" s="1"/>
  <c r="L2469" i="2"/>
  <c r="K2469" i="2" s="1"/>
  <c r="L2461" i="2"/>
  <c r="K2461" i="2" s="1"/>
  <c r="L2453" i="2"/>
  <c r="K2453" i="2" s="1"/>
  <c r="L2445" i="2"/>
  <c r="K2445" i="2" s="1"/>
  <c r="L2437" i="2"/>
  <c r="K2437" i="2" s="1"/>
  <c r="L2429" i="2"/>
  <c r="K2429" i="2" s="1"/>
  <c r="L2421" i="2"/>
  <c r="K2421" i="2" s="1"/>
  <c r="L2413" i="2"/>
  <c r="L2405" i="2"/>
  <c r="K2405" i="2" s="1"/>
  <c r="L2397" i="2"/>
  <c r="K2397" i="2" s="1"/>
  <c r="L2389" i="2"/>
  <c r="K2389" i="2" s="1"/>
  <c r="L2381" i="2"/>
  <c r="K2381" i="2" s="1"/>
  <c r="L2654" i="2"/>
  <c r="L2614" i="2"/>
  <c r="K2614" i="2" s="1"/>
  <c r="J2491" i="2"/>
  <c r="I2491" i="2" s="1"/>
  <c r="J2475" i="2"/>
  <c r="I2475" i="2" s="1"/>
  <c r="J2459" i="2"/>
  <c r="I2459" i="2" s="1"/>
  <c r="J2443" i="2"/>
  <c r="I2443" i="2" s="1"/>
  <c r="J2427" i="2"/>
  <c r="I2427" i="2" s="1"/>
  <c r="J2395" i="2"/>
  <c r="I2395" i="2" s="1"/>
  <c r="H2378" i="2"/>
  <c r="H2346" i="2"/>
  <c r="L2666" i="2"/>
  <c r="K2666" i="2" s="1"/>
  <c r="J2645" i="2"/>
  <c r="I2645" i="2" s="1"/>
  <c r="J2673" i="2"/>
  <c r="I2673" i="2" s="1"/>
  <c r="L2630" i="2"/>
  <c r="K2630" i="2" s="1"/>
  <c r="J2487" i="2"/>
  <c r="I2487" i="2" s="1"/>
  <c r="J2471" i="2"/>
  <c r="I2471" i="2" s="1"/>
  <c r="J2455" i="2"/>
  <c r="I2455" i="2" s="1"/>
  <c r="J2439" i="2"/>
  <c r="I2439" i="2" s="1"/>
  <c r="J2423" i="2"/>
  <c r="I2423" i="2" s="1"/>
  <c r="J2407" i="2"/>
  <c r="I2407" i="2" s="1"/>
  <c r="J2391" i="2"/>
  <c r="I2391" i="2" s="1"/>
  <c r="H2374" i="2"/>
  <c r="H2342" i="2"/>
  <c r="J2890" i="2"/>
  <c r="I2890" i="2" s="1"/>
  <c r="J2868" i="2"/>
  <c r="I2868" i="2" s="1"/>
  <c r="J2843" i="2"/>
  <c r="I2843" i="2" s="1"/>
  <c r="J2838" i="2"/>
  <c r="I2838" i="2" s="1"/>
  <c r="J2779" i="2"/>
  <c r="I2779" i="2" s="1"/>
  <c r="P2551" i="2"/>
  <c r="J2335" i="2"/>
  <c r="I2335" i="2" s="1"/>
  <c r="H2322" i="2"/>
  <c r="H2294" i="2"/>
  <c r="J2283" i="2"/>
  <c r="I2283" i="2" s="1"/>
  <c r="H2235" i="2"/>
  <c r="H2056" i="2"/>
  <c r="H2024" i="2"/>
  <c r="H2004" i="2"/>
  <c r="H2669" i="2"/>
  <c r="L2626" i="2"/>
  <c r="K2626" i="2" s="1"/>
  <c r="J2498" i="2"/>
  <c r="I2498" i="2" s="1"/>
  <c r="H2332" i="2"/>
  <c r="J2302" i="2"/>
  <c r="I2302" i="2" s="1"/>
  <c r="H2284" i="2"/>
  <c r="J2242" i="2"/>
  <c r="I2242" i="2" s="1"/>
  <c r="J2226" i="2"/>
  <c r="I2226" i="2" s="1"/>
  <c r="J2194" i="2"/>
  <c r="I2194" i="2" s="1"/>
  <c r="J2178" i="2"/>
  <c r="I2178" i="2" s="1"/>
  <c r="H2168" i="2"/>
  <c r="J2146" i="2"/>
  <c r="I2146" i="2" s="1"/>
  <c r="H1982" i="2"/>
  <c r="P1982" i="2" s="1"/>
  <c r="H1950" i="2"/>
  <c r="P1950" i="2" s="1"/>
  <c r="H1918" i="2"/>
  <c r="H1886" i="2"/>
  <c r="H1870" i="2"/>
  <c r="H1822" i="2"/>
  <c r="H1790" i="2"/>
  <c r="H2336" i="2"/>
  <c r="H2207" i="2"/>
  <c r="H2167" i="2"/>
  <c r="H2013" i="2"/>
  <c r="P2013" i="2" s="1"/>
  <c r="H1997" i="2"/>
  <c r="J2726" i="2"/>
  <c r="I2726" i="2" s="1"/>
  <c r="J2718" i="2"/>
  <c r="I2718" i="2" s="1"/>
  <c r="J2710" i="2"/>
  <c r="I2710" i="2" s="1"/>
  <c r="J2578" i="2"/>
  <c r="I2578" i="2" s="1"/>
  <c r="J2490" i="2"/>
  <c r="I2490" i="2" s="1"/>
  <c r="J2458" i="2"/>
  <c r="I2458" i="2" s="1"/>
  <c r="J2442" i="2"/>
  <c r="I2442" i="2" s="1"/>
  <c r="J2426" i="2"/>
  <c r="I2426" i="2" s="1"/>
  <c r="J2410" i="2"/>
  <c r="I2410" i="2" s="1"/>
  <c r="J2394" i="2"/>
  <c r="I2394" i="2" s="1"/>
  <c r="J2377" i="2"/>
  <c r="I2377" i="2" s="1"/>
  <c r="J2307" i="2"/>
  <c r="I2307" i="2" s="1"/>
  <c r="J2287" i="2"/>
  <c r="I2287" i="2" s="1"/>
  <c r="J2275" i="2"/>
  <c r="I2275" i="2" s="1"/>
  <c r="J2255" i="2"/>
  <c r="I2255" i="2" s="1"/>
  <c r="H2158" i="2"/>
  <c r="H2145" i="2"/>
  <c r="J2043" i="2"/>
  <c r="I2043" i="2" s="1"/>
  <c r="H2020" i="2"/>
  <c r="L1739" i="2"/>
  <c r="K1739" i="2" s="1"/>
  <c r="G1739" i="2"/>
  <c r="J1739" i="2" s="1"/>
  <c r="I1739" i="2" s="1"/>
  <c r="L1723" i="2"/>
  <c r="K1723" i="2" s="1"/>
  <c r="G1723" i="2"/>
  <c r="L1707" i="2"/>
  <c r="K1707" i="2" s="1"/>
  <c r="G1707" i="2"/>
  <c r="J1707" i="2" s="1"/>
  <c r="I1707" i="2" s="1"/>
  <c r="L1691" i="2"/>
  <c r="K1691" i="2" s="1"/>
  <c r="G1691" i="2"/>
  <c r="L1675" i="2"/>
  <c r="K1675" i="2" s="1"/>
  <c r="G1675" i="2"/>
  <c r="L1659" i="2"/>
  <c r="K1659" i="2" s="1"/>
  <c r="G1659" i="2"/>
  <c r="L1643" i="2"/>
  <c r="K1643" i="2" s="1"/>
  <c r="G1643" i="2"/>
  <c r="J2285" i="2"/>
  <c r="I2285" i="2" s="1"/>
  <c r="J2115" i="2"/>
  <c r="I2115" i="2" s="1"/>
  <c r="J2051" i="2"/>
  <c r="I2051" i="2" s="1"/>
  <c r="H2021" i="2"/>
  <c r="J2003" i="2"/>
  <c r="I2003" i="2" s="1"/>
  <c r="H1729" i="2"/>
  <c r="H1697" i="2"/>
  <c r="H1665" i="2"/>
  <c r="H2121" i="2"/>
  <c r="H2084" i="2"/>
  <c r="J2047" i="2"/>
  <c r="I2047" i="2" s="1"/>
  <c r="H1952" i="2"/>
  <c r="P1952" i="2" s="1"/>
  <c r="J1931" i="2"/>
  <c r="I1931" i="2" s="1"/>
  <c r="H1888" i="2"/>
  <c r="J1867" i="2"/>
  <c r="I1867" i="2" s="1"/>
  <c r="H1824" i="2"/>
  <c r="J1803" i="2"/>
  <c r="I1803" i="2" s="1"/>
  <c r="J1751" i="2"/>
  <c r="I1751" i="2" s="1"/>
  <c r="J1735" i="2"/>
  <c r="I1735" i="2" s="1"/>
  <c r="J1719" i="2"/>
  <c r="I1719" i="2" s="1"/>
  <c r="J1687" i="2"/>
  <c r="I1687" i="2" s="1"/>
  <c r="J1655" i="2"/>
  <c r="I1655" i="2" s="1"/>
  <c r="H1586" i="2"/>
  <c r="J1552" i="2"/>
  <c r="I1552" i="2" s="1"/>
  <c r="J2279" i="2"/>
  <c r="I2279" i="2" s="1"/>
  <c r="J2119" i="2"/>
  <c r="I2119" i="2" s="1"/>
  <c r="H2092" i="2"/>
  <c r="P2092" i="2" s="1"/>
  <c r="H2065" i="2"/>
  <c r="J2055" i="2"/>
  <c r="I2055" i="2" s="1"/>
  <c r="H1980" i="2"/>
  <c r="J1943" i="2"/>
  <c r="I1943" i="2" s="1"/>
  <c r="H1929" i="2"/>
  <c r="J1879" i="2"/>
  <c r="I1879" i="2" s="1"/>
  <c r="J1815" i="2"/>
  <c r="I1815" i="2" s="1"/>
  <c r="H1756" i="2"/>
  <c r="H1746" i="2"/>
  <c r="P1746" i="2" s="1"/>
  <c r="H1725" i="2"/>
  <c r="H1693" i="2"/>
  <c r="H1682" i="2"/>
  <c r="K1672" i="2"/>
  <c r="J1672" i="2"/>
  <c r="H1661" i="2"/>
  <c r="H1650" i="2"/>
  <c r="K1640" i="2"/>
  <c r="J1640" i="2"/>
  <c r="G1631" i="2"/>
  <c r="L1631" i="2"/>
  <c r="K1631" i="2" s="1"/>
  <c r="G1623" i="2"/>
  <c r="L1623" i="2"/>
  <c r="K1623" i="2" s="1"/>
  <c r="G1615" i="2"/>
  <c r="L1615" i="2"/>
  <c r="K1615" i="2" s="1"/>
  <c r="G1607" i="2"/>
  <c r="L1607" i="2"/>
  <c r="K1607" i="2" s="1"/>
  <c r="G1599" i="2"/>
  <c r="L1599" i="2"/>
  <c r="K1599" i="2" s="1"/>
  <c r="G1591" i="2"/>
  <c r="L1591" i="2"/>
  <c r="K1591" i="2" s="1"/>
  <c r="G1583" i="2"/>
  <c r="L1583" i="2"/>
  <c r="K1583" i="2" s="1"/>
  <c r="L1572" i="2"/>
  <c r="K1572" i="2" s="1"/>
  <c r="G1567" i="2"/>
  <c r="J1567" i="2" s="1"/>
  <c r="I1567" i="2" s="1"/>
  <c r="L1567" i="2"/>
  <c r="K1567" i="2" s="1"/>
  <c r="L1556" i="2"/>
  <c r="K1556" i="2" s="1"/>
  <c r="G1551" i="2"/>
  <c r="L1551" i="2"/>
  <c r="K1551" i="2" s="1"/>
  <c r="J1578" i="2"/>
  <c r="I1578" i="2" s="1"/>
  <c r="J1485" i="2"/>
  <c r="I1485" i="2" s="1"/>
  <c r="L1464" i="2"/>
  <c r="K1464" i="2" s="1"/>
  <c r="G1464" i="2"/>
  <c r="J1688" i="2"/>
  <c r="I1688" i="2" s="1"/>
  <c r="J1566" i="2"/>
  <c r="I1566" i="2" s="1"/>
  <c r="J1545" i="2"/>
  <c r="I1545" i="2" s="1"/>
  <c r="J1531" i="2"/>
  <c r="I1531" i="2" s="1"/>
  <c r="J1529" i="2"/>
  <c r="I1529" i="2" s="1"/>
  <c r="J1515" i="2"/>
  <c r="I1515" i="2" s="1"/>
  <c r="J1513" i="2"/>
  <c r="I1513" i="2" s="1"/>
  <c r="J1499" i="2"/>
  <c r="I1499" i="2" s="1"/>
  <c r="J1497" i="2"/>
  <c r="I1497" i="2" s="1"/>
  <c r="J1728" i="2"/>
  <c r="I1728" i="2" s="1"/>
  <c r="H1472" i="2"/>
  <c r="G1460" i="2"/>
  <c r="L1460" i="2"/>
  <c r="K1460" i="2" s="1"/>
  <c r="G1452" i="2"/>
  <c r="L1452" i="2"/>
  <c r="K1452" i="2" s="1"/>
  <c r="G1444" i="2"/>
  <c r="L1444" i="2"/>
  <c r="K1444" i="2" s="1"/>
  <c r="G1436" i="2"/>
  <c r="L1436" i="2"/>
  <c r="K1436" i="2" s="1"/>
  <c r="G1428" i="2"/>
  <c r="L1428" i="2"/>
  <c r="K1428" i="2" s="1"/>
  <c r="G1420" i="2"/>
  <c r="L1420" i="2"/>
  <c r="K1420" i="2" s="1"/>
  <c r="G1412" i="2"/>
  <c r="L1412" i="2"/>
  <c r="K1412" i="2" s="1"/>
  <c r="G1404" i="2"/>
  <c r="L1404" i="2"/>
  <c r="K1404" i="2" s="1"/>
  <c r="G1396" i="2"/>
  <c r="L1396" i="2"/>
  <c r="K1396" i="2" s="1"/>
  <c r="G1388" i="2"/>
  <c r="L1388" i="2"/>
  <c r="K1388" i="2" s="1"/>
  <c r="G1380" i="2"/>
  <c r="L1380" i="2"/>
  <c r="K1380" i="2" s="1"/>
  <c r="G1372" i="2"/>
  <c r="L1372" i="2"/>
  <c r="K1372" i="2" s="1"/>
  <c r="G1361" i="2"/>
  <c r="L1361" i="2"/>
  <c r="K1361" i="2" s="1"/>
  <c r="G1345" i="2"/>
  <c r="L1345" i="2"/>
  <c r="K1345" i="2" s="1"/>
  <c r="L1329" i="2"/>
  <c r="K1329" i="2" s="1"/>
  <c r="G1329" i="2"/>
  <c r="J1558" i="2"/>
  <c r="I1558" i="2" s="1"/>
  <c r="J1475" i="2"/>
  <c r="I1475" i="2" s="1"/>
  <c r="J1469" i="2"/>
  <c r="I1469" i="2" s="1"/>
  <c r="K1461" i="2"/>
  <c r="J1461" i="2"/>
  <c r="I1461" i="2" s="1"/>
  <c r="J1429" i="2"/>
  <c r="I1429" i="2" s="1"/>
  <c r="J1397" i="2"/>
  <c r="I1397" i="2" s="1"/>
  <c r="J1362" i="2"/>
  <c r="I1362" i="2" s="1"/>
  <c r="J1325" i="2"/>
  <c r="I1325" i="2" s="1"/>
  <c r="H1314" i="2"/>
  <c r="J1293" i="2"/>
  <c r="I1293" i="2" s="1"/>
  <c r="J1261" i="2"/>
  <c r="I1261" i="2" s="1"/>
  <c r="J1229" i="2"/>
  <c r="I1229" i="2" s="1"/>
  <c r="J1218" i="2"/>
  <c r="I1218" i="2" s="1"/>
  <c r="H1186" i="2"/>
  <c r="J1154" i="2"/>
  <c r="I1154" i="2" s="1"/>
  <c r="J1133" i="2"/>
  <c r="I1133" i="2" s="1"/>
  <c r="H1122" i="2"/>
  <c r="J1101" i="2"/>
  <c r="I1101" i="2" s="1"/>
  <c r="J1090" i="2"/>
  <c r="I1090" i="2" s="1"/>
  <c r="J1069" i="2"/>
  <c r="I1069" i="2" s="1"/>
  <c r="P1052" i="2"/>
  <c r="J1037" i="2"/>
  <c r="I1037" i="2" s="1"/>
  <c r="J1026" i="2"/>
  <c r="I1026" i="2" s="1"/>
  <c r="L989" i="2"/>
  <c r="K989" i="2" s="1"/>
  <c r="G989" i="2"/>
  <c r="L957" i="2"/>
  <c r="K957" i="2" s="1"/>
  <c r="G957" i="2"/>
  <c r="L941" i="2"/>
  <c r="K941" i="2" s="1"/>
  <c r="G941" i="2"/>
  <c r="L925" i="2"/>
  <c r="K925" i="2" s="1"/>
  <c r="G925" i="2"/>
  <c r="L909" i="2"/>
  <c r="K909" i="2" s="1"/>
  <c r="G909" i="2"/>
  <c r="L893" i="2"/>
  <c r="K893" i="2" s="1"/>
  <c r="G893" i="2"/>
  <c r="L877" i="2"/>
  <c r="K877" i="2" s="1"/>
  <c r="G877" i="2"/>
  <c r="J866" i="2"/>
  <c r="I866" i="2" s="1"/>
  <c r="J850" i="2"/>
  <c r="I850" i="2" s="1"/>
  <c r="P1442" i="2"/>
  <c r="J1356" i="2"/>
  <c r="I1356" i="2" s="1"/>
  <c r="J1350" i="2"/>
  <c r="I1350" i="2" s="1"/>
  <c r="P1288" i="2"/>
  <c r="H1211" i="2"/>
  <c r="H1102" i="2"/>
  <c r="P1102" i="2" s="1"/>
  <c r="H1083" i="2"/>
  <c r="H1019" i="2"/>
  <c r="H1003" i="2"/>
  <c r="H960" i="2"/>
  <c r="K950" i="2"/>
  <c r="J950" i="2"/>
  <c r="H939" i="2"/>
  <c r="H928" i="2"/>
  <c r="P928" i="2" s="1"/>
  <c r="K918" i="2"/>
  <c r="J918" i="2"/>
  <c r="H907" i="2"/>
  <c r="H896" i="2"/>
  <c r="K886" i="2"/>
  <c r="J886" i="2"/>
  <c r="I886" i="2" s="1"/>
  <c r="L874" i="2"/>
  <c r="G869" i="2"/>
  <c r="L869" i="2"/>
  <c r="K869" i="2" s="1"/>
  <c r="L858" i="2"/>
  <c r="L842" i="2"/>
  <c r="K842" i="2" s="1"/>
  <c r="L826" i="2"/>
  <c r="H821" i="2"/>
  <c r="P821" i="2" s="1"/>
  <c r="L810" i="2"/>
  <c r="L794" i="2"/>
  <c r="H789" i="2"/>
  <c r="L778" i="2"/>
  <c r="K778" i="2" s="1"/>
  <c r="L766" i="2"/>
  <c r="K766" i="2" s="1"/>
  <c r="L758" i="2"/>
  <c r="K758" i="2" s="1"/>
  <c r="J1409" i="2"/>
  <c r="I1409" i="2" s="1"/>
  <c r="J1377" i="2"/>
  <c r="I1377" i="2" s="1"/>
  <c r="H1322" i="2"/>
  <c r="J1269" i="2"/>
  <c r="I1269" i="2" s="1"/>
  <c r="H1258" i="2"/>
  <c r="P1258" i="2" s="1"/>
  <c r="J1205" i="2"/>
  <c r="J1077" i="2"/>
  <c r="I1077" i="2" s="1"/>
  <c r="J985" i="2"/>
  <c r="I985" i="2" s="1"/>
  <c r="J969" i="2"/>
  <c r="I969" i="2" s="1"/>
  <c r="J937" i="2"/>
  <c r="I937" i="2" s="1"/>
  <c r="J921" i="2"/>
  <c r="I921" i="2" s="1"/>
  <c r="J905" i="2"/>
  <c r="I905" i="2" s="1"/>
  <c r="J1358" i="2"/>
  <c r="I1358" i="2" s="1"/>
  <c r="H1281" i="2"/>
  <c r="H1233" i="2"/>
  <c r="H1217" i="2"/>
  <c r="H1121" i="2"/>
  <c r="H1089" i="2"/>
  <c r="H733" i="2"/>
  <c r="H717" i="2"/>
  <c r="J738" i="2"/>
  <c r="I738" i="2" s="1"/>
  <c r="H724" i="2"/>
  <c r="J674" i="2"/>
  <c r="I674" i="2" s="1"/>
  <c r="H628" i="2"/>
  <c r="J610" i="2"/>
  <c r="I610" i="2" s="1"/>
  <c r="H583" i="2"/>
  <c r="J546" i="2"/>
  <c r="I546" i="2" s="1"/>
  <c r="H500" i="2"/>
  <c r="J482" i="2"/>
  <c r="I482" i="2" s="1"/>
  <c r="H455" i="2"/>
  <c r="L426" i="2"/>
  <c r="K426" i="2" s="1"/>
  <c r="G426" i="2"/>
  <c r="L394" i="2"/>
  <c r="K394" i="2" s="1"/>
  <c r="G394" i="2"/>
  <c r="L362" i="2"/>
  <c r="K362" i="2" s="1"/>
  <c r="G362" i="2"/>
  <c r="J1010" i="2"/>
  <c r="I1010" i="2" s="1"/>
  <c r="J978" i="2"/>
  <c r="I978" i="2" s="1"/>
  <c r="J922" i="2"/>
  <c r="I922" i="2" s="1"/>
  <c r="J868" i="2"/>
  <c r="I868" i="2" s="1"/>
  <c r="J734" i="2"/>
  <c r="I734" i="2" s="1"/>
  <c r="H691" i="2"/>
  <c r="J670" i="2"/>
  <c r="I670" i="2" s="1"/>
  <c r="H659" i="2"/>
  <c r="J606" i="2"/>
  <c r="I606" i="2" s="1"/>
  <c r="J542" i="2"/>
  <c r="I542" i="2" s="1"/>
  <c r="J478" i="2"/>
  <c r="I478" i="2" s="1"/>
  <c r="H467" i="2"/>
  <c r="J416" i="2"/>
  <c r="I416" i="2" s="1"/>
  <c r="J384" i="2"/>
  <c r="I384" i="2" s="1"/>
  <c r="J352" i="2"/>
  <c r="I352" i="2" s="1"/>
  <c r="H330" i="2"/>
  <c r="H322" i="2"/>
  <c r="H298" i="2"/>
  <c r="H282" i="2"/>
  <c r="H274" i="2"/>
  <c r="J930" i="2"/>
  <c r="I930" i="2" s="1"/>
  <c r="J872" i="2"/>
  <c r="I872" i="2" s="1"/>
  <c r="J852" i="2"/>
  <c r="I852" i="2" s="1"/>
  <c r="J836" i="2"/>
  <c r="I836" i="2" s="1"/>
  <c r="J804" i="2"/>
  <c r="I804" i="2" s="1"/>
  <c r="J788" i="2"/>
  <c r="I788" i="2" s="1"/>
  <c r="J772" i="2"/>
  <c r="I772" i="2" s="1"/>
  <c r="J742" i="2"/>
  <c r="I742" i="2" s="1"/>
  <c r="J730" i="2"/>
  <c r="I730" i="2" s="1"/>
  <c r="P716" i="2"/>
  <c r="H687" i="2"/>
  <c r="J666" i="2"/>
  <c r="I666" i="2" s="1"/>
  <c r="J655" i="2"/>
  <c r="I655" i="2" s="1"/>
  <c r="J602" i="2"/>
  <c r="I602" i="2" s="1"/>
  <c r="J591" i="2"/>
  <c r="I591" i="2" s="1"/>
  <c r="J538" i="2"/>
  <c r="I538" i="2" s="1"/>
  <c r="J527" i="2"/>
  <c r="I527" i="2" s="1"/>
  <c r="J474" i="2"/>
  <c r="I474" i="2" s="1"/>
  <c r="J463" i="2"/>
  <c r="I463" i="2" s="1"/>
  <c r="J422" i="2"/>
  <c r="I422" i="2" s="1"/>
  <c r="J390" i="2"/>
  <c r="I390" i="2" s="1"/>
  <c r="J982" i="2"/>
  <c r="I982" i="2" s="1"/>
  <c r="J938" i="2"/>
  <c r="I938" i="2" s="1"/>
  <c r="J726" i="2"/>
  <c r="I726" i="2" s="1"/>
  <c r="H712" i="2"/>
  <c r="J699" i="2"/>
  <c r="I699" i="2" s="1"/>
  <c r="J667" i="2"/>
  <c r="I667" i="2" s="1"/>
  <c r="H648" i="2"/>
  <c r="J603" i="2"/>
  <c r="I603" i="2" s="1"/>
  <c r="H584" i="2"/>
  <c r="J539" i="2"/>
  <c r="I539" i="2" s="1"/>
  <c r="H520" i="2"/>
  <c r="J475" i="2"/>
  <c r="I475" i="2" s="1"/>
  <c r="H411" i="2"/>
  <c r="H403" i="2"/>
  <c r="H395" i="2"/>
  <c r="H371" i="2"/>
  <c r="H347" i="2"/>
  <c r="J336" i="2"/>
  <c r="I336" i="2" s="1"/>
  <c r="J320" i="2"/>
  <c r="I320" i="2" s="1"/>
  <c r="J304" i="2"/>
  <c r="I304" i="2" s="1"/>
  <c r="J272" i="2"/>
  <c r="I272" i="2" s="1"/>
  <c r="H246" i="2"/>
  <c r="H230" i="2"/>
  <c r="P230" i="2" s="1"/>
  <c r="J248" i="2"/>
  <c r="I248" i="2" s="1"/>
  <c r="J216" i="2"/>
  <c r="I216" i="2" s="1"/>
  <c r="H163" i="2"/>
  <c r="H99" i="2"/>
  <c r="H3" i="2"/>
  <c r="H249" i="2"/>
  <c r="J234" i="2"/>
  <c r="I234" i="2" s="1"/>
  <c r="P227" i="2"/>
  <c r="J202" i="2"/>
  <c r="I202" i="2" s="1"/>
  <c r="H146" i="2"/>
  <c r="P140" i="2"/>
  <c r="H127" i="2"/>
  <c r="H63" i="2"/>
  <c r="H45" i="2"/>
  <c r="H18" i="2"/>
  <c r="P18" i="2" s="1"/>
  <c r="J204" i="2"/>
  <c r="I204" i="2" s="1"/>
  <c r="J126" i="2"/>
  <c r="I126" i="2" s="1"/>
  <c r="J62" i="2"/>
  <c r="I62" i="2" s="1"/>
  <c r="J9" i="2"/>
  <c r="I9" i="2" s="1"/>
  <c r="G3651" i="2"/>
  <c r="L3651" i="2"/>
  <c r="K3651" i="2" s="1"/>
  <c r="G3643" i="2"/>
  <c r="J3643" i="2" s="1"/>
  <c r="I3643" i="2" s="1"/>
  <c r="L3643" i="2"/>
  <c r="K3643" i="2" s="1"/>
  <c r="G3635" i="2"/>
  <c r="L3635" i="2"/>
  <c r="K3635" i="2" s="1"/>
  <c r="G3627" i="2"/>
  <c r="L3627" i="2"/>
  <c r="K3627" i="2" s="1"/>
  <c r="G3619" i="2"/>
  <c r="L3619" i="2"/>
  <c r="K3619" i="2" s="1"/>
  <c r="H3618" i="2"/>
  <c r="H3610" i="2"/>
  <c r="H3576" i="2"/>
  <c r="L3589" i="2"/>
  <c r="K3589" i="2" s="1"/>
  <c r="G3589" i="2"/>
  <c r="L3573" i="2"/>
  <c r="K3573" i="2" s="1"/>
  <c r="G3573" i="2"/>
  <c r="H3563" i="2"/>
  <c r="H3537" i="2"/>
  <c r="J3504" i="2"/>
  <c r="I3504" i="2" s="1"/>
  <c r="J3586" i="2"/>
  <c r="I3586" i="2" s="1"/>
  <c r="H3511" i="2"/>
  <c r="J3598" i="2"/>
  <c r="I3598" i="2" s="1"/>
  <c r="J3559" i="2"/>
  <c r="I3559" i="2" s="1"/>
  <c r="G3461" i="2"/>
  <c r="L3461" i="2"/>
  <c r="K3461" i="2" s="1"/>
  <c r="G3445" i="2"/>
  <c r="J3445" i="2" s="1"/>
  <c r="I3445" i="2" s="1"/>
  <c r="L3445" i="2"/>
  <c r="K3445" i="2" s="1"/>
  <c r="H3529" i="2"/>
  <c r="P3529" i="2" s="1"/>
  <c r="H3513" i="2"/>
  <c r="L3492" i="2"/>
  <c r="K3492" i="2" s="1"/>
  <c r="L3458" i="2"/>
  <c r="K3458" i="2" s="1"/>
  <c r="J3472" i="2"/>
  <c r="I3472" i="2" s="1"/>
  <c r="J3452" i="2"/>
  <c r="I3452" i="2" s="1"/>
  <c r="J3436" i="2"/>
  <c r="I3436" i="2" s="1"/>
  <c r="H3426" i="2"/>
  <c r="G3419" i="2"/>
  <c r="L3419" i="2"/>
  <c r="K3419" i="2" s="1"/>
  <c r="G3411" i="2"/>
  <c r="L3411" i="2"/>
  <c r="K3411" i="2" s="1"/>
  <c r="J3545" i="2"/>
  <c r="I3545" i="2" s="1"/>
  <c r="J3478" i="2"/>
  <c r="I3478" i="2" s="1"/>
  <c r="J3440" i="2"/>
  <c r="I3440" i="2" s="1"/>
  <c r="H3407" i="2"/>
  <c r="P3407" i="2" s="1"/>
  <c r="J3555" i="2"/>
  <c r="I3555" i="2" s="1"/>
  <c r="J3486" i="2"/>
  <c r="I3486" i="2" s="1"/>
  <c r="J3464" i="2"/>
  <c r="I3464" i="2" s="1"/>
  <c r="J3448" i="2"/>
  <c r="I3448" i="2" s="1"/>
  <c r="J3434" i="2"/>
  <c r="I3434" i="2" s="1"/>
  <c r="L3400" i="2"/>
  <c r="K3400" i="2" s="1"/>
  <c r="L3392" i="2"/>
  <c r="K3392" i="2" s="1"/>
  <c r="J3446" i="2"/>
  <c r="I3446" i="2" s="1"/>
  <c r="J3387" i="2"/>
  <c r="I3387" i="2" s="1"/>
  <c r="J3349" i="2"/>
  <c r="I3349" i="2" s="1"/>
  <c r="J3343" i="2"/>
  <c r="I3343" i="2" s="1"/>
  <c r="J3316" i="2"/>
  <c r="I3316" i="2" s="1"/>
  <c r="H3297" i="2"/>
  <c r="P3297" i="2" s="1"/>
  <c r="J3279" i="2"/>
  <c r="I3279" i="2" s="1"/>
  <c r="L3275" i="2"/>
  <c r="K3275" i="2" s="1"/>
  <c r="G3275" i="2"/>
  <c r="L3259" i="2"/>
  <c r="K3259" i="2" s="1"/>
  <c r="G3259" i="2"/>
  <c r="H3309" i="2"/>
  <c r="J3291" i="2"/>
  <c r="I3291" i="2" s="1"/>
  <c r="H3273" i="2"/>
  <c r="H3356" i="2"/>
  <c r="J3319" i="2"/>
  <c r="I3319" i="2" s="1"/>
  <c r="J3263" i="2"/>
  <c r="I3263" i="2" s="1"/>
  <c r="H3234" i="2"/>
  <c r="H3217" i="2"/>
  <c r="H3201" i="2"/>
  <c r="J3331" i="2"/>
  <c r="I3331" i="2" s="1"/>
  <c r="J3315" i="2"/>
  <c r="I3315" i="2" s="1"/>
  <c r="J3299" i="2"/>
  <c r="I3299" i="2" s="1"/>
  <c r="J3283" i="2"/>
  <c r="I3283" i="2" s="1"/>
  <c r="J3277" i="2"/>
  <c r="I3277" i="2" s="1"/>
  <c r="H3243" i="2"/>
  <c r="H3227" i="2"/>
  <c r="J3214" i="2"/>
  <c r="I3214" i="2" s="1"/>
  <c r="J3206" i="2"/>
  <c r="I3206" i="2" s="1"/>
  <c r="J3198" i="2"/>
  <c r="I3198" i="2" s="1"/>
  <c r="H3183" i="2"/>
  <c r="H3174" i="2"/>
  <c r="P3174" i="2" s="1"/>
  <c r="J3166" i="2"/>
  <c r="I3166" i="2" s="1"/>
  <c r="J3158" i="2"/>
  <c r="I3158" i="2" s="1"/>
  <c r="H3142" i="2"/>
  <c r="J3134" i="2"/>
  <c r="I3134" i="2" s="1"/>
  <c r="J3126" i="2"/>
  <c r="I3126" i="2" s="1"/>
  <c r="J3102" i="2"/>
  <c r="I3102" i="2" s="1"/>
  <c r="J3200" i="2"/>
  <c r="I3200" i="2" s="1"/>
  <c r="H3180" i="2"/>
  <c r="P3168" i="2"/>
  <c r="P3136" i="2"/>
  <c r="J3189" i="2"/>
  <c r="I3189" i="2" s="1"/>
  <c r="J3181" i="2"/>
  <c r="I3181" i="2" s="1"/>
  <c r="H3169" i="2"/>
  <c r="H3105" i="2"/>
  <c r="J3212" i="2"/>
  <c r="I3212" i="2" s="1"/>
  <c r="H3190" i="2"/>
  <c r="P3190" i="2" s="1"/>
  <c r="L3154" i="2"/>
  <c r="K3154" i="2" s="1"/>
  <c r="L3122" i="2"/>
  <c r="H3084" i="2"/>
  <c r="H3087" i="2"/>
  <c r="G3003" i="2"/>
  <c r="L3003" i="2"/>
  <c r="K3003" i="2" s="1"/>
  <c r="G2987" i="2"/>
  <c r="L2987" i="2"/>
  <c r="K2987" i="2" s="1"/>
  <c r="J3036" i="2"/>
  <c r="I3036" i="2" s="1"/>
  <c r="H2965" i="2"/>
  <c r="L3052" i="2"/>
  <c r="J3024" i="2"/>
  <c r="I3024" i="2" s="1"/>
  <c r="P3001" i="2"/>
  <c r="J2954" i="2"/>
  <c r="I2954" i="2" s="1"/>
  <c r="J2938" i="2"/>
  <c r="I2938" i="2" s="1"/>
  <c r="J2914" i="2"/>
  <c r="I2914" i="2" s="1"/>
  <c r="J2974" i="2"/>
  <c r="I2974" i="2" s="1"/>
  <c r="H2952" i="2"/>
  <c r="H2909" i="2"/>
  <c r="J2994" i="2"/>
  <c r="I2994" i="2" s="1"/>
  <c r="J2980" i="2"/>
  <c r="I2980" i="2" s="1"/>
  <c r="L2899" i="2"/>
  <c r="K2899" i="2" s="1"/>
  <c r="J2998" i="2"/>
  <c r="I2998" i="2" s="1"/>
  <c r="H2948" i="2"/>
  <c r="J2862" i="2"/>
  <c r="I2862" i="2" s="1"/>
  <c r="H2855" i="2"/>
  <c r="J2850" i="2"/>
  <c r="I2850" i="2" s="1"/>
  <c r="J2839" i="2"/>
  <c r="I2839" i="2" s="1"/>
  <c r="J2834" i="2"/>
  <c r="I2834" i="2" s="1"/>
  <c r="J2823" i="2"/>
  <c r="I2823" i="2" s="1"/>
  <c r="J2818" i="2"/>
  <c r="I2818" i="2" s="1"/>
  <c r="J2747" i="2"/>
  <c r="I2747" i="2" s="1"/>
  <c r="J2731" i="2"/>
  <c r="I2731" i="2" s="1"/>
  <c r="J2715" i="2"/>
  <c r="I2715" i="2" s="1"/>
  <c r="K2688" i="2"/>
  <c r="J2688" i="2"/>
  <c r="J2931" i="2"/>
  <c r="I2931" i="2" s="1"/>
  <c r="H2851" i="2"/>
  <c r="H2832" i="2"/>
  <c r="J2798" i="2"/>
  <c r="I2798" i="2" s="1"/>
  <c r="H2768" i="2"/>
  <c r="H2748" i="2"/>
  <c r="H2732" i="2"/>
  <c r="H2716" i="2"/>
  <c r="J2674" i="2"/>
  <c r="I2674" i="2" s="1"/>
  <c r="J2626" i="2"/>
  <c r="I2626" i="2" s="1"/>
  <c r="J2939" i="2"/>
  <c r="I2939" i="2" s="1"/>
  <c r="J2866" i="2"/>
  <c r="I2866" i="2" s="1"/>
  <c r="J2842" i="2"/>
  <c r="I2842" i="2" s="1"/>
  <c r="H2757" i="2"/>
  <c r="H2741" i="2"/>
  <c r="H2709" i="2"/>
  <c r="L2699" i="2"/>
  <c r="K2699" i="2" s="1"/>
  <c r="L2687" i="2"/>
  <c r="K2687" i="2" s="1"/>
  <c r="J2592" i="2"/>
  <c r="I2592" i="2" s="1"/>
  <c r="J2528" i="2"/>
  <c r="I2528" i="2" s="1"/>
  <c r="H2696" i="2"/>
  <c r="J2574" i="2"/>
  <c r="I2574" i="2" s="1"/>
  <c r="J2558" i="2"/>
  <c r="I2558" i="2" s="1"/>
  <c r="J2542" i="2"/>
  <c r="I2542" i="2" s="1"/>
  <c r="J2526" i="2"/>
  <c r="I2526" i="2" s="1"/>
  <c r="J2510" i="2"/>
  <c r="I2510" i="2" s="1"/>
  <c r="J2465" i="2"/>
  <c r="I2465" i="2" s="1"/>
  <c r="J2417" i="2"/>
  <c r="I2417" i="2" s="1"/>
  <c r="J2401" i="2"/>
  <c r="I2401" i="2" s="1"/>
  <c r="L2596" i="2"/>
  <c r="K2596" i="2" s="1"/>
  <c r="G2596" i="2"/>
  <c r="L2580" i="2"/>
  <c r="K2580" i="2" s="1"/>
  <c r="G2580" i="2"/>
  <c r="L2564" i="2"/>
  <c r="K2564" i="2" s="1"/>
  <c r="G2564" i="2"/>
  <c r="L2548" i="2"/>
  <c r="K2548" i="2" s="1"/>
  <c r="G2548" i="2"/>
  <c r="L2532" i="2"/>
  <c r="K2532" i="2" s="1"/>
  <c r="G2532" i="2"/>
  <c r="L2516" i="2"/>
  <c r="K2516" i="2" s="1"/>
  <c r="G2516" i="2"/>
  <c r="L2500" i="2"/>
  <c r="K2500" i="2" s="1"/>
  <c r="G2500" i="2"/>
  <c r="G2492" i="2"/>
  <c r="L2492" i="2"/>
  <c r="K2492" i="2" s="1"/>
  <c r="G2484" i="2"/>
  <c r="L2484" i="2"/>
  <c r="K2484" i="2" s="1"/>
  <c r="G2476" i="2"/>
  <c r="L2476" i="2"/>
  <c r="K2476" i="2" s="1"/>
  <c r="G2468" i="2"/>
  <c r="L2468" i="2"/>
  <c r="K2468" i="2" s="1"/>
  <c r="G2460" i="2"/>
  <c r="L2460" i="2"/>
  <c r="K2460" i="2" s="1"/>
  <c r="G2452" i="2"/>
  <c r="L2452" i="2"/>
  <c r="K2452" i="2" s="1"/>
  <c r="G2444" i="2"/>
  <c r="L2444" i="2"/>
  <c r="K2444" i="2" s="1"/>
  <c r="G2436" i="2"/>
  <c r="L2436" i="2"/>
  <c r="K2436" i="2" s="1"/>
  <c r="G2428" i="2"/>
  <c r="L2428" i="2"/>
  <c r="K2428" i="2" s="1"/>
  <c r="G2420" i="2"/>
  <c r="L2420" i="2"/>
  <c r="K2420" i="2" s="1"/>
  <c r="G2412" i="2"/>
  <c r="L2412" i="2"/>
  <c r="K2412" i="2" s="1"/>
  <c r="G2404" i="2"/>
  <c r="L2404" i="2"/>
  <c r="K2404" i="2" s="1"/>
  <c r="G2396" i="2"/>
  <c r="L2396" i="2"/>
  <c r="K2396" i="2" s="1"/>
  <c r="G2388" i="2"/>
  <c r="L2388" i="2"/>
  <c r="K2388" i="2" s="1"/>
  <c r="L2670" i="2"/>
  <c r="K2670" i="2" s="1"/>
  <c r="J2649" i="2"/>
  <c r="I2649" i="2" s="1"/>
  <c r="L2610" i="2"/>
  <c r="K2610" i="2" s="1"/>
  <c r="H2501" i="2"/>
  <c r="L2372" i="2"/>
  <c r="K2372" i="2" s="1"/>
  <c r="L2356" i="2"/>
  <c r="K2356" i="2" s="1"/>
  <c r="J2661" i="2"/>
  <c r="I2661" i="2" s="1"/>
  <c r="J2586" i="2"/>
  <c r="I2586" i="2" s="1"/>
  <c r="H2525" i="2"/>
  <c r="J2694" i="2"/>
  <c r="I2694" i="2" s="1"/>
  <c r="L2646" i="2"/>
  <c r="K2646" i="2" s="1"/>
  <c r="J2625" i="2"/>
  <c r="I2625" i="2" s="1"/>
  <c r="L2368" i="2"/>
  <c r="K2368" i="2" s="1"/>
  <c r="L2352" i="2"/>
  <c r="K2352" i="2" s="1"/>
  <c r="L2339" i="2"/>
  <c r="K2339" i="2" s="1"/>
  <c r="J2886" i="2"/>
  <c r="I2886" i="2" s="1"/>
  <c r="J2884" i="2"/>
  <c r="I2884" i="2" s="1"/>
  <c r="J2860" i="2"/>
  <c r="I2860" i="2" s="1"/>
  <c r="J2854" i="2"/>
  <c r="I2854" i="2" s="1"/>
  <c r="J2795" i="2"/>
  <c r="I2795" i="2" s="1"/>
  <c r="J2790" i="2"/>
  <c r="I2790" i="2" s="1"/>
  <c r="P2776" i="2"/>
  <c r="J2754" i="2"/>
  <c r="I2754" i="2" s="1"/>
  <c r="J2746" i="2"/>
  <c r="I2746" i="2" s="1"/>
  <c r="J2570" i="2"/>
  <c r="I2570" i="2" s="1"/>
  <c r="J2319" i="2"/>
  <c r="I2319" i="2" s="1"/>
  <c r="J2297" i="2"/>
  <c r="I2297" i="2" s="1"/>
  <c r="H2282" i="2"/>
  <c r="J2263" i="2"/>
  <c r="I2263" i="2" s="1"/>
  <c r="H2112" i="2"/>
  <c r="H2080" i="2"/>
  <c r="H2048" i="2"/>
  <c r="H2000" i="2"/>
  <c r="L2642" i="2"/>
  <c r="K2642" i="2" s="1"/>
  <c r="J2621" i="2"/>
  <c r="I2621" i="2" s="1"/>
  <c r="J2613" i="2"/>
  <c r="I2613" i="2" s="1"/>
  <c r="J2605" i="2"/>
  <c r="I2605" i="2" s="1"/>
  <c r="J2530" i="2"/>
  <c r="I2530" i="2" s="1"/>
  <c r="J2486" i="2"/>
  <c r="I2486" i="2" s="1"/>
  <c r="J2369" i="2"/>
  <c r="I2369" i="2" s="1"/>
  <c r="J2326" i="2"/>
  <c r="I2326" i="2" s="1"/>
  <c r="J2270" i="2"/>
  <c r="I2270" i="2" s="1"/>
  <c r="J2240" i="2"/>
  <c r="I2240" i="2" s="1"/>
  <c r="J2224" i="2"/>
  <c r="I2224" i="2" s="1"/>
  <c r="J2208" i="2"/>
  <c r="I2208" i="2" s="1"/>
  <c r="J2192" i="2"/>
  <c r="I2192" i="2" s="1"/>
  <c r="J2176" i="2"/>
  <c r="I2176" i="2" s="1"/>
  <c r="J2154" i="2"/>
  <c r="I2154" i="2" s="1"/>
  <c r="J2144" i="2"/>
  <c r="I2144" i="2" s="1"/>
  <c r="H1978" i="2"/>
  <c r="H1946" i="2"/>
  <c r="H1930" i="2"/>
  <c r="H1802" i="2"/>
  <c r="H1786" i="2"/>
  <c r="J2357" i="2"/>
  <c r="I2357" i="2" s="1"/>
  <c r="H2159" i="2"/>
  <c r="H2009" i="2"/>
  <c r="J2546" i="2"/>
  <c r="I2546" i="2" s="1"/>
  <c r="J2454" i="2"/>
  <c r="I2454" i="2" s="1"/>
  <c r="J2438" i="2"/>
  <c r="I2438" i="2" s="1"/>
  <c r="J2406" i="2"/>
  <c r="I2406" i="2" s="1"/>
  <c r="J2390" i="2"/>
  <c r="I2390" i="2" s="1"/>
  <c r="J2361" i="2"/>
  <c r="I2361" i="2" s="1"/>
  <c r="J2334" i="2"/>
  <c r="I2334" i="2" s="1"/>
  <c r="J2318" i="2"/>
  <c r="I2318" i="2" s="1"/>
  <c r="H2230" i="2"/>
  <c r="H2214" i="2"/>
  <c r="H2206" i="2"/>
  <c r="H2198" i="2"/>
  <c r="H2190" i="2"/>
  <c r="H2182" i="2"/>
  <c r="J2169" i="2"/>
  <c r="I2169" i="2" s="1"/>
  <c r="J2156" i="2"/>
  <c r="I2156" i="2" s="1"/>
  <c r="H2150" i="2"/>
  <c r="J2299" i="2"/>
  <c r="I2299" i="2" s="1"/>
  <c r="H2132" i="2"/>
  <c r="J2105" i="2"/>
  <c r="I2105" i="2" s="1"/>
  <c r="J2095" i="2"/>
  <c r="I2095" i="2" s="1"/>
  <c r="H2068" i="2"/>
  <c r="J2041" i="2"/>
  <c r="I2041" i="2" s="1"/>
  <c r="J2031" i="2"/>
  <c r="I2031" i="2" s="1"/>
  <c r="H2018" i="2"/>
  <c r="P2018" i="2" s="1"/>
  <c r="H1992" i="2"/>
  <c r="H1928" i="2"/>
  <c r="H1912" i="2"/>
  <c r="H1896" i="2"/>
  <c r="H1880" i="2"/>
  <c r="H1864" i="2"/>
  <c r="H1848" i="2"/>
  <c r="H1800" i="2"/>
  <c r="P1778" i="2"/>
  <c r="J1763" i="2"/>
  <c r="I1763" i="2" s="1"/>
  <c r="J2293" i="2"/>
  <c r="I2293" i="2" s="1"/>
  <c r="J2113" i="2"/>
  <c r="I2113" i="2" s="1"/>
  <c r="J2103" i="2"/>
  <c r="I2103" i="2" s="1"/>
  <c r="J2049" i="2"/>
  <c r="I2049" i="2" s="1"/>
  <c r="J2039" i="2"/>
  <c r="I2039" i="2" s="1"/>
  <c r="J1995" i="2"/>
  <c r="I1995" i="2" s="1"/>
  <c r="J1983" i="2"/>
  <c r="I1983" i="2" s="1"/>
  <c r="J1919" i="2"/>
  <c r="I1919" i="2" s="1"/>
  <c r="J1855" i="2"/>
  <c r="I1855" i="2" s="1"/>
  <c r="H1812" i="2"/>
  <c r="J1791" i="2"/>
  <c r="I1791" i="2" s="1"/>
  <c r="J1759" i="2"/>
  <c r="I1759" i="2" s="1"/>
  <c r="H1753" i="2"/>
  <c r="J1657" i="2"/>
  <c r="I1657" i="2" s="1"/>
  <c r="J2245" i="2"/>
  <c r="I2245" i="2" s="1"/>
  <c r="J2197" i="2"/>
  <c r="I2197" i="2" s="1"/>
  <c r="J2181" i="2"/>
  <c r="I2181" i="2" s="1"/>
  <c r="J2165" i="2"/>
  <c r="I2165" i="2" s="1"/>
  <c r="J2149" i="2"/>
  <c r="I2149" i="2" s="1"/>
  <c r="J2125" i="2"/>
  <c r="I2125" i="2" s="1"/>
  <c r="H2110" i="2"/>
  <c r="J2061" i="2"/>
  <c r="I2061" i="2" s="1"/>
  <c r="H2046" i="2"/>
  <c r="J2027" i="2"/>
  <c r="I2027" i="2" s="1"/>
  <c r="J1979" i="2"/>
  <c r="I1979" i="2" s="1"/>
  <c r="J1936" i="2"/>
  <c r="I1936" i="2" s="1"/>
  <c r="J1915" i="2"/>
  <c r="I1915" i="2" s="1"/>
  <c r="J1872" i="2"/>
  <c r="I1872" i="2" s="1"/>
  <c r="J1851" i="2"/>
  <c r="I1851" i="2" s="1"/>
  <c r="J1808" i="2"/>
  <c r="I1808" i="2" s="1"/>
  <c r="J1787" i="2"/>
  <c r="I1787" i="2" s="1"/>
  <c r="J1755" i="2"/>
  <c r="I1755" i="2" s="1"/>
  <c r="J1663" i="2"/>
  <c r="I1663" i="2" s="1"/>
  <c r="H1598" i="2"/>
  <c r="P1598" i="2" s="1"/>
  <c r="J2133" i="2"/>
  <c r="I2133" i="2" s="1"/>
  <c r="H2118" i="2"/>
  <c r="J2099" i="2"/>
  <c r="I2099" i="2" s="1"/>
  <c r="J2069" i="2"/>
  <c r="I2069" i="2" s="1"/>
  <c r="H2054" i="2"/>
  <c r="J2035" i="2"/>
  <c r="I2035" i="2" s="1"/>
  <c r="J2015" i="2"/>
  <c r="I2015" i="2" s="1"/>
  <c r="J1991" i="2"/>
  <c r="I1991" i="2" s="1"/>
  <c r="J1927" i="2"/>
  <c r="I1927" i="2" s="1"/>
  <c r="J1863" i="2"/>
  <c r="I1863" i="2" s="1"/>
  <c r="J1799" i="2"/>
  <c r="I1799" i="2" s="1"/>
  <c r="H1772" i="2"/>
  <c r="H1722" i="2"/>
  <c r="P1722" i="2" s="1"/>
  <c r="H1690" i="2"/>
  <c r="K1680" i="2"/>
  <c r="J1680" i="2"/>
  <c r="H1669" i="2"/>
  <c r="K1648" i="2"/>
  <c r="J1648" i="2"/>
  <c r="K1628" i="2"/>
  <c r="J1628" i="2"/>
  <c r="K1620" i="2"/>
  <c r="J1620" i="2"/>
  <c r="K1612" i="2"/>
  <c r="J1612" i="2"/>
  <c r="K1604" i="2"/>
  <c r="J1604" i="2"/>
  <c r="K1596" i="2"/>
  <c r="J1596" i="2"/>
  <c r="K1588" i="2"/>
  <c r="J1588" i="2"/>
  <c r="L1576" i="2"/>
  <c r="K1576" i="2" s="1"/>
  <c r="G1571" i="2"/>
  <c r="L1571" i="2"/>
  <c r="K1571" i="2" s="1"/>
  <c r="L1560" i="2"/>
  <c r="K1560" i="2" s="1"/>
  <c r="G1555" i="2"/>
  <c r="L1555" i="2"/>
  <c r="K1555" i="2" s="1"/>
  <c r="J1712" i="2"/>
  <c r="I1712" i="2" s="1"/>
  <c r="J1477" i="2"/>
  <c r="I1477" i="2" s="1"/>
  <c r="P1427" i="2"/>
  <c r="P1379" i="2"/>
  <c r="J1720" i="2"/>
  <c r="I1720" i="2" s="1"/>
  <c r="J1582" i="2"/>
  <c r="I1582" i="2" s="1"/>
  <c r="J1543" i="2"/>
  <c r="I1543" i="2" s="1"/>
  <c r="J1541" i="2"/>
  <c r="I1541" i="2" s="1"/>
  <c r="J1527" i="2"/>
  <c r="I1527" i="2" s="1"/>
  <c r="J1525" i="2"/>
  <c r="I1525" i="2" s="1"/>
  <c r="J1511" i="2"/>
  <c r="I1511" i="2" s="1"/>
  <c r="J1495" i="2"/>
  <c r="I1495" i="2" s="1"/>
  <c r="J1493" i="2"/>
  <c r="I1493" i="2" s="1"/>
  <c r="P1486" i="2"/>
  <c r="J1479" i="2"/>
  <c r="I1479" i="2" s="1"/>
  <c r="J1462" i="2"/>
  <c r="I1462" i="2" s="1"/>
  <c r="J1554" i="2"/>
  <c r="I1554" i="2" s="1"/>
  <c r="J1471" i="2"/>
  <c r="I1471" i="2" s="1"/>
  <c r="G1357" i="2"/>
  <c r="L1357" i="2"/>
  <c r="K1357" i="2" s="1"/>
  <c r="G1341" i="2"/>
  <c r="L1341" i="2"/>
  <c r="K1341" i="2" s="1"/>
  <c r="J1574" i="2"/>
  <c r="I1574" i="2" s="1"/>
  <c r="H1482" i="2"/>
  <c r="H1468" i="2"/>
  <c r="J1453" i="2"/>
  <c r="I1453" i="2" s="1"/>
  <c r="J1421" i="2"/>
  <c r="I1421" i="2" s="1"/>
  <c r="J1389" i="2"/>
  <c r="I1389" i="2" s="1"/>
  <c r="J1352" i="2"/>
  <c r="I1352" i="2" s="1"/>
  <c r="J1346" i="2"/>
  <c r="I1346" i="2" s="1"/>
  <c r="H1311" i="2"/>
  <c r="H1247" i="2"/>
  <c r="H1215" i="2"/>
  <c r="P1215" i="2" s="1"/>
  <c r="H1183" i="2"/>
  <c r="H1119" i="2"/>
  <c r="H1087" i="2"/>
  <c r="H1055" i="2"/>
  <c r="H1023" i="2"/>
  <c r="L981" i="2"/>
  <c r="K981" i="2" s="1"/>
  <c r="G981" i="2"/>
  <c r="J766" i="2"/>
  <c r="I766" i="2" s="1"/>
  <c r="J1340" i="2"/>
  <c r="I1340" i="2" s="1"/>
  <c r="J1334" i="2"/>
  <c r="I1334" i="2" s="1"/>
  <c r="H1310" i="2"/>
  <c r="P1304" i="2"/>
  <c r="H1291" i="2"/>
  <c r="J1273" i="2"/>
  <c r="I1273" i="2" s="1"/>
  <c r="H1246" i="2"/>
  <c r="H1227" i="2"/>
  <c r="H1182" i="2"/>
  <c r="J1145" i="2"/>
  <c r="I1145" i="2" s="1"/>
  <c r="J1081" i="2"/>
  <c r="I1081" i="2" s="1"/>
  <c r="P1048" i="2"/>
  <c r="J1017" i="2"/>
  <c r="I1017" i="2" s="1"/>
  <c r="H1011" i="2"/>
  <c r="H936" i="2"/>
  <c r="K926" i="2"/>
  <c r="J926" i="2"/>
  <c r="K894" i="2"/>
  <c r="J894" i="2"/>
  <c r="G873" i="2"/>
  <c r="L873" i="2"/>
  <c r="K873" i="2" s="1"/>
  <c r="L862" i="2"/>
  <c r="K862" i="2" s="1"/>
  <c r="G857" i="2"/>
  <c r="L857" i="2"/>
  <c r="K857" i="2" s="1"/>
  <c r="L846" i="2"/>
  <c r="K846" i="2" s="1"/>
  <c r="L830" i="2"/>
  <c r="K830" i="2" s="1"/>
  <c r="H825" i="2"/>
  <c r="P825" i="2" s="1"/>
  <c r="L814" i="2"/>
  <c r="K814" i="2" s="1"/>
  <c r="H809" i="2"/>
  <c r="L798" i="2"/>
  <c r="K798" i="2" s="1"/>
  <c r="L782" i="2"/>
  <c r="K782" i="2" s="1"/>
  <c r="H765" i="2"/>
  <c r="J1433" i="2"/>
  <c r="I1433" i="2" s="1"/>
  <c r="J1401" i="2"/>
  <c r="I1401" i="2" s="1"/>
  <c r="J1369" i="2"/>
  <c r="I1369" i="2" s="1"/>
  <c r="J1285" i="2"/>
  <c r="I1285" i="2" s="1"/>
  <c r="J1221" i="2"/>
  <c r="I1221" i="2" s="1"/>
  <c r="J1157" i="2"/>
  <c r="I1157" i="2" s="1"/>
  <c r="J1093" i="2"/>
  <c r="I1093" i="2" s="1"/>
  <c r="H1082" i="2"/>
  <c r="J1029" i="2"/>
  <c r="I1029" i="2" s="1"/>
  <c r="H1018" i="2"/>
  <c r="H751" i="2"/>
  <c r="J1348" i="2"/>
  <c r="I1348" i="2" s="1"/>
  <c r="J1342" i="2"/>
  <c r="I1342" i="2" s="1"/>
  <c r="H1318" i="2"/>
  <c r="H1270" i="2"/>
  <c r="H1254" i="2"/>
  <c r="H1206" i="2"/>
  <c r="H1190" i="2"/>
  <c r="H1110" i="2"/>
  <c r="H1046" i="2"/>
  <c r="H1030" i="2"/>
  <c r="H999" i="2"/>
  <c r="H983" i="2"/>
  <c r="P983" i="2" s="1"/>
  <c r="J951" i="2"/>
  <c r="I951" i="2" s="1"/>
  <c r="J935" i="2"/>
  <c r="I935" i="2" s="1"/>
  <c r="J919" i="2"/>
  <c r="I919" i="2" s="1"/>
  <c r="J903" i="2"/>
  <c r="I903" i="2" s="1"/>
  <c r="J887" i="2"/>
  <c r="I887" i="2" s="1"/>
  <c r="H729" i="2"/>
  <c r="P729" i="2" s="1"/>
  <c r="H697" i="2"/>
  <c r="P697" i="2" s="1"/>
  <c r="J722" i="2"/>
  <c r="I722" i="2" s="1"/>
  <c r="H708" i="2"/>
  <c r="P708" i="2" s="1"/>
  <c r="H644" i="2"/>
  <c r="J562" i="2"/>
  <c r="I562" i="2" s="1"/>
  <c r="J498" i="2"/>
  <c r="I498" i="2" s="1"/>
  <c r="H471" i="2"/>
  <c r="H452" i="2"/>
  <c r="L434" i="2"/>
  <c r="K434" i="2" s="1"/>
  <c r="G434" i="2"/>
  <c r="L402" i="2"/>
  <c r="K402" i="2" s="1"/>
  <c r="G402" i="2"/>
  <c r="J402" i="2" s="1"/>
  <c r="I402" i="2" s="1"/>
  <c r="L370" i="2"/>
  <c r="K370" i="2" s="1"/>
  <c r="G370" i="2"/>
  <c r="J307" i="2"/>
  <c r="I307" i="2" s="1"/>
  <c r="J1002" i="2"/>
  <c r="I1002" i="2" s="1"/>
  <c r="J970" i="2"/>
  <c r="I970" i="2" s="1"/>
  <c r="J890" i="2"/>
  <c r="I890" i="2" s="1"/>
  <c r="H739" i="2"/>
  <c r="J718" i="2"/>
  <c r="I718" i="2" s="1"/>
  <c r="H675" i="2"/>
  <c r="P675" i="2" s="1"/>
  <c r="J622" i="2"/>
  <c r="I622" i="2" s="1"/>
  <c r="H611" i="2"/>
  <c r="J558" i="2"/>
  <c r="I558" i="2" s="1"/>
  <c r="H547" i="2"/>
  <c r="J494" i="2"/>
  <c r="I494" i="2" s="1"/>
  <c r="H483" i="2"/>
  <c r="H440" i="2"/>
  <c r="H408" i="2"/>
  <c r="P408" i="2" s="1"/>
  <c r="H376" i="2"/>
  <c r="L343" i="2"/>
  <c r="K343" i="2" s="1"/>
  <c r="L335" i="2"/>
  <c r="K335" i="2" s="1"/>
  <c r="L327" i="2"/>
  <c r="K327" i="2" s="1"/>
  <c r="L319" i="2"/>
  <c r="K319" i="2" s="1"/>
  <c r="L311" i="2"/>
  <c r="K311" i="2" s="1"/>
  <c r="L303" i="2"/>
  <c r="L295" i="2"/>
  <c r="K295" i="2" s="1"/>
  <c r="L287" i="2"/>
  <c r="L279" i="2"/>
  <c r="K279" i="2" s="1"/>
  <c r="L271" i="2"/>
  <c r="J898" i="2"/>
  <c r="I898" i="2" s="1"/>
  <c r="J848" i="2"/>
  <c r="I848" i="2" s="1"/>
  <c r="J832" i="2"/>
  <c r="I832" i="2" s="1"/>
  <c r="J816" i="2"/>
  <c r="I816" i="2" s="1"/>
  <c r="J800" i="2"/>
  <c r="I800" i="2" s="1"/>
  <c r="J714" i="2"/>
  <c r="I714" i="2" s="1"/>
  <c r="P700" i="2"/>
  <c r="J671" i="2"/>
  <c r="I671" i="2" s="1"/>
  <c r="J618" i="2"/>
  <c r="I618" i="2" s="1"/>
  <c r="J607" i="2"/>
  <c r="I607" i="2" s="1"/>
  <c r="J554" i="2"/>
  <c r="I554" i="2" s="1"/>
  <c r="J543" i="2"/>
  <c r="I543" i="2" s="1"/>
  <c r="J479" i="2"/>
  <c r="I479" i="2" s="1"/>
  <c r="J430" i="2"/>
  <c r="I430" i="2" s="1"/>
  <c r="J398" i="2"/>
  <c r="I398" i="2" s="1"/>
  <c r="J366" i="2"/>
  <c r="I366" i="2" s="1"/>
  <c r="J974" i="2"/>
  <c r="I974" i="2" s="1"/>
  <c r="J906" i="2"/>
  <c r="I906" i="2" s="1"/>
  <c r="J710" i="2"/>
  <c r="I710" i="2" s="1"/>
  <c r="H696" i="2"/>
  <c r="J683" i="2"/>
  <c r="I683" i="2" s="1"/>
  <c r="J619" i="2"/>
  <c r="I619" i="2" s="1"/>
  <c r="J582" i="2"/>
  <c r="I582" i="2" s="1"/>
  <c r="J555" i="2"/>
  <c r="I555" i="2" s="1"/>
  <c r="H536" i="2"/>
  <c r="J518" i="2"/>
  <c r="I518" i="2" s="1"/>
  <c r="J491" i="2"/>
  <c r="I491" i="2" s="1"/>
  <c r="J454" i="2"/>
  <c r="I454" i="2" s="1"/>
  <c r="H449" i="2"/>
  <c r="H441" i="2"/>
  <c r="H433" i="2"/>
  <c r="H409" i="2"/>
  <c r="H393" i="2"/>
  <c r="H369" i="2"/>
  <c r="H361" i="2"/>
  <c r="J332" i="2"/>
  <c r="I332" i="2" s="1"/>
  <c r="J316" i="2"/>
  <c r="I316" i="2" s="1"/>
  <c r="J300" i="2"/>
  <c r="I300" i="2" s="1"/>
  <c r="J284" i="2"/>
  <c r="I284" i="2" s="1"/>
  <c r="J268" i="2"/>
  <c r="I268" i="2" s="1"/>
  <c r="J206" i="2"/>
  <c r="I206" i="2" s="1"/>
  <c r="H170" i="2"/>
  <c r="H154" i="2"/>
  <c r="H138" i="2"/>
  <c r="H74" i="2"/>
  <c r="J208" i="2"/>
  <c r="I208" i="2" s="1"/>
  <c r="H182" i="2"/>
  <c r="J150" i="2"/>
  <c r="I150" i="2" s="1"/>
  <c r="J129" i="2"/>
  <c r="I129" i="2" s="1"/>
  <c r="J97" i="2"/>
  <c r="I97" i="2" s="1"/>
  <c r="J86" i="2"/>
  <c r="I86" i="2" s="1"/>
  <c r="P80" i="2"/>
  <c r="J65" i="2"/>
  <c r="I65" i="2" s="1"/>
  <c r="H54" i="2"/>
  <c r="J22" i="2"/>
  <c r="I22" i="2" s="1"/>
  <c r="P16" i="2"/>
  <c r="J258" i="2"/>
  <c r="I258" i="2" s="1"/>
  <c r="J194" i="2"/>
  <c r="I194" i="2" s="1"/>
  <c r="H143" i="2"/>
  <c r="J125" i="2"/>
  <c r="I125" i="2" s="1"/>
  <c r="H98" i="2"/>
  <c r="J260" i="2"/>
  <c r="I260" i="2" s="1"/>
  <c r="J228" i="2"/>
  <c r="I228" i="2" s="1"/>
  <c r="J196" i="2"/>
  <c r="I196" i="2" s="1"/>
  <c r="J153" i="2"/>
  <c r="I153" i="2" s="1"/>
  <c r="J142" i="2"/>
  <c r="I142" i="2" s="1"/>
  <c r="J78" i="2"/>
  <c r="I78" i="2" s="1"/>
  <c r="J14" i="2"/>
  <c r="I14" i="2" s="1"/>
  <c r="H3646" i="2"/>
  <c r="G3597" i="2"/>
  <c r="L3597" i="2"/>
  <c r="K3597" i="2" s="1"/>
  <c r="H3603" i="2"/>
  <c r="H3590" i="2"/>
  <c r="J3600" i="2"/>
  <c r="I3600" i="2" s="1"/>
  <c r="H3580" i="2"/>
  <c r="J3585" i="2"/>
  <c r="I3585" i="2" s="1"/>
  <c r="H3571" i="2"/>
  <c r="H3561" i="2"/>
  <c r="H3607" i="2"/>
  <c r="L3532" i="2"/>
  <c r="K3532" i="2" s="1"/>
  <c r="L3516" i="2"/>
  <c r="K3516" i="2" s="1"/>
  <c r="L3500" i="2"/>
  <c r="K3500" i="2" s="1"/>
  <c r="H3543" i="2"/>
  <c r="H3535" i="2"/>
  <c r="G3457" i="2"/>
  <c r="L3457" i="2"/>
  <c r="K3457" i="2" s="1"/>
  <c r="G3441" i="2"/>
  <c r="L3441" i="2"/>
  <c r="K3441" i="2" s="1"/>
  <c r="H3525" i="2"/>
  <c r="K3424" i="2"/>
  <c r="J3424" i="2"/>
  <c r="K3416" i="2"/>
  <c r="J3416" i="2"/>
  <c r="J3480" i="2"/>
  <c r="I3480" i="2" s="1"/>
  <c r="J3460" i="2"/>
  <c r="I3460" i="2" s="1"/>
  <c r="J3444" i="2"/>
  <c r="I3444" i="2" s="1"/>
  <c r="J3425" i="2"/>
  <c r="I3425" i="2" s="1"/>
  <c r="L3408" i="2"/>
  <c r="K3408" i="2" s="1"/>
  <c r="J3397" i="2"/>
  <c r="I3397" i="2" s="1"/>
  <c r="H3373" i="2"/>
  <c r="J3432" i="2"/>
  <c r="I3432" i="2" s="1"/>
  <c r="H3391" i="2"/>
  <c r="G3379" i="2"/>
  <c r="L3379" i="2"/>
  <c r="K3379" i="2" s="1"/>
  <c r="P3386" i="2"/>
  <c r="H3348" i="2"/>
  <c r="P3348" i="2" s="1"/>
  <c r="J3295" i="2"/>
  <c r="I3295" i="2" s="1"/>
  <c r="H3362" i="2"/>
  <c r="H3344" i="2"/>
  <c r="P3338" i="2"/>
  <c r="H3325" i="2"/>
  <c r="J3307" i="2"/>
  <c r="I3307" i="2" s="1"/>
  <c r="H3228" i="2"/>
  <c r="H3324" i="2"/>
  <c r="H3246" i="2"/>
  <c r="H3230" i="2"/>
  <c r="H3213" i="2"/>
  <c r="J3347" i="2"/>
  <c r="I3347" i="2" s="1"/>
  <c r="H3336" i="2"/>
  <c r="H3320" i="2"/>
  <c r="P3320" i="2" s="1"/>
  <c r="J3304" i="2"/>
  <c r="I3304" i="2" s="1"/>
  <c r="J3288" i="2"/>
  <c r="I3288" i="2" s="1"/>
  <c r="H3149" i="2"/>
  <c r="H3133" i="2"/>
  <c r="H3125" i="2"/>
  <c r="H3177" i="2"/>
  <c r="H3135" i="2"/>
  <c r="H3204" i="2"/>
  <c r="H3186" i="2"/>
  <c r="L3162" i="2"/>
  <c r="L3130" i="2"/>
  <c r="K3130" i="2" s="1"/>
  <c r="H3096" i="2"/>
  <c r="P3099" i="2"/>
  <c r="G3015" i="2"/>
  <c r="L3015" i="2"/>
  <c r="K3015" i="2" s="1"/>
  <c r="G2999" i="2"/>
  <c r="L2999" i="2"/>
  <c r="K2999" i="2" s="1"/>
  <c r="G2983" i="2"/>
  <c r="L2983" i="2"/>
  <c r="K2983" i="2" s="1"/>
  <c r="J3076" i="2"/>
  <c r="I3076" i="2" s="1"/>
  <c r="H3067" i="2"/>
  <c r="H3035" i="2"/>
  <c r="H3018" i="2"/>
  <c r="J3086" i="2"/>
  <c r="I3086" i="2" s="1"/>
  <c r="J3022" i="2"/>
  <c r="I3022" i="2" s="1"/>
  <c r="J2922" i="2"/>
  <c r="I2922" i="2" s="1"/>
  <c r="J3008" i="2"/>
  <c r="I3008" i="2" s="1"/>
  <c r="K2907" i="2"/>
  <c r="J2907" i="2"/>
  <c r="J2978" i="2"/>
  <c r="I2978" i="2" s="1"/>
  <c r="H2975" i="2"/>
  <c r="L2958" i="2"/>
  <c r="K2958" i="2" s="1"/>
  <c r="G2958" i="2"/>
  <c r="J2958" i="2" s="1"/>
  <c r="I2958" i="2" s="1"/>
  <c r="L2934" i="2"/>
  <c r="K2934" i="2" s="1"/>
  <c r="G2934" i="2"/>
  <c r="L2918" i="2"/>
  <c r="K2918" i="2" s="1"/>
  <c r="G2918" i="2"/>
  <c r="L2903" i="2"/>
  <c r="K2903" i="2" s="1"/>
  <c r="H2898" i="2"/>
  <c r="P2898" i="2" s="1"/>
  <c r="J2982" i="2"/>
  <c r="I2982" i="2" s="1"/>
  <c r="J2966" i="2"/>
  <c r="I2966" i="2" s="1"/>
  <c r="H2935" i="2"/>
  <c r="H2804" i="2"/>
  <c r="H2759" i="2"/>
  <c r="H2727" i="2"/>
  <c r="H2711" i="2"/>
  <c r="J2872" i="2"/>
  <c r="I2872" i="2" s="1"/>
  <c r="H2803" i="2"/>
  <c r="H2784" i="2"/>
  <c r="H2736" i="2"/>
  <c r="H2720" i="2"/>
  <c r="J2687" i="2"/>
  <c r="I2687" i="2" s="1"/>
  <c r="J2638" i="2"/>
  <c r="I2638" i="2" s="1"/>
  <c r="H2767" i="2"/>
  <c r="H2762" i="2"/>
  <c r="H2753" i="2"/>
  <c r="H2737" i="2"/>
  <c r="L2707" i="2"/>
  <c r="G2686" i="2"/>
  <c r="L2686" i="2"/>
  <c r="K2686" i="2" s="1"/>
  <c r="H2667" i="2"/>
  <c r="H2659" i="2"/>
  <c r="H2643" i="2"/>
  <c r="H2635" i="2"/>
  <c r="J2600" i="2"/>
  <c r="I2600" i="2" s="1"/>
  <c r="J2568" i="2"/>
  <c r="I2568" i="2" s="1"/>
  <c r="J2536" i="2"/>
  <c r="I2536" i="2" s="1"/>
  <c r="J2504" i="2"/>
  <c r="I2504" i="2" s="1"/>
  <c r="J2364" i="2"/>
  <c r="I2364" i="2" s="1"/>
  <c r="J2348" i="2"/>
  <c r="I2348" i="2" s="1"/>
  <c r="H2603" i="2"/>
  <c r="H2571" i="2"/>
  <c r="H2555" i="2"/>
  <c r="H2539" i="2"/>
  <c r="H2507" i="2"/>
  <c r="J2461" i="2"/>
  <c r="I2461" i="2" s="1"/>
  <c r="J2445" i="2"/>
  <c r="I2445" i="2" s="1"/>
  <c r="J2397" i="2"/>
  <c r="I2397" i="2" s="1"/>
  <c r="L2489" i="2"/>
  <c r="K2489" i="2" s="1"/>
  <c r="L2473" i="2"/>
  <c r="K2473" i="2" s="1"/>
  <c r="L2457" i="2"/>
  <c r="K2457" i="2" s="1"/>
  <c r="L2441" i="2"/>
  <c r="K2441" i="2" s="1"/>
  <c r="L2425" i="2"/>
  <c r="L2409" i="2"/>
  <c r="K2409" i="2" s="1"/>
  <c r="L2393" i="2"/>
  <c r="K2393" i="2" s="1"/>
  <c r="J2665" i="2"/>
  <c r="I2665" i="2" s="1"/>
  <c r="L2622" i="2"/>
  <c r="K2622" i="2" s="1"/>
  <c r="L2606" i="2"/>
  <c r="K2606" i="2" s="1"/>
  <c r="H2451" i="2"/>
  <c r="H2435" i="2"/>
  <c r="H2419" i="2"/>
  <c r="H2403" i="2"/>
  <c r="H2387" i="2"/>
  <c r="H2370" i="2"/>
  <c r="L2327" i="2"/>
  <c r="K2327" i="2" s="1"/>
  <c r="J2677" i="2"/>
  <c r="I2677" i="2" s="1"/>
  <c r="L2634" i="2"/>
  <c r="K2634" i="2" s="1"/>
  <c r="H2557" i="2"/>
  <c r="J2684" i="2"/>
  <c r="I2684" i="2" s="1"/>
  <c r="J2641" i="2"/>
  <c r="I2641" i="2" s="1"/>
  <c r="H2366" i="2"/>
  <c r="H2350" i="2"/>
  <c r="J2955" i="2"/>
  <c r="I2955" i="2" s="1"/>
  <c r="J2882" i="2"/>
  <c r="I2882" i="2" s="1"/>
  <c r="H2811" i="2"/>
  <c r="J2315" i="2"/>
  <c r="I2315" i="2" s="1"/>
  <c r="J2277" i="2"/>
  <c r="I2277" i="2" s="1"/>
  <c r="H2262" i="2"/>
  <c r="H2251" i="2"/>
  <c r="H2219" i="2"/>
  <c r="H2187" i="2"/>
  <c r="H2171" i="2"/>
  <c r="H2155" i="2"/>
  <c r="H2136" i="2"/>
  <c r="H2072" i="2"/>
  <c r="H2040" i="2"/>
  <c r="H2012" i="2"/>
  <c r="H1996" i="2"/>
  <c r="J2637" i="2"/>
  <c r="I2637" i="2" s="1"/>
  <c r="H2509" i="2"/>
  <c r="H2482" i="2"/>
  <c r="J2353" i="2"/>
  <c r="I2353" i="2" s="1"/>
  <c r="J2250" i="2"/>
  <c r="I2250" i="2" s="1"/>
  <c r="J2218" i="2"/>
  <c r="I2218" i="2" s="1"/>
  <c r="H2202" i="2"/>
  <c r="J2186" i="2"/>
  <c r="I2186" i="2" s="1"/>
  <c r="J2152" i="2"/>
  <c r="I2152" i="2" s="1"/>
  <c r="H1990" i="2"/>
  <c r="H1974" i="2"/>
  <c r="H1958" i="2"/>
  <c r="H1942" i="2"/>
  <c r="H1926" i="2"/>
  <c r="H1910" i="2"/>
  <c r="H1830" i="2"/>
  <c r="H1814" i="2"/>
  <c r="H1798" i="2"/>
  <c r="H2266" i="2"/>
  <c r="H2231" i="2"/>
  <c r="H2005" i="2"/>
  <c r="H2730" i="2"/>
  <c r="H2722" i="2"/>
  <c r="H2714" i="2"/>
  <c r="J2514" i="2"/>
  <c r="I2514" i="2" s="1"/>
  <c r="J2474" i="2"/>
  <c r="I2474" i="2" s="1"/>
  <c r="J2301" i="2"/>
  <c r="I2301" i="2" s="1"/>
  <c r="J2289" i="2"/>
  <c r="I2289" i="2" s="1"/>
  <c r="J2269" i="2"/>
  <c r="I2269" i="2" s="1"/>
  <c r="J2257" i="2"/>
  <c r="I2257" i="2" s="1"/>
  <c r="J2236" i="2"/>
  <c r="I2236" i="2" s="1"/>
  <c r="J2204" i="2"/>
  <c r="I2204" i="2" s="1"/>
  <c r="J2180" i="2"/>
  <c r="I2180" i="2" s="1"/>
  <c r="J2148" i="2"/>
  <c r="I2148" i="2" s="1"/>
  <c r="J2271" i="2"/>
  <c r="I2271" i="2" s="1"/>
  <c r="J2139" i="2"/>
  <c r="I2139" i="2" s="1"/>
  <c r="J2109" i="2"/>
  <c r="I2109" i="2" s="1"/>
  <c r="J2075" i="2"/>
  <c r="I2075" i="2" s="1"/>
  <c r="J2045" i="2"/>
  <c r="I2045" i="2" s="1"/>
  <c r="H2030" i="2"/>
  <c r="H1957" i="2"/>
  <c r="H1893" i="2"/>
  <c r="H1829" i="2"/>
  <c r="H1813" i="2"/>
  <c r="H1797" i="2"/>
  <c r="L1747" i="2"/>
  <c r="K1747" i="2" s="1"/>
  <c r="G1747" i="2"/>
  <c r="L1731" i="2"/>
  <c r="K1731" i="2" s="1"/>
  <c r="G1731" i="2"/>
  <c r="L1715" i="2"/>
  <c r="K1715" i="2" s="1"/>
  <c r="G1715" i="2"/>
  <c r="L1699" i="2"/>
  <c r="K1699" i="2" s="1"/>
  <c r="G1699" i="2"/>
  <c r="L1683" i="2"/>
  <c r="K1683" i="2" s="1"/>
  <c r="G1683" i="2"/>
  <c r="L1667" i="2"/>
  <c r="K1667" i="2" s="1"/>
  <c r="G1667" i="2"/>
  <c r="L1651" i="2"/>
  <c r="K1651" i="2" s="1"/>
  <c r="G1651" i="2"/>
  <c r="L1635" i="2"/>
  <c r="K1635" i="2" s="1"/>
  <c r="G1635" i="2"/>
  <c r="J2117" i="2"/>
  <c r="I2117" i="2" s="1"/>
  <c r="H2102" i="2"/>
  <c r="H2083" i="2"/>
  <c r="P2083" i="2" s="1"/>
  <c r="J2053" i="2"/>
  <c r="I2053" i="2" s="1"/>
  <c r="H2019" i="2"/>
  <c r="J1967" i="2"/>
  <c r="I1967" i="2" s="1"/>
  <c r="J1903" i="2"/>
  <c r="I1903" i="2" s="1"/>
  <c r="H1796" i="2"/>
  <c r="J1775" i="2"/>
  <c r="I1775" i="2" s="1"/>
  <c r="H2116" i="2"/>
  <c r="J2089" i="2"/>
  <c r="I2089" i="2" s="1"/>
  <c r="J2079" i="2"/>
  <c r="I2079" i="2" s="1"/>
  <c r="H2052" i="2"/>
  <c r="J2025" i="2"/>
  <c r="I2025" i="2" s="1"/>
  <c r="J1984" i="2"/>
  <c r="I1984" i="2" s="1"/>
  <c r="J1963" i="2"/>
  <c r="I1963" i="2" s="1"/>
  <c r="J1920" i="2"/>
  <c r="I1920" i="2" s="1"/>
  <c r="J1899" i="2"/>
  <c r="I1899" i="2" s="1"/>
  <c r="J1856" i="2"/>
  <c r="I1856" i="2" s="1"/>
  <c r="J1835" i="2"/>
  <c r="I1835" i="2" s="1"/>
  <c r="J1771" i="2"/>
  <c r="I1771" i="2" s="1"/>
  <c r="J1760" i="2"/>
  <c r="I1760" i="2" s="1"/>
  <c r="J1743" i="2"/>
  <c r="I1743" i="2" s="1"/>
  <c r="J1727" i="2"/>
  <c r="I1727" i="2" s="1"/>
  <c r="J1711" i="2"/>
  <c r="I1711" i="2" s="1"/>
  <c r="J1695" i="2"/>
  <c r="I1695" i="2" s="1"/>
  <c r="J1671" i="2"/>
  <c r="I1671" i="2" s="1"/>
  <c r="J1639" i="2"/>
  <c r="I1639" i="2" s="1"/>
  <c r="H1610" i="2"/>
  <c r="P1610" i="2" s="1"/>
  <c r="J1576" i="2"/>
  <c r="I1576" i="2" s="1"/>
  <c r="J1560" i="2"/>
  <c r="I1560" i="2" s="1"/>
  <c r="H2124" i="2"/>
  <c r="J2097" i="2"/>
  <c r="I2097" i="2" s="1"/>
  <c r="J2033" i="2"/>
  <c r="I2033" i="2" s="1"/>
  <c r="H2023" i="2"/>
  <c r="J1975" i="2"/>
  <c r="I1975" i="2" s="1"/>
  <c r="H1948" i="2"/>
  <c r="J1911" i="2"/>
  <c r="I1911" i="2" s="1"/>
  <c r="H1884" i="2"/>
  <c r="J1847" i="2"/>
  <c r="I1847" i="2" s="1"/>
  <c r="H1833" i="2"/>
  <c r="H1820" i="2"/>
  <c r="J1783" i="2"/>
  <c r="I1783" i="2" s="1"/>
  <c r="H1730" i="2"/>
  <c r="K1656" i="2"/>
  <c r="J1656" i="2"/>
  <c r="I1656" i="2" s="1"/>
  <c r="H1645" i="2"/>
  <c r="G1627" i="2"/>
  <c r="L1627" i="2"/>
  <c r="K1627" i="2" s="1"/>
  <c r="G1619" i="2"/>
  <c r="L1619" i="2"/>
  <c r="K1619" i="2" s="1"/>
  <c r="G1611" i="2"/>
  <c r="L1611" i="2"/>
  <c r="K1611" i="2" s="1"/>
  <c r="G1603" i="2"/>
  <c r="L1603" i="2"/>
  <c r="K1603" i="2" s="1"/>
  <c r="G1595" i="2"/>
  <c r="L1595" i="2"/>
  <c r="K1595" i="2" s="1"/>
  <c r="G1587" i="2"/>
  <c r="L1587" i="2"/>
  <c r="K1587" i="2" s="1"/>
  <c r="G1575" i="2"/>
  <c r="L1575" i="2"/>
  <c r="K1575" i="2" s="1"/>
  <c r="G1559" i="2"/>
  <c r="L1559" i="2"/>
  <c r="K1559" i="2" s="1"/>
  <c r="H1466" i="2"/>
  <c r="J1752" i="2"/>
  <c r="I1752" i="2" s="1"/>
  <c r="P1700" i="2"/>
  <c r="H1537" i="2"/>
  <c r="P1530" i="2"/>
  <c r="J1523" i="2"/>
  <c r="I1523" i="2" s="1"/>
  <c r="P1514" i="2"/>
  <c r="J1507" i="2"/>
  <c r="I1507" i="2" s="1"/>
  <c r="J1491" i="2"/>
  <c r="I1491" i="2" s="1"/>
  <c r="J1570" i="2"/>
  <c r="I1570" i="2" s="1"/>
  <c r="J1481" i="2"/>
  <c r="I1481" i="2" s="1"/>
  <c r="G1456" i="2"/>
  <c r="L1456" i="2"/>
  <c r="K1456" i="2" s="1"/>
  <c r="G1448" i="2"/>
  <c r="L1448" i="2"/>
  <c r="K1448" i="2" s="1"/>
  <c r="G1440" i="2"/>
  <c r="L1440" i="2"/>
  <c r="K1440" i="2" s="1"/>
  <c r="G1432" i="2"/>
  <c r="L1432" i="2"/>
  <c r="K1432" i="2" s="1"/>
  <c r="G1424" i="2"/>
  <c r="L1424" i="2"/>
  <c r="K1424" i="2" s="1"/>
  <c r="G1416" i="2"/>
  <c r="L1416" i="2"/>
  <c r="K1416" i="2" s="1"/>
  <c r="G1408" i="2"/>
  <c r="L1408" i="2"/>
  <c r="K1408" i="2" s="1"/>
  <c r="G1400" i="2"/>
  <c r="L1400" i="2"/>
  <c r="K1400" i="2" s="1"/>
  <c r="G1392" i="2"/>
  <c r="L1392" i="2"/>
  <c r="K1392" i="2" s="1"/>
  <c r="G1384" i="2"/>
  <c r="L1384" i="2"/>
  <c r="K1384" i="2" s="1"/>
  <c r="G1376" i="2"/>
  <c r="L1376" i="2"/>
  <c r="K1376" i="2" s="1"/>
  <c r="G1368" i="2"/>
  <c r="L1368" i="2"/>
  <c r="K1368" i="2" s="1"/>
  <c r="G1353" i="2"/>
  <c r="L1353" i="2"/>
  <c r="K1353" i="2" s="1"/>
  <c r="G1337" i="2"/>
  <c r="L1337" i="2"/>
  <c r="K1337" i="2" s="1"/>
  <c r="P1476" i="2"/>
  <c r="H1474" i="2"/>
  <c r="L1467" i="2"/>
  <c r="K1467" i="2" s="1"/>
  <c r="G1467" i="2"/>
  <c r="J1445" i="2"/>
  <c r="I1445" i="2" s="1"/>
  <c r="J1413" i="2"/>
  <c r="I1413" i="2" s="1"/>
  <c r="J1381" i="2"/>
  <c r="I1381" i="2" s="1"/>
  <c r="J1336" i="2"/>
  <c r="I1336" i="2" s="1"/>
  <c r="J1309" i="2"/>
  <c r="I1309" i="2" s="1"/>
  <c r="J1298" i="2"/>
  <c r="I1298" i="2" s="1"/>
  <c r="J1234" i="2"/>
  <c r="I1234" i="2" s="1"/>
  <c r="J1213" i="2"/>
  <c r="I1213" i="2" s="1"/>
  <c r="J1170" i="2"/>
  <c r="I1170" i="2" s="1"/>
  <c r="J1149" i="2"/>
  <c r="I1149" i="2" s="1"/>
  <c r="H1138" i="2"/>
  <c r="P1132" i="2"/>
  <c r="J1117" i="2"/>
  <c r="I1117" i="2" s="1"/>
  <c r="J1106" i="2"/>
  <c r="I1106" i="2" s="1"/>
  <c r="P1100" i="2"/>
  <c r="J1085" i="2"/>
  <c r="I1085" i="2" s="1"/>
  <c r="H1074" i="2"/>
  <c r="P1068" i="2"/>
  <c r="J1053" i="2"/>
  <c r="I1053" i="2" s="1"/>
  <c r="J1042" i="2"/>
  <c r="I1042" i="2" s="1"/>
  <c r="J1021" i="2"/>
  <c r="I1021" i="2" s="1"/>
  <c r="L1005" i="2"/>
  <c r="K1005" i="2" s="1"/>
  <c r="G1005" i="2"/>
  <c r="L973" i="2"/>
  <c r="K973" i="2" s="1"/>
  <c r="G973" i="2"/>
  <c r="L949" i="2"/>
  <c r="K949" i="2" s="1"/>
  <c r="G949" i="2"/>
  <c r="L933" i="2"/>
  <c r="K933" i="2" s="1"/>
  <c r="G933" i="2"/>
  <c r="L917" i="2"/>
  <c r="K917" i="2" s="1"/>
  <c r="G917" i="2"/>
  <c r="L901" i="2"/>
  <c r="K901" i="2" s="1"/>
  <c r="G901" i="2"/>
  <c r="L885" i="2"/>
  <c r="K885" i="2" s="1"/>
  <c r="G885" i="2"/>
  <c r="J778" i="2"/>
  <c r="I778" i="2" s="1"/>
  <c r="H748" i="2"/>
  <c r="H1326" i="2"/>
  <c r="J1225" i="2"/>
  <c r="I1225" i="2" s="1"/>
  <c r="H1179" i="2"/>
  <c r="J1161" i="2"/>
  <c r="I1161" i="2" s="1"/>
  <c r="H1134" i="2"/>
  <c r="H1115" i="2"/>
  <c r="J1097" i="2"/>
  <c r="I1097" i="2" s="1"/>
  <c r="H1070" i="2"/>
  <c r="J1033" i="2"/>
  <c r="I1033" i="2" s="1"/>
  <c r="H1008" i="2"/>
  <c r="H987" i="2"/>
  <c r="H976" i="2"/>
  <c r="H944" i="2"/>
  <c r="K934" i="2"/>
  <c r="H912" i="2"/>
  <c r="G861" i="2"/>
  <c r="L861" i="2"/>
  <c r="K861" i="2" s="1"/>
  <c r="H797" i="2"/>
  <c r="L762" i="2"/>
  <c r="K762" i="2" s="1"/>
  <c r="H1393" i="2"/>
  <c r="J1360" i="2"/>
  <c r="I1360" i="2" s="1"/>
  <c r="J1354" i="2"/>
  <c r="I1354" i="2" s="1"/>
  <c r="J1237" i="2"/>
  <c r="I1237" i="2" s="1"/>
  <c r="H1226" i="2"/>
  <c r="J1173" i="2"/>
  <c r="I1173" i="2" s="1"/>
  <c r="H1162" i="2"/>
  <c r="J1109" i="2"/>
  <c r="I1109" i="2" s="1"/>
  <c r="J1045" i="2"/>
  <c r="I1045" i="2" s="1"/>
  <c r="J1009" i="2"/>
  <c r="I1009" i="2" s="1"/>
  <c r="J993" i="2"/>
  <c r="I993" i="2" s="1"/>
  <c r="J977" i="2"/>
  <c r="I977" i="2" s="1"/>
  <c r="J961" i="2"/>
  <c r="I961" i="2" s="1"/>
  <c r="J945" i="2"/>
  <c r="I945" i="2" s="1"/>
  <c r="J929" i="2"/>
  <c r="I929" i="2" s="1"/>
  <c r="J913" i="2"/>
  <c r="I913" i="2" s="1"/>
  <c r="J897" i="2"/>
  <c r="I897" i="2" s="1"/>
  <c r="H747" i="2"/>
  <c r="P1414" i="2"/>
  <c r="J1332" i="2"/>
  <c r="I1332" i="2" s="1"/>
  <c r="P1232" i="2"/>
  <c r="P1216" i="2"/>
  <c r="P1120" i="2"/>
  <c r="P1088" i="2"/>
  <c r="P1072" i="2"/>
  <c r="J879" i="2"/>
  <c r="I879" i="2" s="1"/>
  <c r="J946" i="2"/>
  <c r="I946" i="2" s="1"/>
  <c r="H692" i="2"/>
  <c r="H679" i="2"/>
  <c r="J642" i="2"/>
  <c r="I642" i="2" s="1"/>
  <c r="H615" i="2"/>
  <c r="J578" i="2"/>
  <c r="I578" i="2" s="1"/>
  <c r="H551" i="2"/>
  <c r="P545" i="2"/>
  <c r="J514" i="2"/>
  <c r="I514" i="2" s="1"/>
  <c r="H487" i="2"/>
  <c r="J450" i="2"/>
  <c r="I450" i="2" s="1"/>
  <c r="L442" i="2"/>
  <c r="K442" i="2" s="1"/>
  <c r="G442" i="2"/>
  <c r="L410" i="2"/>
  <c r="K410" i="2" s="1"/>
  <c r="G410" i="2"/>
  <c r="L378" i="2"/>
  <c r="K378" i="2" s="1"/>
  <c r="G378" i="2"/>
  <c r="L346" i="2"/>
  <c r="K346" i="2" s="1"/>
  <c r="G346" i="2"/>
  <c r="J319" i="2"/>
  <c r="I319" i="2" s="1"/>
  <c r="J994" i="2"/>
  <c r="I994" i="2" s="1"/>
  <c r="J962" i="2"/>
  <c r="I962" i="2" s="1"/>
  <c r="H723" i="2"/>
  <c r="J702" i="2"/>
  <c r="I702" i="2" s="1"/>
  <c r="P669" i="2"/>
  <c r="H627" i="2"/>
  <c r="J574" i="2"/>
  <c r="I574" i="2" s="1"/>
  <c r="H563" i="2"/>
  <c r="J510" i="2"/>
  <c r="I510" i="2" s="1"/>
  <c r="H432" i="2"/>
  <c r="H400" i="2"/>
  <c r="H326" i="2"/>
  <c r="H278" i="2"/>
  <c r="H270" i="2"/>
  <c r="J844" i="2"/>
  <c r="I844" i="2" s="1"/>
  <c r="J828" i="2"/>
  <c r="I828" i="2" s="1"/>
  <c r="J812" i="2"/>
  <c r="I812" i="2" s="1"/>
  <c r="J780" i="2"/>
  <c r="I780" i="2" s="1"/>
  <c r="H719" i="2"/>
  <c r="J698" i="2"/>
  <c r="I698" i="2" s="1"/>
  <c r="J634" i="2"/>
  <c r="I634" i="2" s="1"/>
  <c r="H623" i="2"/>
  <c r="J570" i="2"/>
  <c r="I570" i="2" s="1"/>
  <c r="J506" i="2"/>
  <c r="I506" i="2" s="1"/>
  <c r="J438" i="2"/>
  <c r="I438" i="2" s="1"/>
  <c r="J406" i="2"/>
  <c r="I406" i="2" s="1"/>
  <c r="J374" i="2"/>
  <c r="I374" i="2" s="1"/>
  <c r="J998" i="2"/>
  <c r="I998" i="2" s="1"/>
  <c r="J966" i="2"/>
  <c r="I966" i="2" s="1"/>
  <c r="J860" i="2"/>
  <c r="I860" i="2" s="1"/>
  <c r="J731" i="2"/>
  <c r="I731" i="2" s="1"/>
  <c r="J694" i="2"/>
  <c r="I694" i="2" s="1"/>
  <c r="J662" i="2"/>
  <c r="I662" i="2" s="1"/>
  <c r="J635" i="2"/>
  <c r="I635" i="2" s="1"/>
  <c r="J571" i="2"/>
  <c r="I571" i="2" s="1"/>
  <c r="J534" i="2"/>
  <c r="I534" i="2" s="1"/>
  <c r="J507" i="2"/>
  <c r="I507" i="2" s="1"/>
  <c r="H488" i="2"/>
  <c r="J470" i="2"/>
  <c r="I470" i="2" s="1"/>
  <c r="K439" i="2"/>
  <c r="J439" i="2"/>
  <c r="K431" i="2"/>
  <c r="J431" i="2"/>
  <c r="K423" i="2"/>
  <c r="J423" i="2"/>
  <c r="K415" i="2"/>
  <c r="J415" i="2"/>
  <c r="I415" i="2" s="1"/>
  <c r="K407" i="2"/>
  <c r="J407" i="2"/>
  <c r="I407" i="2" s="1"/>
  <c r="K399" i="2"/>
  <c r="J399" i="2"/>
  <c r="K391" i="2"/>
  <c r="J391" i="2"/>
  <c r="K383" i="2"/>
  <c r="J383" i="2"/>
  <c r="K375" i="2"/>
  <c r="J375" i="2"/>
  <c r="I375" i="2" s="1"/>
  <c r="K367" i="2"/>
  <c r="J367" i="2"/>
  <c r="K359" i="2"/>
  <c r="J359" i="2"/>
  <c r="K351" i="2"/>
  <c r="J351" i="2"/>
  <c r="H312" i="2"/>
  <c r="H296" i="2"/>
  <c r="H280" i="2"/>
  <c r="J254" i="2"/>
  <c r="I254" i="2" s="1"/>
  <c r="J222" i="2"/>
  <c r="I222" i="2" s="1"/>
  <c r="H213" i="2"/>
  <c r="J198" i="2"/>
  <c r="I198" i="2" s="1"/>
  <c r="P180" i="2"/>
  <c r="P52" i="2"/>
  <c r="P20" i="2"/>
  <c r="H147" i="2"/>
  <c r="H83" i="2"/>
  <c r="H19" i="2"/>
  <c r="J250" i="2"/>
  <c r="I250" i="2" s="1"/>
  <c r="J218" i="2"/>
  <c r="I218" i="2" s="1"/>
  <c r="J186" i="2"/>
  <c r="I186" i="2" s="1"/>
  <c r="H178" i="2"/>
  <c r="P178" i="2" s="1"/>
  <c r="J141" i="2"/>
  <c r="I141" i="2" s="1"/>
  <c r="H114" i="2"/>
  <c r="J77" i="2"/>
  <c r="I77" i="2" s="1"/>
  <c r="P44" i="2"/>
  <c r="J220" i="2"/>
  <c r="I220" i="2" s="1"/>
  <c r="J188" i="2"/>
  <c r="I188" i="2" s="1"/>
  <c r="J169" i="2"/>
  <c r="I169" i="2" s="1"/>
  <c r="J158" i="2"/>
  <c r="I158" i="2" s="1"/>
  <c r="J105" i="2"/>
  <c r="I105" i="2" s="1"/>
  <c r="J41" i="2"/>
  <c r="I41" i="2" s="1"/>
  <c r="J30" i="2"/>
  <c r="I30" i="2" s="1"/>
  <c r="P8" i="2"/>
  <c r="G3647" i="2"/>
  <c r="L3647" i="2"/>
  <c r="K3647" i="2" s="1"/>
  <c r="G3639" i="2"/>
  <c r="L3639" i="2"/>
  <c r="K3639" i="2" s="1"/>
  <c r="G3631" i="2"/>
  <c r="J3631" i="2" s="1"/>
  <c r="I3631" i="2" s="1"/>
  <c r="L3631" i="2"/>
  <c r="K3631" i="2" s="1"/>
  <c r="G3623" i="2"/>
  <c r="L3623" i="2"/>
  <c r="K3623" i="2" s="1"/>
  <c r="G3615" i="2"/>
  <c r="L3615" i="2"/>
  <c r="K3615" i="2" s="1"/>
  <c r="H3582" i="2"/>
  <c r="J3606" i="2"/>
  <c r="I3606" i="2" s="1"/>
  <c r="L3581" i="2"/>
  <c r="K3581" i="2" s="1"/>
  <c r="G3581" i="2"/>
  <c r="H3588" i="2"/>
  <c r="H3564" i="2"/>
  <c r="J3496" i="2"/>
  <c r="I3496" i="2" s="1"/>
  <c r="H3570" i="2"/>
  <c r="L3540" i="2"/>
  <c r="K3540" i="2" s="1"/>
  <c r="H3523" i="2"/>
  <c r="H3515" i="2"/>
  <c r="H3507" i="2"/>
  <c r="J3551" i="2"/>
  <c r="I3551" i="2" s="1"/>
  <c r="G3453" i="2"/>
  <c r="L3453" i="2"/>
  <c r="K3453" i="2" s="1"/>
  <c r="G3437" i="2"/>
  <c r="L3437" i="2"/>
  <c r="K3437" i="2" s="1"/>
  <c r="H3544" i="2"/>
  <c r="H3505" i="2"/>
  <c r="H3499" i="2"/>
  <c r="H3459" i="2"/>
  <c r="H3443" i="2"/>
  <c r="G3423" i="2"/>
  <c r="L3423" i="2"/>
  <c r="K3423" i="2" s="1"/>
  <c r="G3415" i="2"/>
  <c r="L3415" i="2"/>
  <c r="K3415" i="2" s="1"/>
  <c r="H3483" i="2"/>
  <c r="J3458" i="2"/>
  <c r="I3458" i="2" s="1"/>
  <c r="H3399" i="2"/>
  <c r="H3553" i="2"/>
  <c r="H3410" i="2"/>
  <c r="L3404" i="2"/>
  <c r="K3404" i="2" s="1"/>
  <c r="H3381" i="2"/>
  <c r="H3370" i="2"/>
  <c r="J3409" i="2"/>
  <c r="I3409" i="2" s="1"/>
  <c r="H3284" i="2"/>
  <c r="L3267" i="2"/>
  <c r="K3267" i="2" s="1"/>
  <c r="G3267" i="2"/>
  <c r="H3323" i="2"/>
  <c r="H3296" i="2"/>
  <c r="H3265" i="2"/>
  <c r="H3224" i="2"/>
  <c r="H3358" i="2"/>
  <c r="H3340" i="2"/>
  <c r="H3271" i="2"/>
  <c r="J3353" i="2"/>
  <c r="I3353" i="2" s="1"/>
  <c r="H3251" i="2"/>
  <c r="H3235" i="2"/>
  <c r="H3187" i="2"/>
  <c r="H3179" i="2"/>
  <c r="H3216" i="2"/>
  <c r="H3188" i="2"/>
  <c r="H3153" i="2"/>
  <c r="H3143" i="2"/>
  <c r="H3121" i="2"/>
  <c r="H3098" i="2"/>
  <c r="H3182" i="2"/>
  <c r="H3092" i="2"/>
  <c r="G3011" i="2"/>
  <c r="L3011" i="2"/>
  <c r="K3011" i="2" s="1"/>
  <c r="G2995" i="2"/>
  <c r="L2995" i="2"/>
  <c r="K2995" i="2" s="1"/>
  <c r="G2979" i="2"/>
  <c r="L2979" i="2"/>
  <c r="K2979" i="2" s="1"/>
  <c r="H3043" i="2"/>
  <c r="H2973" i="2"/>
  <c r="H3091" i="2"/>
  <c r="J3072" i="2"/>
  <c r="I3072" i="2" s="1"/>
  <c r="H3064" i="2"/>
  <c r="H3056" i="2"/>
  <c r="H3048" i="2"/>
  <c r="J3040" i="2"/>
  <c r="I3040" i="2" s="1"/>
  <c r="H3032" i="2"/>
  <c r="H3025" i="2"/>
  <c r="H3002" i="2"/>
  <c r="H2930" i="2"/>
  <c r="H3006" i="2"/>
  <c r="J2992" i="2"/>
  <c r="I2992" i="2" s="1"/>
  <c r="H2925" i="2"/>
  <c r="K2915" i="2"/>
  <c r="J2915" i="2"/>
  <c r="I2915" i="2" s="1"/>
  <c r="H2972" i="2"/>
  <c r="L2950" i="2"/>
  <c r="K2950" i="2" s="1"/>
  <c r="G2950" i="2"/>
  <c r="H2902" i="2"/>
  <c r="H2971" i="2"/>
  <c r="H2940" i="2"/>
  <c r="H2916" i="2"/>
  <c r="H2901" i="2"/>
  <c r="H2870" i="2"/>
  <c r="H2786" i="2"/>
  <c r="H2755" i="2"/>
  <c r="H2723" i="2"/>
  <c r="H2830" i="2"/>
  <c r="H2800" i="2"/>
  <c r="H2740" i="2"/>
  <c r="H2724" i="2"/>
  <c r="J2666" i="2"/>
  <c r="I2666" i="2" s="1"/>
  <c r="H2858" i="2"/>
  <c r="H2812" i="2"/>
  <c r="H2749" i="2"/>
  <c r="H2733" i="2"/>
  <c r="H2717" i="2"/>
  <c r="L2683" i="2"/>
  <c r="K2683" i="2" s="1"/>
  <c r="H2582" i="2"/>
  <c r="H2502" i="2"/>
  <c r="J2457" i="2"/>
  <c r="I2457" i="2" s="1"/>
  <c r="J2441" i="2"/>
  <c r="I2441" i="2" s="1"/>
  <c r="L2588" i="2"/>
  <c r="K2588" i="2" s="1"/>
  <c r="G2588" i="2"/>
  <c r="L2572" i="2"/>
  <c r="K2572" i="2" s="1"/>
  <c r="G2572" i="2"/>
  <c r="L2556" i="2"/>
  <c r="K2556" i="2" s="1"/>
  <c r="G2556" i="2"/>
  <c r="L2540" i="2"/>
  <c r="K2540" i="2" s="1"/>
  <c r="G2540" i="2"/>
  <c r="L2524" i="2"/>
  <c r="K2524" i="2" s="1"/>
  <c r="G2524" i="2"/>
  <c r="L2508" i="2"/>
  <c r="K2508" i="2" s="1"/>
  <c r="G2508" i="2"/>
  <c r="G2496" i="2"/>
  <c r="L2496" i="2"/>
  <c r="K2496" i="2" s="1"/>
  <c r="G2488" i="2"/>
  <c r="L2488" i="2"/>
  <c r="K2488" i="2" s="1"/>
  <c r="G2480" i="2"/>
  <c r="L2480" i="2"/>
  <c r="K2480" i="2" s="1"/>
  <c r="G2472" i="2"/>
  <c r="L2472" i="2"/>
  <c r="K2472" i="2" s="1"/>
  <c r="G2464" i="2"/>
  <c r="L2464" i="2"/>
  <c r="K2464" i="2" s="1"/>
  <c r="G2456" i="2"/>
  <c r="L2456" i="2"/>
  <c r="K2456" i="2" s="1"/>
  <c r="G2448" i="2"/>
  <c r="L2448" i="2"/>
  <c r="K2448" i="2" s="1"/>
  <c r="G2440" i="2"/>
  <c r="L2440" i="2"/>
  <c r="K2440" i="2" s="1"/>
  <c r="G2432" i="2"/>
  <c r="L2432" i="2"/>
  <c r="K2432" i="2" s="1"/>
  <c r="G2424" i="2"/>
  <c r="L2424" i="2"/>
  <c r="K2424" i="2" s="1"/>
  <c r="G2416" i="2"/>
  <c r="L2416" i="2"/>
  <c r="K2416" i="2" s="1"/>
  <c r="G2408" i="2"/>
  <c r="L2408" i="2"/>
  <c r="K2408" i="2" s="1"/>
  <c r="G2400" i="2"/>
  <c r="L2400" i="2"/>
  <c r="K2400" i="2" s="1"/>
  <c r="G2392" i="2"/>
  <c r="L2392" i="2"/>
  <c r="K2392" i="2" s="1"/>
  <c r="G2384" i="2"/>
  <c r="L2384" i="2"/>
  <c r="K2384" i="2" s="1"/>
  <c r="L2618" i="2"/>
  <c r="K2618" i="2" s="1"/>
  <c r="H2533" i="2"/>
  <c r="L2650" i="2"/>
  <c r="K2650" i="2" s="1"/>
  <c r="H2629" i="2"/>
  <c r="J2522" i="2"/>
  <c r="I2522" i="2" s="1"/>
  <c r="L2376" i="2"/>
  <c r="K2376" i="2" s="1"/>
  <c r="L2360" i="2"/>
  <c r="K2360" i="2" s="1"/>
  <c r="L2344" i="2"/>
  <c r="K2344" i="2" s="1"/>
  <c r="H2878" i="2"/>
  <c r="H2750" i="2"/>
  <c r="H2742" i="2"/>
  <c r="H2734" i="2"/>
  <c r="H2195" i="2"/>
  <c r="H2128" i="2"/>
  <c r="H2096" i="2"/>
  <c r="H2064" i="2"/>
  <c r="H2594" i="2"/>
  <c r="J2470" i="2"/>
  <c r="I2470" i="2" s="1"/>
  <c r="H2316" i="2"/>
  <c r="H2248" i="2"/>
  <c r="H2216" i="2"/>
  <c r="J2170" i="2"/>
  <c r="I2170" i="2" s="1"/>
  <c r="H2160" i="2"/>
  <c r="H1986" i="2"/>
  <c r="H1970" i="2"/>
  <c r="H1954" i="2"/>
  <c r="H1938" i="2"/>
  <c r="H1922" i="2"/>
  <c r="H1906" i="2"/>
  <c r="H1890" i="2"/>
  <c r="H1858" i="2"/>
  <c r="H1842" i="2"/>
  <c r="H1794" i="2"/>
  <c r="H2278" i="2"/>
  <c r="H2260" i="2"/>
  <c r="H2001" i="2"/>
  <c r="H2494" i="2"/>
  <c r="H2430" i="2"/>
  <c r="H2382" i="2"/>
  <c r="H2249" i="2"/>
  <c r="H2217" i="2"/>
  <c r="H2209" i="2"/>
  <c r="H2201" i="2"/>
  <c r="H2185" i="2"/>
  <c r="H2172" i="2"/>
  <c r="H2153" i="2"/>
  <c r="H2267" i="2"/>
  <c r="H2100" i="2"/>
  <c r="H2073" i="2"/>
  <c r="H2036" i="2"/>
  <c r="H2002" i="2"/>
  <c r="H1859" i="2"/>
  <c r="H1843" i="2"/>
  <c r="H1827" i="2"/>
  <c r="H1811" i="2"/>
  <c r="H1795" i="2"/>
  <c r="H1779" i="2"/>
  <c r="H1768" i="2"/>
  <c r="J2135" i="2"/>
  <c r="I2135" i="2" s="1"/>
  <c r="H2108" i="2"/>
  <c r="J2071" i="2"/>
  <c r="I2071" i="2" s="1"/>
  <c r="H2044" i="2"/>
  <c r="H1951" i="2"/>
  <c r="P1951" i="2" s="1"/>
  <c r="H1908" i="2"/>
  <c r="H1823" i="2"/>
  <c r="H1737" i="2"/>
  <c r="H1641" i="2"/>
  <c r="H2157" i="2"/>
  <c r="H2093" i="2"/>
  <c r="H2078" i="2"/>
  <c r="H1904" i="2"/>
  <c r="H1819" i="2"/>
  <c r="H1776" i="2"/>
  <c r="H1647" i="2"/>
  <c r="H1622" i="2"/>
  <c r="H1606" i="2"/>
  <c r="H1590" i="2"/>
  <c r="J1572" i="2"/>
  <c r="I1572" i="2" s="1"/>
  <c r="J1556" i="2"/>
  <c r="I1556" i="2" s="1"/>
  <c r="H2311" i="2"/>
  <c r="J2131" i="2"/>
  <c r="I2131" i="2" s="1"/>
  <c r="H2101" i="2"/>
  <c r="J2067" i="2"/>
  <c r="I2067" i="2" s="1"/>
  <c r="H2037" i="2"/>
  <c r="H2022" i="2"/>
  <c r="H1945" i="2"/>
  <c r="H1932" i="2"/>
  <c r="H1868" i="2"/>
  <c r="H1831" i="2"/>
  <c r="H1767" i="2"/>
  <c r="H1749" i="2"/>
  <c r="H1738" i="2"/>
  <c r="H1717" i="2"/>
  <c r="H1706" i="2"/>
  <c r="K1664" i="2"/>
  <c r="J1664" i="2"/>
  <c r="I1664" i="2" s="1"/>
  <c r="H1642" i="2"/>
  <c r="K1632" i="2"/>
  <c r="K1624" i="2"/>
  <c r="J1624" i="2"/>
  <c r="I1624" i="2" s="1"/>
  <c r="K1616" i="2"/>
  <c r="J1616" i="2"/>
  <c r="I1616" i="2" s="1"/>
  <c r="K1608" i="2"/>
  <c r="J1608" i="2"/>
  <c r="K1600" i="2"/>
  <c r="J1600" i="2"/>
  <c r="K1592" i="2"/>
  <c r="J1592" i="2"/>
  <c r="K1584" i="2"/>
  <c r="J1584" i="2"/>
  <c r="G1579" i="2"/>
  <c r="L1579" i="2"/>
  <c r="K1579" i="2" s="1"/>
  <c r="G1563" i="2"/>
  <c r="L1563" i="2"/>
  <c r="K1563" i="2" s="1"/>
  <c r="H1549" i="2"/>
  <c r="H1519" i="2"/>
  <c r="H1517" i="2"/>
  <c r="H1503" i="2"/>
  <c r="J1696" i="2"/>
  <c r="I1696" i="2" s="1"/>
  <c r="G1365" i="2"/>
  <c r="L1365" i="2"/>
  <c r="K1365" i="2" s="1"/>
  <c r="G1349" i="2"/>
  <c r="L1349" i="2"/>
  <c r="K1349" i="2" s="1"/>
  <c r="G1333" i="2"/>
  <c r="L1333" i="2"/>
  <c r="K1333" i="2" s="1"/>
  <c r="H1470" i="2"/>
  <c r="J1437" i="2"/>
  <c r="I1437" i="2" s="1"/>
  <c r="J1405" i="2"/>
  <c r="I1405" i="2" s="1"/>
  <c r="J1373" i="2"/>
  <c r="I1373" i="2" s="1"/>
  <c r="H1295" i="2"/>
  <c r="H1231" i="2"/>
  <c r="H1167" i="2"/>
  <c r="H1135" i="2"/>
  <c r="H1039" i="2"/>
  <c r="L997" i="2"/>
  <c r="K997" i="2" s="1"/>
  <c r="G997" i="2"/>
  <c r="L965" i="2"/>
  <c r="K965" i="2" s="1"/>
  <c r="G965" i="2"/>
  <c r="J758" i="2"/>
  <c r="I758" i="2" s="1"/>
  <c r="H1214" i="2"/>
  <c r="H1195" i="2"/>
  <c r="H1177" i="2"/>
  <c r="H1086" i="2"/>
  <c r="H1067" i="2"/>
  <c r="H1022" i="2"/>
  <c r="H995" i="2"/>
  <c r="K910" i="2"/>
  <c r="J910" i="2"/>
  <c r="H899" i="2"/>
  <c r="H888" i="2"/>
  <c r="K878" i="2"/>
  <c r="J878" i="2"/>
  <c r="I878" i="2" s="1"/>
  <c r="L870" i="2"/>
  <c r="K870" i="2" s="1"/>
  <c r="G865" i="2"/>
  <c r="L865" i="2"/>
  <c r="K865" i="2" s="1"/>
  <c r="L854" i="2"/>
  <c r="K854" i="2" s="1"/>
  <c r="L838" i="2"/>
  <c r="K838" i="2" s="1"/>
  <c r="H833" i="2"/>
  <c r="L822" i="2"/>
  <c r="K822" i="2" s="1"/>
  <c r="L806" i="2"/>
  <c r="K806" i="2" s="1"/>
  <c r="H801" i="2"/>
  <c r="L790" i="2"/>
  <c r="K790" i="2" s="1"/>
  <c r="H785" i="2"/>
  <c r="L774" i="2"/>
  <c r="K774" i="2" s="1"/>
  <c r="H761" i="2"/>
  <c r="H1385" i="2"/>
  <c r="H1344" i="2"/>
  <c r="J1338" i="2"/>
  <c r="I1338" i="2" s="1"/>
  <c r="H1178" i="2"/>
  <c r="H1050" i="2"/>
  <c r="H743" i="2"/>
  <c r="H1007" i="2"/>
  <c r="H975" i="2"/>
  <c r="H959" i="2"/>
  <c r="J943" i="2"/>
  <c r="I943" i="2" s="1"/>
  <c r="J927" i="2"/>
  <c r="I927" i="2" s="1"/>
  <c r="J911" i="2"/>
  <c r="I911" i="2" s="1"/>
  <c r="H721" i="2"/>
  <c r="H705" i="2"/>
  <c r="H914" i="2"/>
  <c r="H740" i="2"/>
  <c r="H727" i="2"/>
  <c r="H690" i="2"/>
  <c r="H676" i="2"/>
  <c r="H658" i="2"/>
  <c r="H631" i="2"/>
  <c r="H612" i="2"/>
  <c r="H594" i="2"/>
  <c r="H567" i="2"/>
  <c r="H530" i="2"/>
  <c r="H503" i="2"/>
  <c r="L418" i="2"/>
  <c r="K418" i="2" s="1"/>
  <c r="G418" i="2"/>
  <c r="L386" i="2"/>
  <c r="K386" i="2" s="1"/>
  <c r="G386" i="2"/>
  <c r="L354" i="2"/>
  <c r="K354" i="2" s="1"/>
  <c r="G354" i="2"/>
  <c r="H954" i="2"/>
  <c r="H749" i="2"/>
  <c r="H686" i="2"/>
  <c r="H654" i="2"/>
  <c r="H462" i="2"/>
  <c r="H451" i="2"/>
  <c r="L331" i="2"/>
  <c r="K331" i="2" s="1"/>
  <c r="L315" i="2"/>
  <c r="K315" i="2" s="1"/>
  <c r="L299" i="2"/>
  <c r="K299" i="2" s="1"/>
  <c r="L283" i="2"/>
  <c r="K283" i="2" s="1"/>
  <c r="L267" i="2"/>
  <c r="K267" i="2" s="1"/>
  <c r="H840" i="2"/>
  <c r="H824" i="2"/>
  <c r="J750" i="2"/>
  <c r="I750" i="2" s="1"/>
  <c r="H682" i="2"/>
  <c r="H575" i="2"/>
  <c r="H458" i="2"/>
  <c r="H446" i="2"/>
  <c r="H350" i="2"/>
  <c r="H990" i="2"/>
  <c r="J715" i="2"/>
  <c r="I715" i="2" s="1"/>
  <c r="H678" i="2"/>
  <c r="J651" i="2"/>
  <c r="I651" i="2" s="1"/>
  <c r="H632" i="2"/>
  <c r="J587" i="2"/>
  <c r="I587" i="2" s="1"/>
  <c r="H568" i="2"/>
  <c r="J523" i="2"/>
  <c r="I523" i="2" s="1"/>
  <c r="J459" i="2"/>
  <c r="I459" i="2" s="1"/>
  <c r="H444" i="2"/>
  <c r="H412" i="2"/>
  <c r="H404" i="2"/>
  <c r="J396" i="2"/>
  <c r="I396" i="2" s="1"/>
  <c r="H380" i="2"/>
  <c r="J364" i="2"/>
  <c r="I364" i="2" s="1"/>
  <c r="H356" i="2"/>
  <c r="H308" i="2"/>
  <c r="H292" i="2"/>
  <c r="J256" i="2"/>
  <c r="I256" i="2" s="1"/>
  <c r="J224" i="2"/>
  <c r="I224" i="2" s="1"/>
  <c r="J192" i="2"/>
  <c r="I192" i="2" s="1"/>
  <c r="H113" i="2"/>
  <c r="H102" i="2"/>
  <c r="H70" i="2"/>
  <c r="H38" i="2"/>
  <c r="H6" i="2"/>
  <c r="H242" i="2"/>
  <c r="H130" i="2"/>
  <c r="H111" i="2"/>
  <c r="H66" i="2"/>
  <c r="H212" i="2"/>
  <c r="H121" i="2"/>
  <c r="H110" i="2"/>
  <c r="I688" i="2" l="1"/>
  <c r="I2137" i="2"/>
  <c r="H2137" i="2"/>
  <c r="I2179" i="2"/>
  <c r="H2179" i="2"/>
  <c r="I2163" i="2"/>
  <c r="H2163" i="2"/>
  <c r="I2205" i="2"/>
  <c r="H2205" i="2"/>
  <c r="I189" i="2"/>
  <c r="H189" i="2"/>
  <c r="P189" i="2" s="1"/>
  <c r="I2259" i="2"/>
  <c r="H2259" i="2"/>
  <c r="I2875" i="2"/>
  <c r="H2875" i="2"/>
  <c r="P2875" i="2" s="1"/>
  <c r="I881" i="2"/>
  <c r="P881" i="2" s="1"/>
  <c r="H881" i="2"/>
  <c r="I1105" i="2"/>
  <c r="H1105" i="2"/>
  <c r="P1105" i="2" s="1"/>
  <c r="I2446" i="2"/>
  <c r="H2446" i="2"/>
  <c r="P2446" i="2" s="1"/>
  <c r="I1679" i="2"/>
  <c r="H1679" i="2"/>
  <c r="I392" i="2"/>
  <c r="H392" i="2"/>
  <c r="I693" i="2"/>
  <c r="H693" i="2"/>
  <c r="H3157" i="2"/>
  <c r="P3157" i="2" s="1"/>
  <c r="H3491" i="2"/>
  <c r="J2658" i="2"/>
  <c r="I2658" i="2" s="1"/>
  <c r="H109" i="2"/>
  <c r="H262" i="2"/>
  <c r="P262" i="2" s="1"/>
  <c r="I2062" i="2"/>
  <c r="P2062" i="2" s="1"/>
  <c r="J1546" i="2"/>
  <c r="I1546" i="2" s="1"/>
  <c r="I2254" i="2"/>
  <c r="H2254" i="2"/>
  <c r="P2254" i="2" s="1"/>
  <c r="J711" i="2"/>
  <c r="I711" i="2" s="1"/>
  <c r="I2175" i="2"/>
  <c r="H2175" i="2"/>
  <c r="P2175" i="2" s="1"/>
  <c r="H134" i="2"/>
  <c r="P134" i="2" s="1"/>
  <c r="J2393" i="2"/>
  <c r="I2393" i="2" s="1"/>
  <c r="H1973" i="2"/>
  <c r="P1973" i="2" s="1"/>
  <c r="H2815" i="2"/>
  <c r="J2091" i="2"/>
  <c r="I2091" i="2" s="1"/>
  <c r="J2481" i="2"/>
  <c r="I2481" i="2" s="1"/>
  <c r="H2120" i="2"/>
  <c r="J508" i="2"/>
  <c r="I508" i="2" s="1"/>
  <c r="K3364" i="2"/>
  <c r="J3364" i="2"/>
  <c r="I3364" i="2" s="1"/>
  <c r="H3286" i="2"/>
  <c r="P3286" i="2" s="1"/>
  <c r="I2581" i="2"/>
  <c r="J68" i="2"/>
  <c r="J2028" i="2"/>
  <c r="I2243" i="2"/>
  <c r="H2243" i="2"/>
  <c r="P2243" i="2" s="1"/>
  <c r="K2258" i="2"/>
  <c r="J2258" i="2"/>
  <c r="I2258" i="2" s="1"/>
  <c r="H1256" i="2"/>
  <c r="P1256" i="2" s="1"/>
  <c r="H1673" i="2"/>
  <c r="P1673" i="2" s="1"/>
  <c r="J2409" i="2"/>
  <c r="I2409" i="2" s="1"/>
  <c r="J3130" i="2"/>
  <c r="I3130" i="2" s="1"/>
  <c r="H1051" i="2"/>
  <c r="P1051" i="2" s="1"/>
  <c r="J1181" i="2"/>
  <c r="I1181" i="2" s="1"/>
  <c r="I1612" i="2"/>
  <c r="J288" i="2"/>
  <c r="I288" i="2" s="1"/>
  <c r="H741" i="2"/>
  <c r="H1321" i="2"/>
  <c r="H2147" i="2"/>
  <c r="I2923" i="2"/>
  <c r="I1761" i="2"/>
  <c r="I1193" i="2"/>
  <c r="H1193" i="2"/>
  <c r="P1193" i="2" s="1"/>
  <c r="J2143" i="2"/>
  <c r="I1007" i="2"/>
  <c r="I1732" i="2"/>
  <c r="H1732" i="2"/>
  <c r="P1732" i="2" s="1"/>
  <c r="I1050" i="2"/>
  <c r="I3081" i="2"/>
  <c r="J3132" i="2"/>
  <c r="K3159" i="2"/>
  <c r="J3159" i="2"/>
  <c r="H414" i="2"/>
  <c r="H643" i="2"/>
  <c r="H3016" i="2"/>
  <c r="P3016" i="2" s="1"/>
  <c r="H3272" i="2"/>
  <c r="P3272" i="2" s="1"/>
  <c r="I359" i="2"/>
  <c r="H781" i="2"/>
  <c r="H34" i="2"/>
  <c r="J2305" i="2"/>
  <c r="I2305" i="2" s="1"/>
  <c r="H1816" i="2"/>
  <c r="H2920" i="2"/>
  <c r="P2920" i="2" s="1"/>
  <c r="H35" i="2"/>
  <c r="H1153" i="2"/>
  <c r="I1640" i="2"/>
  <c r="I207" i="2"/>
  <c r="J174" i="2"/>
  <c r="I3287" i="2"/>
  <c r="H3287" i="2"/>
  <c r="I1073" i="2"/>
  <c r="H1073" i="2"/>
  <c r="P1073" i="2" s="1"/>
  <c r="J381" i="2"/>
  <c r="I381" i="2" s="1"/>
  <c r="I2371" i="2"/>
  <c r="P2371" i="2" s="1"/>
  <c r="J526" i="2"/>
  <c r="J2298" i="2"/>
  <c r="K2735" i="2"/>
  <c r="J2735" i="2"/>
  <c r="K340" i="2"/>
  <c r="J340" i="2"/>
  <c r="K992" i="2"/>
  <c r="J992" i="2"/>
  <c r="I3069" i="2"/>
  <c r="J2340" i="2"/>
  <c r="I1163" i="2"/>
  <c r="H1163" i="2"/>
  <c r="K1282" i="2"/>
  <c r="J1282" i="2"/>
  <c r="I1282" i="2" s="1"/>
  <c r="J95" i="2"/>
  <c r="I1876" i="2"/>
  <c r="H1876" i="2"/>
  <c r="J2701" i="2"/>
  <c r="J23" i="2"/>
  <c r="J2114" i="2"/>
  <c r="J757" i="2"/>
  <c r="I2772" i="2"/>
  <c r="I1926" i="2"/>
  <c r="I3261" i="2"/>
  <c r="H3261" i="2"/>
  <c r="J818" i="2"/>
  <c r="I818" i="2" s="1"/>
  <c r="I1160" i="2"/>
  <c r="H1160" i="2"/>
  <c r="P1160" i="2" s="1"/>
  <c r="J608" i="2"/>
  <c r="I306" i="2"/>
  <c r="H306" i="2"/>
  <c r="K1129" i="2"/>
  <c r="J1129" i="2"/>
  <c r="H864" i="2"/>
  <c r="J3528" i="2"/>
  <c r="I3528" i="2" s="1"/>
  <c r="H829" i="2"/>
  <c r="H1243" i="2"/>
  <c r="J981" i="2"/>
  <c r="I981" i="2" s="1"/>
  <c r="H1550" i="2"/>
  <c r="J493" i="2"/>
  <c r="I493" i="2" s="1"/>
  <c r="I1585" i="2"/>
  <c r="I3253" i="2"/>
  <c r="I239" i="2"/>
  <c r="K2537" i="2"/>
  <c r="I2537" i="2" s="1"/>
  <c r="J2708" i="2"/>
  <c r="I2708" i="2" s="1"/>
  <c r="I276" i="2"/>
  <c r="H276" i="2"/>
  <c r="P276" i="2" s="1"/>
  <c r="H3439" i="2"/>
  <c r="P3439" i="2" s="1"/>
  <c r="I687" i="2"/>
  <c r="P687" i="2" s="1"/>
  <c r="I2189" i="2"/>
  <c r="P2189" i="2" s="1"/>
  <c r="H2189" i="2"/>
  <c r="I1087" i="2"/>
  <c r="I435" i="2"/>
  <c r="H435" i="2"/>
  <c r="I959" i="2"/>
  <c r="I2620" i="2"/>
  <c r="H2620" i="2"/>
  <c r="P2620" i="2" s="1"/>
  <c r="J338" i="2"/>
  <c r="I338" i="2" s="1"/>
  <c r="I120" i="2"/>
  <c r="H120" i="2"/>
  <c r="P120" i="2" s="1"/>
  <c r="K2828" i="2"/>
  <c r="J2828" i="2"/>
  <c r="J2010" i="2"/>
  <c r="J3451" i="2"/>
  <c r="J2668" i="2"/>
  <c r="I1214" i="2"/>
  <c r="P1214" i="2" s="1"/>
  <c r="J302" i="2"/>
  <c r="I302" i="2" s="1"/>
  <c r="J294" i="2"/>
  <c r="J548" i="2"/>
  <c r="J1180" i="2"/>
  <c r="J964" i="2"/>
  <c r="J3359" i="2"/>
  <c r="J15" i="2"/>
  <c r="J162" i="2"/>
  <c r="I1279" i="2"/>
  <c r="H1279" i="2"/>
  <c r="I3318" i="2"/>
  <c r="H3318" i="2"/>
  <c r="I3104" i="2"/>
  <c r="H3104" i="2"/>
  <c r="P3104" i="2" s="1"/>
  <c r="K115" i="2"/>
  <c r="J115" i="2"/>
  <c r="H264" i="2"/>
  <c r="J796" i="2"/>
  <c r="I796" i="2" s="1"/>
  <c r="H1307" i="2"/>
  <c r="P1307" i="2" s="1"/>
  <c r="H2495" i="2"/>
  <c r="P2495" i="2" s="1"/>
  <c r="H106" i="2"/>
  <c r="P106" i="2" s="1"/>
  <c r="H735" i="2"/>
  <c r="P735" i="2" s="1"/>
  <c r="H1078" i="2"/>
  <c r="P1078" i="2" s="1"/>
  <c r="H968" i="2"/>
  <c r="H2306" i="2"/>
  <c r="H3127" i="2"/>
  <c r="J3520" i="2"/>
  <c r="I3520" i="2" s="1"/>
  <c r="H3636" i="2"/>
  <c r="P3636" i="2" s="1"/>
  <c r="H502" i="2"/>
  <c r="H1249" i="2"/>
  <c r="J1568" i="2"/>
  <c r="I1568" i="2" s="1"/>
  <c r="H3638" i="2"/>
  <c r="J2977" i="2"/>
  <c r="K2179" i="2"/>
  <c r="I2141" i="2"/>
  <c r="H2141" i="2"/>
  <c r="P2141" i="2" s="1"/>
  <c r="J1633" i="2"/>
  <c r="I1633" i="2" s="1"/>
  <c r="J1614" i="2"/>
  <c r="I2657" i="2"/>
  <c r="H2657" i="2"/>
  <c r="P2657" i="2" s="1"/>
  <c r="J835" i="2"/>
  <c r="I3250" i="2"/>
  <c r="H3250" i="2"/>
  <c r="P3250" i="2" s="1"/>
  <c r="J580" i="2"/>
  <c r="J2331" i="2"/>
  <c r="K2805" i="2"/>
  <c r="J2805" i="2"/>
  <c r="I2805" i="2" s="1"/>
  <c r="J2274" i="2"/>
  <c r="I2845" i="2"/>
  <c r="H2845" i="2"/>
  <c r="P2845" i="2" s="1"/>
  <c r="J2286" i="2"/>
  <c r="J867" i="2"/>
  <c r="J2151" i="2"/>
  <c r="J3560" i="2"/>
  <c r="J2563" i="2"/>
  <c r="J2247" i="2"/>
  <c r="I3026" i="2"/>
  <c r="H3026" i="2"/>
  <c r="P3026" i="2" s="1"/>
  <c r="I1435" i="2"/>
  <c r="H1435" i="2"/>
  <c r="P1435" i="2" s="1"/>
  <c r="I1750" i="2"/>
  <c r="H1750" i="2"/>
  <c r="P1750" i="2" s="1"/>
  <c r="H550" i="2"/>
  <c r="H2237" i="2"/>
  <c r="P2237" i="2" s="1"/>
  <c r="I831" i="2"/>
  <c r="H831" i="2"/>
  <c r="P831" i="2" s="1"/>
  <c r="I314" i="2"/>
  <c r="H314" i="2"/>
  <c r="I744" i="2"/>
  <c r="H744" i="2"/>
  <c r="P744" i="2" s="1"/>
  <c r="K1850" i="2"/>
  <c r="J1850" i="2"/>
  <c r="I24" i="2"/>
  <c r="H24" i="2"/>
  <c r="P24" i="2" s="1"/>
  <c r="H175" i="2"/>
  <c r="H522" i="2"/>
  <c r="H210" i="2"/>
  <c r="H2029" i="2"/>
  <c r="P2029" i="2" s="1"/>
  <c r="H2184" i="2"/>
  <c r="H2758" i="2"/>
  <c r="H2826" i="2"/>
  <c r="J335" i="2"/>
  <c r="I335" i="2" s="1"/>
  <c r="H1741" i="2"/>
  <c r="P1741" i="2" s="1"/>
  <c r="H1860" i="2"/>
  <c r="P1860" i="2" s="1"/>
  <c r="J3154" i="2"/>
  <c r="I3154" i="2" s="1"/>
  <c r="H3270" i="2"/>
  <c r="P3270" i="2" s="1"/>
  <c r="H2077" i="2"/>
  <c r="J2411" i="2"/>
  <c r="I2411" i="2" s="1"/>
  <c r="H3194" i="2"/>
  <c r="H3422" i="2"/>
  <c r="I1271" i="2"/>
  <c r="J2876" i="2"/>
  <c r="I2876" i="2" s="1"/>
  <c r="J2609" i="2"/>
  <c r="J557" i="2"/>
  <c r="J2308" i="2"/>
  <c r="I1765" i="2"/>
  <c r="H183" i="2"/>
  <c r="P183" i="2" s="1"/>
  <c r="J1265" i="2"/>
  <c r="J13" i="2"/>
  <c r="I13" i="2" s="1"/>
  <c r="J579" i="2"/>
  <c r="I579" i="2" s="1"/>
  <c r="I564" i="2"/>
  <c r="H2006" i="2"/>
  <c r="P2006" i="2" s="1"/>
  <c r="P136" i="2"/>
  <c r="J1324" i="2"/>
  <c r="I1708" i="2"/>
  <c r="H1708" i="2"/>
  <c r="P1708" i="2" s="1"/>
  <c r="J752" i="2"/>
  <c r="J2853" i="2"/>
  <c r="I2853" i="2" s="1"/>
  <c r="I282" i="2"/>
  <c r="K657" i="2"/>
  <c r="I657" i="2" s="1"/>
  <c r="J657" i="2"/>
  <c r="J952" i="2"/>
  <c r="I2944" i="2"/>
  <c r="H2944" i="2"/>
  <c r="J2104" i="2"/>
  <c r="K1703" i="2"/>
  <c r="J1703" i="2"/>
  <c r="I1703" i="2" s="1"/>
  <c r="I1326" i="2"/>
  <c r="K2756" i="2"/>
  <c r="J2756" i="2"/>
  <c r="J2130" i="2"/>
  <c r="I2273" i="2"/>
  <c r="H2273" i="2"/>
  <c r="P2273" i="2" s="1"/>
  <c r="K116" i="2"/>
  <c r="J116" i="2"/>
  <c r="K1137" i="2"/>
  <c r="J1137" i="2"/>
  <c r="I1296" i="2"/>
  <c r="H1296" i="2"/>
  <c r="P1296" i="2" s="1"/>
  <c r="H1194" i="2"/>
  <c r="P1194" i="2" s="1"/>
  <c r="H1993" i="2"/>
  <c r="P1993" i="2" s="1"/>
  <c r="K2413" i="2"/>
  <c r="J2413" i="2"/>
  <c r="H495" i="2"/>
  <c r="P495" i="2" s="1"/>
  <c r="H532" i="2"/>
  <c r="I1205" i="2"/>
  <c r="J2988" i="2"/>
  <c r="I3587" i="2"/>
  <c r="H3587" i="2"/>
  <c r="J1577" i="2"/>
  <c r="I1577" i="2" s="1"/>
  <c r="I1522" i="2"/>
  <c r="J1773" i="2"/>
  <c r="K1658" i="2"/>
  <c r="J1658" i="2"/>
  <c r="J2943" i="2"/>
  <c r="I2943" i="2" s="1"/>
  <c r="J3220" i="2"/>
  <c r="I1521" i="2"/>
  <c r="H1521" i="2"/>
  <c r="K48" i="2"/>
  <c r="J48" i="2"/>
  <c r="K3122" i="2"/>
  <c r="J3122" i="2"/>
  <c r="I3122" i="2" s="1"/>
  <c r="J754" i="2"/>
  <c r="I754" i="2" s="1"/>
  <c r="I21" i="2"/>
  <c r="H21" i="2"/>
  <c r="K339" i="2"/>
  <c r="J339" i="2"/>
  <c r="I339" i="2" s="1"/>
  <c r="J1108" i="2"/>
  <c r="I1108" i="2" s="1"/>
  <c r="J285" i="2"/>
  <c r="I285" i="2" s="1"/>
  <c r="J3215" i="2"/>
  <c r="I3215" i="2" s="1"/>
  <c r="I3487" i="2"/>
  <c r="H3487" i="2"/>
  <c r="J2309" i="2"/>
  <c r="I2309" i="2" s="1"/>
  <c r="K1989" i="2"/>
  <c r="J1989" i="2"/>
  <c r="I2765" i="2"/>
  <c r="H2765" i="2"/>
  <c r="P2765" i="2" s="1"/>
  <c r="J535" i="2"/>
  <c r="J3137" i="2"/>
  <c r="J3382" i="2"/>
  <c r="J3101" i="2"/>
  <c r="J3083" i="2"/>
  <c r="H3083" i="2" s="1"/>
  <c r="J3605" i="2"/>
  <c r="H2225" i="2"/>
  <c r="P2225" i="2" s="1"/>
  <c r="H2338" i="2"/>
  <c r="H1764" i="2"/>
  <c r="H1832" i="2"/>
  <c r="P1832" i="2" s="1"/>
  <c r="H1994" i="2"/>
  <c r="I2007" i="2"/>
  <c r="H2007" i="2"/>
  <c r="P2007" i="2" s="1"/>
  <c r="H1394" i="2"/>
  <c r="P1394" i="2" s="1"/>
  <c r="K600" i="2"/>
  <c r="J600" i="2"/>
  <c r="H984" i="2"/>
  <c r="H2778" i="2"/>
  <c r="H200" i="2"/>
  <c r="H2479" i="2"/>
  <c r="H1062" i="2"/>
  <c r="P1062" i="2" s="1"/>
  <c r="H947" i="2"/>
  <c r="P947" i="2" s="1"/>
  <c r="K291" i="2"/>
  <c r="J291" i="2"/>
  <c r="I291" i="2" s="1"/>
  <c r="H737" i="2"/>
  <c r="H2763" i="2"/>
  <c r="P2763" i="2" s="1"/>
  <c r="H616" i="2"/>
  <c r="P616" i="2" s="1"/>
  <c r="H1782" i="2"/>
  <c r="J2429" i="2"/>
  <c r="I2429" i="2" s="1"/>
  <c r="H3403" i="2"/>
  <c r="P3403" i="2" s="1"/>
  <c r="J2349" i="2"/>
  <c r="I2349" i="2" s="1"/>
  <c r="I1371" i="2"/>
  <c r="H1371" i="2"/>
  <c r="P1371" i="2" s="1"/>
  <c r="K2960" i="2"/>
  <c r="J2960" i="2"/>
  <c r="I1370" i="2"/>
  <c r="H1370" i="2"/>
  <c r="J201" i="2"/>
  <c r="K3566" i="2"/>
  <c r="J3566" i="2"/>
  <c r="H1874" i="2"/>
  <c r="J2897" i="2"/>
  <c r="I2897" i="2" s="1"/>
  <c r="I1228" i="2"/>
  <c r="H1228" i="2"/>
  <c r="P1228" i="2" s="1"/>
  <c r="I1419" i="2"/>
  <c r="H1419" i="2"/>
  <c r="J3111" i="2"/>
  <c r="I813" i="2"/>
  <c r="H813" i="2"/>
  <c r="P813" i="2" s="1"/>
  <c r="J499" i="2"/>
  <c r="K963" i="2"/>
  <c r="J963" i="2"/>
  <c r="J1689" i="2"/>
  <c r="J179" i="2"/>
  <c r="J2070" i="2"/>
  <c r="J456" i="2"/>
  <c r="J1924" i="2"/>
  <c r="H2518" i="2"/>
  <c r="P2518" i="2" s="1"/>
  <c r="H3150" i="2"/>
  <c r="I3172" i="2"/>
  <c r="H3172" i="2"/>
  <c r="P3172" i="2" s="1"/>
  <c r="I728" i="2"/>
  <c r="H728" i="2"/>
  <c r="K1425" i="2"/>
  <c r="J1425" i="2"/>
  <c r="J2086" i="2"/>
  <c r="K244" i="2"/>
  <c r="J244" i="2"/>
  <c r="J979" i="2"/>
  <c r="H3414" i="2"/>
  <c r="H1602" i="2"/>
  <c r="P1602" i="2" s="1"/>
  <c r="J1677" i="2"/>
  <c r="H2014" i="2"/>
  <c r="P2014" i="2" s="1"/>
  <c r="I3572" i="2"/>
  <c r="H3572" i="2"/>
  <c r="P3572" i="2" s="1"/>
  <c r="K1155" i="2"/>
  <c r="J1155" i="2"/>
  <c r="I1155" i="2" s="1"/>
  <c r="H2232" i="2"/>
  <c r="P2232" i="2" s="1"/>
  <c r="H725" i="2"/>
  <c r="P725" i="2" s="1"/>
  <c r="H1704" i="2"/>
  <c r="P1704" i="2" s="1"/>
  <c r="J2196" i="2"/>
  <c r="I2196" i="2" s="1"/>
  <c r="H3477" i="2"/>
  <c r="H777" i="2"/>
  <c r="J2810" i="2"/>
  <c r="I2810" i="2" s="1"/>
  <c r="H2807" i="2"/>
  <c r="P2807" i="2" s="1"/>
  <c r="H37" i="2"/>
  <c r="H1297" i="2"/>
  <c r="J1197" i="2"/>
  <c r="I1197" i="2" s="1"/>
  <c r="H1618" i="2"/>
  <c r="J2888" i="2"/>
  <c r="I2888" i="2" s="1"/>
  <c r="J3021" i="2"/>
  <c r="I3021" i="2" s="1"/>
  <c r="I1553" i="2"/>
  <c r="I2300" i="2"/>
  <c r="J2653" i="2"/>
  <c r="I1138" i="2"/>
  <c r="P1138" i="2" s="1"/>
  <c r="P56" i="2"/>
  <c r="J1208" i="2"/>
  <c r="H1208" i="2" s="1"/>
  <c r="P1208" i="2" s="1"/>
  <c r="J328" i="2"/>
  <c r="I328" i="2" s="1"/>
  <c r="H3144" i="2"/>
  <c r="P3144" i="2" s="1"/>
  <c r="H2833" i="2"/>
  <c r="P2833" i="2" s="1"/>
  <c r="J3612" i="2"/>
  <c r="I3612" i="2" s="1"/>
  <c r="J1516" i="2"/>
  <c r="I1516" i="2" s="1"/>
  <c r="J1702" i="2"/>
  <c r="K2227" i="2"/>
  <c r="J2227" i="2"/>
  <c r="K531" i="2"/>
  <c r="J531" i="2"/>
  <c r="J1488" i="2"/>
  <c r="J3115" i="2"/>
  <c r="I3115" i="2" s="1"/>
  <c r="J1988" i="2"/>
  <c r="J884" i="2"/>
  <c r="K281" i="2"/>
  <c r="J281" i="2"/>
  <c r="I2933" i="2"/>
  <c r="H2933" i="2"/>
  <c r="I2211" i="2"/>
  <c r="H2211" i="2"/>
  <c r="P2211" i="2" s="1"/>
  <c r="I3004" i="2"/>
  <c r="P3004" i="2" s="1"/>
  <c r="H3004" i="2"/>
  <c r="J2820" i="2"/>
  <c r="J803" i="2"/>
  <c r="H685" i="2"/>
  <c r="P685" i="2" s="1"/>
  <c r="K1613" i="2"/>
  <c r="J1613" i="2"/>
  <c r="I341" i="2"/>
  <c r="H341" i="2"/>
  <c r="P341" i="2" s="1"/>
  <c r="H620" i="2"/>
  <c r="P620" i="2" s="1"/>
  <c r="J1263" i="2"/>
  <c r="K1852" i="2"/>
  <c r="J1852" i="2"/>
  <c r="I1446" i="2"/>
  <c r="H1446" i="2"/>
  <c r="J1096" i="2"/>
  <c r="J310" i="2"/>
  <c r="H310" i="2" s="1"/>
  <c r="J707" i="2"/>
  <c r="I513" i="2"/>
  <c r="H513" i="2"/>
  <c r="P513" i="2" s="1"/>
  <c r="H3193" i="2"/>
  <c r="P3193" i="2" s="1"/>
  <c r="J3627" i="2"/>
  <c r="I3627" i="2" s="1"/>
  <c r="I2719" i="2"/>
  <c r="P2719" i="2" s="1"/>
  <c r="H2719" i="2"/>
  <c r="J2575" i="2"/>
  <c r="H2575" i="2" s="1"/>
  <c r="P2575" i="2" s="1"/>
  <c r="I2928" i="2"/>
  <c r="H2928" i="2"/>
  <c r="P2928" i="2" s="1"/>
  <c r="I2264" i="2"/>
  <c r="H2264" i="2"/>
  <c r="K2290" i="2"/>
  <c r="J2290" i="2"/>
  <c r="K1139" i="2"/>
  <c r="J1139" i="2"/>
  <c r="I1139" i="2" s="1"/>
  <c r="K436" i="2"/>
  <c r="J436" i="2"/>
  <c r="J1981" i="2"/>
  <c r="H1981" i="2" s="1"/>
  <c r="J2265" i="2"/>
  <c r="H29" i="2"/>
  <c r="H1649" i="2"/>
  <c r="H2234" i="2"/>
  <c r="J2210" i="2"/>
  <c r="I2210" i="2" s="1"/>
  <c r="J1327" i="2"/>
  <c r="I1668" i="2"/>
  <c r="H1668" i="2"/>
  <c r="P1668" i="2" s="1"/>
  <c r="J2142" i="2"/>
  <c r="K2142" i="2"/>
  <c r="J1118" i="2"/>
  <c r="J3574" i="2"/>
  <c r="I3118" i="2"/>
  <c r="H3118" i="2"/>
  <c r="P3118" i="2" s="1"/>
  <c r="H93" i="2"/>
  <c r="H3033" i="2"/>
  <c r="H2215" i="2"/>
  <c r="H2611" i="2"/>
  <c r="H58" i="2"/>
  <c r="P58" i="2" s="1"/>
  <c r="H67" i="2"/>
  <c r="H1185" i="2"/>
  <c r="J2129" i="2"/>
  <c r="I2129" i="2" s="1"/>
  <c r="J3225" i="2"/>
  <c r="I3225" i="2" s="1"/>
  <c r="K3442" i="2"/>
  <c r="J3442" i="2"/>
  <c r="I3442" i="2" s="1"/>
  <c r="I1387" i="2"/>
  <c r="H1387" i="2"/>
  <c r="P1387" i="2" s="1"/>
  <c r="H165" i="2"/>
  <c r="J3644" i="2"/>
  <c r="I3644" i="2" s="1"/>
  <c r="K1968" i="2"/>
  <c r="J1968" i="2"/>
  <c r="H1968" i="2" s="1"/>
  <c r="J2819" i="2"/>
  <c r="I2819" i="2" s="1"/>
  <c r="I3095" i="2"/>
  <c r="H3095" i="2"/>
  <c r="P3095" i="2" s="1"/>
  <c r="K184" i="2"/>
  <c r="J184" i="2"/>
  <c r="I184" i="2" s="1"/>
  <c r="I2511" i="2"/>
  <c r="H2511" i="2"/>
  <c r="P2511" i="2" s="1"/>
  <c r="I1198" i="2"/>
  <c r="H1198" i="2"/>
  <c r="K355" i="2"/>
  <c r="J355" i="2"/>
  <c r="J1392" i="2"/>
  <c r="I1392" i="2" s="1"/>
  <c r="J1793" i="2"/>
  <c r="I1793" i="2" s="1"/>
  <c r="J511" i="2"/>
  <c r="K3522" i="2"/>
  <c r="J3522" i="2"/>
  <c r="J3258" i="2"/>
  <c r="J1961" i="2"/>
  <c r="H2016" i="2"/>
  <c r="P2016" i="2" s="1"/>
  <c r="H1058" i="2"/>
  <c r="P1058" i="2" s="1"/>
  <c r="P2375" i="2"/>
  <c r="I2953" i="2"/>
  <c r="P2953" i="2" s="1"/>
  <c r="I1846" i="2"/>
  <c r="H1846" i="2"/>
  <c r="P1846" i="2" s="1"/>
  <c r="J2373" i="2"/>
  <c r="I2223" i="2"/>
  <c r="H2223" i="2"/>
  <c r="P2223" i="2" s="1"/>
  <c r="I424" i="2"/>
  <c r="H424" i="2"/>
  <c r="K3609" i="2"/>
  <c r="J3609" i="2"/>
  <c r="J2094" i="2"/>
  <c r="K2094" i="2"/>
  <c r="I2697" i="2"/>
  <c r="H2697" i="2"/>
  <c r="P2697" i="2" s="1"/>
  <c r="I1152" i="2"/>
  <c r="H1152" i="2"/>
  <c r="J3392" i="2"/>
  <c r="I3392" i="2" s="1"/>
  <c r="H1733" i="2"/>
  <c r="H17" i="2"/>
  <c r="H776" i="2"/>
  <c r="P776" i="2" s="1"/>
  <c r="H1131" i="2"/>
  <c r="H1483" i="2"/>
  <c r="H1959" i="2"/>
  <c r="P1959" i="2" s="1"/>
  <c r="H1875" i="2"/>
  <c r="H3592" i="2"/>
  <c r="P3592" i="2" s="1"/>
  <c r="J842" i="2"/>
  <c r="I842" i="2" s="1"/>
  <c r="J2493" i="2"/>
  <c r="I2493" i="2" s="1"/>
  <c r="H2924" i="2"/>
  <c r="P2924" i="2" s="1"/>
  <c r="J3044" i="2"/>
  <c r="I3044" i="2" s="1"/>
  <c r="H3109" i="2"/>
  <c r="H197" i="2"/>
  <c r="H564" i="2"/>
  <c r="J1364" i="2"/>
  <c r="I1364" i="2" s="1"/>
  <c r="H1838" i="2"/>
  <c r="H2969" i="2"/>
  <c r="H3538" i="2"/>
  <c r="P3538" i="2" s="1"/>
  <c r="J505" i="2"/>
  <c r="I505" i="2" s="1"/>
  <c r="H908" i="2"/>
  <c r="I863" i="2"/>
  <c r="J1283" i="2"/>
  <c r="I1283" i="2" s="1"/>
  <c r="I2569" i="2"/>
  <c r="K3068" i="2"/>
  <c r="J3068" i="2"/>
  <c r="I3068" i="2" s="1"/>
  <c r="I1528" i="2"/>
  <c r="P1528" i="2" s="1"/>
  <c r="J851" i="2"/>
  <c r="H851" i="2" s="1"/>
  <c r="J2595" i="2"/>
  <c r="J2627" i="2"/>
  <c r="H2355" i="2"/>
  <c r="P2355" i="2" s="1"/>
  <c r="I2355" i="2"/>
  <c r="J1694" i="2"/>
  <c r="I1694" i="2" s="1"/>
  <c r="J3634" i="2"/>
  <c r="I3634" i="2" s="1"/>
  <c r="K472" i="2"/>
  <c r="J472" i="2"/>
  <c r="K261" i="2"/>
  <c r="J261" i="2"/>
  <c r="H261" i="2" s="1"/>
  <c r="J1698" i="2"/>
  <c r="J1966" i="2"/>
  <c r="J1762" i="2"/>
  <c r="K1013" i="2"/>
  <c r="J1013" i="2"/>
  <c r="K3239" i="2"/>
  <c r="J3239" i="2"/>
  <c r="J3290" i="2"/>
  <c r="K1284" i="2"/>
  <c r="J1284" i="2"/>
  <c r="J2675" i="2"/>
  <c r="I3103" i="2"/>
  <c r="P3103" i="2" s="1"/>
  <c r="H3103" i="2"/>
  <c r="P1522" i="2"/>
  <c r="I1114" i="2"/>
  <c r="H1114" i="2"/>
  <c r="P1114" i="2" s="1"/>
  <c r="J991" i="2"/>
  <c r="J2359" i="2"/>
  <c r="J1038" i="2"/>
  <c r="I1038" i="2" s="1"/>
  <c r="J2670" i="2"/>
  <c r="I2670" i="2" s="1"/>
  <c r="H2628" i="2"/>
  <c r="I2628" i="2"/>
  <c r="K3140" i="2"/>
  <c r="J3140" i="2"/>
  <c r="K599" i="2"/>
  <c r="J599" i="2"/>
  <c r="J160" i="2"/>
  <c r="J3145" i="2"/>
  <c r="K763" i="2"/>
  <c r="J763" i="2"/>
  <c r="I290" i="2"/>
  <c r="H290" i="2"/>
  <c r="P290" i="2" s="1"/>
  <c r="J1998" i="2"/>
  <c r="J638" i="2"/>
  <c r="I638" i="2" s="1"/>
  <c r="I1505" i="2"/>
  <c r="H1505" i="2"/>
  <c r="P1505" i="2" s="1"/>
  <c r="I1686" i="2"/>
  <c r="H1686" i="2"/>
  <c r="P1686" i="2" s="1"/>
  <c r="J3161" i="2"/>
  <c r="K2806" i="2"/>
  <c r="J2806" i="2"/>
  <c r="H1594" i="2"/>
  <c r="H1210" i="2"/>
  <c r="H1866" i="2"/>
  <c r="J2310" i="2"/>
  <c r="J2246" i="2"/>
  <c r="I419" i="2"/>
  <c r="H419" i="2"/>
  <c r="J1374" i="2"/>
  <c r="I1374" i="2" s="1"/>
  <c r="H3195" i="2"/>
  <c r="H3365" i="2"/>
  <c r="P3365" i="2" s="1"/>
  <c r="H131" i="2"/>
  <c r="P131" i="2" s="1"/>
  <c r="K275" i="2"/>
  <c r="J275" i="2"/>
  <c r="I275" i="2" s="1"/>
  <c r="H2462" i="2"/>
  <c r="H2188" i="2"/>
  <c r="P2188" i="2" s="1"/>
  <c r="H1126" i="2"/>
  <c r="H1701" i="2"/>
  <c r="I437" i="2"/>
  <c r="H437" i="2"/>
  <c r="P437" i="2" s="1"/>
  <c r="H420" i="2"/>
  <c r="P420" i="2" s="1"/>
  <c r="H703" i="2"/>
  <c r="J428" i="2"/>
  <c r="I428" i="2" s="1"/>
  <c r="H1113" i="2"/>
  <c r="H792" i="2"/>
  <c r="H1150" i="2"/>
  <c r="I1608" i="2"/>
  <c r="H3637" i="2"/>
  <c r="H3057" i="2"/>
  <c r="H695" i="2"/>
  <c r="H1099" i="2"/>
  <c r="H1940" i="2"/>
  <c r="H214" i="2"/>
  <c r="P214" i="2" s="1"/>
  <c r="H630" i="2"/>
  <c r="P630" i="2" s="1"/>
  <c r="H2358" i="2"/>
  <c r="P2358" i="2" s="1"/>
  <c r="J2662" i="2"/>
  <c r="I2662" i="2" s="1"/>
  <c r="H3041" i="2"/>
  <c r="P3041" i="2" s="1"/>
  <c r="H3339" i="2"/>
  <c r="P3339" i="2" s="1"/>
  <c r="H3490" i="2"/>
  <c r="I775" i="2"/>
  <c r="I759" i="2"/>
  <c r="I2341" i="2"/>
  <c r="H2341" i="2"/>
  <c r="P2341" i="2" s="1"/>
  <c r="J2512" i="2"/>
  <c r="I1801" i="2"/>
  <c r="H1801" i="2"/>
  <c r="K473" i="2"/>
  <c r="J473" i="2"/>
  <c r="I473" i="2" s="1"/>
  <c r="P168" i="2"/>
  <c r="J1710" i="2"/>
  <c r="H1710" i="2" s="1"/>
  <c r="P1710" i="2" s="1"/>
  <c r="I130" i="2"/>
  <c r="P130" i="2" s="1"/>
  <c r="I2126" i="2"/>
  <c r="H2126" i="2"/>
  <c r="I2651" i="2"/>
  <c r="H2651" i="2"/>
  <c r="I3398" i="2"/>
  <c r="H3398" i="2"/>
  <c r="P3398" i="2" s="1"/>
  <c r="I3334" i="2"/>
  <c r="H3334" i="2"/>
  <c r="P3334" i="2" s="1"/>
  <c r="P2559" i="2"/>
  <c r="I3384" i="2"/>
  <c r="H3384" i="2"/>
  <c r="P3384" i="2" s="1"/>
  <c r="I3554" i="2"/>
  <c r="H3554" i="2"/>
  <c r="P3554" i="2" s="1"/>
  <c r="I1244" i="2"/>
  <c r="H1244" i="2"/>
  <c r="I2187" i="2"/>
  <c r="J1351" i="2"/>
  <c r="I1146" i="2"/>
  <c r="P3248" i="2"/>
  <c r="J1236" i="2"/>
  <c r="I1236" i="2" s="1"/>
  <c r="I3098" i="2"/>
  <c r="J88" i="2"/>
  <c r="J2787" i="2"/>
  <c r="J845" i="2"/>
  <c r="I631" i="2"/>
  <c r="I3273" i="2"/>
  <c r="P3273" i="2" s="1"/>
  <c r="I692" i="2"/>
  <c r="I2849" i="2"/>
  <c r="H2849" i="2"/>
  <c r="P2849" i="2" s="1"/>
  <c r="I2231" i="2"/>
  <c r="P2231" i="2" s="1"/>
  <c r="J663" i="2"/>
  <c r="J1854" i="2"/>
  <c r="J1666" i="2"/>
  <c r="I3091" i="2"/>
  <c r="P3091" i="2" s="1"/>
  <c r="J2032" i="2"/>
  <c r="J920" i="2"/>
  <c r="J2541" i="2"/>
  <c r="J1652" i="2"/>
  <c r="I203" i="2"/>
  <c r="H203" i="2"/>
  <c r="I1965" i="2"/>
  <c r="I27" i="2"/>
  <c r="P3518" i="2"/>
  <c r="J581" i="2"/>
  <c r="I581" i="2" s="1"/>
  <c r="J1845" i="2"/>
  <c r="J10" i="2"/>
  <c r="J377" i="2"/>
  <c r="I233" i="2"/>
  <c r="J1302" i="2"/>
  <c r="J3468" i="2"/>
  <c r="H3468" i="2" s="1"/>
  <c r="P3468" i="2" s="1"/>
  <c r="I1662" i="2"/>
  <c r="P1662" i="2" s="1"/>
  <c r="J205" i="2"/>
  <c r="I1684" i="2"/>
  <c r="H1684" i="2"/>
  <c r="I371" i="2"/>
  <c r="P371" i="2" s="1"/>
  <c r="J51" i="2"/>
  <c r="J448" i="2"/>
  <c r="I1641" i="2"/>
  <c r="P1641" i="2" s="1"/>
  <c r="J2547" i="2"/>
  <c r="I1458" i="2"/>
  <c r="H1458" i="2"/>
  <c r="P1458" i="2" s="1"/>
  <c r="J2932" i="2"/>
  <c r="J1308" i="2"/>
  <c r="J3536" i="2"/>
  <c r="J3519" i="2"/>
  <c r="J2174" i="2"/>
  <c r="J1654" i="2"/>
  <c r="J1312" i="2"/>
  <c r="J2587" i="2"/>
  <c r="J1817" i="2"/>
  <c r="J2304" i="2"/>
  <c r="I54" i="2"/>
  <c r="P54" i="2" s="1"/>
  <c r="J1941" i="2"/>
  <c r="I576" i="2"/>
  <c r="I3221" i="2"/>
  <c r="I3061" i="2"/>
  <c r="J2957" i="2"/>
  <c r="J1386" i="2"/>
  <c r="H1386" i="2" s="1"/>
  <c r="J1165" i="2"/>
  <c r="I1165" i="2" s="1"/>
  <c r="I1054" i="2"/>
  <c r="J3626" i="2"/>
  <c r="J73" i="2"/>
  <c r="I73" i="2" s="1"/>
  <c r="J1391" i="2"/>
  <c r="I2567" i="2"/>
  <c r="H2567" i="2"/>
  <c r="P2567" i="2" s="1"/>
  <c r="J2663" i="2"/>
  <c r="J427" i="2"/>
  <c r="I1355" i="2"/>
  <c r="H1355" i="2"/>
  <c r="J2166" i="2"/>
  <c r="J3163" i="2"/>
  <c r="I170" i="2"/>
  <c r="P170" i="2" s="1"/>
  <c r="I1003" i="2"/>
  <c r="P1003" i="2" s="1"/>
  <c r="J1174" i="2"/>
  <c r="I1734" i="2"/>
  <c r="H1734" i="2"/>
  <c r="P1734" i="2" s="1"/>
  <c r="I3513" i="2"/>
  <c r="P3513" i="2" s="1"/>
  <c r="J2565" i="2"/>
  <c r="J3611" i="2"/>
  <c r="J1878" i="2"/>
  <c r="J2956" i="2"/>
  <c r="J217" i="2"/>
  <c r="H217" i="2" s="1"/>
  <c r="P217" i="2" s="1"/>
  <c r="J1788" i="2"/>
  <c r="I3164" i="2"/>
  <c r="H3164" i="2"/>
  <c r="P3164" i="2" s="1"/>
  <c r="J219" i="2"/>
  <c r="J1724" i="2"/>
  <c r="I3351" i="2"/>
  <c r="H3351" i="2"/>
  <c r="P3351" i="2" s="1"/>
  <c r="J2788" i="2"/>
  <c r="I1031" i="2"/>
  <c r="H1031" i="2"/>
  <c r="J1742" i="2"/>
  <c r="I1104" i="2"/>
  <c r="H1104" i="2"/>
  <c r="P1104" i="2" s="1"/>
  <c r="J2320" i="2"/>
  <c r="J3546" i="2"/>
  <c r="K3546" i="2"/>
  <c r="J516" i="2"/>
  <c r="J3075" i="2"/>
  <c r="J2634" i="2"/>
  <c r="I2634" i="2" s="1"/>
  <c r="I367" i="2"/>
  <c r="H2085" i="2"/>
  <c r="P2085" i="2" s="1"/>
  <c r="J2991" i="2"/>
  <c r="I2991" i="2" s="1"/>
  <c r="H3327" i="2"/>
  <c r="I2889" i="2"/>
  <c r="I496" i="2"/>
  <c r="I958" i="2"/>
  <c r="J1740" i="2"/>
  <c r="J2573" i="2"/>
  <c r="J468" i="2"/>
  <c r="J701" i="2"/>
  <c r="I701" i="2" s="1"/>
  <c r="I3094" i="2"/>
  <c r="J460" i="2"/>
  <c r="I2791" i="2"/>
  <c r="J3042" i="2"/>
  <c r="I3042" i="2" s="1"/>
  <c r="I2183" i="2"/>
  <c r="J1944" i="2"/>
  <c r="P1434" i="2"/>
  <c r="J345" i="2"/>
  <c r="I345" i="2" s="1"/>
  <c r="I1142" i="2"/>
  <c r="K2362" i="2"/>
  <c r="J2362" i="2"/>
  <c r="J176" i="2"/>
  <c r="J2088" i="2"/>
  <c r="J3059" i="2"/>
  <c r="J257" i="2"/>
  <c r="J26" i="2"/>
  <c r="J1463" i="2"/>
  <c r="J2917" i="2"/>
  <c r="J2140" i="2"/>
  <c r="I3251" i="2"/>
  <c r="J2017" i="2"/>
  <c r="J1224" i="2"/>
  <c r="I2235" i="2"/>
  <c r="I3355" i="2"/>
  <c r="H3355" i="2"/>
  <c r="P3355" i="2" s="1"/>
  <c r="I144" i="2"/>
  <c r="H144" i="2"/>
  <c r="P144" i="2" s="1"/>
  <c r="I1905" i="2"/>
  <c r="I1873" i="2"/>
  <c r="I1974" i="2"/>
  <c r="P1974" i="2" s="1"/>
  <c r="J1064" i="2"/>
  <c r="I1064" i="2" s="1"/>
  <c r="I519" i="2"/>
  <c r="I1709" i="2"/>
  <c r="J2774" i="2"/>
  <c r="I2774" i="2" s="1"/>
  <c r="J3622" i="2"/>
  <c r="J1670" i="2"/>
  <c r="I1670" i="2" s="1"/>
  <c r="P1382" i="2"/>
  <c r="K3372" i="2"/>
  <c r="J3372" i="2"/>
  <c r="I3244" i="2"/>
  <c r="H3244" i="2"/>
  <c r="P3244" i="2" s="1"/>
  <c r="J2941" i="2"/>
  <c r="J1862" i="2"/>
  <c r="I1024" i="2"/>
  <c r="H1024" i="2"/>
  <c r="J2252" i="2"/>
  <c r="K2252" i="2"/>
  <c r="I2940" i="2"/>
  <c r="P2940" i="2" s="1"/>
  <c r="I2158" i="2"/>
  <c r="P2158" i="2" s="1"/>
  <c r="I1248" i="2"/>
  <c r="H1248" i="2"/>
  <c r="P1248" i="2" s="1"/>
  <c r="I1227" i="2"/>
  <c r="P1227" i="2" s="1"/>
  <c r="I2336" i="2"/>
  <c r="P2336" i="2" s="1"/>
  <c r="J90" i="2"/>
  <c r="J684" i="2"/>
  <c r="P1280" i="2"/>
  <c r="I461" i="2"/>
  <c r="H461" i="2"/>
  <c r="P461" i="2" s="1"/>
  <c r="I1192" i="2"/>
  <c r="H1192" i="2"/>
  <c r="P1192" i="2" s="1"/>
  <c r="I1748" i="2"/>
  <c r="H1748" i="2"/>
  <c r="H324" i="2"/>
  <c r="H2087" i="2"/>
  <c r="H1894" i="2"/>
  <c r="H1976" i="2"/>
  <c r="I1450" i="2"/>
  <c r="I1417" i="2"/>
  <c r="H36" i="2"/>
  <c r="P36" i="2" s="1"/>
  <c r="J1909" i="2"/>
  <c r="I1909" i="2" s="1"/>
  <c r="J1826" i="2"/>
  <c r="I1962" i="2"/>
  <c r="P1962" i="2" s="1"/>
  <c r="I2167" i="2"/>
  <c r="I2743" i="2"/>
  <c r="P251" i="2"/>
  <c r="J1818" i="2"/>
  <c r="I1818" i="2" s="1"/>
  <c r="K3039" i="2"/>
  <c r="J3039" i="2"/>
  <c r="J3467" i="2"/>
  <c r="I1020" i="2"/>
  <c r="H1020" i="2"/>
  <c r="I84" i="2"/>
  <c r="H84" i="2"/>
  <c r="P84" i="2" s="1"/>
  <c r="J3328" i="2"/>
  <c r="I615" i="2"/>
  <c r="P615" i="2" s="1"/>
  <c r="J2523" i="2"/>
  <c r="J552" i="2"/>
  <c r="J1544" i="2"/>
  <c r="K1544" i="2"/>
  <c r="J1674" i="2"/>
  <c r="J358" i="2"/>
  <c r="I1978" i="2"/>
  <c r="J1745" i="2"/>
  <c r="J1977" i="2"/>
  <c r="J293" i="2"/>
  <c r="J660" i="2"/>
  <c r="I3367" i="2"/>
  <c r="P3367" i="2" s="1"/>
  <c r="H3367" i="2"/>
  <c r="I2143" i="2"/>
  <c r="H2143" i="2"/>
  <c r="I3626" i="2"/>
  <c r="H3626" i="2"/>
  <c r="P3626" i="2" s="1"/>
  <c r="I1489" i="2"/>
  <c r="H1489" i="2"/>
  <c r="P1489" i="2" s="1"/>
  <c r="K3396" i="2"/>
  <c r="J3396" i="2"/>
  <c r="I3489" i="2"/>
  <c r="H3489" i="2"/>
  <c r="K874" i="2"/>
  <c r="J874" i="2"/>
  <c r="I874" i="2" s="1"/>
  <c r="I2544" i="2"/>
  <c r="H2544" i="2"/>
  <c r="I3326" i="2"/>
  <c r="H3326" i="2"/>
  <c r="I3361" i="2"/>
  <c r="H3361" i="2"/>
  <c r="H3191" i="2"/>
  <c r="I3191" i="2"/>
  <c r="I1378" i="2"/>
  <c r="H1378" i="2"/>
  <c r="J2771" i="2"/>
  <c r="I2894" i="2"/>
  <c r="H2894" i="2"/>
  <c r="J1219" i="2"/>
  <c r="I1219" i="2" s="1"/>
  <c r="I1897" i="2"/>
  <c r="H1897" i="2"/>
  <c r="P1897" i="2" s="1"/>
  <c r="I1094" i="2"/>
  <c r="H1094" i="2"/>
  <c r="I3027" i="2"/>
  <c r="H3027" i="2"/>
  <c r="P3027" i="2" s="1"/>
  <c r="J3282" i="2"/>
  <c r="I2892" i="2"/>
  <c r="H2892" i="2"/>
  <c r="P2892" i="2" s="1"/>
  <c r="I586" i="2"/>
  <c r="H586" i="2"/>
  <c r="P586" i="2" s="1"/>
  <c r="I2562" i="2"/>
  <c r="H2562" i="2"/>
  <c r="P2562" i="2" s="1"/>
  <c r="I1861" i="2"/>
  <c r="H1861" i="2"/>
  <c r="P1861" i="2" s="1"/>
  <c r="K2425" i="2"/>
  <c r="J2425" i="2"/>
  <c r="I2425" i="2" s="1"/>
  <c r="I3202" i="2"/>
  <c r="H3202" i="2"/>
  <c r="I1313" i="2"/>
  <c r="P1313" i="2" s="1"/>
  <c r="H1313" i="2"/>
  <c r="I2467" i="2"/>
  <c r="H2467" i="2"/>
  <c r="I1844" i="2"/>
  <c r="H1844" i="2"/>
  <c r="P1844" i="2" s="1"/>
  <c r="I2783" i="2"/>
  <c r="H2783" i="2"/>
  <c r="I1202" i="2"/>
  <c r="H1202" i="2"/>
  <c r="I1939" i="2"/>
  <c r="H1939" i="2"/>
  <c r="P1939" i="2" s="1"/>
  <c r="I2689" i="2"/>
  <c r="H2689" i="2"/>
  <c r="K2706" i="2"/>
  <c r="J2706" i="2"/>
  <c r="I3547" i="2"/>
  <c r="H3547" i="2"/>
  <c r="P3547" i="2" s="1"/>
  <c r="I1678" i="2"/>
  <c r="H1678" i="2"/>
  <c r="P1678" i="2" s="1"/>
  <c r="I387" i="2"/>
  <c r="H387" i="2"/>
  <c r="P387" i="2" s="1"/>
  <c r="I72" i="2"/>
  <c r="H72" i="2"/>
  <c r="J2399" i="2"/>
  <c r="J1241" i="2"/>
  <c r="I2538" i="2"/>
  <c r="H2538" i="2"/>
  <c r="P2538" i="2" s="1"/>
  <c r="I2057" i="2"/>
  <c r="H2057" i="2"/>
  <c r="P2057" i="2" s="1"/>
  <c r="I2324" i="2"/>
  <c r="I3049" i="2"/>
  <c r="P3049" i="2" s="1"/>
  <c r="H3049" i="2"/>
  <c r="I2365" i="2"/>
  <c r="H2365" i="2"/>
  <c r="P2365" i="2" s="1"/>
  <c r="I2034" i="2"/>
  <c r="H2034" i="2"/>
  <c r="P2034" i="2" s="1"/>
  <c r="I647" i="2"/>
  <c r="H647" i="2"/>
  <c r="P647" i="2" s="1"/>
  <c r="I600" i="2"/>
  <c r="H600" i="2"/>
  <c r="J2478" i="2"/>
  <c r="I2478" i="2" s="1"/>
  <c r="I57" i="2"/>
  <c r="H57" i="2"/>
  <c r="P57" i="2" s="1"/>
  <c r="K3366" i="2"/>
  <c r="J3366" i="2"/>
  <c r="I2483" i="2"/>
  <c r="H2483" i="2"/>
  <c r="P2483" i="2" s="1"/>
  <c r="J2847" i="2"/>
  <c r="I1923" i="2"/>
  <c r="H1923" i="2"/>
  <c r="J3192" i="2"/>
  <c r="K289" i="2"/>
  <c r="J289" i="2"/>
  <c r="I1955" i="2"/>
  <c r="H1955" i="2"/>
  <c r="I79" i="2"/>
  <c r="H79" i="2"/>
  <c r="P79" i="2" s="1"/>
  <c r="I1714" i="2"/>
  <c r="H1714" i="2"/>
  <c r="P1714" i="2" s="1"/>
  <c r="I3110" i="2"/>
  <c r="H3110" i="2"/>
  <c r="P3110" i="2" s="1"/>
  <c r="I1169" i="2"/>
  <c r="H1169" i="2"/>
  <c r="I1286" i="2"/>
  <c r="H1286" i="2"/>
  <c r="I2330" i="2"/>
  <c r="P2330" i="2" s="1"/>
  <c r="H2330" i="2"/>
  <c r="J1189" i="2"/>
  <c r="I3031" i="2"/>
  <c r="H3031" i="2"/>
  <c r="I3591" i="2"/>
  <c r="H3591" i="2"/>
  <c r="I1785" i="2"/>
  <c r="H1785" i="2"/>
  <c r="P1785" i="2" s="1"/>
  <c r="J1262" i="2"/>
  <c r="I1306" i="2"/>
  <c r="H1306" i="2"/>
  <c r="I1533" i="2"/>
  <c r="H1533" i="2"/>
  <c r="P1533" i="2" s="1"/>
  <c r="K118" i="2"/>
  <c r="J118" i="2"/>
  <c r="I3383" i="2"/>
  <c r="H3383" i="2"/>
  <c r="I2506" i="2"/>
  <c r="H2506" i="2"/>
  <c r="P2506" i="2" s="1"/>
  <c r="I1302" i="2"/>
  <c r="H1302" i="2"/>
  <c r="P1302" i="2" s="1"/>
  <c r="K2844" i="2"/>
  <c r="J2844" i="2"/>
  <c r="K1056" i="2"/>
  <c r="J1056" i="2"/>
  <c r="J793" i="2"/>
  <c r="J601" i="2"/>
  <c r="K2654" i="2"/>
  <c r="J2654" i="2"/>
  <c r="I2751" i="2"/>
  <c r="H2751" i="2"/>
  <c r="P2751" i="2" s="1"/>
  <c r="I1702" i="2"/>
  <c r="H1702" i="2"/>
  <c r="P1702" i="2" s="1"/>
  <c r="J2671" i="2"/>
  <c r="H3530" i="2"/>
  <c r="I3530" i="2"/>
  <c r="I1518" i="2"/>
  <c r="H1518" i="2"/>
  <c r="H2702" i="2"/>
  <c r="I2770" i="2"/>
  <c r="H2770" i="2"/>
  <c r="P2770" i="2" s="1"/>
  <c r="I3455" i="2"/>
  <c r="H3455" i="2"/>
  <c r="H2959" i="2"/>
  <c r="J1323" i="2"/>
  <c r="I3302" i="2"/>
  <c r="H3302" i="2"/>
  <c r="P3302" i="2" s="1"/>
  <c r="J853" i="2"/>
  <c r="J3097" i="2"/>
  <c r="I1212" i="2"/>
  <c r="H1212" i="2"/>
  <c r="H1250" i="2"/>
  <c r="P1250" i="2" s="1"/>
  <c r="I232" i="2"/>
  <c r="H232" i="2"/>
  <c r="P232" i="2" s="1"/>
  <c r="I1840" i="2"/>
  <c r="H1840" i="2"/>
  <c r="P1840" i="2" s="1"/>
  <c r="H1754" i="2"/>
  <c r="P1754" i="2" s="1"/>
  <c r="I3642" i="2"/>
  <c r="H3642" i="2"/>
  <c r="P3642" i="2" s="1"/>
  <c r="I3531" i="2"/>
  <c r="H3531" i="2"/>
  <c r="P3531" i="2" s="1"/>
  <c r="P2652" i="2"/>
  <c r="J559" i="2"/>
  <c r="I2534" i="2"/>
  <c r="P2534" i="2" s="1"/>
  <c r="H2534" i="2"/>
  <c r="J334" i="2"/>
  <c r="J3330" i="2"/>
  <c r="J2619" i="2"/>
  <c r="I108" i="2"/>
  <c r="H108" i="2"/>
  <c r="H581" i="2"/>
  <c r="J1196" i="2"/>
  <c r="J2549" i="2"/>
  <c r="K1415" i="2"/>
  <c r="J1415" i="2"/>
  <c r="I1430" i="2"/>
  <c r="H1430" i="2"/>
  <c r="P1430" i="2" s="1"/>
  <c r="I1636" i="2"/>
  <c r="H1636" i="2"/>
  <c r="P1636" i="2" s="1"/>
  <c r="I972" i="2"/>
  <c r="H972" i="2"/>
  <c r="I321" i="2"/>
  <c r="H321" i="2"/>
  <c r="P321" i="2" s="1"/>
  <c r="H689" i="2"/>
  <c r="P689" i="2" s="1"/>
  <c r="H1317" i="2"/>
  <c r="P1317" i="2" s="1"/>
  <c r="H1736" i="2"/>
  <c r="H2127" i="2"/>
  <c r="J1448" i="2"/>
  <c r="I1448" i="2" s="1"/>
  <c r="H1709" i="2"/>
  <c r="J61" i="2"/>
  <c r="I61" i="2" s="1"/>
  <c r="H385" i="2"/>
  <c r="H1146" i="2"/>
  <c r="K794" i="2"/>
  <c r="J794" i="2"/>
  <c r="H3010" i="2"/>
  <c r="J3028" i="2"/>
  <c r="I3028" i="2" s="1"/>
  <c r="J3508" i="2"/>
  <c r="I3508" i="2" s="1"/>
  <c r="I1207" i="2"/>
  <c r="I2893" i="2"/>
  <c r="I624" i="2"/>
  <c r="I3241" i="2"/>
  <c r="I53" i="2"/>
  <c r="H53" i="2"/>
  <c r="P53" i="2" s="1"/>
  <c r="I1257" i="2"/>
  <c r="H1257" i="2"/>
  <c r="P1257" i="2" s="1"/>
  <c r="I1999" i="2"/>
  <c r="H1999" i="2"/>
  <c r="P1999" i="2" s="1"/>
  <c r="J2261" i="2"/>
  <c r="I2986" i="2"/>
  <c r="H2986" i="2"/>
  <c r="P2986" i="2" s="1"/>
  <c r="I2463" i="2"/>
  <c r="H2463" i="2"/>
  <c r="P2463" i="2" s="1"/>
  <c r="I3630" i="2"/>
  <c r="H3630" i="2"/>
  <c r="P3630" i="2" s="1"/>
  <c r="I1222" i="2"/>
  <c r="P1222" i="2" s="1"/>
  <c r="H1222" i="2"/>
  <c r="I1744" i="2"/>
  <c r="H1744" i="2"/>
  <c r="I2503" i="2"/>
  <c r="H2503" i="2"/>
  <c r="P2503" i="2" s="1"/>
  <c r="J1934" i="2"/>
  <c r="J417" i="2"/>
  <c r="I590" i="2"/>
  <c r="H590" i="2"/>
  <c r="P590" i="2" s="1"/>
  <c r="J3329" i="2"/>
  <c r="J2692" i="2"/>
  <c r="I1888" i="2"/>
  <c r="P1888" i="2" s="1"/>
  <c r="I999" i="2"/>
  <c r="P999" i="2" s="1"/>
  <c r="J1865" i="2"/>
  <c r="J1877" i="2"/>
  <c r="K2221" i="2"/>
  <c r="J2221" i="2"/>
  <c r="I1601" i="2"/>
  <c r="I1971" i="2"/>
  <c r="H1971" i="2"/>
  <c r="P1971" i="2" s="1"/>
  <c r="J3509" i="2"/>
  <c r="I3418" i="2"/>
  <c r="H3418" i="2"/>
  <c r="J2946" i="2"/>
  <c r="I1071" i="2"/>
  <c r="H1071" i="2"/>
  <c r="P1071" i="2" s="1"/>
  <c r="K2281" i="2"/>
  <c r="J2281" i="2"/>
  <c r="I2281" i="2" s="1"/>
  <c r="I209" i="2"/>
  <c r="H209" i="2"/>
  <c r="P209" i="2" s="1"/>
  <c r="J1561" i="2"/>
  <c r="I1561" i="2" s="1"/>
  <c r="J2599" i="2"/>
  <c r="I286" i="2"/>
  <c r="H286" i="2"/>
  <c r="P286" i="2" s="1"/>
  <c r="J953" i="2"/>
  <c r="I953" i="2" s="1"/>
  <c r="K149" i="2"/>
  <c r="J149" i="2"/>
  <c r="J1630" i="2"/>
  <c r="I2308" i="2"/>
  <c r="H2308" i="2"/>
  <c r="I504" i="2"/>
  <c r="H504" i="2"/>
  <c r="P504" i="2" s="1"/>
  <c r="I2616" i="2"/>
  <c r="H2616" i="2"/>
  <c r="I1274" i="2"/>
  <c r="H1274" i="2"/>
  <c r="P1274" i="2" s="1"/>
  <c r="I1925" i="2"/>
  <c r="H1925" i="2"/>
  <c r="P1925" i="2" s="1"/>
  <c r="H701" i="2"/>
  <c r="H856" i="2"/>
  <c r="P856" i="2" s="1"/>
  <c r="I1600" i="2"/>
  <c r="J2327" i="2"/>
  <c r="I2327" i="2" s="1"/>
  <c r="H746" i="2"/>
  <c r="H923" i="2"/>
  <c r="K810" i="2"/>
  <c r="J810" i="2"/>
  <c r="I85" i="2"/>
  <c r="P85" i="2" s="1"/>
  <c r="H85" i="2"/>
  <c r="I650" i="2"/>
  <c r="H650" i="2"/>
  <c r="P650" i="2" s="1"/>
  <c r="K3060" i="2"/>
  <c r="J3060" i="2"/>
  <c r="I3060" i="2" s="1"/>
  <c r="I3274" i="2"/>
  <c r="H3274" i="2"/>
  <c r="P3274" i="2" s="1"/>
  <c r="I614" i="2"/>
  <c r="H614" i="2"/>
  <c r="I2906" i="2"/>
  <c r="H2906" i="2"/>
  <c r="P2906" i="2" s="1"/>
  <c r="K1898" i="2"/>
  <c r="J1898" i="2"/>
  <c r="I1208" i="2"/>
  <c r="I2296" i="2"/>
  <c r="H2296" i="2"/>
  <c r="I2964" i="2"/>
  <c r="H2964" i="2"/>
  <c r="I1399" i="2"/>
  <c r="H1399" i="2"/>
  <c r="J3256" i="2"/>
  <c r="J2038" i="2"/>
  <c r="I1407" i="2"/>
  <c r="H1407" i="2"/>
  <c r="I1125" i="2"/>
  <c r="H1125" i="2"/>
  <c r="P1125" i="2" s="1"/>
  <c r="I1987" i="2"/>
  <c r="H1987" i="2"/>
  <c r="P1987" i="2" s="1"/>
  <c r="H1542" i="2"/>
  <c r="P1542" i="2" s="1"/>
  <c r="J859" i="2"/>
  <c r="K159" i="2"/>
  <c r="J159" i="2"/>
  <c r="I157" i="2"/>
  <c r="H157" i="2"/>
  <c r="P157" i="2" s="1"/>
  <c r="I1895" i="2"/>
  <c r="H1895" i="2"/>
  <c r="P1895" i="2" s="1"/>
  <c r="I1716" i="2"/>
  <c r="H1716" i="2"/>
  <c r="K1147" i="2"/>
  <c r="J1147" i="2"/>
  <c r="H1685" i="2"/>
  <c r="P1685" i="2" s="1"/>
  <c r="H967" i="2"/>
  <c r="P967" i="2" s="1"/>
  <c r="I904" i="2"/>
  <c r="H904" i="2"/>
  <c r="I2292" i="2"/>
  <c r="H2292" i="2"/>
  <c r="J3165" i="2"/>
  <c r="I2957" i="2"/>
  <c r="H2957" i="2"/>
  <c r="P2957" i="2" s="1"/>
  <c r="I916" i="2"/>
  <c r="H916" i="2"/>
  <c r="P916" i="2" s="1"/>
  <c r="H1242" i="2"/>
  <c r="P1242" i="2" s="1"/>
  <c r="H3094" i="2"/>
  <c r="P3094" i="2" s="1"/>
  <c r="I1158" i="2"/>
  <c r="P1158" i="2" s="1"/>
  <c r="H1158" i="2"/>
  <c r="J713" i="2"/>
  <c r="J706" i="2"/>
  <c r="I706" i="2" s="1"/>
  <c r="H2200" i="2"/>
  <c r="P2200" i="2" s="1"/>
  <c r="K271" i="2"/>
  <c r="J271" i="2"/>
  <c r="I271" i="2" s="1"/>
  <c r="J3114" i="2"/>
  <c r="I3114" i="2" s="1"/>
  <c r="H1633" i="2"/>
  <c r="P1633" i="2" s="1"/>
  <c r="K834" i="2"/>
  <c r="J834" i="2"/>
  <c r="I834" i="2" s="1"/>
  <c r="I69" i="2"/>
  <c r="H69" i="2"/>
  <c r="P69" i="2" s="1"/>
  <c r="I639" i="2"/>
  <c r="H639" i="2"/>
  <c r="I190" i="2"/>
  <c r="H190" i="2"/>
  <c r="P190" i="2" s="1"/>
  <c r="I3185" i="2"/>
  <c r="H3185" i="2"/>
  <c r="P3185" i="2" s="1"/>
  <c r="K2825" i="2"/>
  <c r="J2825" i="2"/>
  <c r="I2825" i="2" s="1"/>
  <c r="I2241" i="2"/>
  <c r="H2241" i="2"/>
  <c r="P2664" i="2"/>
  <c r="K4" i="2"/>
  <c r="J4" i="2"/>
  <c r="I1343" i="2"/>
  <c r="H1343" i="2"/>
  <c r="I1498" i="2"/>
  <c r="H1498" i="2"/>
  <c r="P1498" i="2" s="1"/>
  <c r="I1788" i="2"/>
  <c r="H1788" i="2"/>
  <c r="P1788" i="2" s="1"/>
  <c r="H47" i="2"/>
  <c r="P47" i="2" s="1"/>
  <c r="H1947" i="2"/>
  <c r="P1947" i="2" s="1"/>
  <c r="H2081" i="2"/>
  <c r="P2081" i="2" s="1"/>
  <c r="H2819" i="2"/>
  <c r="P2819" i="2" s="1"/>
  <c r="H2936" i="2"/>
  <c r="P2936" i="2" s="1"/>
  <c r="I934" i="2"/>
  <c r="H2345" i="2"/>
  <c r="P2345" i="2" s="1"/>
  <c r="K2707" i="2"/>
  <c r="J2707" i="2"/>
  <c r="I2707" i="2" s="1"/>
  <c r="K287" i="2"/>
  <c r="J287" i="2"/>
  <c r="I287" i="2" s="1"/>
  <c r="J626" i="2"/>
  <c r="I626" i="2" s="1"/>
  <c r="J2213" i="2"/>
  <c r="I2213" i="2" s="1"/>
  <c r="K3052" i="2"/>
  <c r="J3052" i="2"/>
  <c r="J3461" i="2"/>
  <c r="I3461" i="2" s="1"/>
  <c r="I75" i="2"/>
  <c r="I3301" i="2"/>
  <c r="I101" i="2"/>
  <c r="H101" i="2"/>
  <c r="J2685" i="2"/>
  <c r="P2343" i="2"/>
  <c r="I1057" i="2"/>
  <c r="H1057" i="2"/>
  <c r="I3308" i="2"/>
  <c r="H3308" i="2"/>
  <c r="K3495" i="2"/>
  <c r="J3495" i="2"/>
  <c r="K1653" i="2"/>
  <c r="J1653" i="2"/>
  <c r="K604" i="2"/>
  <c r="J604" i="2"/>
  <c r="J1040" i="2"/>
  <c r="J3506" i="2"/>
  <c r="J1060" i="2"/>
  <c r="I1060" i="2" s="1"/>
  <c r="J1914" i="2"/>
  <c r="K3579" i="2"/>
  <c r="J3579" i="2"/>
  <c r="J2607" i="2"/>
  <c r="I492" i="2"/>
  <c r="H492" i="2"/>
  <c r="I1359" i="2"/>
  <c r="H1359" i="2"/>
  <c r="P1359" i="2" s="1"/>
  <c r="I63" i="2"/>
  <c r="P63" i="2" s="1"/>
  <c r="I2260" i="2"/>
  <c r="I1112" i="2"/>
  <c r="H1112" i="2"/>
  <c r="P1112" i="2" s="1"/>
  <c r="I1410" i="2"/>
  <c r="H1410" i="2"/>
  <c r="I2949" i="2"/>
  <c r="H2949" i="2"/>
  <c r="P2949" i="2" s="1"/>
  <c r="I1164" i="2"/>
  <c r="H1164" i="2"/>
  <c r="P1164" i="2" s="1"/>
  <c r="I1721" i="2"/>
  <c r="P1721" i="2" s="1"/>
  <c r="I1328" i="2"/>
  <c r="H1328" i="2"/>
  <c r="P1328" i="2" s="1"/>
  <c r="K2385" i="2"/>
  <c r="J2385" i="2"/>
  <c r="I1769" i="2"/>
  <c r="H1769" i="2"/>
  <c r="P1769" i="2" s="1"/>
  <c r="I3556" i="2"/>
  <c r="H3556" i="2"/>
  <c r="I2162" i="2"/>
  <c r="H2162" i="2"/>
  <c r="P2162" i="2" s="1"/>
  <c r="I524" i="2"/>
  <c r="H524" i="2"/>
  <c r="I2076" i="2"/>
  <c r="H2076" i="2"/>
  <c r="P2076" i="2" s="1"/>
  <c r="H1818" i="2"/>
  <c r="I2177" i="2"/>
  <c r="H2177" i="2"/>
  <c r="P2177" i="2" s="1"/>
  <c r="I2598" i="2"/>
  <c r="H2598" i="2"/>
  <c r="P2598" i="2" s="1"/>
  <c r="J817" i="2"/>
  <c r="I3552" i="2"/>
  <c r="H3552" i="2"/>
  <c r="J3639" i="2"/>
  <c r="I3639" i="2" s="1"/>
  <c r="K3146" i="2"/>
  <c r="J3146" i="2"/>
  <c r="I1807" i="2"/>
  <c r="H1807" i="2"/>
  <c r="P1807" i="2" s="1"/>
  <c r="K1857" i="2"/>
  <c r="J1857" i="2"/>
  <c r="H1857" i="2" s="1"/>
  <c r="I2233" i="2"/>
  <c r="H2233" i="2"/>
  <c r="J3167" i="2"/>
  <c r="I1199" i="2"/>
  <c r="H1199" i="2"/>
  <c r="H3602" i="2"/>
  <c r="P3602" i="2" s="1"/>
  <c r="I3034" i="2"/>
  <c r="H3034" i="2"/>
  <c r="I595" i="2"/>
  <c r="H595" i="2"/>
  <c r="P595" i="2" s="1"/>
  <c r="I3280" i="2"/>
  <c r="H3280" i="2"/>
  <c r="P3280" i="2" s="1"/>
  <c r="I1320" i="2"/>
  <c r="H1320" i="2"/>
  <c r="J3335" i="2"/>
  <c r="I3335" i="2" s="1"/>
  <c r="H3625" i="2"/>
  <c r="J32" i="2"/>
  <c r="I2777" i="2"/>
  <c r="H2777" i="2"/>
  <c r="P2777" i="2" s="1"/>
  <c r="J1367" i="2"/>
  <c r="J1441" i="2"/>
  <c r="I1441" i="2" s="1"/>
  <c r="J1900" i="2"/>
  <c r="J820" i="2"/>
  <c r="I820" i="2" s="1"/>
  <c r="I49" i="2"/>
  <c r="H49" i="2"/>
  <c r="P49" i="2" s="1"/>
  <c r="H2244" i="2"/>
  <c r="P2244" i="2" s="1"/>
  <c r="I1473" i="2"/>
  <c r="H1473" i="2"/>
  <c r="P1473" i="2" s="1"/>
  <c r="I1041" i="2"/>
  <c r="P1041" i="2" s="1"/>
  <c r="H1041" i="2"/>
  <c r="I996" i="2"/>
  <c r="H996" i="2"/>
  <c r="P996" i="2" s="1"/>
  <c r="I540" i="2"/>
  <c r="H540" i="2"/>
  <c r="P540" i="2" s="1"/>
  <c r="I379" i="2"/>
  <c r="H379" i="2"/>
  <c r="P379" i="2" s="1"/>
  <c r="J1770" i="2"/>
  <c r="J226" i="2"/>
  <c r="I226" i="2" s="1"/>
  <c r="H2164" i="2"/>
  <c r="J1637" i="2"/>
  <c r="J2801" i="2"/>
  <c r="H3117" i="2"/>
  <c r="P3117" i="2" s="1"/>
  <c r="J2489" i="2"/>
  <c r="I2489" i="2" s="1"/>
  <c r="H46" i="2"/>
  <c r="P46" i="2" s="1"/>
  <c r="H2386" i="2"/>
  <c r="H2743" i="2"/>
  <c r="P2743" i="2" s="1"/>
  <c r="K2691" i="2"/>
  <c r="J2691" i="2"/>
  <c r="I2691" i="2" s="1"/>
  <c r="I1294" i="2"/>
  <c r="H1294" i="2"/>
  <c r="P1294" i="2" s="1"/>
  <c r="J3023" i="2"/>
  <c r="J1726" i="2"/>
  <c r="H1061" i="2"/>
  <c r="P1061" i="2" s="1"/>
  <c r="H2183" i="2"/>
  <c r="I2827" i="2"/>
  <c r="H2827" i="2"/>
  <c r="I3577" i="2"/>
  <c r="H3577" i="2"/>
  <c r="K31" i="2"/>
  <c r="J31" i="2"/>
  <c r="I373" i="2"/>
  <c r="H373" i="2"/>
  <c r="I3447" i="2"/>
  <c r="H3447" i="2"/>
  <c r="P3447" i="2" s="1"/>
  <c r="I1960" i="2"/>
  <c r="H1960" i="2"/>
  <c r="P1960" i="2" s="1"/>
  <c r="I3341" i="2"/>
  <c r="H3341" i="2"/>
  <c r="K2904" i="2"/>
  <c r="J2904" i="2"/>
  <c r="I2904" i="2" s="1"/>
  <c r="I799" i="2"/>
  <c r="H799" i="2"/>
  <c r="J1025" i="2"/>
  <c r="K3503" i="2"/>
  <c r="J3503" i="2"/>
  <c r="J265" i="2"/>
  <c r="J2704" i="2"/>
  <c r="I2852" i="2"/>
  <c r="H2852" i="2"/>
  <c r="I2604" i="2"/>
  <c r="H2604" i="2"/>
  <c r="J81" i="2"/>
  <c r="I2191" i="2"/>
  <c r="H2191" i="2"/>
  <c r="I122" i="2"/>
  <c r="H122" i="2"/>
  <c r="P122" i="2" s="1"/>
  <c r="H3569" i="2"/>
  <c r="H2212" i="2"/>
  <c r="P2212" i="2" s="1"/>
  <c r="J1913" i="2"/>
  <c r="I1828" i="2"/>
  <c r="H1828" i="2"/>
  <c r="P1828" i="2" s="1"/>
  <c r="J596" i="2"/>
  <c r="I1490" i="2"/>
  <c r="H1490" i="2"/>
  <c r="P1490" i="2" s="1"/>
  <c r="I1028" i="2"/>
  <c r="H1028" i="2"/>
  <c r="P1028" i="2" s="1"/>
  <c r="J1347" i="2"/>
  <c r="J515" i="2"/>
  <c r="J3521" i="2"/>
  <c r="K1484" i="2"/>
  <c r="J1484" i="2"/>
  <c r="I3207" i="2"/>
  <c r="H3207" i="2"/>
  <c r="K597" i="2"/>
  <c r="J597" i="2"/>
  <c r="H597" i="2" s="1"/>
  <c r="J3141" i="2"/>
  <c r="I2813" i="2"/>
  <c r="H2813" i="2"/>
  <c r="P2813" i="2" s="1"/>
  <c r="H664" i="2"/>
  <c r="P664" i="2" s="1"/>
  <c r="I3108" i="2"/>
  <c r="H3108" i="2"/>
  <c r="P3108" i="2" s="1"/>
  <c r="I1626" i="2"/>
  <c r="H1626" i="2"/>
  <c r="J1916" i="2"/>
  <c r="I2222" i="2"/>
  <c r="H2222" i="2"/>
  <c r="P2222" i="2" s="1"/>
  <c r="J3475" i="2"/>
  <c r="J2497" i="2"/>
  <c r="I2497" i="2" s="1"/>
  <c r="H3292" i="2"/>
  <c r="P3292" i="2" s="1"/>
  <c r="I3080" i="2"/>
  <c r="H3080" i="2"/>
  <c r="P3080" i="2" s="1"/>
  <c r="I3014" i="2"/>
  <c r="H3014" i="2"/>
  <c r="I787" i="2"/>
  <c r="H787" i="2"/>
  <c r="I875" i="2"/>
  <c r="H875" i="2"/>
  <c r="P875" i="2" s="1"/>
  <c r="J3242" i="2"/>
  <c r="H3575" i="2"/>
  <c r="H348" i="2"/>
  <c r="H3621" i="2"/>
  <c r="P3621" i="2" s="1"/>
  <c r="H2721" i="2"/>
  <c r="P2721" i="2" s="1"/>
  <c r="I3240" i="2"/>
  <c r="H3240" i="2"/>
  <c r="P3240" i="2" s="1"/>
  <c r="I88" i="2"/>
  <c r="H88" i="2"/>
  <c r="P88" i="2" s="1"/>
  <c r="H145" i="2"/>
  <c r="H958" i="2"/>
  <c r="P958" i="2" s="1"/>
  <c r="H1449" i="2"/>
  <c r="P1449" i="2" s="1"/>
  <c r="I942" i="2"/>
  <c r="J2339" i="2"/>
  <c r="I2339" i="2" s="1"/>
  <c r="H2822" i="2"/>
  <c r="P2822" i="2" s="1"/>
  <c r="H2951" i="2"/>
  <c r="P2951" i="2" s="1"/>
  <c r="J3453" i="2"/>
  <c r="I3453" i="2" s="1"/>
  <c r="H709" i="2"/>
  <c r="H1290" i="2"/>
  <c r="H2402" i="2"/>
  <c r="H2383" i="2"/>
  <c r="P2383" i="2" s="1"/>
  <c r="H3578" i="2"/>
  <c r="P3578" i="2" s="1"/>
  <c r="H425" i="2"/>
  <c r="P425" i="2" s="1"/>
  <c r="K303" i="2"/>
  <c r="J303" i="2"/>
  <c r="I303" i="2" s="1"/>
  <c r="I1596" i="2"/>
  <c r="H1066" i="2"/>
  <c r="P1066" i="2" s="1"/>
  <c r="H1038" i="2"/>
  <c r="P1038" i="2" s="1"/>
  <c r="J770" i="2"/>
  <c r="I770" i="2" s="1"/>
  <c r="H1935" i="2"/>
  <c r="P1935" i="2" s="1"/>
  <c r="I139" i="2"/>
  <c r="I3333" i="2"/>
  <c r="I133" i="2"/>
  <c r="H133" i="2"/>
  <c r="P133" i="2" s="1"/>
  <c r="I2398" i="2"/>
  <c r="H2398" i="2"/>
  <c r="P2398" i="2" s="1"/>
  <c r="I1034" i="2"/>
  <c r="H1034" i="2"/>
  <c r="P1034" i="2" s="1"/>
  <c r="I3306" i="2"/>
  <c r="H3306" i="2"/>
  <c r="I2725" i="2"/>
  <c r="P2725" i="2" s="1"/>
  <c r="H2725" i="2"/>
  <c r="I397" i="2"/>
  <c r="H397" i="2"/>
  <c r="P397" i="2" s="1"/>
  <c r="J3558" i="2"/>
  <c r="K528" i="2"/>
  <c r="J528" i="2"/>
  <c r="I528" i="2" s="1"/>
  <c r="J2647" i="2"/>
  <c r="I1740" i="2"/>
  <c r="H1740" i="2"/>
  <c r="P1740" i="2" s="1"/>
  <c r="I1238" i="2"/>
  <c r="H1238" i="2"/>
  <c r="P1238" i="2" s="1"/>
  <c r="I1426" i="2"/>
  <c r="H1426" i="2"/>
  <c r="J240" i="2"/>
  <c r="I240" i="2" s="1"/>
  <c r="P3236" i="2"/>
  <c r="J2354" i="2"/>
  <c r="J119" i="2"/>
  <c r="K3012" i="2"/>
  <c r="J3012" i="2"/>
  <c r="J2449" i="2"/>
  <c r="I2449" i="2" s="1"/>
  <c r="P2351" i="2"/>
  <c r="I1351" i="2"/>
  <c r="H1351" i="2"/>
  <c r="H3311" i="2"/>
  <c r="P3311" i="2" s="1"/>
  <c r="J2323" i="2"/>
  <c r="I2323" i="2" s="1"/>
  <c r="J1301" i="2"/>
  <c r="I1301" i="2" s="1"/>
  <c r="H2434" i="2"/>
  <c r="H1142" i="2"/>
  <c r="H3634" i="2"/>
  <c r="P3634" i="2" s="1"/>
  <c r="H1065" i="2"/>
  <c r="J802" i="2"/>
  <c r="I802" i="2" s="1"/>
  <c r="H3596" i="2"/>
  <c r="P3596" i="2" s="1"/>
  <c r="K1564" i="2"/>
  <c r="J1564" i="2"/>
  <c r="H1140" i="2"/>
  <c r="P1140" i="2" s="1"/>
  <c r="K2011" i="2"/>
  <c r="J2011" i="2"/>
  <c r="I2011" i="2" s="1"/>
  <c r="J1902" i="2"/>
  <c r="I3322" i="2"/>
  <c r="H3322" i="2"/>
  <c r="I2873" i="2"/>
  <c r="H2873" i="2"/>
  <c r="I2867" i="2"/>
  <c r="H2867" i="2"/>
  <c r="K3376" i="2"/>
  <c r="J3376" i="2"/>
  <c r="I1166" i="2"/>
  <c r="H1166" i="2"/>
  <c r="J3497" i="2"/>
  <c r="I3497" i="2" s="1"/>
  <c r="H2695" i="2"/>
  <c r="P2695" i="2" s="1"/>
  <c r="H466" i="2"/>
  <c r="P466" i="2" s="1"/>
  <c r="H2576" i="2"/>
  <c r="P2576" i="2" s="1"/>
  <c r="H3209" i="2"/>
  <c r="H233" i="2"/>
  <c r="P233" i="2" s="1"/>
  <c r="H368" i="2"/>
  <c r="P368" i="2" s="1"/>
  <c r="H2450" i="2"/>
  <c r="P2450" i="2" s="1"/>
  <c r="H2415" i="2"/>
  <c r="P2415" i="2" s="1"/>
  <c r="K3162" i="2"/>
  <c r="J3162" i="2"/>
  <c r="H3162" i="2" s="1"/>
  <c r="I1604" i="2"/>
  <c r="H1836" i="2"/>
  <c r="H3650" i="2"/>
  <c r="H519" i="2"/>
  <c r="H1201" i="2"/>
  <c r="P1201" i="2" s="1"/>
  <c r="I1573" i="2"/>
  <c r="I1883" i="2"/>
  <c r="H1883" i="2"/>
  <c r="P1883" i="2" s="1"/>
  <c r="I2239" i="2"/>
  <c r="H2239" i="2"/>
  <c r="I3298" i="2"/>
  <c r="H3298" i="2"/>
  <c r="P3298" i="2" s="1"/>
  <c r="I1718" i="2"/>
  <c r="H1718" i="2"/>
  <c r="P1718" i="2" s="1"/>
  <c r="I1710" i="2"/>
  <c r="J1124" i="2"/>
  <c r="I1124" i="2" s="1"/>
  <c r="I2199" i="2"/>
  <c r="H2199" i="2"/>
  <c r="J1191" i="2"/>
  <c r="H1191" i="2" s="1"/>
  <c r="I1882" i="2"/>
  <c r="H1882" i="2"/>
  <c r="J1049" i="2"/>
  <c r="K3488" i="2"/>
  <c r="J3488" i="2"/>
  <c r="I3488" i="2" s="1"/>
  <c r="I2738" i="2"/>
  <c r="H2738" i="2"/>
  <c r="P2738" i="2" s="1"/>
  <c r="I771" i="2"/>
  <c r="H771" i="2"/>
  <c r="J1496" i="2"/>
  <c r="I1168" i="2"/>
  <c r="H1168" i="2"/>
  <c r="P1168" i="2" s="1"/>
  <c r="H1465" i="2"/>
  <c r="P1465" i="2" s="1"/>
  <c r="H2238" i="2"/>
  <c r="P2238" i="2" s="1"/>
  <c r="I344" i="2"/>
  <c r="H344" i="2"/>
  <c r="P344" i="2" s="1"/>
  <c r="I2566" i="2"/>
  <c r="H2566" i="2"/>
  <c r="I2583" i="2"/>
  <c r="H2583" i="2"/>
  <c r="I2082" i="2"/>
  <c r="H2082" i="2"/>
  <c r="I3473" i="2"/>
  <c r="H3473" i="2"/>
  <c r="K1589" i="2"/>
  <c r="J1589" i="2"/>
  <c r="I1391" i="2"/>
  <c r="H1391" i="2"/>
  <c r="H2060" i="2"/>
  <c r="P2060" i="2" s="1"/>
  <c r="H1054" i="2"/>
  <c r="P1054" i="2" s="1"/>
  <c r="J2433" i="2"/>
  <c r="I2433" i="2" s="1"/>
  <c r="K3512" i="2"/>
  <c r="J3512" i="2"/>
  <c r="I3512" i="2" s="1"/>
  <c r="K3524" i="2"/>
  <c r="J3524" i="2"/>
  <c r="I3524" i="2" s="1"/>
  <c r="I2220" i="2"/>
  <c r="H2220" i="2"/>
  <c r="I1871" i="2"/>
  <c r="H1871" i="2"/>
  <c r="P1871" i="2" s="1"/>
  <c r="I2512" i="2"/>
  <c r="H2512" i="2"/>
  <c r="I1044" i="2"/>
  <c r="H1044" i="2"/>
  <c r="J241" i="2"/>
  <c r="J3614" i="2"/>
  <c r="I3614" i="2" s="1"/>
  <c r="I1681" i="2"/>
  <c r="H1681" i="2"/>
  <c r="P1681" i="2" s="1"/>
  <c r="I71" i="2"/>
  <c r="H71" i="2"/>
  <c r="P71" i="2" s="1"/>
  <c r="I2276" i="2"/>
  <c r="H2276" i="2"/>
  <c r="P2276" i="2" s="1"/>
  <c r="I1275" i="2"/>
  <c r="H1275" i="2"/>
  <c r="J1956" i="2"/>
  <c r="J681" i="2"/>
  <c r="J3077" i="2"/>
  <c r="I3077" i="2" s="1"/>
  <c r="I3466" i="2"/>
  <c r="H3466" i="2"/>
  <c r="P3466" i="2" s="1"/>
  <c r="H2314" i="2"/>
  <c r="P2314" i="2" s="1"/>
  <c r="H353" i="2"/>
  <c r="P353" i="2" s="1"/>
  <c r="I3020" i="2"/>
  <c r="H3020" i="2"/>
  <c r="I3595" i="2"/>
  <c r="H3595" i="2"/>
  <c r="P3595" i="2" s="1"/>
  <c r="I2981" i="2"/>
  <c r="H2981" i="2"/>
  <c r="I2766" i="2"/>
  <c r="H2766" i="2"/>
  <c r="J2050" i="2"/>
  <c r="H3608" i="2"/>
  <c r="H1962" i="2"/>
  <c r="I5" i="2"/>
  <c r="H5" i="2"/>
  <c r="J2418" i="2"/>
  <c r="I2418" i="2" s="1"/>
  <c r="P2648" i="2"/>
  <c r="J3173" i="2"/>
  <c r="I1335" i="2"/>
  <c r="H1335" i="2"/>
  <c r="P1335" i="2" s="1"/>
  <c r="I1439" i="2"/>
  <c r="H1439" i="2"/>
  <c r="P1439" i="2" s="1"/>
  <c r="I847" i="2"/>
  <c r="H847" i="2"/>
  <c r="P847" i="2" s="1"/>
  <c r="I2008" i="2"/>
  <c r="H2008" i="2"/>
  <c r="J665" i="2"/>
  <c r="H665" i="2" s="1"/>
  <c r="J2554" i="2"/>
  <c r="I2554" i="2" s="1"/>
  <c r="H986" i="2"/>
  <c r="P986" i="2" s="1"/>
  <c r="H1253" i="2"/>
  <c r="P1253" i="2" s="1"/>
  <c r="J1440" i="2"/>
  <c r="I1440" i="2" s="1"/>
  <c r="J549" i="2"/>
  <c r="J1494" i="2"/>
  <c r="J363" i="2"/>
  <c r="J1230" i="2"/>
  <c r="J1784" i="2"/>
  <c r="H2896" i="2"/>
  <c r="H1417" i="2"/>
  <c r="H82" i="2"/>
  <c r="P82" i="2" s="1"/>
  <c r="K826" i="2"/>
  <c r="J826" i="2"/>
  <c r="I826" i="2" s="1"/>
  <c r="I117" i="2"/>
  <c r="H117" i="2"/>
  <c r="P117" i="2" s="1"/>
  <c r="I2414" i="2"/>
  <c r="H2414" i="2"/>
  <c r="P2414" i="2" s="1"/>
  <c r="J2921" i="2"/>
  <c r="I2921" i="2" s="1"/>
  <c r="I1887" i="2"/>
  <c r="H1887" i="2"/>
  <c r="P1887" i="2" s="1"/>
  <c r="I3388" i="2"/>
  <c r="H3388" i="2"/>
  <c r="P3388" i="2" s="1"/>
  <c r="J2589" i="2"/>
  <c r="K2589" i="2"/>
  <c r="K1502" i="2"/>
  <c r="J1502" i="2"/>
  <c r="I1969" i="2"/>
  <c r="H166" i="2"/>
  <c r="P166" i="2" s="1"/>
  <c r="H2253" i="2"/>
  <c r="P2253" i="2" s="1"/>
  <c r="H3652" i="2"/>
  <c r="P3652" i="2" s="1"/>
  <c r="H177" i="2"/>
  <c r="H372" i="2"/>
  <c r="H484" i="2"/>
  <c r="H2291" i="2"/>
  <c r="H2193" i="2"/>
  <c r="P2193" i="2" s="1"/>
  <c r="H2739" i="2"/>
  <c r="P2739" i="2" s="1"/>
  <c r="H3567" i="2"/>
  <c r="P3567" i="2" s="1"/>
  <c r="H382" i="2"/>
  <c r="P382" i="2" s="1"/>
  <c r="H1487" i="2"/>
  <c r="P1487" i="2" s="1"/>
  <c r="H2313" i="2"/>
  <c r="P2313" i="2" s="1"/>
  <c r="H2431" i="2"/>
  <c r="J2380" i="2"/>
  <c r="I2380" i="2" s="1"/>
  <c r="H3332" i="2"/>
  <c r="P3332" i="2" s="1"/>
  <c r="H3462" i="2"/>
  <c r="P3462" i="2" s="1"/>
  <c r="J490" i="2"/>
  <c r="I490" i="2" s="1"/>
  <c r="J323" i="2"/>
  <c r="I323" i="2" s="1"/>
  <c r="H3081" i="2"/>
  <c r="H1130" i="2"/>
  <c r="P1130" i="2" s="1"/>
  <c r="K858" i="2"/>
  <c r="J858" i="2"/>
  <c r="I858" i="2" s="1"/>
  <c r="H1765" i="2"/>
  <c r="H2990" i="2"/>
  <c r="J273" i="2"/>
  <c r="I273" i="2" s="1"/>
  <c r="I855" i="2"/>
  <c r="I1315" i="2"/>
  <c r="I2881" i="2"/>
  <c r="I1907" i="2"/>
  <c r="H1907" i="2"/>
  <c r="P1907" i="2" s="1"/>
  <c r="I2617" i="2"/>
  <c r="H2617" i="2"/>
  <c r="P2617" i="2" s="1"/>
  <c r="I2550" i="2"/>
  <c r="H2550" i="2"/>
  <c r="P2550" i="2" s="1"/>
  <c r="I3310" i="2"/>
  <c r="H3310" i="2"/>
  <c r="P3310" i="2" s="1"/>
  <c r="H2636" i="2"/>
  <c r="I2636" i="2"/>
  <c r="I217" i="2"/>
  <c r="K3065" i="2"/>
  <c r="J3065" i="2"/>
  <c r="P1116" i="2"/>
  <c r="I915" i="2"/>
  <c r="H915" i="2"/>
  <c r="I931" i="2"/>
  <c r="P931" i="2" s="1"/>
  <c r="I1892" i="2"/>
  <c r="P1892" i="2" s="1"/>
  <c r="H1892" i="2"/>
  <c r="J1972" i="2"/>
  <c r="J1834" i="2"/>
  <c r="J2633" i="2"/>
  <c r="I2633" i="2" s="1"/>
  <c r="I575" i="2"/>
  <c r="J3093" i="2"/>
  <c r="I803" i="2"/>
  <c r="H803" i="2"/>
  <c r="P803" i="2" s="1"/>
  <c r="J318" i="2"/>
  <c r="J2848" i="2"/>
  <c r="I1648" i="2"/>
  <c r="H2203" i="2"/>
  <c r="P2203" i="2" s="1"/>
  <c r="I3420" i="2"/>
  <c r="I1043" i="2"/>
  <c r="I732" i="2"/>
  <c r="I2601" i="2"/>
  <c r="I1621" i="2"/>
  <c r="I661" i="2"/>
  <c r="H661" i="2"/>
  <c r="P661" i="2" s="1"/>
  <c r="J2134" i="2"/>
  <c r="K2134" i="2"/>
  <c r="J593" i="2"/>
  <c r="J2865" i="2"/>
  <c r="J1849" i="2"/>
  <c r="I1929" i="2"/>
  <c r="P1929" i="2" s="1"/>
  <c r="J1035" i="2"/>
  <c r="I3175" i="2"/>
  <c r="J3197" i="2"/>
  <c r="J401" i="2"/>
  <c r="I3354" i="2"/>
  <c r="H3354" i="2"/>
  <c r="P3354" i="2" s="1"/>
  <c r="J3313" i="2"/>
  <c r="I1270" i="2"/>
  <c r="P1270" i="2" s="1"/>
  <c r="J2752" i="2"/>
  <c r="J2496" i="2"/>
  <c r="I2496" i="2" s="1"/>
  <c r="J3635" i="2"/>
  <c r="I3635" i="2" s="1"/>
  <c r="I918" i="2"/>
  <c r="J1804" i="2"/>
  <c r="K1151" i="2"/>
  <c r="J1151" i="2"/>
  <c r="K2519" i="2"/>
  <c r="J2519" i="2"/>
  <c r="I1431" i="2"/>
  <c r="H1431" i="2"/>
  <c r="I2989" i="2"/>
  <c r="H2989" i="2"/>
  <c r="K3223" i="2"/>
  <c r="J3223" i="2"/>
  <c r="H657" i="2"/>
  <c r="J42" i="2"/>
  <c r="I2911" i="2"/>
  <c r="H2911" i="2"/>
  <c r="P2911" i="2" s="1"/>
  <c r="I460" i="2"/>
  <c r="H460" i="2"/>
  <c r="P460" i="2" s="1"/>
  <c r="J370" i="2"/>
  <c r="I370" i="2" s="1"/>
  <c r="I3276" i="2"/>
  <c r="I3245" i="2"/>
  <c r="I1841" i="2"/>
  <c r="I1091" i="2"/>
  <c r="I2561" i="2"/>
  <c r="I3413" i="2"/>
  <c r="I2059" i="2"/>
  <c r="P2059" i="2" s="1"/>
  <c r="P3278" i="2"/>
  <c r="K1259" i="2"/>
  <c r="J1259" i="2"/>
  <c r="K880" i="2"/>
  <c r="J880" i="2"/>
  <c r="K3390" i="2"/>
  <c r="J3390" i="2"/>
  <c r="I3013" i="2"/>
  <c r="H3013" i="2"/>
  <c r="J2961" i="2"/>
  <c r="J1806" i="2"/>
  <c r="J1520" i="2"/>
  <c r="J955" i="2"/>
  <c r="J1964" i="2"/>
  <c r="H1694" i="2"/>
  <c r="I40" i="2"/>
  <c r="H40" i="2"/>
  <c r="P40" i="2" s="1"/>
  <c r="J841" i="2"/>
  <c r="J50" i="2"/>
  <c r="J883" i="2"/>
  <c r="J2639" i="2"/>
  <c r="J1098" i="2"/>
  <c r="J1366" i="2"/>
  <c r="I423" i="2"/>
  <c r="I894" i="2"/>
  <c r="I1933" i="2"/>
  <c r="J1000" i="2"/>
  <c r="J1810" i="2"/>
  <c r="J3254" i="2"/>
  <c r="I2817" i="2"/>
  <c r="H2817" i="2"/>
  <c r="P2817" i="2" s="1"/>
  <c r="J2744" i="2"/>
  <c r="J1781" i="2"/>
  <c r="I3374" i="2"/>
  <c r="H3374" i="2"/>
  <c r="P3374" i="2" s="1"/>
  <c r="I455" i="2"/>
  <c r="P455" i="2" s="1"/>
  <c r="J2" i="2"/>
  <c r="I476" i="2"/>
  <c r="H476" i="2"/>
  <c r="P476" i="2" s="1"/>
  <c r="I187" i="2"/>
  <c r="H187" i="2"/>
  <c r="I1036" i="2"/>
  <c r="H1036" i="2"/>
  <c r="J837" i="2"/>
  <c r="I1478" i="2"/>
  <c r="H1478" i="2"/>
  <c r="J3479" i="2"/>
  <c r="J1278" i="2"/>
  <c r="I429" i="2"/>
  <c r="H429" i="2"/>
  <c r="P429" i="2" s="1"/>
  <c r="I684" i="2"/>
  <c r="H684" i="2"/>
  <c r="P684" i="2" s="1"/>
  <c r="I605" i="2"/>
  <c r="H605" i="2"/>
  <c r="P605" i="2" s="1"/>
  <c r="I3038" i="2"/>
  <c r="H3038" i="2"/>
  <c r="P3038" i="2" s="1"/>
  <c r="I1276" i="2"/>
  <c r="H1276" i="2"/>
  <c r="P1276" i="2" s="1"/>
  <c r="I2575" i="2"/>
  <c r="I1363" i="2"/>
  <c r="H1363" i="2"/>
  <c r="P1363" i="2" s="1"/>
  <c r="J3651" i="2"/>
  <c r="I3651" i="2" s="1"/>
  <c r="J1881" i="2"/>
  <c r="I1411" i="2"/>
  <c r="H1411" i="2"/>
  <c r="P1411" i="2" s="1"/>
  <c r="I1510" i="2"/>
  <c r="H1510" i="2"/>
  <c r="J3527" i="2"/>
  <c r="J805" i="2"/>
  <c r="I1526" i="2"/>
  <c r="H1526" i="2"/>
  <c r="J443" i="2"/>
  <c r="J3415" i="2"/>
  <c r="I3415" i="2" s="1"/>
  <c r="J2540" i="2"/>
  <c r="I2540" i="2" s="1"/>
  <c r="J1400" i="2"/>
  <c r="I1400" i="2" s="1"/>
  <c r="J434" i="2"/>
  <c r="I434" i="2" s="1"/>
  <c r="I592" i="2"/>
  <c r="I1625" i="2"/>
  <c r="I1187" i="2"/>
  <c r="I91" i="2"/>
  <c r="I1949" i="2"/>
  <c r="I2513" i="2"/>
  <c r="I2272" i="2"/>
  <c r="H2272" i="2"/>
  <c r="P2272" i="2" s="1"/>
  <c r="J2863" i="2"/>
  <c r="J891" i="2"/>
  <c r="I819" i="2"/>
  <c r="H819" i="2"/>
  <c r="P819" i="2" s="1"/>
  <c r="I1184" i="2"/>
  <c r="H1184" i="2"/>
  <c r="P1184" i="2" s="1"/>
  <c r="I3074" i="2"/>
  <c r="H3074" i="2"/>
  <c r="P3074" i="2" s="1"/>
  <c r="J1305" i="2"/>
  <c r="J2698" i="2"/>
  <c r="I2753" i="2"/>
  <c r="P2753" i="2" s="1"/>
  <c r="J1103" i="2"/>
  <c r="I1200" i="2"/>
  <c r="H1200" i="2"/>
  <c r="P1200" i="2" s="1"/>
  <c r="I1014" i="2"/>
  <c r="P1014" i="2" s="1"/>
  <c r="J3156" i="2"/>
  <c r="I3224" i="2"/>
  <c r="I680" i="2"/>
  <c r="I712" i="2"/>
  <c r="P712" i="2" s="1"/>
  <c r="I2155" i="2"/>
  <c r="P2155" i="2" s="1"/>
  <c r="J225" i="2"/>
  <c r="J1260" i="2"/>
  <c r="I249" i="2"/>
  <c r="I1403" i="2"/>
  <c r="H1403" i="2"/>
  <c r="J1780" i="2"/>
  <c r="I3255" i="2"/>
  <c r="P3255" i="2" s="1"/>
  <c r="I783" i="2"/>
  <c r="H783" i="2"/>
  <c r="P783" i="2" s="1"/>
  <c r="J3226" i="2"/>
  <c r="J3363" i="2"/>
  <c r="I2230" i="2"/>
  <c r="P2230" i="2" s="1"/>
  <c r="I3" i="2"/>
  <c r="P3" i="2" s="1"/>
  <c r="H486" i="2"/>
  <c r="P486" i="2" s="1"/>
  <c r="J418" i="2"/>
  <c r="I418" i="2" s="1"/>
  <c r="H2775" i="2"/>
  <c r="P2775" i="2" s="1"/>
  <c r="H2962" i="2"/>
  <c r="P2962" i="2" s="1"/>
  <c r="J3423" i="2"/>
  <c r="I3423" i="2" s="1"/>
  <c r="J3647" i="2"/>
  <c r="I3647" i="2" s="1"/>
  <c r="I391" i="2"/>
  <c r="I439" i="2"/>
  <c r="J1368" i="2"/>
  <c r="I1368" i="2" s="1"/>
  <c r="J1416" i="2"/>
  <c r="I1416" i="2" s="1"/>
  <c r="I2907" i="2"/>
  <c r="I1680" i="2"/>
  <c r="J3411" i="2"/>
  <c r="I3411" i="2" s="1"/>
  <c r="I950" i="2"/>
  <c r="J786" i="2"/>
  <c r="I786" i="2" s="1"/>
  <c r="J1329" i="2"/>
  <c r="I1329" i="2" s="1"/>
  <c r="I1672" i="2"/>
  <c r="I261" i="2"/>
  <c r="I11" i="2"/>
  <c r="I811" i="2"/>
  <c r="I1171" i="2"/>
  <c r="I2577" i="2"/>
  <c r="I3233" i="2"/>
  <c r="I3317" i="2"/>
  <c r="I59" i="2"/>
  <c r="I720" i="2"/>
  <c r="I1063" i="2"/>
  <c r="I2328" i="2"/>
  <c r="I3385" i="2"/>
  <c r="I3249" i="2"/>
  <c r="I171" i="2"/>
  <c r="I779" i="2"/>
  <c r="I1921" i="2"/>
  <c r="I3541" i="2"/>
  <c r="I237" i="2"/>
  <c r="I1581" i="2"/>
  <c r="I3321" i="2"/>
  <c r="I1457" i="2"/>
  <c r="P1457" i="2" s="1"/>
  <c r="I808" i="2"/>
  <c r="P808" i="2" s="1"/>
  <c r="I1074" i="2"/>
  <c r="P1074" i="2" s="1"/>
  <c r="I756" i="2"/>
  <c r="H756" i="2"/>
  <c r="P756" i="2" s="1"/>
  <c r="I553" i="2"/>
  <c r="H553" i="2"/>
  <c r="I1284" i="2"/>
  <c r="H1284" i="2"/>
  <c r="P1284" i="2" s="1"/>
  <c r="I3107" i="2"/>
  <c r="H3107" i="2"/>
  <c r="I7" i="2"/>
  <c r="H7" i="2"/>
  <c r="I3131" i="2"/>
  <c r="H3131" i="2"/>
  <c r="P3131" i="2" s="1"/>
  <c r="I529" i="2"/>
  <c r="H529" i="2"/>
  <c r="I349" i="2"/>
  <c r="H349" i="2"/>
  <c r="I297" i="2"/>
  <c r="H297" i="2"/>
  <c r="I1252" i="2"/>
  <c r="H1252" i="2"/>
  <c r="P1252" i="2" s="1"/>
  <c r="P3510" i="2"/>
  <c r="I151" i="2"/>
  <c r="H151" i="2"/>
  <c r="J329" i="2"/>
  <c r="I1459" i="2"/>
  <c r="H1459" i="2"/>
  <c r="I405" i="2"/>
  <c r="H405" i="2"/>
  <c r="I92" i="2"/>
  <c r="H92" i="2"/>
  <c r="K2517" i="2"/>
  <c r="J2517" i="2"/>
  <c r="I76" i="2"/>
  <c r="H76" i="2"/>
  <c r="P76" i="2" s="1"/>
  <c r="J2903" i="2"/>
  <c r="I2903" i="2" s="1"/>
  <c r="H3196" i="2"/>
  <c r="P3196" i="2" s="1"/>
  <c r="I351" i="2"/>
  <c r="I399" i="2"/>
  <c r="J1376" i="2"/>
  <c r="I1376" i="2" s="1"/>
  <c r="J1424" i="2"/>
  <c r="I1424" i="2" s="1"/>
  <c r="H2814" i="2"/>
  <c r="P2814" i="2" s="1"/>
  <c r="J2918" i="2"/>
  <c r="I2918" i="2" s="1"/>
  <c r="J3419" i="2"/>
  <c r="I3419" i="2" s="1"/>
  <c r="J869" i="2"/>
  <c r="I869" i="2" s="1"/>
  <c r="J3138" i="2"/>
  <c r="I3138" i="2" s="1"/>
  <c r="I867" i="2"/>
  <c r="I1825" i="2"/>
  <c r="I3417" i="2"/>
  <c r="I767" i="2"/>
  <c r="I1127" i="2"/>
  <c r="I1773" i="2"/>
  <c r="I2505" i="2"/>
  <c r="I3229" i="2"/>
  <c r="I3389" i="2"/>
  <c r="I480" i="2"/>
  <c r="I843" i="2"/>
  <c r="I1985" i="2"/>
  <c r="I1418" i="2"/>
  <c r="I356" i="2"/>
  <c r="P356" i="2" s="1"/>
  <c r="I1562" i="2"/>
  <c r="H2363" i="2"/>
  <c r="I2363" i="2"/>
  <c r="I1240" i="2"/>
  <c r="H1240" i="2"/>
  <c r="P1240" i="2" s="1"/>
  <c r="H1124" i="2"/>
  <c r="I317" i="2"/>
  <c r="H317" i="2"/>
  <c r="I1500" i="2"/>
  <c r="H1500" i="2"/>
  <c r="H2347" i="2"/>
  <c r="I2347" i="2"/>
  <c r="I3140" i="2"/>
  <c r="H3140" i="2"/>
  <c r="I537" i="2"/>
  <c r="H537" i="2"/>
  <c r="I948" i="2"/>
  <c r="H948" i="2"/>
  <c r="P876" i="2"/>
  <c r="I1766" i="2"/>
  <c r="H1766" i="2"/>
  <c r="I1548" i="2"/>
  <c r="H1548" i="2"/>
  <c r="P1548" i="2" s="1"/>
  <c r="P3502" i="2"/>
  <c r="I3054" i="2"/>
  <c r="H3054" i="2"/>
  <c r="K3257" i="2"/>
  <c r="J3257" i="2"/>
  <c r="I1268" i="2"/>
  <c r="H1268" i="2"/>
  <c r="P3526" i="2"/>
  <c r="I3199" i="2"/>
  <c r="H3199" i="2"/>
  <c r="P3199" i="2" s="1"/>
  <c r="I1220" i="2"/>
  <c r="H1220" i="2"/>
  <c r="H360" i="2"/>
  <c r="P360" i="2" s="1"/>
  <c r="H2063" i="2"/>
  <c r="H2295" i="2"/>
  <c r="J2381" i="2"/>
  <c r="I2381" i="2" s="1"/>
  <c r="H3493" i="2"/>
  <c r="P3493" i="2" s="1"/>
  <c r="I1620" i="2"/>
  <c r="J1580" i="2"/>
  <c r="I1580" i="2" s="1"/>
  <c r="H181" i="2"/>
  <c r="P181" i="2" s="1"/>
  <c r="H971" i="2"/>
  <c r="P971" i="2" s="1"/>
  <c r="J1615" i="2"/>
  <c r="I1615" i="2" s="1"/>
  <c r="I823" i="2"/>
  <c r="I388" i="2"/>
  <c r="P388" i="2" s="1"/>
  <c r="I3160" i="2"/>
  <c r="H3160" i="2"/>
  <c r="I2693" i="2"/>
  <c r="H2693" i="2"/>
  <c r="I1692" i="2"/>
  <c r="H1692" i="2"/>
  <c r="H2660" i="2"/>
  <c r="I2660" i="2"/>
  <c r="I457" i="2"/>
  <c r="H457" i="2"/>
  <c r="I96" i="2"/>
  <c r="H96" i="2"/>
  <c r="I3030" i="2"/>
  <c r="H3030" i="2"/>
  <c r="I3601" i="2"/>
  <c r="H3601" i="2"/>
  <c r="I815" i="2"/>
  <c r="H815" i="2"/>
  <c r="P815" i="2" s="1"/>
  <c r="I3203" i="2"/>
  <c r="H3203" i="2"/>
  <c r="H447" i="2"/>
  <c r="P447" i="2" s="1"/>
  <c r="H1501" i="2"/>
  <c r="J1579" i="2"/>
  <c r="I1579" i="2" s="1"/>
  <c r="H2703" i="2"/>
  <c r="J1384" i="2"/>
  <c r="I1384" i="2" s="1"/>
  <c r="J1432" i="2"/>
  <c r="I1432" i="2" s="1"/>
  <c r="H1634" i="2"/>
  <c r="P1634" i="2" s="1"/>
  <c r="H2418" i="2"/>
  <c r="P2418" i="2" s="1"/>
  <c r="J873" i="2"/>
  <c r="I873" i="2" s="1"/>
  <c r="I1299" i="2"/>
  <c r="I1889" i="2"/>
  <c r="I3533" i="2"/>
  <c r="I464" i="2"/>
  <c r="I1837" i="2"/>
  <c r="I2545" i="2"/>
  <c r="I3268" i="2"/>
  <c r="I544" i="2"/>
  <c r="I882" i="2"/>
  <c r="I2877" i="2"/>
  <c r="I191" i="2"/>
  <c r="I1159" i="2"/>
  <c r="I1805" i="2"/>
  <c r="I1385" i="2"/>
  <c r="P1385" i="2" s="1"/>
  <c r="H2379" i="2"/>
  <c r="I2379" i="2"/>
  <c r="K1713" i="2"/>
  <c r="J1713" i="2"/>
  <c r="I673" i="2"/>
  <c r="H673" i="2"/>
  <c r="P673" i="2" s="1"/>
  <c r="I1534" i="2"/>
  <c r="H1534" i="2"/>
  <c r="P1534" i="2" s="1"/>
  <c r="I3402" i="2"/>
  <c r="H3402" i="2"/>
  <c r="I305" i="2"/>
  <c r="H305" i="2"/>
  <c r="I3171" i="2"/>
  <c r="H3171" i="2"/>
  <c r="I235" i="2"/>
  <c r="H235" i="2"/>
  <c r="H3115" i="2"/>
  <c r="I677" i="2"/>
  <c r="H677" i="2"/>
  <c r="I3147" i="2"/>
  <c r="H3147" i="2"/>
  <c r="P3147" i="2" s="1"/>
  <c r="I1423" i="2"/>
  <c r="H1423" i="2"/>
  <c r="P2628" i="2"/>
  <c r="I3148" i="2"/>
  <c r="H3148" i="2"/>
  <c r="J849" i="2"/>
  <c r="J769" i="2"/>
  <c r="I1584" i="2"/>
  <c r="I1632" i="2"/>
  <c r="H2597" i="2"/>
  <c r="I3416" i="2"/>
  <c r="I1628" i="2"/>
  <c r="I3548" i="2"/>
  <c r="I3534" i="2"/>
  <c r="H3534" i="2"/>
  <c r="I3542" i="2"/>
  <c r="H3542" i="2"/>
  <c r="J3471" i="2"/>
  <c r="I3152" i="2"/>
  <c r="H3152" i="2"/>
  <c r="I2859" i="2"/>
  <c r="H2859" i="2"/>
  <c r="P2859" i="2" s="1"/>
  <c r="K3377" i="2"/>
  <c r="J3377" i="2"/>
  <c r="I2993" i="2"/>
  <c r="H2993" i="2"/>
  <c r="P2993" i="2" s="1"/>
  <c r="I3176" i="2"/>
  <c r="H3176" i="2"/>
  <c r="K185" i="2"/>
  <c r="J185" i="2"/>
  <c r="I3058" i="2"/>
  <c r="H3058" i="2"/>
  <c r="I68" i="2"/>
  <c r="H68" i="2"/>
  <c r="I1148" i="2"/>
  <c r="H1148" i="2"/>
  <c r="P1148" i="2" s="1"/>
  <c r="H2644" i="2"/>
  <c r="I2644" i="2"/>
  <c r="I1455" i="2"/>
  <c r="H1455" i="2"/>
  <c r="H3583" i="2"/>
  <c r="P3583" i="2" s="1"/>
  <c r="I1589" i="2"/>
  <c r="I512" i="2"/>
  <c r="I1422" i="2"/>
  <c r="I1953" i="2"/>
  <c r="I1255" i="2"/>
  <c r="I1901" i="2"/>
  <c r="I2553" i="2"/>
  <c r="I3305" i="2"/>
  <c r="I1557" i="2"/>
  <c r="I608" i="2"/>
  <c r="I223" i="2"/>
  <c r="I1287" i="2"/>
  <c r="I1869" i="2"/>
  <c r="I3237" i="2"/>
  <c r="I1393" i="2"/>
  <c r="I2123" i="2"/>
  <c r="P2123" i="2" s="1"/>
  <c r="I1266" i="2"/>
  <c r="I2797" i="2"/>
  <c r="H2797" i="2"/>
  <c r="K193" i="2"/>
  <c r="J193" i="2"/>
  <c r="I3557" i="2"/>
  <c r="H3557" i="2"/>
  <c r="H2367" i="2"/>
  <c r="I2367" i="2"/>
  <c r="I3009" i="2"/>
  <c r="H3009" i="2"/>
  <c r="I3050" i="2"/>
  <c r="H3050" i="2"/>
  <c r="I2256" i="2"/>
  <c r="H2256" i="2"/>
  <c r="I3116" i="2"/>
  <c r="H3116" i="2"/>
  <c r="I910" i="2"/>
  <c r="I1592" i="2"/>
  <c r="H2681" i="2"/>
  <c r="H2864" i="2"/>
  <c r="P2864" i="2" s="1"/>
  <c r="I902" i="2"/>
  <c r="I3424" i="2"/>
  <c r="I1588" i="2"/>
  <c r="J1631" i="2"/>
  <c r="I1631" i="2" s="1"/>
  <c r="I2977" i="2"/>
  <c r="H2977" i="2"/>
  <c r="I3019" i="2"/>
  <c r="H3019" i="2"/>
  <c r="I3123" i="2"/>
  <c r="H3123" i="2"/>
  <c r="I2325" i="2"/>
  <c r="H2325" i="2"/>
  <c r="I3046" i="2"/>
  <c r="H3046" i="2"/>
  <c r="P3046" i="2" s="1"/>
  <c r="I2809" i="2"/>
  <c r="H2809" i="2"/>
  <c r="I760" i="2"/>
  <c r="H760" i="2"/>
  <c r="I3155" i="2"/>
  <c r="H3155" i="2"/>
  <c r="I1080" i="2"/>
  <c r="H1080" i="2"/>
  <c r="I2769" i="2"/>
  <c r="H2769" i="2"/>
  <c r="I389" i="2"/>
  <c r="H389" i="2"/>
  <c r="P389" i="2" s="1"/>
  <c r="H1891" i="2"/>
  <c r="P1891" i="2" s="1"/>
  <c r="H2173" i="2"/>
  <c r="J2473" i="2"/>
  <c r="I2473" i="2" s="1"/>
  <c r="I3337" i="2"/>
  <c r="I43" i="2"/>
  <c r="I672" i="2"/>
  <c r="P2680" i="2"/>
  <c r="I2785" i="2"/>
  <c r="H2785" i="2"/>
  <c r="I1172" i="2"/>
  <c r="H1172" i="2"/>
  <c r="I645" i="2"/>
  <c r="H645" i="2"/>
  <c r="I3128" i="2"/>
  <c r="H3128" i="2"/>
  <c r="P2632" i="2"/>
  <c r="I281" i="2"/>
  <c r="H281" i="2"/>
  <c r="I2701" i="2"/>
  <c r="H2701" i="2"/>
  <c r="I453" i="2"/>
  <c r="H453" i="2"/>
  <c r="P453" i="2" s="1"/>
  <c r="H1535" i="2"/>
  <c r="P1535" i="2" s="1"/>
  <c r="J3437" i="2"/>
  <c r="I3437" i="2" s="1"/>
  <c r="H1330" i="2"/>
  <c r="P1330" i="2" s="1"/>
  <c r="H2447" i="2"/>
  <c r="P2447" i="2" s="1"/>
  <c r="J2477" i="2"/>
  <c r="I2477" i="2" s="1"/>
  <c r="H566" i="2"/>
  <c r="I1143" i="2"/>
  <c r="I839" i="2"/>
  <c r="I1885" i="2"/>
  <c r="I3045" i="2"/>
  <c r="I3469" i="2"/>
  <c r="I560" i="2"/>
  <c r="I1937" i="2"/>
  <c r="I3421" i="2"/>
  <c r="I211" i="2"/>
  <c r="H211" i="2"/>
  <c r="I641" i="2"/>
  <c r="H641" i="2"/>
  <c r="I3070" i="2"/>
  <c r="H3070" i="2"/>
  <c r="P3070" i="2" s="1"/>
  <c r="I1012" i="2"/>
  <c r="H1012" i="2"/>
  <c r="I2829" i="2"/>
  <c r="H2829" i="2"/>
  <c r="I557" i="2"/>
  <c r="H557" i="2"/>
  <c r="I135" i="2"/>
  <c r="H135" i="2"/>
  <c r="P135" i="2" s="1"/>
  <c r="I2793" i="2"/>
  <c r="H2793" i="2"/>
  <c r="I3139" i="2"/>
  <c r="H3139" i="2"/>
  <c r="I2781" i="2"/>
  <c r="H2781" i="2"/>
  <c r="I649" i="2"/>
  <c r="H649" i="2"/>
  <c r="I12" i="2"/>
  <c r="H12" i="2"/>
  <c r="J2572" i="2"/>
  <c r="I2572" i="2" s="1"/>
  <c r="I383" i="2"/>
  <c r="I431" i="2"/>
  <c r="J1353" i="2"/>
  <c r="I1353" i="2" s="1"/>
  <c r="J1408" i="2"/>
  <c r="I1408" i="2" s="1"/>
  <c r="J1456" i="2"/>
  <c r="I1456" i="2" s="1"/>
  <c r="I926" i="2"/>
  <c r="I2688" i="2"/>
  <c r="H173" i="2"/>
  <c r="P173" i="2" s="1"/>
  <c r="J3007" i="2"/>
  <c r="I3007" i="2" s="1"/>
  <c r="I229" i="2"/>
  <c r="I640" i="2"/>
  <c r="I1107" i="2"/>
  <c r="I1617" i="2"/>
  <c r="I3285" i="2"/>
  <c r="I656" i="2"/>
  <c r="I1569" i="2"/>
  <c r="I2585" i="2"/>
  <c r="I3485" i="2"/>
  <c r="I107" i="2"/>
  <c r="I736" i="2"/>
  <c r="I1857" i="2"/>
  <c r="I1981" i="2"/>
  <c r="I3380" i="2"/>
  <c r="H3380" i="2"/>
  <c r="I561" i="2"/>
  <c r="H561" i="2"/>
  <c r="P561" i="2" s="1"/>
  <c r="I3435" i="2"/>
  <c r="H3435" i="2"/>
  <c r="P3435" i="2" s="1"/>
  <c r="I3468" i="2"/>
  <c r="I2761" i="2"/>
  <c r="H2761" i="2"/>
  <c r="I481" i="2"/>
  <c r="H481" i="2"/>
  <c r="P481" i="2" s="1"/>
  <c r="H2656" i="2"/>
  <c r="I2656" i="2"/>
  <c r="I668" i="2"/>
  <c r="H668" i="2"/>
  <c r="I3112" i="2"/>
  <c r="H3112" i="2"/>
  <c r="I1443" i="2"/>
  <c r="H1443" i="2"/>
  <c r="P1443" i="2" s="1"/>
  <c r="I2288" i="2"/>
  <c r="H2288" i="2"/>
  <c r="I2836" i="2"/>
  <c r="H2836" i="2"/>
  <c r="I421" i="2"/>
  <c r="H421" i="2"/>
  <c r="J3113" i="2"/>
  <c r="H3269" i="2"/>
  <c r="P3269" i="2" s="1"/>
  <c r="H342" i="2"/>
  <c r="P342" i="2" s="1"/>
  <c r="H2880" i="2"/>
  <c r="P2880" i="2" s="1"/>
  <c r="I2792" i="2"/>
  <c r="H2792" i="2"/>
  <c r="P2792" i="2" s="1"/>
  <c r="H2676" i="2"/>
  <c r="I2676" i="2"/>
  <c r="I2321" i="2"/>
  <c r="H2321" i="2"/>
  <c r="I413" i="2"/>
  <c r="H413" i="2"/>
  <c r="I1015" i="2"/>
  <c r="H1015" i="2"/>
  <c r="P1015" i="2" s="1"/>
  <c r="I3124" i="2"/>
  <c r="H3124" i="2"/>
  <c r="I541" i="2"/>
  <c r="H541" i="2"/>
  <c r="I1758" i="2"/>
  <c r="H1758" i="2"/>
  <c r="P1758" i="2" s="1"/>
  <c r="I1128" i="2"/>
  <c r="H1128" i="2"/>
  <c r="P1128" i="2" s="1"/>
  <c r="I3211" i="2"/>
  <c r="H3211" i="2"/>
  <c r="K1705" i="2"/>
  <c r="J1705" i="2"/>
  <c r="J773" i="2"/>
  <c r="P723" i="2"/>
  <c r="P2509" i="2"/>
  <c r="P682" i="2"/>
  <c r="P737" i="2"/>
  <c r="P785" i="2"/>
  <c r="P888" i="2"/>
  <c r="P984" i="2"/>
  <c r="P1022" i="2"/>
  <c r="P1113" i="2"/>
  <c r="P1150" i="2"/>
  <c r="P1768" i="2"/>
  <c r="P2430" i="2"/>
  <c r="P2462" i="2"/>
  <c r="P2278" i="2"/>
  <c r="P2096" i="2"/>
  <c r="P2750" i="2"/>
  <c r="P1468" i="2"/>
  <c r="P2501" i="2"/>
  <c r="P3169" i="2"/>
  <c r="P3227" i="2"/>
  <c r="P3217" i="2"/>
  <c r="P246" i="2"/>
  <c r="P583" i="2"/>
  <c r="P2294" i="2"/>
  <c r="P414" i="2"/>
  <c r="P676" i="2"/>
  <c r="P959" i="2"/>
  <c r="P899" i="2"/>
  <c r="P995" i="2"/>
  <c r="P1131" i="2"/>
  <c r="P2002" i="2"/>
  <c r="P2063" i="2"/>
  <c r="P2137" i="2"/>
  <c r="P2783" i="2"/>
  <c r="P3032" i="2"/>
  <c r="P3271" i="2"/>
  <c r="P3224" i="2"/>
  <c r="P372" i="2"/>
  <c r="P444" i="2"/>
  <c r="P451" i="2"/>
  <c r="P643" i="2"/>
  <c r="P686" i="2"/>
  <c r="P749" i="2"/>
  <c r="P530" i="2"/>
  <c r="P567" i="2"/>
  <c r="P658" i="2"/>
  <c r="P690" i="2"/>
  <c r="P914" i="2"/>
  <c r="P705" i="2"/>
  <c r="P1135" i="2"/>
  <c r="P3563" i="2"/>
  <c r="P2087" i="2"/>
  <c r="P2215" i="2"/>
  <c r="P3186" i="2"/>
  <c r="P449" i="2"/>
  <c r="P376" i="2"/>
  <c r="P440" i="2"/>
  <c r="P1482" i="2"/>
  <c r="P1199" i="2"/>
  <c r="P1501" i="2"/>
  <c r="P1517" i="2"/>
  <c r="P1549" i="2"/>
  <c r="P1831" i="2"/>
  <c r="P1647" i="2"/>
  <c r="P2093" i="2"/>
  <c r="P2316" i="2"/>
  <c r="P2734" i="2"/>
  <c r="P2878" i="2"/>
  <c r="P2629" i="2"/>
  <c r="P2681" i="2"/>
  <c r="P2702" i="2"/>
  <c r="P2512" i="2"/>
  <c r="P2733" i="2"/>
  <c r="P2778" i="2"/>
  <c r="P2812" i="2"/>
  <c r="P3098" i="2"/>
  <c r="P3216" i="2"/>
  <c r="P3507" i="2"/>
  <c r="P3523" i="2"/>
  <c r="P623" i="2"/>
  <c r="P270" i="2"/>
  <c r="P1521" i="2"/>
  <c r="P1537" i="2"/>
  <c r="P1796" i="2"/>
  <c r="P3571" i="2"/>
  <c r="P1550" i="2"/>
  <c r="P1701" i="2"/>
  <c r="P1733" i="2"/>
  <c r="P1836" i="2"/>
  <c r="P1978" i="2"/>
  <c r="P2581" i="2"/>
  <c r="P3356" i="2"/>
  <c r="P2350" i="2"/>
  <c r="P2479" i="2"/>
  <c r="P2539" i="2"/>
  <c r="P2571" i="2"/>
  <c r="P2603" i="2"/>
  <c r="P3561" i="2"/>
  <c r="P441" i="2"/>
  <c r="P483" i="2"/>
  <c r="P739" i="2"/>
  <c r="P1211" i="2"/>
  <c r="P2077" i="2"/>
  <c r="P2679" i="2"/>
  <c r="P2799" i="2"/>
  <c r="P3142" i="2"/>
  <c r="P3243" i="2"/>
  <c r="P3201" i="2"/>
  <c r="P3234" i="2"/>
  <c r="P3537" i="2"/>
  <c r="P249" i="2"/>
  <c r="P2084" i="2"/>
  <c r="P2121" i="2"/>
  <c r="P1886" i="2"/>
  <c r="P1918" i="2"/>
  <c r="P2816" i="2"/>
  <c r="P3309" i="2"/>
  <c r="P3418" i="2"/>
  <c r="P3487" i="2"/>
  <c r="P3473" i="2"/>
  <c r="P564" i="2"/>
  <c r="P1249" i="2"/>
  <c r="P1281" i="2"/>
  <c r="P789" i="2"/>
  <c r="P896" i="2"/>
  <c r="P960" i="2"/>
  <c r="P1083" i="2"/>
  <c r="P1122" i="2"/>
  <c r="P1472" i="2"/>
  <c r="P1765" i="2"/>
  <c r="P2020" i="2"/>
  <c r="P2126" i="2"/>
  <c r="P1997" i="2"/>
  <c r="P2969" i="2"/>
  <c r="P3073" i="2"/>
  <c r="P3603" i="2"/>
  <c r="H3641" i="2"/>
  <c r="P3641" i="2" s="1"/>
  <c r="P3646" i="2"/>
  <c r="P3610" i="2"/>
  <c r="P3580" i="2"/>
  <c r="P3608" i="2"/>
  <c r="P3587" i="2"/>
  <c r="P3618" i="2"/>
  <c r="P3650" i="2"/>
  <c r="P923" i="2"/>
  <c r="P2611" i="2"/>
  <c r="P2643" i="2"/>
  <c r="P2659" i="2"/>
  <c r="P3204" i="2"/>
  <c r="J3441" i="2"/>
  <c r="I3441" i="2" s="1"/>
  <c r="P393" i="2"/>
  <c r="P409" i="2"/>
  <c r="P1011" i="2"/>
  <c r="P2206" i="2"/>
  <c r="P2112" i="2"/>
  <c r="J2476" i="2"/>
  <c r="I2476" i="2" s="1"/>
  <c r="J2492" i="2"/>
  <c r="I2492" i="2" s="1"/>
  <c r="J3003" i="2"/>
  <c r="I3003" i="2" s="1"/>
  <c r="J426" i="2"/>
  <c r="I426" i="2" s="1"/>
  <c r="P3262" i="2"/>
  <c r="P3293" i="2"/>
  <c r="P3350" i="2"/>
  <c r="H629" i="2"/>
  <c r="H2929" i="2"/>
  <c r="H221" i="2"/>
  <c r="H3017" i="2"/>
  <c r="H2317" i="2"/>
  <c r="H525" i="2"/>
  <c r="H365" i="2"/>
  <c r="H3609" i="2"/>
  <c r="H617" i="2"/>
  <c r="H269" i="2"/>
  <c r="P269" i="2" s="1"/>
  <c r="H755" i="2"/>
  <c r="P755" i="2" s="1"/>
  <c r="H259" i="2"/>
  <c r="H1316" i="2"/>
  <c r="H1204" i="2"/>
  <c r="H621" i="2"/>
  <c r="H1605" i="2"/>
  <c r="H572" i="2"/>
  <c r="H505" i="2"/>
  <c r="P505" i="2" s="1"/>
  <c r="H309" i="2"/>
  <c r="H3005" i="2"/>
  <c r="H2825" i="2"/>
  <c r="H637" i="2"/>
  <c r="H509" i="2"/>
  <c r="P509" i="2" s="1"/>
  <c r="H2945" i="2"/>
  <c r="H325" i="2"/>
  <c r="H195" i="2"/>
  <c r="H1516" i="2"/>
  <c r="H1917" i="2"/>
  <c r="H636" i="2"/>
  <c r="H167" i="2"/>
  <c r="P956" i="2"/>
  <c r="H807" i="2"/>
  <c r="H1156" i="2"/>
  <c r="H229" i="2"/>
  <c r="H764" i="2"/>
  <c r="H1589" i="2"/>
  <c r="H2106" i="2"/>
  <c r="H75" i="2"/>
  <c r="H512" i="2"/>
  <c r="H640" i="2"/>
  <c r="H867" i="2"/>
  <c r="H1143" i="2"/>
  <c r="H1271" i="2"/>
  <c r="P1271" i="2" s="1"/>
  <c r="H1629" i="2"/>
  <c r="H2887" i="2"/>
  <c r="H2861" i="2"/>
  <c r="H3253" i="2"/>
  <c r="H3053" i="2"/>
  <c r="H3221" i="2"/>
  <c r="H3245" i="2"/>
  <c r="H3317" i="2"/>
  <c r="H3533" i="2"/>
  <c r="H940" i="2"/>
  <c r="H199" i="2"/>
  <c r="H1757" i="2"/>
  <c r="H2543" i="2"/>
  <c r="H1777" i="2"/>
  <c r="H1905" i="2"/>
  <c r="H2871" i="2"/>
  <c r="H3260" i="2"/>
  <c r="H1538" i="2"/>
  <c r="P1538" i="2" s="1"/>
  <c r="H43" i="2"/>
  <c r="H171" i="2"/>
  <c r="H544" i="2"/>
  <c r="H672" i="2"/>
  <c r="H779" i="2"/>
  <c r="H882" i="2"/>
  <c r="H1793" i="2"/>
  <c r="H1921" i="2"/>
  <c r="P1921" i="2" s="1"/>
  <c r="H2796" i="2"/>
  <c r="H2877" i="2"/>
  <c r="H3541" i="2"/>
  <c r="H1092" i="2"/>
  <c r="P1092" i="2" s="1"/>
  <c r="H1450" i="2"/>
  <c r="H1621" i="2"/>
  <c r="H91" i="2"/>
  <c r="H496" i="2"/>
  <c r="P496" i="2" s="1"/>
  <c r="H624" i="2"/>
  <c r="H759" i="2"/>
  <c r="P1004" i="2"/>
  <c r="H1949" i="2"/>
  <c r="H1159" i="2"/>
  <c r="H1613" i="2"/>
  <c r="H1581" i="2"/>
  <c r="H1805" i="2"/>
  <c r="H1933" i="2"/>
  <c r="H2840" i="2"/>
  <c r="H2569" i="2"/>
  <c r="H3241" i="2"/>
  <c r="H3321" i="2"/>
  <c r="P212" i="2"/>
  <c r="P93" i="2"/>
  <c r="P210" i="2"/>
  <c r="P242" i="2"/>
  <c r="P678" i="2"/>
  <c r="P446" i="2"/>
  <c r="P840" i="2"/>
  <c r="P833" i="2"/>
  <c r="J965" i="2"/>
  <c r="I965" i="2" s="1"/>
  <c r="P1706" i="2"/>
  <c r="P1738" i="2"/>
  <c r="P1868" i="2"/>
  <c r="P1945" i="2"/>
  <c r="P1590" i="2"/>
  <c r="P1622" i="2"/>
  <c r="P2073" i="2"/>
  <c r="P2127" i="2"/>
  <c r="P2267" i="2"/>
  <c r="P2925" i="2"/>
  <c r="P3006" i="2"/>
  <c r="P3092" i="2"/>
  <c r="P3188" i="2"/>
  <c r="P3179" i="2"/>
  <c r="P3195" i="2"/>
  <c r="P3251" i="2"/>
  <c r="P3287" i="2"/>
  <c r="P3323" i="2"/>
  <c r="P3370" i="2"/>
  <c r="P3569" i="2"/>
  <c r="P3582" i="2"/>
  <c r="P719" i="2"/>
  <c r="P487" i="2"/>
  <c r="P709" i="2"/>
  <c r="P747" i="2"/>
  <c r="P797" i="2"/>
  <c r="P829" i="2"/>
  <c r="P912" i="2"/>
  <c r="P1070" i="2"/>
  <c r="P1115" i="2"/>
  <c r="P1198" i="2"/>
  <c r="P1243" i="2"/>
  <c r="P1326" i="2"/>
  <c r="J901" i="2"/>
  <c r="I901" i="2" s="1"/>
  <c r="J933" i="2"/>
  <c r="I933" i="2" s="1"/>
  <c r="J973" i="2"/>
  <c r="I973" i="2" s="1"/>
  <c r="P1466" i="2"/>
  <c r="P1744" i="2"/>
  <c r="P1645" i="2"/>
  <c r="P1730" i="2"/>
  <c r="P1884" i="2"/>
  <c r="P2124" i="2"/>
  <c r="P1594" i="2"/>
  <c r="P2482" i="2"/>
  <c r="P2366" i="2"/>
  <c r="P2431" i="2"/>
  <c r="P2873" i="2"/>
  <c r="P3525" i="2"/>
  <c r="P3535" i="2"/>
  <c r="P2772" i="2"/>
  <c r="P2791" i="2"/>
  <c r="P2970" i="2"/>
  <c r="P3568" i="2"/>
  <c r="H2841" i="2"/>
  <c r="P2841" i="2" s="1"/>
  <c r="H2997" i="2"/>
  <c r="H653" i="2"/>
  <c r="H497" i="2"/>
  <c r="H3549" i="2"/>
  <c r="H569" i="2"/>
  <c r="H337" i="2"/>
  <c r="H1375" i="2"/>
  <c r="H892" i="2"/>
  <c r="H1492" i="2"/>
  <c r="H2090" i="2"/>
  <c r="H469" i="2"/>
  <c r="H485" i="2"/>
  <c r="H2985" i="2"/>
  <c r="H2329" i="2"/>
  <c r="H609" i="2"/>
  <c r="H477" i="2"/>
  <c r="P477" i="2" s="1"/>
  <c r="H2821" i="2"/>
  <c r="H301" i="2"/>
  <c r="H768" i="2"/>
  <c r="H156" i="2"/>
  <c r="P156" i="2" s="1"/>
  <c r="H243" i="2"/>
  <c r="H1300" i="2"/>
  <c r="H2026" i="2"/>
  <c r="H1095" i="2"/>
  <c r="H704" i="2"/>
  <c r="H1267" i="2"/>
  <c r="H823" i="2"/>
  <c r="H2138" i="2"/>
  <c r="H1107" i="2"/>
  <c r="H1235" i="2"/>
  <c r="H1422" i="2"/>
  <c r="H1617" i="2"/>
  <c r="H1825" i="2"/>
  <c r="H1953" i="2"/>
  <c r="H2856" i="2"/>
  <c r="H3252" i="2"/>
  <c r="H207" i="2"/>
  <c r="H795" i="2"/>
  <c r="H231" i="2"/>
  <c r="H839" i="2"/>
  <c r="H59" i="2"/>
  <c r="H464" i="2"/>
  <c r="H592" i="2"/>
  <c r="H720" i="2"/>
  <c r="H1540" i="2"/>
  <c r="H1063" i="2"/>
  <c r="P1063" i="2" s="1"/>
  <c r="H1319" i="2"/>
  <c r="H2537" i="2"/>
  <c r="H1837" i="2"/>
  <c r="H1965" i="2"/>
  <c r="H2640" i="2"/>
  <c r="H2328" i="2"/>
  <c r="H2545" i="2"/>
  <c r="H2593" i="2"/>
  <c r="H3385" i="2"/>
  <c r="H3268" i="2"/>
  <c r="H3337" i="2"/>
  <c r="H3249" i="2"/>
  <c r="H1123" i="2"/>
  <c r="H732" i="2"/>
  <c r="H1139" i="2"/>
  <c r="H1625" i="2"/>
  <c r="H791" i="2"/>
  <c r="H1406" i="2"/>
  <c r="H2601" i="2"/>
  <c r="H1091" i="2"/>
  <c r="H1187" i="2"/>
  <c r="H1565" i="2"/>
  <c r="H1644" i="2"/>
  <c r="H2889" i="2"/>
  <c r="H2300" i="2"/>
  <c r="H2324" i="2"/>
  <c r="H3045" i="2"/>
  <c r="H3301" i="2"/>
  <c r="H3469" i="2"/>
  <c r="H237" i="2"/>
  <c r="H191" i="2"/>
  <c r="H255" i="2"/>
  <c r="H827" i="2"/>
  <c r="H1203" i="2"/>
  <c r="H215" i="2"/>
  <c r="H2869" i="2"/>
  <c r="H1809" i="2"/>
  <c r="H1937" i="2"/>
  <c r="H2561" i="2"/>
  <c r="H3078" i="2"/>
  <c r="H3215" i="2"/>
  <c r="H3548" i="2"/>
  <c r="H3421" i="2"/>
  <c r="P110" i="2"/>
  <c r="P703" i="2"/>
  <c r="P654" i="2"/>
  <c r="P954" i="2"/>
  <c r="P2044" i="2"/>
  <c r="P2494" i="2"/>
  <c r="P2001" i="2"/>
  <c r="P2260" i="2"/>
  <c r="P2594" i="2"/>
  <c r="P2064" i="2"/>
  <c r="P2128" i="2"/>
  <c r="P2338" i="2"/>
  <c r="P2742" i="2"/>
  <c r="P2758" i="2"/>
  <c r="P2766" i="2"/>
  <c r="P2971" i="2"/>
  <c r="P2972" i="2"/>
  <c r="P3143" i="2"/>
  <c r="J3267" i="2"/>
  <c r="I3267" i="2" s="1"/>
  <c r="P3515" i="2"/>
  <c r="P114" i="2"/>
  <c r="P213" i="2"/>
  <c r="P326" i="2"/>
  <c r="P748" i="2"/>
  <c r="P2720" i="2"/>
  <c r="P2804" i="2"/>
  <c r="P2935" i="2"/>
  <c r="J2934" i="2"/>
  <c r="I2934" i="2" s="1"/>
  <c r="P2975" i="2"/>
  <c r="P3035" i="2"/>
  <c r="P3135" i="2"/>
  <c r="P3213" i="2"/>
  <c r="P3246" i="2"/>
  <c r="P3324" i="2"/>
  <c r="P3325" i="2"/>
  <c r="J3500" i="2"/>
  <c r="I3500" i="2" s="1"/>
  <c r="P2198" i="2"/>
  <c r="P2214" i="2"/>
  <c r="P2009" i="2"/>
  <c r="P2080" i="2"/>
  <c r="J2468" i="2"/>
  <c r="I2468" i="2" s="1"/>
  <c r="J2484" i="2"/>
  <c r="I2484" i="2" s="1"/>
  <c r="P2732" i="2"/>
  <c r="P2768" i="2"/>
  <c r="J2987" i="2"/>
  <c r="I2987" i="2" s="1"/>
  <c r="P3127" i="2"/>
  <c r="J394" i="2"/>
  <c r="I394" i="2" s="1"/>
  <c r="P500" i="2"/>
  <c r="P628" i="2"/>
  <c r="P724" i="2"/>
  <c r="H2773" i="2"/>
  <c r="H2837" i="2"/>
  <c r="H625" i="2"/>
  <c r="P625" i="2" s="1"/>
  <c r="H465" i="2"/>
  <c r="H3465" i="2"/>
  <c r="H521" i="2"/>
  <c r="H313" i="2"/>
  <c r="H988" i="2"/>
  <c r="H573" i="2"/>
  <c r="P573" i="2" s="1"/>
  <c r="H613" i="2"/>
  <c r="H357" i="2"/>
  <c r="H508" i="2"/>
  <c r="H2937" i="2"/>
  <c r="H1593" i="2"/>
  <c r="H589" i="2"/>
  <c r="H3481" i="2"/>
  <c r="H1789" i="2"/>
  <c r="H277" i="2"/>
  <c r="H980" i="2"/>
  <c r="H1188" i="2"/>
  <c r="P908" i="2"/>
  <c r="H1223" i="2"/>
  <c r="H1027" i="2"/>
  <c r="H1480" i="2"/>
  <c r="H2042" i="2"/>
  <c r="H11" i="2"/>
  <c r="H139" i="2"/>
  <c r="H576" i="2"/>
  <c r="H811" i="2"/>
  <c r="H1577" i="2"/>
  <c r="H1079" i="2"/>
  <c r="H1207" i="2"/>
  <c r="H1553" i="2"/>
  <c r="H2780" i="2"/>
  <c r="H3082" i="2"/>
  <c r="H2700" i="2"/>
  <c r="H2893" i="2"/>
  <c r="H3037" i="2"/>
  <c r="H3069" i="2"/>
  <c r="H3285" i="2"/>
  <c r="H3417" i="2"/>
  <c r="H1075" i="2"/>
  <c r="H263" i="2"/>
  <c r="H1609" i="2"/>
  <c r="H1885" i="2"/>
  <c r="H1841" i="2"/>
  <c r="H1969" i="2"/>
  <c r="H2968" i="2"/>
  <c r="H1251" i="2"/>
  <c r="P1251" i="2" s="1"/>
  <c r="H1239" i="2"/>
  <c r="H1557" i="2"/>
  <c r="H107" i="2"/>
  <c r="H480" i="2"/>
  <c r="H608" i="2"/>
  <c r="H736" i="2"/>
  <c r="H843" i="2"/>
  <c r="H1454" i="2"/>
  <c r="H1985" i="2"/>
  <c r="H3514" i="2"/>
  <c r="H871" i="2"/>
  <c r="P871" i="2" s="1"/>
  <c r="H1303" i="2"/>
  <c r="H247" i="2"/>
  <c r="H1573" i="2"/>
  <c r="H1676" i="2"/>
  <c r="H27" i="2"/>
  <c r="H155" i="2"/>
  <c r="H560" i="2"/>
  <c r="H688" i="2"/>
  <c r="P688" i="2" s="1"/>
  <c r="P924" i="2"/>
  <c r="H1390" i="2"/>
  <c r="H1821" i="2"/>
  <c r="H1287" i="2"/>
  <c r="H1374" i="2"/>
  <c r="H1660" i="2"/>
  <c r="H1869" i="2"/>
  <c r="H2280" i="2"/>
  <c r="H2672" i="2"/>
  <c r="H2883" i="2"/>
  <c r="H3474" i="2"/>
  <c r="H3237" i="2"/>
  <c r="H3289" i="2"/>
  <c r="H3498" i="2"/>
  <c r="P29" i="2"/>
  <c r="P66" i="2"/>
  <c r="P1344" i="2"/>
  <c r="P761" i="2"/>
  <c r="P801" i="2"/>
  <c r="P1922" i="2"/>
  <c r="P1954" i="2"/>
  <c r="P1986" i="2"/>
  <c r="P2582" i="2"/>
  <c r="P3235" i="2"/>
  <c r="P3261" i="2"/>
  <c r="P3381" i="2"/>
  <c r="P3483" i="2"/>
  <c r="P3575" i="2"/>
  <c r="P3637" i="2"/>
  <c r="P566" i="2"/>
  <c r="P741" i="2"/>
  <c r="P2729" i="2"/>
  <c r="P2728" i="2"/>
  <c r="P2835" i="2"/>
  <c r="P3014" i="2"/>
  <c r="H2122" i="2"/>
  <c r="H2789" i="2"/>
  <c r="H577" i="2"/>
  <c r="H445" i="2"/>
  <c r="H2857" i="2"/>
  <c r="H489" i="2"/>
  <c r="H289" i="2"/>
  <c r="H28" i="2"/>
  <c r="H1236" i="2"/>
  <c r="H60" i="2"/>
  <c r="H1395" i="2"/>
  <c r="H2333" i="2"/>
  <c r="H517" i="2"/>
  <c r="H2058" i="2"/>
  <c r="H585" i="2"/>
  <c r="H333" i="2"/>
  <c r="H3565" i="2"/>
  <c r="H2913" i="2"/>
  <c r="H753" i="2"/>
  <c r="H565" i="2"/>
  <c r="H633" i="2"/>
  <c r="H253" i="2"/>
  <c r="H1331" i="2"/>
  <c r="H124" i="2"/>
  <c r="H1524" i="2"/>
  <c r="H1076" i="2"/>
  <c r="H1853" i="2"/>
  <c r="H39" i="2"/>
  <c r="H1111" i="2"/>
  <c r="H1506" i="2"/>
  <c r="H1532" i="2"/>
  <c r="H2074" i="2"/>
  <c r="H1043" i="2"/>
  <c r="H1171" i="2"/>
  <c r="H1299" i="2"/>
  <c r="H1585" i="2"/>
  <c r="H2577" i="2"/>
  <c r="H1889" i="2"/>
  <c r="H2624" i="2"/>
  <c r="H3233" i="2"/>
  <c r="H239" i="2"/>
  <c r="H1175" i="2"/>
  <c r="H775" i="2"/>
  <c r="P932" i="2"/>
  <c r="H123" i="2"/>
  <c r="H656" i="2"/>
  <c r="H767" i="2"/>
  <c r="H1127" i="2"/>
  <c r="H1255" i="2"/>
  <c r="H1569" i="2"/>
  <c r="H1773" i="2"/>
  <c r="H1901" i="2"/>
  <c r="H2764" i="2"/>
  <c r="H2585" i="2"/>
  <c r="H2505" i="2"/>
  <c r="H2553" i="2"/>
  <c r="H3219" i="2"/>
  <c r="H3229" i="2"/>
  <c r="H3305" i="2"/>
  <c r="H3485" i="2"/>
  <c r="H3389" i="2"/>
  <c r="H863" i="2"/>
  <c r="H1438" i="2"/>
  <c r="H245" i="2"/>
  <c r="H855" i="2"/>
  <c r="P855" i="2" s="1"/>
  <c r="H1597" i="2"/>
  <c r="H1059" i="2"/>
  <c r="P1059" i="2" s="1"/>
  <c r="H1315" i="2"/>
  <c r="H1601" i="2"/>
  <c r="H2824" i="2"/>
  <c r="H2268" i="2"/>
  <c r="P2268" i="2" s="1"/>
  <c r="H2881" i="2"/>
  <c r="H3232" i="2"/>
  <c r="H3029" i="2"/>
  <c r="H3061" i="2"/>
  <c r="H3225" i="2"/>
  <c r="H3333" i="2"/>
  <c r="H3550" i="2"/>
  <c r="H223" i="2"/>
  <c r="H745" i="2"/>
  <c r="H1402" i="2"/>
  <c r="P1402" i="2" s="1"/>
  <c r="H1418" i="2"/>
  <c r="H1508" i="2"/>
  <c r="H2513" i="2"/>
  <c r="H1761" i="2"/>
  <c r="H1873" i="2"/>
  <c r="H2312" i="2"/>
  <c r="H2521" i="2"/>
  <c r="H2891" i="2"/>
  <c r="H2529" i="2"/>
  <c r="P2529" i="2" s="1"/>
  <c r="H2885" i="2"/>
  <c r="H3413" i="2"/>
  <c r="H3497" i="2"/>
  <c r="H224" i="2"/>
  <c r="P224" i="2" s="1"/>
  <c r="H428" i="2"/>
  <c r="P614" i="2"/>
  <c r="H651" i="2"/>
  <c r="P651" i="2" s="1"/>
  <c r="P990" i="2"/>
  <c r="P575" i="2"/>
  <c r="P639" i="2"/>
  <c r="H750" i="2"/>
  <c r="J299" i="2"/>
  <c r="I299" i="2" s="1"/>
  <c r="H911" i="2"/>
  <c r="J806" i="2"/>
  <c r="I806" i="2" s="1"/>
  <c r="J870" i="2"/>
  <c r="I870" i="2" s="1"/>
  <c r="H1696" i="2"/>
  <c r="H2131" i="2"/>
  <c r="H1572" i="2"/>
  <c r="H2071" i="2"/>
  <c r="P2036" i="2"/>
  <c r="P2185" i="2"/>
  <c r="P2201" i="2"/>
  <c r="P2217" i="2"/>
  <c r="P2233" i="2"/>
  <c r="P2249" i="2"/>
  <c r="P2184" i="2"/>
  <c r="P2216" i="2"/>
  <c r="P2248" i="2"/>
  <c r="J2508" i="2"/>
  <c r="I2508" i="2" s="1"/>
  <c r="H2540" i="2"/>
  <c r="H2572" i="2"/>
  <c r="J2360" i="2"/>
  <c r="I2360" i="2" s="1"/>
  <c r="P2740" i="2"/>
  <c r="P2786" i="2"/>
  <c r="P2901" i="2"/>
  <c r="H2903" i="2"/>
  <c r="P3048" i="2"/>
  <c r="P3064" i="2"/>
  <c r="P3033" i="2"/>
  <c r="J2995" i="2"/>
  <c r="I2995" i="2" s="1"/>
  <c r="P3340" i="2"/>
  <c r="P3296" i="2"/>
  <c r="P3341" i="2"/>
  <c r="H3267" i="2"/>
  <c r="P3459" i="2"/>
  <c r="P3499" i="2"/>
  <c r="H3551" i="2"/>
  <c r="P3570" i="2"/>
  <c r="P3588" i="2"/>
  <c r="J3581" i="2"/>
  <c r="I3581" i="2" s="1"/>
  <c r="J3615" i="2"/>
  <c r="I3615" i="2" s="1"/>
  <c r="H30" i="2"/>
  <c r="H105" i="2"/>
  <c r="H188" i="2"/>
  <c r="H77" i="2"/>
  <c r="H186" i="2"/>
  <c r="P19" i="2"/>
  <c r="P83" i="2"/>
  <c r="P147" i="2"/>
  <c r="P200" i="2"/>
  <c r="P264" i="2"/>
  <c r="H238" i="2"/>
  <c r="H359" i="2"/>
  <c r="H375" i="2"/>
  <c r="H391" i="2"/>
  <c r="H407" i="2"/>
  <c r="H423" i="2"/>
  <c r="H439" i="2"/>
  <c r="P488" i="2"/>
  <c r="H598" i="2"/>
  <c r="H635" i="2"/>
  <c r="H694" i="2"/>
  <c r="H966" i="2"/>
  <c r="H438" i="2"/>
  <c r="H506" i="2"/>
  <c r="H570" i="2"/>
  <c r="H634" i="2"/>
  <c r="H828" i="2"/>
  <c r="P278" i="2"/>
  <c r="H962" i="2"/>
  <c r="P692" i="2"/>
  <c r="H946" i="2"/>
  <c r="H1332" i="2"/>
  <c r="H945" i="2"/>
  <c r="H1009" i="2"/>
  <c r="H1354" i="2"/>
  <c r="J861" i="2"/>
  <c r="I861" i="2" s="1"/>
  <c r="P987" i="2"/>
  <c r="H858" i="2"/>
  <c r="H1021" i="2"/>
  <c r="H1170" i="2"/>
  <c r="H1245" i="2"/>
  <c r="H1277" i="2"/>
  <c r="H1381" i="2"/>
  <c r="J1337" i="2"/>
  <c r="I1337" i="2" s="1"/>
  <c r="H1368" i="2"/>
  <c r="H1570" i="2"/>
  <c r="H1911" i="2"/>
  <c r="H1695" i="2"/>
  <c r="H1760" i="2"/>
  <c r="H1835" i="2"/>
  <c r="H1920" i="2"/>
  <c r="H2025" i="2"/>
  <c r="H2089" i="2"/>
  <c r="H2053" i="2"/>
  <c r="H2148" i="2"/>
  <c r="H2180" i="2"/>
  <c r="H2204" i="2"/>
  <c r="H2289" i="2"/>
  <c r="P2202" i="2"/>
  <c r="H2250" i="2"/>
  <c r="P2187" i="2"/>
  <c r="P2251" i="2"/>
  <c r="H2882" i="2"/>
  <c r="H2955" i="2"/>
  <c r="H2397" i="2"/>
  <c r="H2461" i="2"/>
  <c r="H2364" i="2"/>
  <c r="H2568" i="2"/>
  <c r="P2815" i="2"/>
  <c r="J2622" i="2"/>
  <c r="I2622" i="2" s="1"/>
  <c r="H2687" i="2"/>
  <c r="P2727" i="2"/>
  <c r="P2759" i="2"/>
  <c r="H2982" i="2"/>
  <c r="P3020" i="2"/>
  <c r="H3086" i="2"/>
  <c r="P3067" i="2"/>
  <c r="J2983" i="2"/>
  <c r="I2983" i="2" s="1"/>
  <c r="J3015" i="2"/>
  <c r="I3015" i="2" s="1"/>
  <c r="P3096" i="2"/>
  <c r="P3133" i="2"/>
  <c r="P3149" i="2"/>
  <c r="H3347" i="2"/>
  <c r="P3362" i="2"/>
  <c r="H3432" i="2"/>
  <c r="H3444" i="2"/>
  <c r="P3491" i="2"/>
  <c r="J3457" i="2"/>
  <c r="I3457" i="2" s="1"/>
  <c r="H3500" i="2"/>
  <c r="J3597" i="2"/>
  <c r="I3597" i="2" s="1"/>
  <c r="H196" i="2"/>
  <c r="H22" i="2"/>
  <c r="H97" i="2"/>
  <c r="H129" i="2"/>
  <c r="H300" i="2"/>
  <c r="P536" i="2"/>
  <c r="H646" i="2"/>
  <c r="H683" i="2"/>
  <c r="H1006" i="2"/>
  <c r="H784" i="2"/>
  <c r="H848" i="2"/>
  <c r="P547" i="2"/>
  <c r="P611" i="2"/>
  <c r="H718" i="2"/>
  <c r="H970" i="2"/>
  <c r="H307" i="2"/>
  <c r="P471" i="2"/>
  <c r="H562" i="2"/>
  <c r="P644" i="2"/>
  <c r="P695" i="2"/>
  <c r="H722" i="2"/>
  <c r="H935" i="2"/>
  <c r="P1046" i="2"/>
  <c r="P1110" i="2"/>
  <c r="P1142" i="2"/>
  <c r="P1206" i="2"/>
  <c r="H1342" i="2"/>
  <c r="P1018" i="2"/>
  <c r="P1082" i="2"/>
  <c r="P1146" i="2"/>
  <c r="P1210" i="2"/>
  <c r="P777" i="2"/>
  <c r="J857" i="2"/>
  <c r="I857" i="2" s="1"/>
  <c r="P904" i="2"/>
  <c r="H926" i="2"/>
  <c r="H1081" i="2"/>
  <c r="P1163" i="2"/>
  <c r="H1209" i="2"/>
  <c r="P1246" i="2"/>
  <c r="P1291" i="2"/>
  <c r="H1334" i="2"/>
  <c r="H766" i="2"/>
  <c r="J830" i="2"/>
  <c r="I830" i="2" s="1"/>
  <c r="P1055" i="2"/>
  <c r="P1119" i="2"/>
  <c r="P1183" i="2"/>
  <c r="P1247" i="2"/>
  <c r="P1311" i="2"/>
  <c r="H1421" i="2"/>
  <c r="H1493" i="2"/>
  <c r="H1511" i="2"/>
  <c r="H1582" i="2"/>
  <c r="H1720" i="2"/>
  <c r="J1571" i="2"/>
  <c r="I1571" i="2" s="1"/>
  <c r="H1596" i="2"/>
  <c r="H1612" i="2"/>
  <c r="H1628" i="2"/>
  <c r="H1648" i="2"/>
  <c r="P1669" i="2"/>
  <c r="P1690" i="2"/>
  <c r="H1991" i="2"/>
  <c r="H1787" i="2"/>
  <c r="H1872" i="2"/>
  <c r="H2027" i="2"/>
  <c r="H2091" i="2"/>
  <c r="H2149" i="2"/>
  <c r="H1657" i="2"/>
  <c r="H1791" i="2"/>
  <c r="H1855" i="2"/>
  <c r="H1919" i="2"/>
  <c r="H1983" i="2"/>
  <c r="H2041" i="2"/>
  <c r="H2105" i="2"/>
  <c r="P2306" i="2"/>
  <c r="H2361" i="2"/>
  <c r="H2438" i="2"/>
  <c r="P2159" i="2"/>
  <c r="P1786" i="2"/>
  <c r="P1818" i="2"/>
  <c r="P1882" i="2"/>
  <c r="P1946" i="2"/>
  <c r="H2176" i="2"/>
  <c r="H2240" i="2"/>
  <c r="H2369" i="2"/>
  <c r="H2613" i="2"/>
  <c r="H2297" i="2"/>
  <c r="H2884" i="2"/>
  <c r="H2694" i="2"/>
  <c r="H2586" i="2"/>
  <c r="J2500" i="2"/>
  <c r="I2500" i="2" s="1"/>
  <c r="J2532" i="2"/>
  <c r="I2532" i="2" s="1"/>
  <c r="J2564" i="2"/>
  <c r="I2564" i="2" s="1"/>
  <c r="J2596" i="2"/>
  <c r="I2596" i="2" s="1"/>
  <c r="H2417" i="2"/>
  <c r="H2481" i="2"/>
  <c r="H2542" i="2"/>
  <c r="P2696" i="2"/>
  <c r="H2528" i="2"/>
  <c r="P2709" i="2"/>
  <c r="P2741" i="2"/>
  <c r="J2610" i="2"/>
  <c r="I2610" i="2" s="1"/>
  <c r="H2674" i="2"/>
  <c r="P2716" i="2"/>
  <c r="P2748" i="2"/>
  <c r="P2832" i="2"/>
  <c r="P2851" i="2"/>
  <c r="H2839" i="2"/>
  <c r="H2862" i="2"/>
  <c r="H2998" i="2"/>
  <c r="H2994" i="2"/>
  <c r="H3189" i="2"/>
  <c r="P3180" i="2"/>
  <c r="H3158" i="2"/>
  <c r="P3183" i="2"/>
  <c r="H3198" i="2"/>
  <c r="H3315" i="2"/>
  <c r="H3319" i="2"/>
  <c r="H3291" i="2"/>
  <c r="J3275" i="2"/>
  <c r="I3275" i="2" s="1"/>
  <c r="H3349" i="2"/>
  <c r="H3434" i="2"/>
  <c r="H3448" i="2"/>
  <c r="H3486" i="2"/>
  <c r="H3440" i="2"/>
  <c r="H3545" i="2"/>
  <c r="H3436" i="2"/>
  <c r="P3511" i="2"/>
  <c r="J3589" i="2"/>
  <c r="I3589" i="2" s="1"/>
  <c r="P3576" i="2"/>
  <c r="P67" i="2"/>
  <c r="H216" i="2"/>
  <c r="P5" i="2"/>
  <c r="P37" i="2"/>
  <c r="P101" i="2"/>
  <c r="P165" i="2"/>
  <c r="P197" i="2"/>
  <c r="H288" i="2"/>
  <c r="P347" i="2"/>
  <c r="P395" i="2"/>
  <c r="P411" i="2"/>
  <c r="H699" i="2"/>
  <c r="H474" i="2"/>
  <c r="H538" i="2"/>
  <c r="H602" i="2"/>
  <c r="H666" i="2"/>
  <c r="H730" i="2"/>
  <c r="H788" i="2"/>
  <c r="H852" i="2"/>
  <c r="H478" i="2"/>
  <c r="P691" i="2"/>
  <c r="H1010" i="2"/>
  <c r="J327" i="2"/>
  <c r="I327" i="2" s="1"/>
  <c r="H546" i="2"/>
  <c r="H674" i="2"/>
  <c r="H937" i="2"/>
  <c r="H1001" i="2"/>
  <c r="H1205" i="2"/>
  <c r="P1322" i="2"/>
  <c r="H1409" i="2"/>
  <c r="P939" i="2"/>
  <c r="P1019" i="2"/>
  <c r="P1065" i="2"/>
  <c r="P1321" i="2"/>
  <c r="H850" i="2"/>
  <c r="J893" i="2"/>
  <c r="I893" i="2" s="1"/>
  <c r="J925" i="2"/>
  <c r="I925" i="2" s="1"/>
  <c r="J957" i="2"/>
  <c r="I957" i="2" s="1"/>
  <c r="H1090" i="2"/>
  <c r="P1314" i="2"/>
  <c r="H1362" i="2"/>
  <c r="J1345" i="2"/>
  <c r="I1345" i="2" s="1"/>
  <c r="J1372" i="2"/>
  <c r="I1372" i="2" s="1"/>
  <c r="J1388" i="2"/>
  <c r="I1388" i="2" s="1"/>
  <c r="J1404" i="2"/>
  <c r="I1404" i="2" s="1"/>
  <c r="J1420" i="2"/>
  <c r="I1420" i="2" s="1"/>
  <c r="J1436" i="2"/>
  <c r="I1436" i="2" s="1"/>
  <c r="J1452" i="2"/>
  <c r="I1452" i="2" s="1"/>
  <c r="H1513" i="2"/>
  <c r="H1531" i="2"/>
  <c r="H1566" i="2"/>
  <c r="H1485" i="2"/>
  <c r="J1551" i="2"/>
  <c r="I1551" i="2" s="1"/>
  <c r="J1591" i="2"/>
  <c r="I1591" i="2" s="1"/>
  <c r="J1607" i="2"/>
  <c r="I1607" i="2" s="1"/>
  <c r="J1623" i="2"/>
  <c r="I1623" i="2" s="1"/>
  <c r="H1879" i="2"/>
  <c r="H2055" i="2"/>
  <c r="H1552" i="2"/>
  <c r="H1655" i="2"/>
  <c r="H1735" i="2"/>
  <c r="H1803" i="2"/>
  <c r="H1867" i="2"/>
  <c r="H1931" i="2"/>
  <c r="H2047" i="2"/>
  <c r="P1697" i="2"/>
  <c r="H2003" i="2"/>
  <c r="H2115" i="2"/>
  <c r="J1659" i="2"/>
  <c r="I1659" i="2" s="1"/>
  <c r="J1691" i="2"/>
  <c r="I1691" i="2" s="1"/>
  <c r="J1723" i="2"/>
  <c r="I1723" i="2" s="1"/>
  <c r="H2303" i="2"/>
  <c r="H2307" i="2"/>
  <c r="H2426" i="2"/>
  <c r="H2578" i="2"/>
  <c r="H2178" i="2"/>
  <c r="H2242" i="2"/>
  <c r="H2302" i="2"/>
  <c r="H2498" i="2"/>
  <c r="P2669" i="2"/>
  <c r="P2024" i="2"/>
  <c r="H2283" i="2"/>
  <c r="P2322" i="2"/>
  <c r="H2888" i="2"/>
  <c r="H2391" i="2"/>
  <c r="H2455" i="2"/>
  <c r="H2673" i="2"/>
  <c r="H2645" i="2"/>
  <c r="H2443" i="2"/>
  <c r="J2421" i="2"/>
  <c r="I2421" i="2" s="1"/>
  <c r="J2485" i="2"/>
  <c r="I2485" i="2" s="1"/>
  <c r="J2372" i="2"/>
  <c r="I2372" i="2" s="1"/>
  <c r="P2713" i="2"/>
  <c r="P2745" i="2"/>
  <c r="H2874" i="2"/>
  <c r="J2646" i="2"/>
  <c r="I2646" i="2" s="1"/>
  <c r="H2782" i="2"/>
  <c r="H2802" i="2"/>
  <c r="J2910" i="2"/>
  <c r="I2910" i="2" s="1"/>
  <c r="J2942" i="2"/>
  <c r="I2942" i="2" s="1"/>
  <c r="H2996" i="2"/>
  <c r="P2912" i="2"/>
  <c r="P2933" i="2"/>
  <c r="P2963" i="2"/>
  <c r="P2990" i="2"/>
  <c r="P3055" i="2"/>
  <c r="P3071" i="2"/>
  <c r="P3051" i="2"/>
  <c r="P3089" i="2"/>
  <c r="P3194" i="2"/>
  <c r="P3119" i="2"/>
  <c r="H3210" i="2"/>
  <c r="P3327" i="2"/>
  <c r="H3393" i="2"/>
  <c r="H3450" i="2"/>
  <c r="H3470" i="2"/>
  <c r="H3442" i="2"/>
  <c r="J3400" i="2"/>
  <c r="I3400" i="2" s="1"/>
  <c r="H3454" i="2"/>
  <c r="P3501" i="2"/>
  <c r="J3492" i="2"/>
  <c r="I3492" i="2" s="1"/>
  <c r="H3633" i="2"/>
  <c r="H3648" i="2"/>
  <c r="P175" i="2"/>
  <c r="P17" i="2"/>
  <c r="P113" i="2"/>
  <c r="P145" i="2"/>
  <c r="P177" i="2"/>
  <c r="H256" i="2"/>
  <c r="P308" i="2"/>
  <c r="H396" i="2"/>
  <c r="P412" i="2"/>
  <c r="H459" i="2"/>
  <c r="P728" i="2"/>
  <c r="P392" i="2"/>
  <c r="J315" i="2"/>
  <c r="I315" i="2" s="1"/>
  <c r="J354" i="2"/>
  <c r="I354" i="2" s="1"/>
  <c r="H927" i="2"/>
  <c r="P1417" i="2"/>
  <c r="J865" i="2"/>
  <c r="I865" i="2" s="1"/>
  <c r="H910" i="2"/>
  <c r="H758" i="2"/>
  <c r="J822" i="2"/>
  <c r="I822" i="2" s="1"/>
  <c r="H965" i="2"/>
  <c r="P965" i="2" s="1"/>
  <c r="H1373" i="2"/>
  <c r="P1483" i="2"/>
  <c r="J1333" i="2"/>
  <c r="I1333" i="2" s="1"/>
  <c r="J1365" i="2"/>
  <c r="I1365" i="2" s="1"/>
  <c r="H1584" i="2"/>
  <c r="H1600" i="2"/>
  <c r="H1616" i="2"/>
  <c r="H1632" i="2"/>
  <c r="P2078" i="2"/>
  <c r="P2157" i="2"/>
  <c r="P1737" i="2"/>
  <c r="H2135" i="2"/>
  <c r="P2291" i="2"/>
  <c r="P1795" i="2"/>
  <c r="P1827" i="2"/>
  <c r="P1859" i="2"/>
  <c r="P1955" i="2"/>
  <c r="P2703" i="2"/>
  <c r="P1842" i="2"/>
  <c r="P1874" i="2"/>
  <c r="P1906" i="2"/>
  <c r="P1938" i="2"/>
  <c r="P1970" i="2"/>
  <c r="P2160" i="2"/>
  <c r="P2195" i="2"/>
  <c r="P2827" i="2"/>
  <c r="H2522" i="2"/>
  <c r="P2597" i="2"/>
  <c r="J2392" i="2"/>
  <c r="I2392" i="2" s="1"/>
  <c r="J2408" i="2"/>
  <c r="I2408" i="2" s="1"/>
  <c r="J2424" i="2"/>
  <c r="I2424" i="2" s="1"/>
  <c r="J2440" i="2"/>
  <c r="I2440" i="2" s="1"/>
  <c r="J2456" i="2"/>
  <c r="I2456" i="2" s="1"/>
  <c r="J2472" i="2"/>
  <c r="I2472" i="2" s="1"/>
  <c r="J2488" i="2"/>
  <c r="I2488" i="2" s="1"/>
  <c r="H2441" i="2"/>
  <c r="P2502" i="2"/>
  <c r="J2376" i="2"/>
  <c r="I2376" i="2" s="1"/>
  <c r="P2544" i="2"/>
  <c r="P2717" i="2"/>
  <c r="P2749" i="2"/>
  <c r="P2826" i="2"/>
  <c r="P2858" i="2"/>
  <c r="P2959" i="2"/>
  <c r="J2650" i="2"/>
  <c r="I2650" i="2" s="1"/>
  <c r="P2723" i="2"/>
  <c r="P2755" i="2"/>
  <c r="P2902" i="2"/>
  <c r="H2915" i="2"/>
  <c r="H2992" i="2"/>
  <c r="P2930" i="2"/>
  <c r="P3002" i="2"/>
  <c r="H3072" i="2"/>
  <c r="P3121" i="2"/>
  <c r="P3175" i="2"/>
  <c r="P3187" i="2"/>
  <c r="H3353" i="2"/>
  <c r="P3489" i="2"/>
  <c r="P3399" i="2"/>
  <c r="J3404" i="2"/>
  <c r="I3404" i="2" s="1"/>
  <c r="H3423" i="2"/>
  <c r="J3540" i="2"/>
  <c r="I3540" i="2" s="1"/>
  <c r="H41" i="2"/>
  <c r="H220" i="2"/>
  <c r="P280" i="2"/>
  <c r="P312" i="2"/>
  <c r="H662" i="2"/>
  <c r="H731" i="2"/>
  <c r="H998" i="2"/>
  <c r="H780" i="2"/>
  <c r="H844" i="2"/>
  <c r="P400" i="2"/>
  <c r="P563" i="2"/>
  <c r="P627" i="2"/>
  <c r="H702" i="2"/>
  <c r="H994" i="2"/>
  <c r="H319" i="2"/>
  <c r="J378" i="2"/>
  <c r="I378" i="2" s="1"/>
  <c r="J442" i="2"/>
  <c r="I442" i="2" s="1"/>
  <c r="H514" i="2"/>
  <c r="P551" i="2"/>
  <c r="H642" i="2"/>
  <c r="P679" i="2"/>
  <c r="P693" i="2"/>
  <c r="H897" i="2"/>
  <c r="H961" i="2"/>
  <c r="P1162" i="2"/>
  <c r="P1226" i="2"/>
  <c r="P1290" i="2"/>
  <c r="H1360" i="2"/>
  <c r="P781" i="2"/>
  <c r="H902" i="2"/>
  <c r="P944" i="2"/>
  <c r="P976" i="2"/>
  <c r="P1008" i="2"/>
  <c r="H1097" i="2"/>
  <c r="P1134" i="2"/>
  <c r="P1179" i="2"/>
  <c r="H1225" i="2"/>
  <c r="H1106" i="2"/>
  <c r="H1213" i="2"/>
  <c r="H1413" i="2"/>
  <c r="P1474" i="2"/>
  <c r="H1491" i="2"/>
  <c r="H1507" i="2"/>
  <c r="H1523" i="2"/>
  <c r="H1539" i="2"/>
  <c r="H1752" i="2"/>
  <c r="J1575" i="2"/>
  <c r="I1575" i="2" s="1"/>
  <c r="J1595" i="2"/>
  <c r="I1595" i="2" s="1"/>
  <c r="J1611" i="2"/>
  <c r="I1611" i="2" s="1"/>
  <c r="J1627" i="2"/>
  <c r="I1627" i="2" s="1"/>
  <c r="P1833" i="2"/>
  <c r="P1948" i="2"/>
  <c r="H1975" i="2"/>
  <c r="P2023" i="2"/>
  <c r="H1711" i="2"/>
  <c r="H1771" i="2"/>
  <c r="H1856" i="2"/>
  <c r="P2052" i="2"/>
  <c r="P2116" i="2"/>
  <c r="H1775" i="2"/>
  <c r="H1839" i="2"/>
  <c r="H1903" i="2"/>
  <c r="H1967" i="2"/>
  <c r="P2019" i="2"/>
  <c r="H2117" i="2"/>
  <c r="J1635" i="2"/>
  <c r="I1635" i="2" s="1"/>
  <c r="J1667" i="2"/>
  <c r="I1667" i="2" s="1"/>
  <c r="J1699" i="2"/>
  <c r="I1699" i="2" s="1"/>
  <c r="J1731" i="2"/>
  <c r="I1731" i="2" s="1"/>
  <c r="P1813" i="2"/>
  <c r="H2045" i="2"/>
  <c r="H2109" i="2"/>
  <c r="H2161" i="2"/>
  <c r="H2228" i="2"/>
  <c r="H2257" i="2"/>
  <c r="H2301" i="2"/>
  <c r="P2402" i="2"/>
  <c r="P2434" i="2"/>
  <c r="H2474" i="2"/>
  <c r="P2722" i="2"/>
  <c r="P2005" i="2"/>
  <c r="P2292" i="2"/>
  <c r="P1798" i="2"/>
  <c r="P1830" i="2"/>
  <c r="P1894" i="2"/>
  <c r="P1926" i="2"/>
  <c r="P1958" i="2"/>
  <c r="P1990" i="2"/>
  <c r="H2218" i="2"/>
  <c r="P2012" i="2"/>
  <c r="P2072" i="2"/>
  <c r="P2136" i="2"/>
  <c r="P2262" i="2"/>
  <c r="P2557" i="2"/>
  <c r="H2677" i="2"/>
  <c r="P2370" i="2"/>
  <c r="P2403" i="2"/>
  <c r="P2435" i="2"/>
  <c r="P2467" i="2"/>
  <c r="H2413" i="2"/>
  <c r="P2555" i="2"/>
  <c r="H2380" i="2"/>
  <c r="H2600" i="2"/>
  <c r="P2635" i="2"/>
  <c r="P2651" i="2"/>
  <c r="P2667" i="2"/>
  <c r="J2686" i="2"/>
  <c r="I2686" i="2" s="1"/>
  <c r="P2767" i="2"/>
  <c r="H2638" i="2"/>
  <c r="P2736" i="2"/>
  <c r="P2784" i="2"/>
  <c r="P2803" i="2"/>
  <c r="H2958" i="2"/>
  <c r="H2978" i="2"/>
  <c r="H2907" i="2"/>
  <c r="H3044" i="2"/>
  <c r="P3230" i="2"/>
  <c r="H3335" i="2"/>
  <c r="P3228" i="2"/>
  <c r="J3379" i="2"/>
  <c r="I3379" i="2" s="1"/>
  <c r="P3373" i="2"/>
  <c r="H3397" i="2"/>
  <c r="P3414" i="2"/>
  <c r="H3460" i="2"/>
  <c r="P3477" i="2"/>
  <c r="H3424" i="2"/>
  <c r="P3552" i="2"/>
  <c r="P3543" i="2"/>
  <c r="J3516" i="2"/>
  <c r="I3516" i="2" s="1"/>
  <c r="P3590" i="2"/>
  <c r="P3625" i="2"/>
  <c r="H3624" i="2"/>
  <c r="H14" i="2"/>
  <c r="H78" i="2"/>
  <c r="H142" i="2"/>
  <c r="H228" i="2"/>
  <c r="H61" i="2"/>
  <c r="P98" i="2"/>
  <c r="P143" i="2"/>
  <c r="H33" i="2"/>
  <c r="H65" i="2"/>
  <c r="P182" i="2"/>
  <c r="P74" i="2"/>
  <c r="P138" i="2"/>
  <c r="H316" i="2"/>
  <c r="P316" i="2" s="1"/>
  <c r="P361" i="2"/>
  <c r="H454" i="2"/>
  <c r="H491" i="2"/>
  <c r="H366" i="2"/>
  <c r="H479" i="2"/>
  <c r="H543" i="2"/>
  <c r="H607" i="2"/>
  <c r="H671" i="2"/>
  <c r="H800" i="2"/>
  <c r="H898" i="2"/>
  <c r="H494" i="2"/>
  <c r="H1002" i="2"/>
  <c r="H402" i="2"/>
  <c r="H887" i="2"/>
  <c r="H951" i="2"/>
  <c r="H1348" i="2"/>
  <c r="H1369" i="2"/>
  <c r="H1340" i="2"/>
  <c r="J782" i="2"/>
  <c r="I782" i="2" s="1"/>
  <c r="J846" i="2"/>
  <c r="I846" i="2" s="1"/>
  <c r="H1346" i="2"/>
  <c r="H1453" i="2"/>
  <c r="J1357" i="2"/>
  <c r="I1357" i="2" s="1"/>
  <c r="H1462" i="2"/>
  <c r="H1495" i="2"/>
  <c r="H1541" i="2"/>
  <c r="H1712" i="2"/>
  <c r="J1555" i="2"/>
  <c r="I1555" i="2" s="1"/>
  <c r="P1772" i="2"/>
  <c r="H1799" i="2"/>
  <c r="H2015" i="2"/>
  <c r="H2069" i="2"/>
  <c r="H2133" i="2"/>
  <c r="H1808" i="2"/>
  <c r="H1979" i="2"/>
  <c r="P2046" i="2"/>
  <c r="P2110" i="2"/>
  <c r="H2165" i="2"/>
  <c r="P2165" i="2" s="1"/>
  <c r="H2229" i="2"/>
  <c r="P1753" i="2"/>
  <c r="P1812" i="2"/>
  <c r="P1876" i="2"/>
  <c r="P1940" i="2"/>
  <c r="H1995" i="2"/>
  <c r="P1816" i="2"/>
  <c r="P1848" i="2"/>
  <c r="P1880" i="2"/>
  <c r="P1912" i="2"/>
  <c r="P1976" i="2"/>
  <c r="P2068" i="2"/>
  <c r="P2132" i="2"/>
  <c r="P2150" i="2"/>
  <c r="P2182" i="2"/>
  <c r="H2390" i="2"/>
  <c r="H2454" i="2"/>
  <c r="H2192" i="2"/>
  <c r="H2270" i="2"/>
  <c r="H2486" i="2"/>
  <c r="H2621" i="2"/>
  <c r="H2263" i="2"/>
  <c r="H2319" i="2"/>
  <c r="H2570" i="2"/>
  <c r="H2746" i="2"/>
  <c r="H2790" i="2"/>
  <c r="H2854" i="2"/>
  <c r="H2886" i="2"/>
  <c r="P2525" i="2"/>
  <c r="J2388" i="2"/>
  <c r="I2388" i="2" s="1"/>
  <c r="J2404" i="2"/>
  <c r="I2404" i="2" s="1"/>
  <c r="J2420" i="2"/>
  <c r="I2420" i="2" s="1"/>
  <c r="J2436" i="2"/>
  <c r="I2436" i="2" s="1"/>
  <c r="J2452" i="2"/>
  <c r="I2452" i="2" s="1"/>
  <c r="H2433" i="2"/>
  <c r="H2558" i="2"/>
  <c r="H2560" i="2"/>
  <c r="H2842" i="2"/>
  <c r="H2626" i="2"/>
  <c r="P2689" i="2"/>
  <c r="H2715" i="2"/>
  <c r="H2818" i="2"/>
  <c r="H2850" i="2"/>
  <c r="P2909" i="2"/>
  <c r="H2914" i="2"/>
  <c r="P2965" i="2"/>
  <c r="H3036" i="2"/>
  <c r="P3084" i="2"/>
  <c r="H3102" i="2"/>
  <c r="H3166" i="2"/>
  <c r="H3206" i="2"/>
  <c r="H3277" i="2"/>
  <c r="H3331" i="2"/>
  <c r="H3369" i="2"/>
  <c r="H3364" i="2"/>
  <c r="H3464" i="2"/>
  <c r="H3555" i="2"/>
  <c r="H3396" i="2"/>
  <c r="H3452" i="2"/>
  <c r="H3598" i="2"/>
  <c r="H3504" i="2"/>
  <c r="H3628" i="2"/>
  <c r="P127" i="2"/>
  <c r="H248" i="2"/>
  <c r="H304" i="2"/>
  <c r="H475" i="2"/>
  <c r="P520" i="2"/>
  <c r="H603" i="2"/>
  <c r="P648" i="2"/>
  <c r="H938" i="2"/>
  <c r="P938" i="2" s="1"/>
  <c r="H390" i="2"/>
  <c r="H742" i="2"/>
  <c r="H804" i="2"/>
  <c r="H872" i="2"/>
  <c r="P282" i="2"/>
  <c r="P298" i="2"/>
  <c r="P314" i="2"/>
  <c r="P330" i="2"/>
  <c r="H352" i="2"/>
  <c r="P352" i="2" s="1"/>
  <c r="H542" i="2"/>
  <c r="P659" i="2"/>
  <c r="H868" i="2"/>
  <c r="J279" i="2"/>
  <c r="I279" i="2" s="1"/>
  <c r="J343" i="2"/>
  <c r="I343" i="2" s="1"/>
  <c r="H738" i="2"/>
  <c r="P733" i="2"/>
  <c r="P1169" i="2"/>
  <c r="P1233" i="2"/>
  <c r="P1297" i="2"/>
  <c r="H1358" i="2"/>
  <c r="P1358" i="2" s="1"/>
  <c r="H889" i="2"/>
  <c r="H1013" i="2"/>
  <c r="H1269" i="2"/>
  <c r="P1269" i="2" s="1"/>
  <c r="H1441" i="2"/>
  <c r="H886" i="2"/>
  <c r="H950" i="2"/>
  <c r="H866" i="2"/>
  <c r="H1026" i="2"/>
  <c r="H1101" i="2"/>
  <c r="H1133" i="2"/>
  <c r="H1397" i="2"/>
  <c r="H1469" i="2"/>
  <c r="H1329" i="2"/>
  <c r="H1497" i="2"/>
  <c r="H1515" i="2"/>
  <c r="H1688" i="2"/>
  <c r="H1578" i="2"/>
  <c r="P1650" i="2"/>
  <c r="H1672" i="2"/>
  <c r="P1693" i="2"/>
  <c r="P1725" i="2"/>
  <c r="P1756" i="2"/>
  <c r="P1801" i="2"/>
  <c r="H1943" i="2"/>
  <c r="H2119" i="2"/>
  <c r="H1568" i="2"/>
  <c r="H1687" i="2"/>
  <c r="H1751" i="2"/>
  <c r="P1824" i="2"/>
  <c r="H2111" i="2"/>
  <c r="H2285" i="2"/>
  <c r="P2285" i="2" s="1"/>
  <c r="P2145" i="2"/>
  <c r="P2164" i="2"/>
  <c r="H2255" i="2"/>
  <c r="P2255" i="2" s="1"/>
  <c r="H2377" i="2"/>
  <c r="H2442" i="2"/>
  <c r="H2710" i="2"/>
  <c r="P2167" i="2"/>
  <c r="P2207" i="2"/>
  <c r="P1838" i="2"/>
  <c r="P1870" i="2"/>
  <c r="H2146" i="2"/>
  <c r="H2194" i="2"/>
  <c r="P2194" i="2" s="1"/>
  <c r="P2332" i="2"/>
  <c r="P2147" i="2"/>
  <c r="P2179" i="2"/>
  <c r="P2235" i="2"/>
  <c r="H2602" i="2"/>
  <c r="H2838" i="2"/>
  <c r="H2890" i="2"/>
  <c r="H2407" i="2"/>
  <c r="H2471" i="2"/>
  <c r="H2395" i="2"/>
  <c r="H2459" i="2"/>
  <c r="P2459" i="2" s="1"/>
  <c r="J2437" i="2"/>
  <c r="I2437" i="2" s="1"/>
  <c r="P2499" i="2"/>
  <c r="P2531" i="2"/>
  <c r="H2520" i="2"/>
  <c r="P2623" i="2"/>
  <c r="H2947" i="2"/>
  <c r="H2900" i="2"/>
  <c r="H3090" i="2"/>
  <c r="H3170" i="2"/>
  <c r="H3218" i="2"/>
  <c r="H3208" i="2"/>
  <c r="P3222" i="2"/>
  <c r="H3276" i="2"/>
  <c r="P3345" i="2"/>
  <c r="J3371" i="2"/>
  <c r="I3371" i="2" s="1"/>
  <c r="P3378" i="2"/>
  <c r="H3401" i="2"/>
  <c r="P3422" i="2"/>
  <c r="P3484" i="2"/>
  <c r="P3395" i="2"/>
  <c r="H3456" i="2"/>
  <c r="H3412" i="2"/>
  <c r="P3429" i="2"/>
  <c r="P3494" i="2"/>
  <c r="J3433" i="2"/>
  <c r="I3433" i="2" s="1"/>
  <c r="H3649" i="2"/>
  <c r="H3653" i="2"/>
  <c r="H364" i="2"/>
  <c r="P380" i="2"/>
  <c r="H523" i="2"/>
  <c r="P568" i="2"/>
  <c r="P458" i="2"/>
  <c r="P522" i="2"/>
  <c r="P462" i="2"/>
  <c r="J267" i="2"/>
  <c r="I267" i="2" s="1"/>
  <c r="J331" i="2"/>
  <c r="I331" i="2" s="1"/>
  <c r="P484" i="2"/>
  <c r="P612" i="2"/>
  <c r="P740" i="2"/>
  <c r="H943" i="2"/>
  <c r="P975" i="2"/>
  <c r="P1007" i="2"/>
  <c r="P1067" i="2"/>
  <c r="P1195" i="2"/>
  <c r="J774" i="2"/>
  <c r="I774" i="2" s="1"/>
  <c r="J838" i="2"/>
  <c r="I838" i="2" s="1"/>
  <c r="P1039" i="2"/>
  <c r="P1167" i="2"/>
  <c r="P1231" i="2"/>
  <c r="P1295" i="2"/>
  <c r="H1405" i="2"/>
  <c r="P1470" i="2"/>
  <c r="P1736" i="2"/>
  <c r="P1503" i="2"/>
  <c r="P1519" i="2"/>
  <c r="J1563" i="2"/>
  <c r="I1563" i="2" s="1"/>
  <c r="P1767" i="2"/>
  <c r="P2037" i="2"/>
  <c r="P2311" i="2"/>
  <c r="P1679" i="2"/>
  <c r="P1819" i="2"/>
  <c r="P1823" i="2"/>
  <c r="P2100" i="2"/>
  <c r="P2153" i="2"/>
  <c r="P2172" i="2"/>
  <c r="P2209" i="2"/>
  <c r="P2382" i="2"/>
  <c r="J2524" i="2"/>
  <c r="I2524" i="2" s="1"/>
  <c r="J2556" i="2"/>
  <c r="I2556" i="2" s="1"/>
  <c r="J2588" i="2"/>
  <c r="I2588" i="2" s="1"/>
  <c r="H2457" i="2"/>
  <c r="H2666" i="2"/>
  <c r="P2724" i="2"/>
  <c r="P2800" i="2"/>
  <c r="P2830" i="2"/>
  <c r="P2870" i="2"/>
  <c r="P2916" i="2"/>
  <c r="J2950" i="2"/>
  <c r="I2950" i="2" s="1"/>
  <c r="P3025" i="2"/>
  <c r="H3040" i="2"/>
  <c r="P3056" i="2"/>
  <c r="P2973" i="2"/>
  <c r="P3043" i="2"/>
  <c r="J2979" i="2"/>
  <c r="I2979" i="2" s="1"/>
  <c r="J3011" i="2"/>
  <c r="I3011" i="2" s="1"/>
  <c r="P3182" i="2"/>
  <c r="P3153" i="2"/>
  <c r="P3209" i="2"/>
  <c r="P3358" i="2"/>
  <c r="P3265" i="2"/>
  <c r="P3284" i="2"/>
  <c r="H3409" i="2"/>
  <c r="P3410" i="2"/>
  <c r="P3553" i="2"/>
  <c r="H3458" i="2"/>
  <c r="P3443" i="2"/>
  <c r="P3505" i="2"/>
  <c r="P3544" i="2"/>
  <c r="H3496" i="2"/>
  <c r="P3564" i="2"/>
  <c r="H3606" i="2"/>
  <c r="J3623" i="2"/>
  <c r="I3623" i="2" s="1"/>
  <c r="H158" i="2"/>
  <c r="H252" i="2"/>
  <c r="H13" i="2"/>
  <c r="H141" i="2"/>
  <c r="H250" i="2"/>
  <c r="H222" i="2"/>
  <c r="H254" i="2"/>
  <c r="H351" i="2"/>
  <c r="H367" i="2"/>
  <c r="H383" i="2"/>
  <c r="H399" i="2"/>
  <c r="H415" i="2"/>
  <c r="H431" i="2"/>
  <c r="H470" i="2"/>
  <c r="H507" i="2"/>
  <c r="H860" i="2"/>
  <c r="H374" i="2"/>
  <c r="H698" i="2"/>
  <c r="H271" i="2"/>
  <c r="H335" i="2"/>
  <c r="H913" i="2"/>
  <c r="H977" i="2"/>
  <c r="J762" i="2"/>
  <c r="I762" i="2" s="1"/>
  <c r="J885" i="2"/>
  <c r="I885" i="2" s="1"/>
  <c r="J917" i="2"/>
  <c r="I917" i="2" s="1"/>
  <c r="J949" i="2"/>
  <c r="I949" i="2" s="1"/>
  <c r="J1005" i="2"/>
  <c r="I1005" i="2" s="1"/>
  <c r="H1042" i="2"/>
  <c r="H1117" i="2"/>
  <c r="H1149" i="2"/>
  <c r="P1266" i="2"/>
  <c r="H1298" i="2"/>
  <c r="H1445" i="2"/>
  <c r="H1376" i="2"/>
  <c r="H1656" i="2"/>
  <c r="H1783" i="2"/>
  <c r="H2033" i="2"/>
  <c r="H1560" i="2"/>
  <c r="H1639" i="2"/>
  <c r="H1727" i="2"/>
  <c r="H1792" i="2"/>
  <c r="H1963" i="2"/>
  <c r="H2075" i="2"/>
  <c r="H2139" i="2"/>
  <c r="H2236" i="2"/>
  <c r="H2269" i="2"/>
  <c r="H2514" i="2"/>
  <c r="H2186" i="2"/>
  <c r="H2637" i="2"/>
  <c r="P2637" i="2" s="1"/>
  <c r="P2171" i="2"/>
  <c r="P2219" i="2"/>
  <c r="H2315" i="2"/>
  <c r="H2641" i="2"/>
  <c r="H2504" i="2"/>
  <c r="P2737" i="2"/>
  <c r="P2762" i="2"/>
  <c r="H2654" i="2"/>
  <c r="H2872" i="2"/>
  <c r="P2711" i="2"/>
  <c r="H3008" i="2"/>
  <c r="P3018" i="2"/>
  <c r="P3057" i="2"/>
  <c r="H3076" i="2"/>
  <c r="J2999" i="2"/>
  <c r="I2999" i="2" s="1"/>
  <c r="P3177" i="2"/>
  <c r="P3109" i="2"/>
  <c r="P3125" i="2"/>
  <c r="H3288" i="2"/>
  <c r="P3336" i="2"/>
  <c r="H3307" i="2"/>
  <c r="P3344" i="2"/>
  <c r="H3295" i="2"/>
  <c r="P3391" i="2"/>
  <c r="H3480" i="2"/>
  <c r="J3408" i="2"/>
  <c r="I3408" i="2" s="1"/>
  <c r="P3607" i="2"/>
  <c r="J3532" i="2"/>
  <c r="I3532" i="2" s="1"/>
  <c r="H3600" i="2"/>
  <c r="H3640" i="2"/>
  <c r="H25" i="2"/>
  <c r="H89" i="2"/>
  <c r="H153" i="2"/>
  <c r="H260" i="2"/>
  <c r="H194" i="2"/>
  <c r="H226" i="2"/>
  <c r="H258" i="2"/>
  <c r="H150" i="2"/>
  <c r="H206" i="2"/>
  <c r="H268" i="2"/>
  <c r="H332" i="2"/>
  <c r="H518" i="2"/>
  <c r="H555" i="2"/>
  <c r="P696" i="2"/>
  <c r="H906" i="2"/>
  <c r="H398" i="2"/>
  <c r="H554" i="2"/>
  <c r="H618" i="2"/>
  <c r="H816" i="2"/>
  <c r="H558" i="2"/>
  <c r="H622" i="2"/>
  <c r="P452" i="2"/>
  <c r="H498" i="2"/>
  <c r="H626" i="2"/>
  <c r="H903" i="2"/>
  <c r="P1030" i="2"/>
  <c r="P1094" i="2"/>
  <c r="P1126" i="2"/>
  <c r="P1190" i="2"/>
  <c r="P1254" i="2"/>
  <c r="P1318" i="2"/>
  <c r="P751" i="2"/>
  <c r="H1029" i="2"/>
  <c r="H1093" i="2"/>
  <c r="H1157" i="2"/>
  <c r="H1221" i="2"/>
  <c r="H1285" i="2"/>
  <c r="H1401" i="2"/>
  <c r="P765" i="2"/>
  <c r="P809" i="2"/>
  <c r="H894" i="2"/>
  <c r="P936" i="2"/>
  <c r="P968" i="2"/>
  <c r="H1017" i="2"/>
  <c r="P1099" i="2"/>
  <c r="H1145" i="2"/>
  <c r="P1182" i="2"/>
  <c r="H1273" i="2"/>
  <c r="P1310" i="2"/>
  <c r="J798" i="2"/>
  <c r="I798" i="2" s="1"/>
  <c r="J862" i="2"/>
  <c r="I862" i="2" s="1"/>
  <c r="P1023" i="2"/>
  <c r="P1087" i="2"/>
  <c r="H1352" i="2"/>
  <c r="H1471" i="2"/>
  <c r="H1479" i="2"/>
  <c r="H1525" i="2"/>
  <c r="H1543" i="2"/>
  <c r="H1588" i="2"/>
  <c r="H1604" i="2"/>
  <c r="H1620" i="2"/>
  <c r="H1680" i="2"/>
  <c r="H1863" i="2"/>
  <c r="H2035" i="2"/>
  <c r="H2099" i="2"/>
  <c r="H1663" i="2"/>
  <c r="H1915" i="2"/>
  <c r="H2181" i="2"/>
  <c r="H2245" i="2"/>
  <c r="H2039" i="2"/>
  <c r="H2103" i="2"/>
  <c r="H2293" i="2"/>
  <c r="H2156" i="2"/>
  <c r="H2318" i="2"/>
  <c r="H2406" i="2"/>
  <c r="H2478" i="2"/>
  <c r="P1802" i="2"/>
  <c r="P1866" i="2"/>
  <c r="P1930" i="2"/>
  <c r="H2144" i="2"/>
  <c r="H2208" i="2"/>
  <c r="H2530" i="2"/>
  <c r="P2282" i="2"/>
  <c r="H2754" i="2"/>
  <c r="H2795" i="2"/>
  <c r="H2860" i="2"/>
  <c r="H2625" i="2"/>
  <c r="H2661" i="2"/>
  <c r="H2649" i="2"/>
  <c r="J2516" i="2"/>
  <c r="I2516" i="2" s="1"/>
  <c r="J2548" i="2"/>
  <c r="I2548" i="2" s="1"/>
  <c r="J2580" i="2"/>
  <c r="I2580" i="2" s="1"/>
  <c r="H2385" i="2"/>
  <c r="H2449" i="2"/>
  <c r="H2510" i="2"/>
  <c r="H2574" i="2"/>
  <c r="J2352" i="2"/>
  <c r="I2352" i="2" s="1"/>
  <c r="H2592" i="2"/>
  <c r="P2757" i="2"/>
  <c r="H2810" i="2"/>
  <c r="H2866" i="2"/>
  <c r="J2642" i="2"/>
  <c r="I2642" i="2" s="1"/>
  <c r="H2931" i="2"/>
  <c r="H2731" i="2"/>
  <c r="H2823" i="2"/>
  <c r="H2938" i="2"/>
  <c r="H3024" i="2"/>
  <c r="H3212" i="2"/>
  <c r="H3146" i="2"/>
  <c r="H3200" i="2"/>
  <c r="H3126" i="2"/>
  <c r="H3214" i="2"/>
  <c r="H3283" i="2"/>
  <c r="P3308" i="2"/>
  <c r="J3259" i="2"/>
  <c r="I3259" i="2" s="1"/>
  <c r="H3279" i="2"/>
  <c r="H3316" i="2"/>
  <c r="H3387" i="2"/>
  <c r="P3426" i="2"/>
  <c r="H3472" i="2"/>
  <c r="H3559" i="2"/>
  <c r="J3573" i="2"/>
  <c r="I3573" i="2" s="1"/>
  <c r="P3591" i="2"/>
  <c r="H3629" i="2"/>
  <c r="J3619" i="2"/>
  <c r="I3619" i="2" s="1"/>
  <c r="H62" i="2"/>
  <c r="H126" i="2"/>
  <c r="H204" i="2"/>
  <c r="P109" i="2"/>
  <c r="H202" i="2"/>
  <c r="H234" i="2"/>
  <c r="H266" i="2"/>
  <c r="P35" i="2"/>
  <c r="P99" i="2"/>
  <c r="P163" i="2"/>
  <c r="P21" i="2"/>
  <c r="H320" i="2"/>
  <c r="P403" i="2"/>
  <c r="P419" i="2"/>
  <c r="P435" i="2"/>
  <c r="P502" i="2"/>
  <c r="H982" i="2"/>
  <c r="H422" i="2"/>
  <c r="H820" i="2"/>
  <c r="H930" i="2"/>
  <c r="H384" i="2"/>
  <c r="P467" i="2"/>
  <c r="H606" i="2"/>
  <c r="H922" i="2"/>
  <c r="J295" i="2"/>
  <c r="I295" i="2" s="1"/>
  <c r="J362" i="2"/>
  <c r="I362" i="2" s="1"/>
  <c r="H482" i="2"/>
  <c r="H610" i="2"/>
  <c r="H905" i="2"/>
  <c r="H969" i="2"/>
  <c r="H1077" i="2"/>
  <c r="P907" i="2"/>
  <c r="H1350" i="2"/>
  <c r="J877" i="2"/>
  <c r="I877" i="2" s="1"/>
  <c r="J909" i="2"/>
  <c r="I909" i="2" s="1"/>
  <c r="J941" i="2"/>
  <c r="I941" i="2" s="1"/>
  <c r="J989" i="2"/>
  <c r="I989" i="2" s="1"/>
  <c r="H1037" i="2"/>
  <c r="H1069" i="2"/>
  <c r="P1186" i="2"/>
  <c r="H1218" i="2"/>
  <c r="H1293" i="2"/>
  <c r="H1325" i="2"/>
  <c r="H1429" i="2"/>
  <c r="H1475" i="2"/>
  <c r="J1361" i="2"/>
  <c r="I1361" i="2" s="1"/>
  <c r="J1380" i="2"/>
  <c r="I1380" i="2" s="1"/>
  <c r="J1396" i="2"/>
  <c r="I1396" i="2" s="1"/>
  <c r="J1412" i="2"/>
  <c r="I1412" i="2" s="1"/>
  <c r="J1428" i="2"/>
  <c r="I1428" i="2" s="1"/>
  <c r="J1444" i="2"/>
  <c r="I1444" i="2" s="1"/>
  <c r="J1460" i="2"/>
  <c r="I1460" i="2" s="1"/>
  <c r="H1499" i="2"/>
  <c r="H1545" i="2"/>
  <c r="J1464" i="2"/>
  <c r="I1464" i="2" s="1"/>
  <c r="J1583" i="2"/>
  <c r="I1583" i="2" s="1"/>
  <c r="J1599" i="2"/>
  <c r="I1599" i="2" s="1"/>
  <c r="P1980" i="2"/>
  <c r="P2065" i="2"/>
  <c r="H2129" i="2"/>
  <c r="P1586" i="2"/>
  <c r="P1618" i="2"/>
  <c r="H1703" i="2"/>
  <c r="P1665" i="2"/>
  <c r="P1729" i="2"/>
  <c r="P2021" i="2"/>
  <c r="J1643" i="2"/>
  <c r="I1643" i="2" s="1"/>
  <c r="J1675" i="2"/>
  <c r="I1675" i="2" s="1"/>
  <c r="H1707" i="2"/>
  <c r="H1739" i="2"/>
  <c r="H2043" i="2"/>
  <c r="H2275" i="2"/>
  <c r="H2394" i="2"/>
  <c r="H2458" i="2"/>
  <c r="H2718" i="2"/>
  <c r="P2168" i="2"/>
  <c r="H2210" i="2"/>
  <c r="P2284" i="2"/>
  <c r="P2004" i="2"/>
  <c r="P2056" i="2"/>
  <c r="P2120" i="2"/>
  <c r="H2335" i="2"/>
  <c r="H2843" i="2"/>
  <c r="P2342" i="2"/>
  <c r="P2374" i="2"/>
  <c r="H2423" i="2"/>
  <c r="H2487" i="2"/>
  <c r="H2475" i="2"/>
  <c r="J2389" i="2"/>
  <c r="I2389" i="2" s="1"/>
  <c r="J2453" i="2"/>
  <c r="I2453" i="2" s="1"/>
  <c r="H2552" i="2"/>
  <c r="J2682" i="2"/>
  <c r="I2682" i="2" s="1"/>
  <c r="J2614" i="2"/>
  <c r="I2614" i="2" s="1"/>
  <c r="H2678" i="2"/>
  <c r="H2846" i="2"/>
  <c r="H2908" i="2"/>
  <c r="J2926" i="2"/>
  <c r="I2926" i="2" s="1"/>
  <c r="P3010" i="2"/>
  <c r="H2923" i="2"/>
  <c r="P2944" i="2"/>
  <c r="H2976" i="2"/>
  <c r="P2976" i="2" s="1"/>
  <c r="P3047" i="2"/>
  <c r="P3063" i="2"/>
  <c r="P3079" i="2"/>
  <c r="P3088" i="2"/>
  <c r="P3178" i="2"/>
  <c r="P3129" i="2"/>
  <c r="P3247" i="2"/>
  <c r="P3303" i="2"/>
  <c r="P3312" i="2"/>
  <c r="P3360" i="2"/>
  <c r="H3300" i="2"/>
  <c r="H3405" i="2"/>
  <c r="P3490" i="2"/>
  <c r="J3427" i="2"/>
  <c r="I3427" i="2" s="1"/>
  <c r="P3517" i="2"/>
  <c r="H3524" i="2"/>
  <c r="P3577" i="2"/>
  <c r="P3584" i="2"/>
  <c r="H3613" i="2"/>
  <c r="H3616" i="2"/>
  <c r="P121" i="2"/>
  <c r="P111" i="2"/>
  <c r="P6" i="2"/>
  <c r="P38" i="2"/>
  <c r="P70" i="2"/>
  <c r="P102" i="2"/>
  <c r="H192" i="2"/>
  <c r="P292" i="2"/>
  <c r="P324" i="2"/>
  <c r="P348" i="2"/>
  <c r="P404" i="2"/>
  <c r="P550" i="2"/>
  <c r="H587" i="2"/>
  <c r="P632" i="2"/>
  <c r="H715" i="2"/>
  <c r="P350" i="2"/>
  <c r="P792" i="2"/>
  <c r="P824" i="2"/>
  <c r="P424" i="2"/>
  <c r="J283" i="2"/>
  <c r="I283" i="2" s="1"/>
  <c r="J386" i="2"/>
  <c r="I386" i="2" s="1"/>
  <c r="P503" i="2"/>
  <c r="P594" i="2"/>
  <c r="P631" i="2"/>
  <c r="P727" i="2"/>
  <c r="P864" i="2"/>
  <c r="P721" i="2"/>
  <c r="H895" i="2"/>
  <c r="P743" i="2"/>
  <c r="P1050" i="2"/>
  <c r="P1178" i="2"/>
  <c r="P1306" i="2"/>
  <c r="H1338" i="2"/>
  <c r="H878" i="2"/>
  <c r="H942" i="2"/>
  <c r="P1086" i="2"/>
  <c r="P1177" i="2"/>
  <c r="J790" i="2"/>
  <c r="I790" i="2" s="1"/>
  <c r="J854" i="2"/>
  <c r="I854" i="2" s="1"/>
  <c r="J997" i="2"/>
  <c r="I997" i="2" s="1"/>
  <c r="H1437" i="2"/>
  <c r="J1349" i="2"/>
  <c r="I1349" i="2" s="1"/>
  <c r="P1562" i="2"/>
  <c r="H1592" i="2"/>
  <c r="H1608" i="2"/>
  <c r="P1608" i="2" s="1"/>
  <c r="H1624" i="2"/>
  <c r="P1642" i="2"/>
  <c r="H1664" i="2"/>
  <c r="P1717" i="2"/>
  <c r="P1749" i="2"/>
  <c r="P1932" i="2"/>
  <c r="P2022" i="2"/>
  <c r="H2067" i="2"/>
  <c r="P2101" i="2"/>
  <c r="H1556" i="2"/>
  <c r="P1606" i="2"/>
  <c r="P1776" i="2"/>
  <c r="P1904" i="2"/>
  <c r="P2173" i="2"/>
  <c r="P2205" i="2"/>
  <c r="P1908" i="2"/>
  <c r="P2108" i="2"/>
  <c r="P1779" i="2"/>
  <c r="P1811" i="2"/>
  <c r="P1843" i="2"/>
  <c r="P1875" i="2"/>
  <c r="P2143" i="2"/>
  <c r="P1794" i="2"/>
  <c r="P1858" i="2"/>
  <c r="P1890" i="2"/>
  <c r="H2170" i="2"/>
  <c r="H2470" i="2"/>
  <c r="P2295" i="2"/>
  <c r="P2533" i="2"/>
  <c r="J2384" i="2"/>
  <c r="I2384" i="2" s="1"/>
  <c r="J2400" i="2"/>
  <c r="I2400" i="2" s="1"/>
  <c r="J2416" i="2"/>
  <c r="I2416" i="2" s="1"/>
  <c r="J2432" i="2"/>
  <c r="I2432" i="2" s="1"/>
  <c r="J2448" i="2"/>
  <c r="I2448" i="2" s="1"/>
  <c r="J2464" i="2"/>
  <c r="I2464" i="2" s="1"/>
  <c r="J2480" i="2"/>
  <c r="I2480" i="2" s="1"/>
  <c r="H2409" i="2"/>
  <c r="J2344" i="2"/>
  <c r="I2344" i="2" s="1"/>
  <c r="J2618" i="2"/>
  <c r="I2618" i="2" s="1"/>
  <c r="J2683" i="2"/>
  <c r="I2683" i="2" s="1"/>
  <c r="H3130" i="2"/>
  <c r="H3415" i="2"/>
  <c r="H3453" i="2"/>
  <c r="H94" i="2"/>
  <c r="H169" i="2"/>
  <c r="H218" i="2"/>
  <c r="H198" i="2"/>
  <c r="P296" i="2"/>
  <c r="H534" i="2"/>
  <c r="H571" i="2"/>
  <c r="P680" i="2"/>
  <c r="H406" i="2"/>
  <c r="P406" i="2" s="1"/>
  <c r="H812" i="2"/>
  <c r="P432" i="2"/>
  <c r="H510" i="2"/>
  <c r="H574" i="2"/>
  <c r="H638" i="2"/>
  <c r="H287" i="2"/>
  <c r="P287" i="2" s="1"/>
  <c r="J346" i="2"/>
  <c r="I346" i="2" s="1"/>
  <c r="J410" i="2"/>
  <c r="I410" i="2" s="1"/>
  <c r="H450" i="2"/>
  <c r="P450" i="2" s="1"/>
  <c r="P532" i="2"/>
  <c r="H578" i="2"/>
  <c r="P746" i="2"/>
  <c r="H879" i="2"/>
  <c r="H929" i="2"/>
  <c r="H993" i="2"/>
  <c r="H1045" i="2"/>
  <c r="H1109" i="2"/>
  <c r="H1173" i="2"/>
  <c r="H1237" i="2"/>
  <c r="H1301" i="2"/>
  <c r="P1393" i="2"/>
  <c r="H934" i="2"/>
  <c r="H1033" i="2"/>
  <c r="H1161" i="2"/>
  <c r="H1289" i="2"/>
  <c r="H778" i="2"/>
  <c r="P778" i="2" s="1"/>
  <c r="H1053" i="2"/>
  <c r="H1085" i="2"/>
  <c r="H1234" i="2"/>
  <c r="H1309" i="2"/>
  <c r="H1336" i="2"/>
  <c r="J1467" i="2"/>
  <c r="I1467" i="2" s="1"/>
  <c r="H1481" i="2"/>
  <c r="J1559" i="2"/>
  <c r="I1559" i="2" s="1"/>
  <c r="J1587" i="2"/>
  <c r="I1587" i="2" s="1"/>
  <c r="J1603" i="2"/>
  <c r="I1603" i="2" s="1"/>
  <c r="J1619" i="2"/>
  <c r="I1619" i="2" s="1"/>
  <c r="P1820" i="2"/>
  <c r="H1847" i="2"/>
  <c r="H2097" i="2"/>
  <c r="H1576" i="2"/>
  <c r="H1671" i="2"/>
  <c r="H1743" i="2"/>
  <c r="H1899" i="2"/>
  <c r="H1984" i="2"/>
  <c r="H2079" i="2"/>
  <c r="P1649" i="2"/>
  <c r="P1764" i="2"/>
  <c r="P2102" i="2"/>
  <c r="P2259" i="2"/>
  <c r="J1651" i="2"/>
  <c r="I1651" i="2" s="1"/>
  <c r="J1683" i="2"/>
  <c r="I1683" i="2" s="1"/>
  <c r="J1715" i="2"/>
  <c r="I1715" i="2" s="1"/>
  <c r="J1747" i="2"/>
  <c r="I1747" i="2" s="1"/>
  <c r="P1797" i="2"/>
  <c r="P1829" i="2"/>
  <c r="P1893" i="2"/>
  <c r="P1957" i="2"/>
  <c r="P2030" i="2"/>
  <c r="H2271" i="2"/>
  <c r="H2196" i="2"/>
  <c r="P2220" i="2"/>
  <c r="P2386" i="2"/>
  <c r="P2714" i="2"/>
  <c r="P2730" i="2"/>
  <c r="P2266" i="2"/>
  <c r="P1782" i="2"/>
  <c r="P1814" i="2"/>
  <c r="P1910" i="2"/>
  <c r="P1942" i="2"/>
  <c r="H2152" i="2"/>
  <c r="P2234" i="2"/>
  <c r="H2353" i="2"/>
  <c r="P1996" i="2"/>
  <c r="P2040" i="2"/>
  <c r="H2277" i="2"/>
  <c r="P2811" i="2"/>
  <c r="P2896" i="2"/>
  <c r="H2684" i="2"/>
  <c r="P2387" i="2"/>
  <c r="P2419" i="2"/>
  <c r="P2451" i="2"/>
  <c r="H2665" i="2"/>
  <c r="H2381" i="2"/>
  <c r="H2445" i="2"/>
  <c r="P2507" i="2"/>
  <c r="H2348" i="2"/>
  <c r="H2536" i="2"/>
  <c r="J2606" i="2"/>
  <c r="I2606" i="2" s="1"/>
  <c r="H2670" i="2"/>
  <c r="H2966" i="2"/>
  <c r="H2922" i="2"/>
  <c r="H3022" i="2"/>
  <c r="H3304" i="2"/>
  <c r="H3425" i="2"/>
  <c r="H3416" i="2"/>
  <c r="H3585" i="2"/>
  <c r="P34" i="2"/>
  <c r="H125" i="2"/>
  <c r="H86" i="2"/>
  <c r="H161" i="2"/>
  <c r="H208" i="2"/>
  <c r="P154" i="2"/>
  <c r="H284" i="2"/>
  <c r="P369" i="2"/>
  <c r="P385" i="2"/>
  <c r="P433" i="2"/>
  <c r="H582" i="2"/>
  <c r="H619" i="2"/>
  <c r="H710" i="2"/>
  <c r="H974" i="2"/>
  <c r="H430" i="2"/>
  <c r="H714" i="2"/>
  <c r="H832" i="2"/>
  <c r="H890" i="2"/>
  <c r="H291" i="2"/>
  <c r="H370" i="2"/>
  <c r="P370" i="2" s="1"/>
  <c r="H919" i="2"/>
  <c r="P919" i="2" s="1"/>
  <c r="H1433" i="2"/>
  <c r="J814" i="2"/>
  <c r="I814" i="2" s="1"/>
  <c r="H981" i="2"/>
  <c r="H1389" i="2"/>
  <c r="H1574" i="2"/>
  <c r="J1341" i="2"/>
  <c r="I1341" i="2" s="1"/>
  <c r="H1554" i="2"/>
  <c r="H1509" i="2"/>
  <c r="P1509" i="2" s="1"/>
  <c r="H1527" i="2"/>
  <c r="H1477" i="2"/>
  <c r="P1477" i="2" s="1"/>
  <c r="H1927" i="2"/>
  <c r="P1927" i="2" s="1"/>
  <c r="P2054" i="2"/>
  <c r="P2118" i="2"/>
  <c r="H1755" i="2"/>
  <c r="H1851" i="2"/>
  <c r="H1936" i="2"/>
  <c r="H2061" i="2"/>
  <c r="H2125" i="2"/>
  <c r="H2197" i="2"/>
  <c r="H2305" i="2"/>
  <c r="H1759" i="2"/>
  <c r="H2049" i="2"/>
  <c r="H2113" i="2"/>
  <c r="H1763" i="2"/>
  <c r="P1800" i="2"/>
  <c r="P1864" i="2"/>
  <c r="P1896" i="2"/>
  <c r="P1928" i="2"/>
  <c r="P1992" i="2"/>
  <c r="H2031" i="2"/>
  <c r="P2031" i="2" s="1"/>
  <c r="H2095" i="2"/>
  <c r="H2299" i="2"/>
  <c r="H2169" i="2"/>
  <c r="P2190" i="2"/>
  <c r="H2334" i="2"/>
  <c r="H2422" i="2"/>
  <c r="H2546" i="2"/>
  <c r="H2357" i="2"/>
  <c r="H2154" i="2"/>
  <c r="H2224" i="2"/>
  <c r="H2326" i="2"/>
  <c r="H2605" i="2"/>
  <c r="P2000" i="2"/>
  <c r="P2048" i="2"/>
  <c r="H2897" i="2"/>
  <c r="J2396" i="2"/>
  <c r="I2396" i="2" s="1"/>
  <c r="J2412" i="2"/>
  <c r="I2412" i="2" s="1"/>
  <c r="J2428" i="2"/>
  <c r="I2428" i="2" s="1"/>
  <c r="J2444" i="2"/>
  <c r="I2444" i="2" s="1"/>
  <c r="J2460" i="2"/>
  <c r="I2460" i="2" s="1"/>
  <c r="H2476" i="2"/>
  <c r="H2401" i="2"/>
  <c r="H2465" i="2"/>
  <c r="H2526" i="2"/>
  <c r="H2590" i="2"/>
  <c r="J2368" i="2"/>
  <c r="I2368" i="2" s="1"/>
  <c r="H2939" i="2"/>
  <c r="H2658" i="2"/>
  <c r="J2699" i="2"/>
  <c r="I2699" i="2" s="1"/>
  <c r="H2798" i="2"/>
  <c r="H2688" i="2"/>
  <c r="H2747" i="2"/>
  <c r="H2834" i="2"/>
  <c r="P2855" i="2"/>
  <c r="P2948" i="2"/>
  <c r="H2984" i="2"/>
  <c r="H2980" i="2"/>
  <c r="P2952" i="2"/>
  <c r="H2974" i="2"/>
  <c r="H2954" i="2"/>
  <c r="P3087" i="2"/>
  <c r="P3105" i="2"/>
  <c r="H3181" i="2"/>
  <c r="H3134" i="2"/>
  <c r="P3150" i="2"/>
  <c r="H3299" i="2"/>
  <c r="H3263" i="2"/>
  <c r="H3366" i="2"/>
  <c r="H3343" i="2"/>
  <c r="H3446" i="2"/>
  <c r="H3431" i="2"/>
  <c r="H3478" i="2"/>
  <c r="H3411" i="2"/>
  <c r="H3445" i="2"/>
  <c r="H3586" i="2"/>
  <c r="H3645" i="2"/>
  <c r="H9" i="2"/>
  <c r="H73" i="2"/>
  <c r="H137" i="2"/>
  <c r="H236" i="2"/>
  <c r="P45" i="2"/>
  <c r="P146" i="2"/>
  <c r="H272" i="2"/>
  <c r="H336" i="2"/>
  <c r="H539" i="2"/>
  <c r="P584" i="2"/>
  <c r="H667" i="2"/>
  <c r="H726" i="2"/>
  <c r="H463" i="2"/>
  <c r="H527" i="2"/>
  <c r="H591" i="2"/>
  <c r="H655" i="2"/>
  <c r="H772" i="2"/>
  <c r="H836" i="2"/>
  <c r="P274" i="2"/>
  <c r="P306" i="2"/>
  <c r="P322" i="2"/>
  <c r="H416" i="2"/>
  <c r="H670" i="2"/>
  <c r="H734" i="2"/>
  <c r="H978" i="2"/>
  <c r="J311" i="2"/>
  <c r="I311" i="2" s="1"/>
  <c r="P717" i="2"/>
  <c r="P1057" i="2"/>
  <c r="P1089" i="2"/>
  <c r="P1121" i="2"/>
  <c r="P1153" i="2"/>
  <c r="P1185" i="2"/>
  <c r="P1217" i="2"/>
  <c r="H921" i="2"/>
  <c r="H985" i="2"/>
  <c r="H1141" i="2"/>
  <c r="H1377" i="2"/>
  <c r="H918" i="2"/>
  <c r="H1356" i="2"/>
  <c r="H1154" i="2"/>
  <c r="H1229" i="2"/>
  <c r="H1261" i="2"/>
  <c r="H1461" i="2"/>
  <c r="H1558" i="2"/>
  <c r="H1728" i="2"/>
  <c r="H1529" i="2"/>
  <c r="H1547" i="2"/>
  <c r="P1547" i="2" s="1"/>
  <c r="H1567" i="2"/>
  <c r="H1640" i="2"/>
  <c r="P1661" i="2"/>
  <c r="P1682" i="2"/>
  <c r="H1815" i="2"/>
  <c r="P1815" i="2" s="1"/>
  <c r="H2279" i="2"/>
  <c r="H1719" i="2"/>
  <c r="P1719" i="2" s="1"/>
  <c r="H2051" i="2"/>
  <c r="P1994" i="2"/>
  <c r="H2107" i="2"/>
  <c r="H2287" i="2"/>
  <c r="H2410" i="2"/>
  <c r="H2490" i="2"/>
  <c r="H2726" i="2"/>
  <c r="P2191" i="2"/>
  <c r="P1790" i="2"/>
  <c r="P1822" i="2"/>
  <c r="H2226" i="2"/>
  <c r="P2226" i="2" s="1"/>
  <c r="H2466" i="2"/>
  <c r="P2163" i="2"/>
  <c r="H2309" i="2"/>
  <c r="H2779" i="2"/>
  <c r="H2868" i="2"/>
  <c r="H2439" i="2"/>
  <c r="P2346" i="2"/>
  <c r="P2378" i="2"/>
  <c r="H2427" i="2"/>
  <c r="H2491" i="2"/>
  <c r="J2405" i="2"/>
  <c r="I2405" i="2" s="1"/>
  <c r="J2469" i="2"/>
  <c r="I2469" i="2" s="1"/>
  <c r="P2515" i="2"/>
  <c r="P2579" i="2"/>
  <c r="J2356" i="2"/>
  <c r="I2356" i="2" s="1"/>
  <c r="H2584" i="2"/>
  <c r="P2615" i="2"/>
  <c r="P2631" i="2"/>
  <c r="H2794" i="2"/>
  <c r="P2831" i="2"/>
  <c r="J2630" i="2"/>
  <c r="I2630" i="2" s="1"/>
  <c r="P2690" i="2"/>
  <c r="P2712" i="2"/>
  <c r="H2905" i="2"/>
  <c r="H3000" i="2"/>
  <c r="J2899" i="2"/>
  <c r="I2899" i="2" s="1"/>
  <c r="H2967" i="2"/>
  <c r="H2991" i="2"/>
  <c r="H3106" i="2"/>
  <c r="P3184" i="2"/>
  <c r="H3264" i="2"/>
  <c r="P3205" i="2"/>
  <c r="P3238" i="2"/>
  <c r="H3357" i="2"/>
  <c r="H3482" i="2"/>
  <c r="H3368" i="2"/>
  <c r="H3375" i="2"/>
  <c r="H3420" i="2"/>
  <c r="H3438" i="2"/>
  <c r="J3449" i="2"/>
  <c r="I3449" i="2" s="1"/>
  <c r="P3562" i="2"/>
  <c r="H3594" i="2"/>
  <c r="P3539" i="2"/>
  <c r="H3593" i="2"/>
  <c r="P3604" i="2"/>
  <c r="H3617" i="2"/>
  <c r="H3632" i="2"/>
  <c r="P3638" i="2"/>
  <c r="P3620" i="2"/>
  <c r="I1924" i="2" l="1"/>
  <c r="H1924" i="2"/>
  <c r="I2960" i="2"/>
  <c r="H2960" i="2"/>
  <c r="H2921" i="2"/>
  <c r="P2199" i="2"/>
  <c r="P1286" i="2"/>
  <c r="P3202" i="2"/>
  <c r="P2894" i="2"/>
  <c r="I3039" i="2"/>
  <c r="H3039" i="2"/>
  <c r="P3039" i="2" s="1"/>
  <c r="I176" i="2"/>
  <c r="H176" i="2"/>
  <c r="P176" i="2" s="1"/>
  <c r="I1878" i="2"/>
  <c r="H1878" i="2"/>
  <c r="P1878" i="2" s="1"/>
  <c r="I51" i="2"/>
  <c r="H51" i="2"/>
  <c r="P51" i="2" s="1"/>
  <c r="I2373" i="2"/>
  <c r="H2373" i="2"/>
  <c r="P2373" i="2" s="1"/>
  <c r="I3574" i="2"/>
  <c r="H3574" i="2"/>
  <c r="I456" i="2"/>
  <c r="H456" i="2"/>
  <c r="P456" i="2" s="1"/>
  <c r="I2274" i="2"/>
  <c r="H2274" i="2"/>
  <c r="P2274" i="2" s="1"/>
  <c r="I1180" i="2"/>
  <c r="H1180" i="2"/>
  <c r="P1180" i="2" s="1"/>
  <c r="I2735" i="2"/>
  <c r="H2735" i="2"/>
  <c r="H339" i="2"/>
  <c r="H3122" i="2"/>
  <c r="P701" i="2"/>
  <c r="H1546" i="2"/>
  <c r="P1546" i="2" s="1"/>
  <c r="I2362" i="2"/>
  <c r="H2362" i="2"/>
  <c r="P2362" i="2" s="1"/>
  <c r="I3611" i="2"/>
  <c r="H3611" i="2"/>
  <c r="P3611" i="2" s="1"/>
  <c r="I1666" i="2"/>
  <c r="H1666" i="2"/>
  <c r="P1666" i="2" s="1"/>
  <c r="I2627" i="2"/>
  <c r="H2627" i="2"/>
  <c r="P2627" i="2" s="1"/>
  <c r="I1118" i="2"/>
  <c r="H1118" i="2"/>
  <c r="I2820" i="2"/>
  <c r="H2820" i="2"/>
  <c r="P2820" i="2" s="1"/>
  <c r="I2070" i="2"/>
  <c r="H2070" i="2"/>
  <c r="P2070" i="2" s="1"/>
  <c r="I952" i="2"/>
  <c r="H952" i="2"/>
  <c r="P952" i="2" s="1"/>
  <c r="I548" i="2"/>
  <c r="H548" i="2"/>
  <c r="H842" i="2"/>
  <c r="H275" i="2"/>
  <c r="H2393" i="2"/>
  <c r="H2281" i="2"/>
  <c r="P1012" i="2"/>
  <c r="P1423" i="2"/>
  <c r="P1268" i="2"/>
  <c r="P2008" i="2"/>
  <c r="P2566" i="2"/>
  <c r="I1564" i="2"/>
  <c r="P1426" i="2"/>
  <c r="P1410" i="2"/>
  <c r="P972" i="2"/>
  <c r="P1518" i="2"/>
  <c r="P1378" i="2"/>
  <c r="I90" i="2"/>
  <c r="H90" i="2"/>
  <c r="I3075" i="2"/>
  <c r="H3075" i="2"/>
  <c r="I2565" i="2"/>
  <c r="H2565" i="2"/>
  <c r="P2565" i="2" s="1"/>
  <c r="P1684" i="2"/>
  <c r="I1854" i="2"/>
  <c r="H1854" i="2"/>
  <c r="P1854" i="2" s="1"/>
  <c r="I2595" i="2"/>
  <c r="H2595" i="2"/>
  <c r="P2595" i="2" s="1"/>
  <c r="I179" i="2"/>
  <c r="H179" i="2"/>
  <c r="P179" i="2" s="1"/>
  <c r="I2413" i="2"/>
  <c r="P2413" i="2" s="1"/>
  <c r="I294" i="2"/>
  <c r="H294" i="2"/>
  <c r="I2298" i="2"/>
  <c r="H2298" i="2"/>
  <c r="P2298" i="2" s="1"/>
  <c r="P139" i="2"/>
  <c r="H2853" i="2"/>
  <c r="P2853" i="2" s="1"/>
  <c r="H1064" i="2"/>
  <c r="P1064" i="2" s="1"/>
  <c r="H1909" i="2"/>
  <c r="P1909" i="2" s="1"/>
  <c r="I358" i="2"/>
  <c r="H358" i="2"/>
  <c r="I1742" i="2"/>
  <c r="H1742" i="2"/>
  <c r="I3163" i="2"/>
  <c r="H3163" i="2"/>
  <c r="P3163" i="2" s="1"/>
  <c r="I2587" i="2"/>
  <c r="H2587" i="2"/>
  <c r="I377" i="2"/>
  <c r="H377" i="2"/>
  <c r="P377" i="2" s="1"/>
  <c r="I3145" i="2"/>
  <c r="H3145" i="2"/>
  <c r="P3145" i="2" s="1"/>
  <c r="I3522" i="2"/>
  <c r="H3522" i="2"/>
  <c r="P3522" i="2" s="1"/>
  <c r="I979" i="2"/>
  <c r="H979" i="2"/>
  <c r="I3111" i="2"/>
  <c r="H3111" i="2"/>
  <c r="P3111" i="2" s="1"/>
  <c r="I3382" i="2"/>
  <c r="H3382" i="2"/>
  <c r="P3382" i="2" s="1"/>
  <c r="I1324" i="2"/>
  <c r="H1324" i="2"/>
  <c r="P1324" i="2" s="1"/>
  <c r="I2028" i="2"/>
  <c r="H2028" i="2"/>
  <c r="I964" i="2"/>
  <c r="H964" i="2"/>
  <c r="I2010" i="2"/>
  <c r="H2010" i="2"/>
  <c r="P2010" i="2" s="1"/>
  <c r="P3115" i="2"/>
  <c r="I3258" i="2"/>
  <c r="H3258" i="2"/>
  <c r="P3258" i="2" s="1"/>
  <c r="I3101" i="2"/>
  <c r="H3101" i="2"/>
  <c r="P3101" i="2" s="1"/>
  <c r="H184" i="2"/>
  <c r="P184" i="2" s="1"/>
  <c r="H2918" i="2"/>
  <c r="P2918" i="2" s="1"/>
  <c r="H3077" i="2"/>
  <c r="P3077" i="2" s="1"/>
  <c r="H2805" i="2"/>
  <c r="P2805" i="2" s="1"/>
  <c r="H3154" i="2"/>
  <c r="P3154" i="2" s="1"/>
  <c r="H3644" i="2"/>
  <c r="P3644" i="2" s="1"/>
  <c r="H2987" i="2"/>
  <c r="P2987" i="2" s="1"/>
  <c r="H1282" i="2"/>
  <c r="P1282" i="2" s="1"/>
  <c r="H1197" i="2"/>
  <c r="P1197" i="2" s="1"/>
  <c r="H1561" i="2"/>
  <c r="P649" i="2"/>
  <c r="P1080" i="2"/>
  <c r="P235" i="2"/>
  <c r="H3042" i="2"/>
  <c r="P2989" i="2"/>
  <c r="P1166" i="2"/>
  <c r="H345" i="2"/>
  <c r="P345" i="2" s="1"/>
  <c r="I1674" i="2"/>
  <c r="H1674" i="2"/>
  <c r="P1674" i="2" s="1"/>
  <c r="H2252" i="2"/>
  <c r="I2252" i="2"/>
  <c r="P2252" i="2" s="1"/>
  <c r="P1031" i="2"/>
  <c r="I2166" i="2"/>
  <c r="H2166" i="2"/>
  <c r="P2166" i="2" s="1"/>
  <c r="I1312" i="2"/>
  <c r="H1312" i="2"/>
  <c r="P1312" i="2" s="1"/>
  <c r="I10" i="2"/>
  <c r="H10" i="2"/>
  <c r="P10" i="2" s="1"/>
  <c r="I845" i="2"/>
  <c r="H845" i="2"/>
  <c r="P845" i="2" s="1"/>
  <c r="I160" i="2"/>
  <c r="H160" i="2"/>
  <c r="I1013" i="2"/>
  <c r="P1152" i="2"/>
  <c r="I1096" i="2"/>
  <c r="H1096" i="2"/>
  <c r="P1096" i="2" s="1"/>
  <c r="I884" i="2"/>
  <c r="H884" i="2"/>
  <c r="P884" i="2" s="1"/>
  <c r="I244" i="2"/>
  <c r="H244" i="2"/>
  <c r="P1419" i="2"/>
  <c r="I3137" i="2"/>
  <c r="H3137" i="2"/>
  <c r="P3137" i="2" s="1"/>
  <c r="I116" i="2"/>
  <c r="H116" i="2"/>
  <c r="I1614" i="2"/>
  <c r="H1614" i="2"/>
  <c r="P1614" i="2" s="1"/>
  <c r="I115" i="2"/>
  <c r="H115" i="2"/>
  <c r="I174" i="2"/>
  <c r="H174" i="2"/>
  <c r="P174" i="2" s="1"/>
  <c r="I23" i="2"/>
  <c r="H23" i="2"/>
  <c r="P23" i="2" s="1"/>
  <c r="H2327" i="2"/>
  <c r="I1386" i="2"/>
  <c r="I1968" i="2"/>
  <c r="P1968" i="2" s="1"/>
  <c r="I1817" i="2"/>
  <c r="H1817" i="2"/>
  <c r="P1817" i="2" s="1"/>
  <c r="I3239" i="2"/>
  <c r="H3239" i="2"/>
  <c r="P3239" i="2" s="1"/>
  <c r="I707" i="2"/>
  <c r="H707" i="2"/>
  <c r="I1137" i="2"/>
  <c r="H1137" i="2"/>
  <c r="P1137" i="2" s="1"/>
  <c r="I2828" i="2"/>
  <c r="H2828" i="2"/>
  <c r="P2828" i="2" s="1"/>
  <c r="H3612" i="2"/>
  <c r="P3612" i="2" s="1"/>
  <c r="H418" i="2"/>
  <c r="P418" i="2" s="1"/>
  <c r="H3068" i="2"/>
  <c r="H1181" i="2"/>
  <c r="P1181" i="2" s="1"/>
  <c r="H1165" i="2"/>
  <c r="P1165" i="2" s="1"/>
  <c r="H1155" i="2"/>
  <c r="H493" i="2"/>
  <c r="P493" i="2" s="1"/>
  <c r="P668" i="2"/>
  <c r="P3534" i="2"/>
  <c r="P1766" i="2"/>
  <c r="P1510" i="2"/>
  <c r="P1478" i="2"/>
  <c r="P1275" i="2"/>
  <c r="P771" i="2"/>
  <c r="P2239" i="2"/>
  <c r="P373" i="2"/>
  <c r="H1670" i="2"/>
  <c r="P1670" i="2" s="1"/>
  <c r="P3556" i="2"/>
  <c r="P1343" i="2"/>
  <c r="P2308" i="2"/>
  <c r="I794" i="2"/>
  <c r="P1212" i="2"/>
  <c r="I2654" i="2"/>
  <c r="P2654" i="2" s="1"/>
  <c r="I289" i="2"/>
  <c r="P289" i="2" s="1"/>
  <c r="P1202" i="2"/>
  <c r="P1024" i="2"/>
  <c r="P1355" i="2"/>
  <c r="I1654" i="2"/>
  <c r="H1654" i="2"/>
  <c r="P1654" i="2" s="1"/>
  <c r="I1845" i="2"/>
  <c r="H1845" i="2"/>
  <c r="P1845" i="2" s="1"/>
  <c r="I2787" i="2"/>
  <c r="H2787" i="2"/>
  <c r="P2787" i="2" s="1"/>
  <c r="I599" i="2"/>
  <c r="H599" i="2"/>
  <c r="I511" i="2"/>
  <c r="H511" i="2"/>
  <c r="I2265" i="2"/>
  <c r="H2265" i="2"/>
  <c r="P2265" i="2" s="1"/>
  <c r="P1446" i="2"/>
  <c r="I1988" i="2"/>
  <c r="H1988" i="2"/>
  <c r="P1988" i="2" s="1"/>
  <c r="I535" i="2"/>
  <c r="H535" i="2"/>
  <c r="P535" i="2" s="1"/>
  <c r="I3220" i="2"/>
  <c r="H3220" i="2"/>
  <c r="P3220" i="2" s="1"/>
  <c r="I95" i="2"/>
  <c r="H95" i="2"/>
  <c r="P95" i="2" s="1"/>
  <c r="P759" i="2"/>
  <c r="H1544" i="2"/>
  <c r="I1544" i="2"/>
  <c r="P1544" i="2" s="1"/>
  <c r="I1762" i="2"/>
  <c r="H1762" i="2"/>
  <c r="P1762" i="2" s="1"/>
  <c r="H2554" i="2"/>
  <c r="H796" i="2"/>
  <c r="H2943" i="2"/>
  <c r="H1384" i="2"/>
  <c r="H273" i="2"/>
  <c r="I665" i="2"/>
  <c r="H381" i="2"/>
  <c r="I3083" i="2"/>
  <c r="P3083" i="2" s="1"/>
  <c r="I552" i="2"/>
  <c r="H552" i="2"/>
  <c r="I1862" i="2"/>
  <c r="H1862" i="2"/>
  <c r="P1862" i="2" s="1"/>
  <c r="I2017" i="2"/>
  <c r="H2017" i="2"/>
  <c r="P2017" i="2" s="1"/>
  <c r="I468" i="2"/>
  <c r="H468" i="2"/>
  <c r="P468" i="2" s="1"/>
  <c r="I427" i="2"/>
  <c r="H427" i="2"/>
  <c r="I3519" i="2"/>
  <c r="H3519" i="2"/>
  <c r="P3519" i="2" s="1"/>
  <c r="I2246" i="2"/>
  <c r="H2246" i="2"/>
  <c r="P2246" i="2" s="1"/>
  <c r="I1966" i="2"/>
  <c r="H1966" i="2"/>
  <c r="P1966" i="2" s="1"/>
  <c r="I436" i="2"/>
  <c r="H436" i="2"/>
  <c r="I1852" i="2"/>
  <c r="H1852" i="2"/>
  <c r="H1488" i="2"/>
  <c r="I1488" i="2"/>
  <c r="I1425" i="2"/>
  <c r="H1425" i="2"/>
  <c r="I1658" i="2"/>
  <c r="H1658" i="2"/>
  <c r="P1658" i="2" s="1"/>
  <c r="P3155" i="2"/>
  <c r="P305" i="2"/>
  <c r="I1191" i="2"/>
  <c r="H1108" i="2"/>
  <c r="P1108" i="2" s="1"/>
  <c r="P1036" i="2"/>
  <c r="P915" i="2"/>
  <c r="P1391" i="2"/>
  <c r="P1351" i="2"/>
  <c r="P787" i="2"/>
  <c r="P2604" i="2"/>
  <c r="I3146" i="2"/>
  <c r="I3052" i="2"/>
  <c r="H302" i="2"/>
  <c r="P302" i="2" s="1"/>
  <c r="P2964" i="2"/>
  <c r="P1923" i="2"/>
  <c r="H338" i="2"/>
  <c r="P338" i="2" s="1"/>
  <c r="I2523" i="2"/>
  <c r="H2523" i="2"/>
  <c r="P2523" i="2" s="1"/>
  <c r="I2941" i="2"/>
  <c r="H2941" i="2"/>
  <c r="I2573" i="2"/>
  <c r="H2573" i="2"/>
  <c r="P2573" i="2" s="1"/>
  <c r="I2663" i="2"/>
  <c r="H2663" i="2"/>
  <c r="P2663" i="2" s="1"/>
  <c r="I3536" i="2"/>
  <c r="H3536" i="2"/>
  <c r="P3536" i="2" s="1"/>
  <c r="I2310" i="2"/>
  <c r="H2310" i="2"/>
  <c r="I1698" i="2"/>
  <c r="H1698" i="2"/>
  <c r="P1698" i="2" s="1"/>
  <c r="I355" i="2"/>
  <c r="H355" i="2"/>
  <c r="P355" i="2" s="1"/>
  <c r="I531" i="2"/>
  <c r="H531" i="2"/>
  <c r="P531" i="2" s="1"/>
  <c r="I1989" i="2"/>
  <c r="H1989" i="2"/>
  <c r="H2130" i="2"/>
  <c r="I2130" i="2"/>
  <c r="I2247" i="2"/>
  <c r="H2247" i="2"/>
  <c r="P2247" i="2" s="1"/>
  <c r="P3318" i="2"/>
  <c r="I3059" i="2"/>
  <c r="H3059" i="2"/>
  <c r="P3059" i="2" s="1"/>
  <c r="I2609" i="2"/>
  <c r="H2609" i="2"/>
  <c r="P2609" i="2" s="1"/>
  <c r="I3359" i="2"/>
  <c r="H3359" i="2"/>
  <c r="P3359" i="2" s="1"/>
  <c r="I526" i="2"/>
  <c r="H526" i="2"/>
  <c r="P526" i="2" s="1"/>
  <c r="P3383" i="2"/>
  <c r="I660" i="2"/>
  <c r="H660" i="2"/>
  <c r="P660" i="2" s="1"/>
  <c r="I205" i="2"/>
  <c r="H205" i="2"/>
  <c r="P205" i="2" s="1"/>
  <c r="I963" i="2"/>
  <c r="H963" i="2"/>
  <c r="P963" i="2" s="1"/>
  <c r="I851" i="2"/>
  <c r="P851" i="2" s="1"/>
  <c r="P3191" i="2"/>
  <c r="H2496" i="2"/>
  <c r="H818" i="2"/>
  <c r="H2339" i="2"/>
  <c r="P657" i="2"/>
  <c r="I1977" i="2"/>
  <c r="H1977" i="2"/>
  <c r="I1944" i="2"/>
  <c r="H1944" i="2"/>
  <c r="P1944" i="2" s="1"/>
  <c r="I2320" i="2"/>
  <c r="H2320" i="2"/>
  <c r="P2320" i="2" s="1"/>
  <c r="I1174" i="2"/>
  <c r="H1174" i="2"/>
  <c r="P1174" i="2" s="1"/>
  <c r="I1327" i="2"/>
  <c r="H1327" i="2"/>
  <c r="I1677" i="2"/>
  <c r="H1677" i="2"/>
  <c r="P1677" i="2" s="1"/>
  <c r="I499" i="2"/>
  <c r="H499" i="2"/>
  <c r="P499" i="2" s="1"/>
  <c r="I3605" i="2"/>
  <c r="H3605" i="2"/>
  <c r="P3605" i="2" s="1"/>
  <c r="I752" i="2"/>
  <c r="H752" i="2"/>
  <c r="I3451" i="2"/>
  <c r="H3451" i="2"/>
  <c r="H2114" i="2"/>
  <c r="I2114" i="2"/>
  <c r="P2114" i="2" s="1"/>
  <c r="H285" i="2"/>
  <c r="I1826" i="2"/>
  <c r="H1826" i="2"/>
  <c r="P1826" i="2" s="1"/>
  <c r="I2304" i="2"/>
  <c r="H2304" i="2"/>
  <c r="P2304" i="2" s="1"/>
  <c r="I835" i="2"/>
  <c r="H835" i="2"/>
  <c r="P835" i="2" s="1"/>
  <c r="I1224" i="2"/>
  <c r="H1224" i="2"/>
  <c r="P1224" i="2" s="1"/>
  <c r="H2934" i="2"/>
  <c r="H3021" i="2"/>
  <c r="P3021" i="2" s="1"/>
  <c r="H711" i="2"/>
  <c r="P711" i="2" s="1"/>
  <c r="I2140" i="2"/>
  <c r="H2140" i="2"/>
  <c r="P2140" i="2" s="1"/>
  <c r="I1724" i="2"/>
  <c r="H1724" i="2"/>
  <c r="P1724" i="2" s="1"/>
  <c r="I1308" i="2"/>
  <c r="H1308" i="2"/>
  <c r="I2094" i="2"/>
  <c r="H2094" i="2"/>
  <c r="I1263" i="2"/>
  <c r="H1263" i="2"/>
  <c r="P1263" i="2" s="1"/>
  <c r="H2756" i="2"/>
  <c r="I2756" i="2"/>
  <c r="I1265" i="2"/>
  <c r="H1265" i="2"/>
  <c r="P1265" i="2" s="1"/>
  <c r="I2563" i="2"/>
  <c r="H2563" i="2"/>
  <c r="P2563" i="2" s="1"/>
  <c r="I1129" i="2"/>
  <c r="H1129" i="2"/>
  <c r="P1129" i="2" s="1"/>
  <c r="H1424" i="2"/>
  <c r="H3392" i="2"/>
  <c r="P3392" i="2" s="1"/>
  <c r="H1283" i="2"/>
  <c r="P1283" i="2" s="1"/>
  <c r="P2785" i="2"/>
  <c r="P3058" i="2"/>
  <c r="P948" i="2"/>
  <c r="P187" i="2"/>
  <c r="P3306" i="2"/>
  <c r="I1484" i="2"/>
  <c r="P2241" i="2"/>
  <c r="P1716" i="2"/>
  <c r="I310" i="2"/>
  <c r="P310" i="2" s="1"/>
  <c r="I810" i="2"/>
  <c r="H579" i="2"/>
  <c r="P579" i="2" s="1"/>
  <c r="P1709" i="2"/>
  <c r="P3031" i="2"/>
  <c r="I3396" i="2"/>
  <c r="I3328" i="2"/>
  <c r="H3328" i="2"/>
  <c r="P3328" i="2" s="1"/>
  <c r="P1748" i="2"/>
  <c r="I2917" i="2"/>
  <c r="H2917" i="2"/>
  <c r="P2917" i="2" s="1"/>
  <c r="I219" i="2"/>
  <c r="H219" i="2"/>
  <c r="I2932" i="2"/>
  <c r="H2932" i="2"/>
  <c r="P2932" i="2" s="1"/>
  <c r="P203" i="2"/>
  <c r="I3609" i="2"/>
  <c r="P3609" i="2" s="1"/>
  <c r="I2227" i="2"/>
  <c r="H2227" i="2"/>
  <c r="P2227" i="2" s="1"/>
  <c r="I3566" i="2"/>
  <c r="H3566" i="2"/>
  <c r="I3560" i="2"/>
  <c r="H3560" i="2"/>
  <c r="P1279" i="2"/>
  <c r="I2340" i="2"/>
  <c r="H2340" i="2"/>
  <c r="I1998" i="2"/>
  <c r="H1998" i="2"/>
  <c r="P1998" i="2" s="1"/>
  <c r="H2477" i="2"/>
  <c r="P2477" i="2" s="1"/>
  <c r="I293" i="2"/>
  <c r="H293" i="2"/>
  <c r="P293" i="2" s="1"/>
  <c r="I1941" i="2"/>
  <c r="H1941" i="2"/>
  <c r="P1941" i="2" s="1"/>
  <c r="H754" i="2"/>
  <c r="H3520" i="2"/>
  <c r="H3007" i="2"/>
  <c r="H2707" i="2"/>
  <c r="P2707" i="2" s="1"/>
  <c r="H3028" i="2"/>
  <c r="P3028" i="2" s="1"/>
  <c r="H3461" i="2"/>
  <c r="P3461" i="2" s="1"/>
  <c r="H3437" i="2"/>
  <c r="H2634" i="2"/>
  <c r="P2634" i="2" s="1"/>
  <c r="P519" i="2"/>
  <c r="H328" i="2"/>
  <c r="P328" i="2" s="1"/>
  <c r="I3372" i="2"/>
  <c r="H3372" i="2"/>
  <c r="I1463" i="2"/>
  <c r="H1463" i="2"/>
  <c r="P1463" i="2" s="1"/>
  <c r="I472" i="2"/>
  <c r="H472" i="2"/>
  <c r="P472" i="2" s="1"/>
  <c r="I2290" i="2"/>
  <c r="H2290" i="2"/>
  <c r="P2290" i="2" s="1"/>
  <c r="I2151" i="2"/>
  <c r="H2151" i="2"/>
  <c r="P2151" i="2" s="1"/>
  <c r="P1694" i="2"/>
  <c r="I920" i="2"/>
  <c r="H920" i="2"/>
  <c r="P920" i="2" s="1"/>
  <c r="I991" i="2"/>
  <c r="H991" i="2"/>
  <c r="P991" i="2" s="1"/>
  <c r="I2988" i="2"/>
  <c r="H2988" i="2"/>
  <c r="P2988" i="2" s="1"/>
  <c r="I340" i="2"/>
  <c r="H340" i="2"/>
  <c r="I2032" i="2"/>
  <c r="H2032" i="2"/>
  <c r="P2032" i="2" s="1"/>
  <c r="I3159" i="2"/>
  <c r="H3159" i="2"/>
  <c r="P3159" i="2" s="1"/>
  <c r="I2675" i="2"/>
  <c r="H2675" i="2"/>
  <c r="P2675" i="2" s="1"/>
  <c r="I580" i="2"/>
  <c r="H580" i="2"/>
  <c r="H3546" i="2"/>
  <c r="I3546" i="2"/>
  <c r="I2653" i="2"/>
  <c r="H2653" i="2"/>
  <c r="P2653" i="2" s="1"/>
  <c r="H2668" i="2"/>
  <c r="I2668" i="2"/>
  <c r="I3132" i="2"/>
  <c r="H3132" i="2"/>
  <c r="P3132" i="2" s="1"/>
  <c r="P3361" i="2"/>
  <c r="I763" i="2"/>
  <c r="H763" i="2"/>
  <c r="P763" i="2" s="1"/>
  <c r="I1961" i="2"/>
  <c r="H1961" i="2"/>
  <c r="P1961" i="2" s="1"/>
  <c r="H2411" i="2"/>
  <c r="H770" i="2"/>
  <c r="H2876" i="2"/>
  <c r="P2876" i="2" s="1"/>
  <c r="H2349" i="2"/>
  <c r="H1392" i="2"/>
  <c r="H2429" i="2"/>
  <c r="H3508" i="2"/>
  <c r="P3508" i="2" s="1"/>
  <c r="H2258" i="2"/>
  <c r="P2258" i="2" s="1"/>
  <c r="H786" i="2"/>
  <c r="H3528" i="2"/>
  <c r="H473" i="2"/>
  <c r="P3081" i="2"/>
  <c r="I26" i="2"/>
  <c r="H26" i="2"/>
  <c r="P26" i="2" s="1"/>
  <c r="I1652" i="2"/>
  <c r="H1652" i="2"/>
  <c r="P1652" i="2" s="1"/>
  <c r="I2806" i="2"/>
  <c r="H2806" i="2"/>
  <c r="I201" i="2"/>
  <c r="H201" i="2"/>
  <c r="P201" i="2" s="1"/>
  <c r="I162" i="2"/>
  <c r="H162" i="2"/>
  <c r="P162" i="2" s="1"/>
  <c r="I992" i="2"/>
  <c r="H992" i="2"/>
  <c r="P992" i="2" s="1"/>
  <c r="I3161" i="2"/>
  <c r="H3161" i="2"/>
  <c r="I2104" i="2"/>
  <c r="H2104" i="2"/>
  <c r="I3467" i="2"/>
  <c r="H3467" i="2"/>
  <c r="P3467" i="2" s="1"/>
  <c r="I3622" i="2"/>
  <c r="H3622" i="2"/>
  <c r="I2088" i="2"/>
  <c r="H2088" i="2"/>
  <c r="P2088" i="2" s="1"/>
  <c r="I2956" i="2"/>
  <c r="H2956" i="2"/>
  <c r="P2956" i="2" s="1"/>
  <c r="I448" i="2"/>
  <c r="H448" i="2"/>
  <c r="P448" i="2" s="1"/>
  <c r="H2708" i="2"/>
  <c r="P2708" i="2" s="1"/>
  <c r="I516" i="2"/>
  <c r="H516" i="2"/>
  <c r="P516" i="2" s="1"/>
  <c r="I663" i="2"/>
  <c r="H663" i="2"/>
  <c r="P663" i="2" s="1"/>
  <c r="H2142" i="2"/>
  <c r="P2142" i="2" s="1"/>
  <c r="I2142" i="2"/>
  <c r="I1689" i="2"/>
  <c r="H1689" i="2"/>
  <c r="P1689" i="2" s="1"/>
  <c r="I2331" i="2"/>
  <c r="H2331" i="2"/>
  <c r="P2331" i="2" s="1"/>
  <c r="P1626" i="2"/>
  <c r="I757" i="2"/>
  <c r="H757" i="2"/>
  <c r="P757" i="2" s="1"/>
  <c r="I1745" i="2"/>
  <c r="H1745" i="2"/>
  <c r="I3290" i="2"/>
  <c r="H3290" i="2"/>
  <c r="P3290" i="2" s="1"/>
  <c r="H48" i="2"/>
  <c r="I48" i="2"/>
  <c r="H1400" i="2"/>
  <c r="P1400" i="2" s="1"/>
  <c r="I2788" i="2"/>
  <c r="H2788" i="2"/>
  <c r="P2788" i="2" s="1"/>
  <c r="I2174" i="2"/>
  <c r="H2174" i="2"/>
  <c r="P2174" i="2" s="1"/>
  <c r="H2086" i="2"/>
  <c r="I2086" i="2"/>
  <c r="H802" i="2"/>
  <c r="P802" i="2" s="1"/>
  <c r="H2493" i="2"/>
  <c r="H1364" i="2"/>
  <c r="H3512" i="2"/>
  <c r="P3512" i="2" s="1"/>
  <c r="H2774" i="2"/>
  <c r="H1353" i="2"/>
  <c r="H2662" i="2"/>
  <c r="P2662" i="2" s="1"/>
  <c r="H3419" i="2"/>
  <c r="P3419" i="2" s="1"/>
  <c r="H2489" i="2"/>
  <c r="P2981" i="2"/>
  <c r="P2183" i="2"/>
  <c r="P3455" i="2"/>
  <c r="I3366" i="2"/>
  <c r="P3366" i="2" s="1"/>
  <c r="P72" i="2"/>
  <c r="P1020" i="2"/>
  <c r="I257" i="2"/>
  <c r="H257" i="2"/>
  <c r="P257" i="2" s="1"/>
  <c r="I2547" i="2"/>
  <c r="H2547" i="2"/>
  <c r="I2541" i="2"/>
  <c r="H2541" i="2"/>
  <c r="P2541" i="2" s="1"/>
  <c r="P1244" i="2"/>
  <c r="H2359" i="2"/>
  <c r="P2359" i="2" s="1"/>
  <c r="I2359" i="2"/>
  <c r="P2264" i="2"/>
  <c r="I1613" i="2"/>
  <c r="P1370" i="2"/>
  <c r="I1850" i="2"/>
  <c r="H1850" i="2"/>
  <c r="I2286" i="2"/>
  <c r="H2286" i="2"/>
  <c r="P2286" i="2" s="1"/>
  <c r="I15" i="2"/>
  <c r="H15" i="2"/>
  <c r="P3326" i="2"/>
  <c r="I241" i="2"/>
  <c r="H241" i="2"/>
  <c r="H933" i="2"/>
  <c r="P933" i="2" s="1"/>
  <c r="I443" i="2"/>
  <c r="H443" i="2"/>
  <c r="P443" i="2" s="1"/>
  <c r="I363" i="2"/>
  <c r="H363" i="2"/>
  <c r="I318" i="2"/>
  <c r="H318" i="2"/>
  <c r="I3475" i="2"/>
  <c r="H3475" i="2"/>
  <c r="P3475" i="2" s="1"/>
  <c r="I2706" i="2"/>
  <c r="H2706" i="2"/>
  <c r="H3488" i="2"/>
  <c r="P3488" i="2" s="1"/>
  <c r="H794" i="2"/>
  <c r="P2644" i="2"/>
  <c r="I1366" i="2"/>
  <c r="H1366" i="2"/>
  <c r="P1366" i="2" s="1"/>
  <c r="I1520" i="2"/>
  <c r="H1520" i="2"/>
  <c r="I1834" i="2"/>
  <c r="H1834" i="2"/>
  <c r="P1834" i="2" s="1"/>
  <c r="I3141" i="2"/>
  <c r="H3141" i="2"/>
  <c r="I3023" i="2"/>
  <c r="H3023" i="2"/>
  <c r="P3023" i="2" s="1"/>
  <c r="I2801" i="2"/>
  <c r="H2801" i="2"/>
  <c r="P2801" i="2" s="1"/>
  <c r="H1219" i="2"/>
  <c r="P1219" i="2" s="1"/>
  <c r="H873" i="2"/>
  <c r="P873" i="2" s="1"/>
  <c r="H3114" i="2"/>
  <c r="P3114" i="2" s="1"/>
  <c r="H2468" i="2"/>
  <c r="P2468" i="2" s="1"/>
  <c r="H810" i="2"/>
  <c r="P810" i="2" s="1"/>
  <c r="H3003" i="2"/>
  <c r="P641" i="2"/>
  <c r="P760" i="2"/>
  <c r="P3152" i="2"/>
  <c r="P3030" i="2"/>
  <c r="H1484" i="2"/>
  <c r="P553" i="2"/>
  <c r="I1780" i="2"/>
  <c r="H1780" i="2"/>
  <c r="I2698" i="2"/>
  <c r="H2698" i="2"/>
  <c r="P2698" i="2" s="1"/>
  <c r="I837" i="2"/>
  <c r="H837" i="2"/>
  <c r="P837" i="2" s="1"/>
  <c r="I1098" i="2"/>
  <c r="H1098" i="2"/>
  <c r="I1806" i="2"/>
  <c r="H1806" i="2"/>
  <c r="P1431" i="2"/>
  <c r="I1972" i="2"/>
  <c r="H1972" i="2"/>
  <c r="P2082" i="2"/>
  <c r="P2867" i="2"/>
  <c r="I3012" i="2"/>
  <c r="H3012" i="2"/>
  <c r="P3012" i="2" s="1"/>
  <c r="I1900" i="2"/>
  <c r="H1900" i="2"/>
  <c r="P3034" i="2"/>
  <c r="I2385" i="2"/>
  <c r="P492" i="2"/>
  <c r="I149" i="2"/>
  <c r="H149" i="2"/>
  <c r="P149" i="2" s="1"/>
  <c r="I601" i="2"/>
  <c r="H601" i="2"/>
  <c r="P601" i="2" s="1"/>
  <c r="I3527" i="2"/>
  <c r="H3527" i="2"/>
  <c r="I2946" i="2"/>
  <c r="H2946" i="2"/>
  <c r="P2946" i="2" s="1"/>
  <c r="I1781" i="2"/>
  <c r="H1781" i="2"/>
  <c r="P3233" i="2"/>
  <c r="I604" i="2"/>
  <c r="H604" i="2"/>
  <c r="I1147" i="2"/>
  <c r="H1147" i="2"/>
  <c r="I1230" i="2"/>
  <c r="H1230" i="2"/>
  <c r="P1230" i="2" s="1"/>
  <c r="I3165" i="2"/>
  <c r="H3165" i="2"/>
  <c r="P3165" i="2" s="1"/>
  <c r="I2771" i="2"/>
  <c r="H2771" i="2"/>
  <c r="P2771" i="2" s="1"/>
  <c r="H434" i="2"/>
  <c r="P434" i="2" s="1"/>
  <c r="H1456" i="2"/>
  <c r="P1456" i="2" s="1"/>
  <c r="H1440" i="2"/>
  <c r="I1305" i="2"/>
  <c r="H1305" i="2"/>
  <c r="P1305" i="2" s="1"/>
  <c r="I2639" i="2"/>
  <c r="H2639" i="2"/>
  <c r="P2639" i="2" s="1"/>
  <c r="I2961" i="2"/>
  <c r="H2961" i="2"/>
  <c r="I1502" i="2"/>
  <c r="H1502" i="2"/>
  <c r="I4" i="2"/>
  <c r="H4" i="2"/>
  <c r="P4" i="2" s="1"/>
  <c r="I3503" i="2"/>
  <c r="H3503" i="2"/>
  <c r="P3503" i="2" s="1"/>
  <c r="I3156" i="2"/>
  <c r="H3156" i="2"/>
  <c r="I880" i="2"/>
  <c r="H880" i="2"/>
  <c r="I3197" i="2"/>
  <c r="H3197" i="2"/>
  <c r="I1025" i="2"/>
  <c r="H1025" i="2"/>
  <c r="P1025" i="2" s="1"/>
  <c r="I2399" i="2"/>
  <c r="H2399" i="2"/>
  <c r="I118" i="2"/>
  <c r="H118" i="2"/>
  <c r="P118" i="2" s="1"/>
  <c r="H2011" i="2"/>
  <c r="P2011" i="2" s="1"/>
  <c r="I1278" i="2"/>
  <c r="H1278" i="2"/>
  <c r="P1278" i="2" s="1"/>
  <c r="I1415" i="2"/>
  <c r="H1415" i="2"/>
  <c r="P1415" i="2" s="1"/>
  <c r="I3192" i="2"/>
  <c r="H3192" i="2"/>
  <c r="P3192" i="2" s="1"/>
  <c r="I1784" i="2"/>
  <c r="H1784" i="2"/>
  <c r="P1784" i="2" s="1"/>
  <c r="I2647" i="2"/>
  <c r="H2647" i="2"/>
  <c r="H3052" i="2"/>
  <c r="P3052" i="2" s="1"/>
  <c r="H2050" i="2"/>
  <c r="I2050" i="2"/>
  <c r="I3226" i="2"/>
  <c r="H3226" i="2"/>
  <c r="I32" i="2"/>
  <c r="H32" i="2"/>
  <c r="P32" i="2" s="1"/>
  <c r="I2134" i="2"/>
  <c r="H2134" i="2"/>
  <c r="I1726" i="2"/>
  <c r="H1726" i="2"/>
  <c r="I2692" i="2"/>
  <c r="H2692" i="2"/>
  <c r="P2692" i="2" s="1"/>
  <c r="I1189" i="2"/>
  <c r="H1189" i="2"/>
  <c r="P1189" i="2" s="1"/>
  <c r="I1637" i="2"/>
  <c r="H1637" i="2"/>
  <c r="I3167" i="2"/>
  <c r="H3167" i="2"/>
  <c r="P3167" i="2" s="1"/>
  <c r="H323" i="2"/>
  <c r="P323" i="2" s="1"/>
  <c r="H1579" i="2"/>
  <c r="P1579" i="2" s="1"/>
  <c r="P223" i="2"/>
  <c r="P2977" i="2"/>
  <c r="P2693" i="2"/>
  <c r="P1403" i="2"/>
  <c r="P1526" i="2"/>
  <c r="P3013" i="2"/>
  <c r="I1494" i="2"/>
  <c r="H1494" i="2"/>
  <c r="P1494" i="2" s="1"/>
  <c r="P2583" i="2"/>
  <c r="I3162" i="2"/>
  <c r="P3162" i="2" s="1"/>
  <c r="I597" i="2"/>
  <c r="I1347" i="2"/>
  <c r="H1347" i="2"/>
  <c r="P1347" i="2" s="1"/>
  <c r="P2852" i="2"/>
  <c r="P524" i="2"/>
  <c r="I2607" i="2"/>
  <c r="H2607" i="2"/>
  <c r="P2607" i="2" s="1"/>
  <c r="P2296" i="2"/>
  <c r="I1898" i="2"/>
  <c r="H1898" i="2"/>
  <c r="P1898" i="2" s="1"/>
  <c r="I1262" i="2"/>
  <c r="H1262" i="2"/>
  <c r="P1262" i="2" s="1"/>
  <c r="I3390" i="2"/>
  <c r="H3390" i="2"/>
  <c r="P3390" i="2" s="1"/>
  <c r="I1770" i="2"/>
  <c r="H1770" i="2"/>
  <c r="I1367" i="2"/>
  <c r="H1367" i="2"/>
  <c r="I1914" i="2"/>
  <c r="H1914" i="2"/>
  <c r="P1914" i="2" s="1"/>
  <c r="H303" i="2"/>
  <c r="H3138" i="2"/>
  <c r="I225" i="2"/>
  <c r="H225" i="2"/>
  <c r="P225" i="2" s="1"/>
  <c r="I1804" i="2"/>
  <c r="H1804" i="2"/>
  <c r="P1804" i="2" s="1"/>
  <c r="H2589" i="2"/>
  <c r="I2589" i="2"/>
  <c r="I2038" i="2"/>
  <c r="H2038" i="2"/>
  <c r="I1877" i="2"/>
  <c r="H1877" i="2"/>
  <c r="P1877" i="2" s="1"/>
  <c r="H834" i="2"/>
  <c r="P834" i="2" s="1"/>
  <c r="I1000" i="2"/>
  <c r="H1000" i="2"/>
  <c r="I3521" i="2"/>
  <c r="H3521" i="2"/>
  <c r="P3521" i="2" s="1"/>
  <c r="H3479" i="2"/>
  <c r="I3479" i="2"/>
  <c r="I3376" i="2"/>
  <c r="H3376" i="2"/>
  <c r="I515" i="2"/>
  <c r="H515" i="2"/>
  <c r="I2261" i="2"/>
  <c r="H2261" i="2"/>
  <c r="P2261" i="2" s="1"/>
  <c r="I1323" i="2"/>
  <c r="H1323" i="2"/>
  <c r="P1323" i="2" s="1"/>
  <c r="I1196" i="2"/>
  <c r="H1196" i="2"/>
  <c r="P1196" i="2" s="1"/>
  <c r="H240" i="2"/>
  <c r="P240" i="2" s="1"/>
  <c r="H901" i="2"/>
  <c r="P901" i="2" s="1"/>
  <c r="I955" i="2"/>
  <c r="H955" i="2"/>
  <c r="P955" i="2" s="1"/>
  <c r="P1418" i="2"/>
  <c r="P2379" i="2"/>
  <c r="I1035" i="2"/>
  <c r="H1035" i="2"/>
  <c r="I3495" i="2"/>
  <c r="H3495" i="2"/>
  <c r="P3495" i="2" s="1"/>
  <c r="I3097" i="2"/>
  <c r="H3097" i="2"/>
  <c r="P3097" i="2" s="1"/>
  <c r="H2484" i="2"/>
  <c r="P2484" i="2" s="1"/>
  <c r="H874" i="2"/>
  <c r="P874" i="2" s="1"/>
  <c r="H1408" i="2"/>
  <c r="P1408" i="2" s="1"/>
  <c r="H2691" i="2"/>
  <c r="P882" i="2"/>
  <c r="I3254" i="2"/>
  <c r="H3254" i="2"/>
  <c r="P3254" i="2" s="1"/>
  <c r="I883" i="2"/>
  <c r="H883" i="2"/>
  <c r="P883" i="2" s="1"/>
  <c r="I549" i="2"/>
  <c r="H549" i="2"/>
  <c r="P549" i="2" s="1"/>
  <c r="I3173" i="2"/>
  <c r="H3173" i="2"/>
  <c r="I1916" i="2"/>
  <c r="H1916" i="2"/>
  <c r="I1630" i="2"/>
  <c r="H1630" i="2"/>
  <c r="P1630" i="2" s="1"/>
  <c r="I2599" i="2"/>
  <c r="H2599" i="2"/>
  <c r="P2599" i="2" s="1"/>
  <c r="I3329" i="2"/>
  <c r="H3329" i="2"/>
  <c r="I853" i="2"/>
  <c r="H853" i="2"/>
  <c r="I1902" i="2"/>
  <c r="H1902" i="2"/>
  <c r="I2354" i="2"/>
  <c r="H2354" i="2"/>
  <c r="I1260" i="2"/>
  <c r="H1260" i="2"/>
  <c r="P1260" i="2" s="1"/>
  <c r="I2619" i="2"/>
  <c r="H2619" i="2"/>
  <c r="P2619" i="2" s="1"/>
  <c r="H3506" i="2"/>
  <c r="I3506" i="2"/>
  <c r="H2904" i="2"/>
  <c r="P2904" i="2" s="1"/>
  <c r="I593" i="2"/>
  <c r="H593" i="2"/>
  <c r="P593" i="2" s="1"/>
  <c r="I31" i="2"/>
  <c r="H31" i="2"/>
  <c r="P31" i="2" s="1"/>
  <c r="I2863" i="2"/>
  <c r="H2863" i="2"/>
  <c r="I1653" i="2"/>
  <c r="H1653" i="2"/>
  <c r="P1653" i="2" s="1"/>
  <c r="I2844" i="2"/>
  <c r="H2844" i="2"/>
  <c r="P2844" i="2" s="1"/>
  <c r="H869" i="2"/>
  <c r="P869" i="2" s="1"/>
  <c r="I1964" i="2"/>
  <c r="H1964" i="2"/>
  <c r="P1964" i="2" s="1"/>
  <c r="I2848" i="2"/>
  <c r="H2848" i="2"/>
  <c r="I1913" i="2"/>
  <c r="H1913" i="2"/>
  <c r="P1913" i="2" s="1"/>
  <c r="I713" i="2"/>
  <c r="H713" i="2"/>
  <c r="P713" i="2" s="1"/>
  <c r="I417" i="2"/>
  <c r="H417" i="2"/>
  <c r="H2497" i="2"/>
  <c r="I2744" i="2"/>
  <c r="H2744" i="2"/>
  <c r="P2744" i="2" s="1"/>
  <c r="I1496" i="2"/>
  <c r="H1496" i="2"/>
  <c r="P1496" i="2" s="1"/>
  <c r="I1049" i="2"/>
  <c r="H1049" i="2"/>
  <c r="I3558" i="2"/>
  <c r="H3558" i="2"/>
  <c r="I1103" i="2"/>
  <c r="H1103" i="2"/>
  <c r="P1103" i="2" s="1"/>
  <c r="I1881" i="2"/>
  <c r="H1881" i="2"/>
  <c r="P1881" i="2" s="1"/>
  <c r="I2" i="2"/>
  <c r="H2" i="2"/>
  <c r="I3509" i="2"/>
  <c r="H3509" i="2"/>
  <c r="P3509" i="2" s="1"/>
  <c r="H2492" i="2"/>
  <c r="P2492" i="2" s="1"/>
  <c r="H1580" i="2"/>
  <c r="P1580" i="2" s="1"/>
  <c r="H1631" i="2"/>
  <c r="H426" i="2"/>
  <c r="P426" i="2" s="1"/>
  <c r="H490" i="2"/>
  <c r="P490" i="2" s="1"/>
  <c r="H2633" i="2"/>
  <c r="H953" i="2"/>
  <c r="P953" i="2" s="1"/>
  <c r="H706" i="2"/>
  <c r="P706" i="2" s="1"/>
  <c r="P557" i="2"/>
  <c r="P3128" i="2"/>
  <c r="P2769" i="2"/>
  <c r="P3176" i="2"/>
  <c r="H3614" i="2"/>
  <c r="P3614" i="2" s="1"/>
  <c r="P3160" i="2"/>
  <c r="P317" i="2"/>
  <c r="I805" i="2"/>
  <c r="H805" i="2"/>
  <c r="I2519" i="2"/>
  <c r="H2519" i="2"/>
  <c r="I2752" i="2"/>
  <c r="H2752" i="2"/>
  <c r="I401" i="2"/>
  <c r="H401" i="2"/>
  <c r="P2636" i="2"/>
  <c r="P3322" i="2"/>
  <c r="P3207" i="2"/>
  <c r="I2704" i="2"/>
  <c r="H2704" i="2"/>
  <c r="P2704" i="2" s="1"/>
  <c r="P1386" i="2"/>
  <c r="P2616" i="2"/>
  <c r="I1934" i="2"/>
  <c r="H1934" i="2"/>
  <c r="P1934" i="2" s="1"/>
  <c r="P581" i="2"/>
  <c r="P3530" i="2"/>
  <c r="H2473" i="2"/>
  <c r="H973" i="2"/>
  <c r="H2213" i="2"/>
  <c r="H1448" i="2"/>
  <c r="H1060" i="2"/>
  <c r="P1060" i="2" s="1"/>
  <c r="I50" i="2"/>
  <c r="H50" i="2"/>
  <c r="P50" i="2" s="1"/>
  <c r="I1849" i="2"/>
  <c r="H1849" i="2"/>
  <c r="I119" i="2"/>
  <c r="H119" i="2"/>
  <c r="P119" i="2" s="1"/>
  <c r="I2671" i="2"/>
  <c r="H2671" i="2"/>
  <c r="P2671" i="2" s="1"/>
  <c r="P1124" i="2"/>
  <c r="I2685" i="2"/>
  <c r="H2685" i="2"/>
  <c r="P2685" i="2" s="1"/>
  <c r="I3242" i="2"/>
  <c r="H3242" i="2"/>
  <c r="P3242" i="2" s="1"/>
  <c r="I596" i="2"/>
  <c r="H596" i="2"/>
  <c r="P596" i="2" s="1"/>
  <c r="I2221" i="2"/>
  <c r="H2221" i="2"/>
  <c r="I2865" i="2"/>
  <c r="H2865" i="2"/>
  <c r="P2865" i="2" s="1"/>
  <c r="I1259" i="2"/>
  <c r="H1259" i="2"/>
  <c r="P1259" i="2" s="1"/>
  <c r="I159" i="2"/>
  <c r="H159" i="2"/>
  <c r="P159" i="2" s="1"/>
  <c r="I3330" i="2"/>
  <c r="H3330" i="2"/>
  <c r="I3313" i="2"/>
  <c r="H3313" i="2"/>
  <c r="P3313" i="2" s="1"/>
  <c r="I1040" i="2"/>
  <c r="H1040" i="2"/>
  <c r="P1040" i="2" s="1"/>
  <c r="I3363" i="2"/>
  <c r="H3363" i="2"/>
  <c r="P3363" i="2" s="1"/>
  <c r="I1865" i="2"/>
  <c r="H1865" i="2"/>
  <c r="P1865" i="2" s="1"/>
  <c r="I334" i="2"/>
  <c r="H334" i="2"/>
  <c r="P334" i="2" s="1"/>
  <c r="I1056" i="2"/>
  <c r="H1056" i="2"/>
  <c r="P1056" i="2" s="1"/>
  <c r="I891" i="2"/>
  <c r="H891" i="2"/>
  <c r="I3223" i="2"/>
  <c r="H3223" i="2"/>
  <c r="P3223" i="2" s="1"/>
  <c r="I681" i="2"/>
  <c r="H681" i="2"/>
  <c r="P681" i="2" s="1"/>
  <c r="I81" i="2"/>
  <c r="H81" i="2"/>
  <c r="P81" i="2" s="1"/>
  <c r="I859" i="2"/>
  <c r="H859" i="2"/>
  <c r="I2549" i="2"/>
  <c r="H2549" i="2"/>
  <c r="P2549" i="2" s="1"/>
  <c r="I793" i="2"/>
  <c r="H793" i="2"/>
  <c r="P793" i="2" s="1"/>
  <c r="I2847" i="2"/>
  <c r="H2847" i="2"/>
  <c r="P2847" i="2" s="1"/>
  <c r="H826" i="2"/>
  <c r="H1615" i="2"/>
  <c r="P1615" i="2" s="1"/>
  <c r="H1564" i="2"/>
  <c r="H1432" i="2"/>
  <c r="P1432" i="2" s="1"/>
  <c r="H528" i="2"/>
  <c r="P528" i="2" s="1"/>
  <c r="P1985" i="2"/>
  <c r="I1810" i="2"/>
  <c r="H1810" i="2"/>
  <c r="I841" i="2"/>
  <c r="H841" i="2"/>
  <c r="P841" i="2" s="1"/>
  <c r="I1151" i="2"/>
  <c r="H1151" i="2"/>
  <c r="P1151" i="2" s="1"/>
  <c r="I3093" i="2"/>
  <c r="H3093" i="2"/>
  <c r="P3093" i="2" s="1"/>
  <c r="I1956" i="2"/>
  <c r="H1956" i="2"/>
  <c r="I817" i="2"/>
  <c r="H817" i="2"/>
  <c r="P817" i="2" s="1"/>
  <c r="I3256" i="2"/>
  <c r="H3256" i="2"/>
  <c r="P3256" i="2" s="1"/>
  <c r="I559" i="2"/>
  <c r="H559" i="2"/>
  <c r="P559" i="2" s="1"/>
  <c r="I3282" i="2"/>
  <c r="H3282" i="2"/>
  <c r="P3282" i="2" s="1"/>
  <c r="H3060" i="2"/>
  <c r="P3060" i="2" s="1"/>
  <c r="H3441" i="2"/>
  <c r="P3441" i="2" s="1"/>
  <c r="H2323" i="2"/>
  <c r="P2323" i="2" s="1"/>
  <c r="H394" i="2"/>
  <c r="P394" i="2" s="1"/>
  <c r="H1416" i="2"/>
  <c r="P1416" i="2" s="1"/>
  <c r="H2425" i="2"/>
  <c r="P171" i="2"/>
  <c r="P3112" i="2"/>
  <c r="P3380" i="2"/>
  <c r="I42" i="2"/>
  <c r="H42" i="2"/>
  <c r="I3065" i="2"/>
  <c r="H3065" i="2"/>
  <c r="P3065" i="2" s="1"/>
  <c r="P1044" i="2"/>
  <c r="I265" i="2"/>
  <c r="H265" i="2"/>
  <c r="P265" i="2" s="1"/>
  <c r="P799" i="2"/>
  <c r="P1320" i="2"/>
  <c r="I3579" i="2"/>
  <c r="H3579" i="2"/>
  <c r="P1407" i="2"/>
  <c r="P1399" i="2"/>
  <c r="P108" i="2"/>
  <c r="P600" i="2"/>
  <c r="I1241" i="2"/>
  <c r="H1241" i="2"/>
  <c r="P1241" i="2" s="1"/>
  <c r="P2793" i="2"/>
  <c r="P2829" i="2"/>
  <c r="P211" i="2"/>
  <c r="P281" i="2"/>
  <c r="P665" i="2"/>
  <c r="P2809" i="2"/>
  <c r="P3019" i="2"/>
  <c r="P3009" i="2"/>
  <c r="I193" i="2"/>
  <c r="H193" i="2"/>
  <c r="P68" i="2"/>
  <c r="P677" i="2"/>
  <c r="P3402" i="2"/>
  <c r="P3203" i="2"/>
  <c r="P2347" i="2"/>
  <c r="P2363" i="2"/>
  <c r="P405" i="2"/>
  <c r="I329" i="2"/>
  <c r="H329" i="2"/>
  <c r="P2836" i="2"/>
  <c r="P2761" i="2"/>
  <c r="P2701" i="2"/>
  <c r="P1172" i="2"/>
  <c r="P3050" i="2"/>
  <c r="P3148" i="2"/>
  <c r="P1692" i="2"/>
  <c r="P1500" i="2"/>
  <c r="P151" i="2"/>
  <c r="P297" i="2"/>
  <c r="P7" i="2"/>
  <c r="I3113" i="2"/>
  <c r="H3113" i="2"/>
  <c r="I2517" i="2"/>
  <c r="H2517" i="2"/>
  <c r="I1705" i="2"/>
  <c r="H1705" i="2"/>
  <c r="I3257" i="2"/>
  <c r="H3257" i="2"/>
  <c r="P2676" i="2"/>
  <c r="I3471" i="2"/>
  <c r="H3471" i="2"/>
  <c r="P541" i="2"/>
  <c r="P413" i="2"/>
  <c r="P421" i="2"/>
  <c r="P12" i="2"/>
  <c r="P3116" i="2"/>
  <c r="P3042" i="2"/>
  <c r="P96" i="2"/>
  <c r="P3054" i="2"/>
  <c r="P537" i="2"/>
  <c r="P349" i="2"/>
  <c r="P3107" i="2"/>
  <c r="P2781" i="2"/>
  <c r="P645" i="2"/>
  <c r="P2325" i="2"/>
  <c r="P2797" i="2"/>
  <c r="P1220" i="2"/>
  <c r="P92" i="2"/>
  <c r="I773" i="2"/>
  <c r="H773" i="2"/>
  <c r="P3211" i="2"/>
  <c r="P3124" i="2"/>
  <c r="P2321" i="2"/>
  <c r="P2288" i="2"/>
  <c r="P2256" i="2"/>
  <c r="P2921" i="2"/>
  <c r="P2367" i="2"/>
  <c r="P3542" i="2"/>
  <c r="P3601" i="2"/>
  <c r="P457" i="2"/>
  <c r="P3140" i="2"/>
  <c r="P529" i="2"/>
  <c r="P3139" i="2"/>
  <c r="P3123" i="2"/>
  <c r="P3557" i="2"/>
  <c r="P1455" i="2"/>
  <c r="P3171" i="2"/>
  <c r="P381" i="2"/>
  <c r="P1459" i="2"/>
  <c r="I769" i="2"/>
  <c r="H769" i="2"/>
  <c r="P769" i="2" s="1"/>
  <c r="P2656" i="2"/>
  <c r="I185" i="2"/>
  <c r="H185" i="2"/>
  <c r="I3377" i="2"/>
  <c r="H3377" i="2"/>
  <c r="I849" i="2"/>
  <c r="H849" i="2"/>
  <c r="I1713" i="2"/>
  <c r="H1713" i="2"/>
  <c r="P2660" i="2"/>
  <c r="P3617" i="2"/>
  <c r="P73" i="2"/>
  <c r="P2897" i="2"/>
  <c r="P1309" i="2"/>
  <c r="P1109" i="2"/>
  <c r="P578" i="2"/>
  <c r="P534" i="2"/>
  <c r="P198" i="2"/>
  <c r="P942" i="2"/>
  <c r="P1069" i="2"/>
  <c r="P3432" i="2"/>
  <c r="P1277" i="2"/>
  <c r="P1170" i="2"/>
  <c r="P2279" i="2"/>
  <c r="P1529" i="2"/>
  <c r="P3431" i="2"/>
  <c r="P3343" i="2"/>
  <c r="P3263" i="2"/>
  <c r="P2154" i="2"/>
  <c r="P2552" i="2"/>
  <c r="P1475" i="2"/>
  <c r="P969" i="2"/>
  <c r="P2823" i="2"/>
  <c r="P339" i="2"/>
  <c r="P398" i="2"/>
  <c r="P268" i="2"/>
  <c r="P3122" i="2"/>
  <c r="P3076" i="2"/>
  <c r="P2980" i="2"/>
  <c r="P2658" i="2"/>
  <c r="P2299" i="2"/>
  <c r="P2061" i="2"/>
  <c r="P1851" i="2"/>
  <c r="P2491" i="2"/>
  <c r="P2490" i="2"/>
  <c r="P527" i="2"/>
  <c r="P726" i="2"/>
  <c r="P3594" i="2"/>
  <c r="P1141" i="2"/>
  <c r="P978" i="2"/>
  <c r="P670" i="2"/>
  <c r="P772" i="2"/>
  <c r="P591" i="2"/>
  <c r="P463" i="2"/>
  <c r="P667" i="2"/>
  <c r="P3445" i="2"/>
  <c r="P2798" i="2"/>
  <c r="P2590" i="2"/>
  <c r="P2605" i="2"/>
  <c r="P2224" i="2"/>
  <c r="P2422" i="2"/>
  <c r="P1574" i="2"/>
  <c r="P86" i="2"/>
  <c r="P291" i="2"/>
  <c r="P430" i="2"/>
  <c r="P284" i="2"/>
  <c r="P161" i="2"/>
  <c r="P3304" i="2"/>
  <c r="P1984" i="2"/>
  <c r="P1085" i="2"/>
  <c r="P1033" i="2"/>
  <c r="P218" i="2"/>
  <c r="P94" i="2"/>
  <c r="P2423" i="2"/>
  <c r="P3283" i="2"/>
  <c r="P913" i="2"/>
  <c r="P271" i="2"/>
  <c r="P3276" i="2"/>
  <c r="P3206" i="2"/>
  <c r="P2715" i="2"/>
  <c r="P2854" i="2"/>
  <c r="P2746" i="2"/>
  <c r="P2069" i="2"/>
  <c r="P1712" i="2"/>
  <c r="P1346" i="2"/>
  <c r="P1369" i="2"/>
  <c r="P951" i="2"/>
  <c r="P402" i="2"/>
  <c r="P366" i="2"/>
  <c r="P33" i="2"/>
  <c r="P1856" i="2"/>
  <c r="P1413" i="2"/>
  <c r="P897" i="2"/>
  <c r="P319" i="2"/>
  <c r="P1566" i="2"/>
  <c r="P1090" i="2"/>
  <c r="P674" i="2"/>
  <c r="P2369" i="2"/>
  <c r="P3497" i="2"/>
  <c r="P2885" i="2"/>
  <c r="P2891" i="2"/>
  <c r="P2312" i="2"/>
  <c r="P3425" i="2"/>
  <c r="P2277" i="2"/>
  <c r="P3405" i="2"/>
  <c r="P422" i="2"/>
  <c r="P320" i="2"/>
  <c r="P3387" i="2"/>
  <c r="P2510" i="2"/>
  <c r="P1145" i="2"/>
  <c r="P1017" i="2"/>
  <c r="P1117" i="2"/>
  <c r="P3036" i="2"/>
  <c r="P1453" i="2"/>
  <c r="P887" i="2"/>
  <c r="P3397" i="2"/>
  <c r="P2117" i="2"/>
  <c r="P1539" i="2"/>
  <c r="P1507" i="2"/>
  <c r="P961" i="2"/>
  <c r="P3138" i="2"/>
  <c r="P1362" i="2"/>
  <c r="P3545" i="2"/>
  <c r="P3315" i="2"/>
  <c r="P2862" i="2"/>
  <c r="P2542" i="2"/>
  <c r="P2694" i="2"/>
  <c r="P1657" i="2"/>
  <c r="P2149" i="2"/>
  <c r="P766" i="2"/>
  <c r="P926" i="2"/>
  <c r="P307" i="2"/>
  <c r="P646" i="2"/>
  <c r="P300" i="2"/>
  <c r="P3086" i="2"/>
  <c r="P2687" i="2"/>
  <c r="P2397" i="2"/>
  <c r="P2250" i="2"/>
  <c r="P2204" i="2"/>
  <c r="P2148" i="2"/>
  <c r="P1570" i="2"/>
  <c r="P1381" i="2"/>
  <c r="P858" i="2"/>
  <c r="P1354" i="2"/>
  <c r="P945" i="2"/>
  <c r="P962" i="2"/>
  <c r="P438" i="2"/>
  <c r="P423" i="2"/>
  <c r="P391" i="2"/>
  <c r="P359" i="2"/>
  <c r="P30" i="2"/>
  <c r="P1508" i="2"/>
  <c r="P1981" i="2"/>
  <c r="P2881" i="2"/>
  <c r="P2824" i="2"/>
  <c r="P1597" i="2"/>
  <c r="P3485" i="2"/>
  <c r="P3229" i="2"/>
  <c r="P2585" i="2"/>
  <c r="P1569" i="2"/>
  <c r="P1127" i="2"/>
  <c r="P123" i="2"/>
  <c r="P253" i="2"/>
  <c r="P2913" i="2"/>
  <c r="P585" i="2"/>
  <c r="P3289" i="2"/>
  <c r="P3474" i="2"/>
  <c r="P1869" i="2"/>
  <c r="P1374" i="2"/>
  <c r="P1573" i="2"/>
  <c r="P608" i="2"/>
  <c r="P1841" i="2"/>
  <c r="P1609" i="2"/>
  <c r="P3285" i="2"/>
  <c r="P980" i="2"/>
  <c r="P277" i="2"/>
  <c r="P3481" i="2"/>
  <c r="P589" i="2"/>
  <c r="P2937" i="2"/>
  <c r="P2821" i="2"/>
  <c r="P609" i="2"/>
  <c r="P485" i="2"/>
  <c r="P569" i="2"/>
  <c r="P3541" i="2"/>
  <c r="P2796" i="2"/>
  <c r="P544" i="2"/>
  <c r="P43" i="2"/>
  <c r="P3260" i="2"/>
  <c r="P1905" i="2"/>
  <c r="P3533" i="2"/>
  <c r="P3245" i="2"/>
  <c r="P3053" i="2"/>
  <c r="P2861" i="2"/>
  <c r="P1629" i="2"/>
  <c r="P3005" i="2"/>
  <c r="P3241" i="2"/>
  <c r="P3232" i="2"/>
  <c r="P1773" i="2"/>
  <c r="P1524" i="2"/>
  <c r="P124" i="2"/>
  <c r="P3565" i="2"/>
  <c r="P3069" i="2"/>
  <c r="P1188" i="2"/>
  <c r="P508" i="2"/>
  <c r="P2869" i="2"/>
  <c r="P2324" i="2"/>
  <c r="P2889" i="2"/>
  <c r="P1565" i="2"/>
  <c r="P3268" i="2"/>
  <c r="P2328" i="2"/>
  <c r="P1965" i="2"/>
  <c r="P2537" i="2"/>
  <c r="P1191" i="2"/>
  <c r="P1540" i="2"/>
  <c r="P231" i="2"/>
  <c r="P1953" i="2"/>
  <c r="P1617" i="2"/>
  <c r="P2138" i="2"/>
  <c r="P2090" i="2"/>
  <c r="P892" i="2"/>
  <c r="P512" i="2"/>
  <c r="P2106" i="2"/>
  <c r="P1917" i="2"/>
  <c r="P1516" i="2"/>
  <c r="P2945" i="2"/>
  <c r="P259" i="2"/>
  <c r="P473" i="2"/>
  <c r="P3649" i="2"/>
  <c r="P3645" i="2"/>
  <c r="P3613" i="2"/>
  <c r="P3593" i="2"/>
  <c r="P2466" i="2"/>
  <c r="P2536" i="2"/>
  <c r="P1289" i="2"/>
  <c r="P510" i="2"/>
  <c r="P812" i="2"/>
  <c r="P3453" i="2"/>
  <c r="P1739" i="2"/>
  <c r="P384" i="2"/>
  <c r="P126" i="2"/>
  <c r="P2592" i="2"/>
  <c r="P2860" i="2"/>
  <c r="P2035" i="2"/>
  <c r="P1604" i="2"/>
  <c r="P1543" i="2"/>
  <c r="P1479" i="2"/>
  <c r="P1273" i="2"/>
  <c r="P558" i="2"/>
  <c r="P618" i="2"/>
  <c r="P906" i="2"/>
  <c r="P555" i="2"/>
  <c r="P206" i="2"/>
  <c r="P150" i="2"/>
  <c r="P1392" i="2"/>
  <c r="P977" i="2"/>
  <c r="P335" i="2"/>
  <c r="P374" i="2"/>
  <c r="P13" i="2"/>
  <c r="P2393" i="2"/>
  <c r="P2111" i="2"/>
  <c r="P1578" i="2"/>
  <c r="P1329" i="2"/>
  <c r="P1133" i="2"/>
  <c r="P1026" i="2"/>
  <c r="P886" i="2"/>
  <c r="P889" i="2"/>
  <c r="P742" i="2"/>
  <c r="P3072" i="2"/>
  <c r="P2303" i="2"/>
  <c r="P506" i="2"/>
  <c r="P966" i="2"/>
  <c r="P635" i="2"/>
  <c r="P428" i="2"/>
  <c r="P1761" i="2"/>
  <c r="P745" i="2"/>
  <c r="P3550" i="2"/>
  <c r="P3225" i="2"/>
  <c r="P3029" i="2"/>
  <c r="P1315" i="2"/>
  <c r="P1155" i="2"/>
  <c r="P245" i="2"/>
  <c r="P863" i="2"/>
  <c r="P2553" i="2"/>
  <c r="P1901" i="2"/>
  <c r="P656" i="2"/>
  <c r="P2577" i="2"/>
  <c r="P1532" i="2"/>
  <c r="P39" i="2"/>
  <c r="P1853" i="2"/>
  <c r="P1076" i="2"/>
  <c r="P1331" i="2"/>
  <c r="P565" i="2"/>
  <c r="P2333" i="2"/>
  <c r="P1236" i="2"/>
  <c r="P489" i="2"/>
  <c r="P445" i="2"/>
  <c r="P2789" i="2"/>
  <c r="P2122" i="2"/>
  <c r="P2672" i="2"/>
  <c r="P1821" i="2"/>
  <c r="P560" i="2"/>
  <c r="P27" i="2"/>
  <c r="P1303" i="2"/>
  <c r="P3514" i="2"/>
  <c r="P1857" i="2"/>
  <c r="P843" i="2"/>
  <c r="P107" i="2"/>
  <c r="P1239" i="2"/>
  <c r="P2968" i="2"/>
  <c r="P1075" i="2"/>
  <c r="P2700" i="2"/>
  <c r="P2780" i="2"/>
  <c r="P1577" i="2"/>
  <c r="P576" i="2"/>
  <c r="P11" i="2"/>
  <c r="P613" i="2"/>
  <c r="P2837" i="2"/>
  <c r="P3421" i="2"/>
  <c r="P2561" i="2"/>
  <c r="P1809" i="2"/>
  <c r="P215" i="2"/>
  <c r="P237" i="2"/>
  <c r="P3301" i="2"/>
  <c r="P3045" i="2"/>
  <c r="P2300" i="2"/>
  <c r="P1644" i="2"/>
  <c r="P1406" i="2"/>
  <c r="P1625" i="2"/>
  <c r="P3337" i="2"/>
  <c r="P3385" i="2"/>
  <c r="P1837" i="2"/>
  <c r="P1319" i="2"/>
  <c r="P2856" i="2"/>
  <c r="P1825" i="2"/>
  <c r="P1422" i="2"/>
  <c r="P704" i="2"/>
  <c r="P1095" i="2"/>
  <c r="P2026" i="2"/>
  <c r="P1300" i="2"/>
  <c r="P2985" i="2"/>
  <c r="P1492" i="2"/>
  <c r="P1375" i="2"/>
  <c r="P497" i="2"/>
  <c r="P2997" i="2"/>
  <c r="P2840" i="2"/>
  <c r="P1805" i="2"/>
  <c r="P1613" i="2"/>
  <c r="P1949" i="2"/>
  <c r="P624" i="2"/>
  <c r="P91" i="2"/>
  <c r="P1450" i="2"/>
  <c r="P1793" i="2"/>
  <c r="P779" i="2"/>
  <c r="P2543" i="2"/>
  <c r="P199" i="2"/>
  <c r="P1143" i="2"/>
  <c r="P640" i="2"/>
  <c r="P1589" i="2"/>
  <c r="P325" i="2"/>
  <c r="P637" i="2"/>
  <c r="P572" i="2"/>
  <c r="P1316" i="2"/>
  <c r="P617" i="2"/>
  <c r="P985" i="2"/>
  <c r="P2476" i="2"/>
  <c r="P2113" i="2"/>
  <c r="P1759" i="2"/>
  <c r="P571" i="2"/>
  <c r="P2923" i="2"/>
  <c r="P2718" i="2"/>
  <c r="P2394" i="2"/>
  <c r="P2129" i="2"/>
  <c r="P2649" i="2"/>
  <c r="P2625" i="2"/>
  <c r="P2208" i="2"/>
  <c r="P2406" i="2"/>
  <c r="P2181" i="2"/>
  <c r="P1471" i="2"/>
  <c r="P2236" i="2"/>
  <c r="P1792" i="2"/>
  <c r="P1656" i="2"/>
  <c r="P3277" i="2"/>
  <c r="P2558" i="2"/>
  <c r="P2886" i="2"/>
  <c r="P2790" i="2"/>
  <c r="P2570" i="2"/>
  <c r="P2015" i="2"/>
  <c r="P1360" i="2"/>
  <c r="P642" i="2"/>
  <c r="P514" i="2"/>
  <c r="P41" i="2"/>
  <c r="P3648" i="2"/>
  <c r="P3442" i="2"/>
  <c r="P3450" i="2"/>
  <c r="P2802" i="2"/>
  <c r="P2874" i="2"/>
  <c r="P2498" i="2"/>
  <c r="P2578" i="2"/>
  <c r="P2003" i="2"/>
  <c r="P2047" i="2"/>
  <c r="P1867" i="2"/>
  <c r="P1735" i="2"/>
  <c r="P546" i="2"/>
  <c r="P3003" i="2"/>
  <c r="P2438" i="2"/>
  <c r="P1334" i="2"/>
  <c r="P722" i="2"/>
  <c r="P683" i="2"/>
  <c r="P2180" i="2"/>
  <c r="P1920" i="2"/>
  <c r="P1760" i="2"/>
  <c r="P407" i="2"/>
  <c r="P375" i="2"/>
  <c r="P238" i="2"/>
  <c r="P77" i="2"/>
  <c r="P105" i="2"/>
  <c r="P3413" i="2"/>
  <c r="P2521" i="2"/>
  <c r="P1873" i="2"/>
  <c r="P2513" i="2"/>
  <c r="P3333" i="2"/>
  <c r="P3061" i="2"/>
  <c r="P1601" i="2"/>
  <c r="P1438" i="2"/>
  <c r="P3389" i="2"/>
  <c r="P3305" i="2"/>
  <c r="P3219" i="2"/>
  <c r="P2505" i="2"/>
  <c r="P2764" i="2"/>
  <c r="P1255" i="2"/>
  <c r="P767" i="2"/>
  <c r="P1175" i="2"/>
  <c r="P2624" i="2"/>
  <c r="P1299" i="2"/>
  <c r="P1043" i="2"/>
  <c r="P1111" i="2"/>
  <c r="P633" i="2"/>
  <c r="P753" i="2"/>
  <c r="P333" i="2"/>
  <c r="P2058" i="2"/>
  <c r="P1395" i="2"/>
  <c r="P3498" i="2"/>
  <c r="P3237" i="2"/>
  <c r="P2883" i="2"/>
  <c r="P2280" i="2"/>
  <c r="P1660" i="2"/>
  <c r="P1287" i="2"/>
  <c r="P155" i="2"/>
  <c r="P1676" i="2"/>
  <c r="P247" i="2"/>
  <c r="P1454" i="2"/>
  <c r="P736" i="2"/>
  <c r="P480" i="2"/>
  <c r="P1557" i="2"/>
  <c r="P1969" i="2"/>
  <c r="P1885" i="2"/>
  <c r="P263" i="2"/>
  <c r="P3417" i="2"/>
  <c r="P3037" i="2"/>
  <c r="P1207" i="2"/>
  <c r="P261" i="2"/>
  <c r="P1027" i="2"/>
  <c r="P1789" i="2"/>
  <c r="P1593" i="2"/>
  <c r="P521" i="2"/>
  <c r="P465" i="2"/>
  <c r="P3215" i="2"/>
  <c r="P827" i="2"/>
  <c r="P191" i="2"/>
  <c r="P1091" i="2"/>
  <c r="P732" i="2"/>
  <c r="P1123" i="2"/>
  <c r="P2545" i="2"/>
  <c r="P2640" i="2"/>
  <c r="P720" i="2"/>
  <c r="P464" i="2"/>
  <c r="P839" i="2"/>
  <c r="P795" i="2"/>
  <c r="P1107" i="2"/>
  <c r="P823" i="2"/>
  <c r="P301" i="2"/>
  <c r="P2329" i="2"/>
  <c r="P285" i="2"/>
  <c r="P597" i="2"/>
  <c r="P337" i="2"/>
  <c r="P3549" i="2"/>
  <c r="P653" i="2"/>
  <c r="P1621" i="2"/>
  <c r="P2877" i="2"/>
  <c r="P672" i="2"/>
  <c r="P2871" i="2"/>
  <c r="P1777" i="2"/>
  <c r="P1757" i="2"/>
  <c r="P940" i="2"/>
  <c r="P3317" i="2"/>
  <c r="P3221" i="2"/>
  <c r="P3253" i="2"/>
  <c r="P2887" i="2"/>
  <c r="P75" i="2"/>
  <c r="P229" i="2"/>
  <c r="P807" i="2"/>
  <c r="P167" i="2"/>
  <c r="P636" i="2"/>
  <c r="P195" i="2"/>
  <c r="P2825" i="2"/>
  <c r="P309" i="2"/>
  <c r="P1605" i="2"/>
  <c r="P1204" i="2"/>
  <c r="P365" i="2"/>
  <c r="P2317" i="2"/>
  <c r="P2929" i="2"/>
  <c r="P1077" i="2"/>
  <c r="P610" i="2"/>
  <c r="P922" i="2"/>
  <c r="P62" i="2"/>
  <c r="P1042" i="2"/>
  <c r="P158" i="2"/>
  <c r="P2633" i="2"/>
  <c r="P2395" i="2"/>
  <c r="P1688" i="2"/>
  <c r="P1101" i="2"/>
  <c r="P950" i="2"/>
  <c r="P738" i="2"/>
  <c r="P542" i="2"/>
  <c r="P475" i="2"/>
  <c r="P1752" i="2"/>
  <c r="P2522" i="2"/>
  <c r="P910" i="2"/>
  <c r="P3633" i="2"/>
  <c r="P3210" i="2"/>
  <c r="P2782" i="2"/>
  <c r="P2645" i="2"/>
  <c r="P2455" i="2"/>
  <c r="P1010" i="2"/>
  <c r="P478" i="2"/>
  <c r="P788" i="2"/>
  <c r="P666" i="2"/>
  <c r="P538" i="2"/>
  <c r="P699" i="2"/>
  <c r="P1720" i="2"/>
  <c r="P1889" i="2"/>
  <c r="P1585" i="2"/>
  <c r="P2074" i="2"/>
  <c r="P517" i="2"/>
  <c r="P60" i="2"/>
  <c r="P28" i="2"/>
  <c r="P2857" i="2"/>
  <c r="P577" i="2"/>
  <c r="P273" i="2"/>
  <c r="P1390" i="2"/>
  <c r="P1553" i="2"/>
  <c r="P2042" i="2"/>
  <c r="P1480" i="2"/>
  <c r="P1223" i="2"/>
  <c r="P357" i="2"/>
  <c r="P988" i="2"/>
  <c r="P313" i="2"/>
  <c r="P3465" i="2"/>
  <c r="P2773" i="2"/>
  <c r="P3548" i="2"/>
  <c r="P3078" i="2"/>
  <c r="P1937" i="2"/>
  <c r="P3469" i="2"/>
  <c r="P1933" i="2"/>
  <c r="P1159" i="2"/>
  <c r="P1561" i="2"/>
  <c r="P867" i="2"/>
  <c r="P629" i="2"/>
  <c r="P2540" i="2"/>
  <c r="P775" i="2"/>
  <c r="P239" i="2"/>
  <c r="P1171" i="2"/>
  <c r="P1506" i="2"/>
  <c r="P2893" i="2"/>
  <c r="P3082" i="2"/>
  <c r="P1079" i="2"/>
  <c r="P811" i="2"/>
  <c r="P1203" i="2"/>
  <c r="P255" i="2"/>
  <c r="P1187" i="2"/>
  <c r="P2601" i="2"/>
  <c r="P791" i="2"/>
  <c r="P1139" i="2"/>
  <c r="P3249" i="2"/>
  <c r="P2593" i="2"/>
  <c r="P592" i="2"/>
  <c r="P59" i="2"/>
  <c r="P207" i="2"/>
  <c r="P3252" i="2"/>
  <c r="P1235" i="2"/>
  <c r="P1267" i="2"/>
  <c r="P243" i="2"/>
  <c r="P768" i="2"/>
  <c r="P469" i="2"/>
  <c r="P3321" i="2"/>
  <c r="P2569" i="2"/>
  <c r="P1581" i="2"/>
  <c r="P764" i="2"/>
  <c r="P1156" i="2"/>
  <c r="P621" i="2"/>
  <c r="P525" i="2"/>
  <c r="P3017" i="2"/>
  <c r="P221" i="2"/>
  <c r="P2991" i="2"/>
  <c r="H2899" i="2"/>
  <c r="H2405" i="2"/>
  <c r="P2779" i="2"/>
  <c r="P921" i="2"/>
  <c r="P272" i="2"/>
  <c r="P3478" i="2"/>
  <c r="P3446" i="2"/>
  <c r="P3299" i="2"/>
  <c r="P2747" i="2"/>
  <c r="P2939" i="2"/>
  <c r="P2465" i="2"/>
  <c r="H2444" i="2"/>
  <c r="P2349" i="2"/>
  <c r="P2357" i="2"/>
  <c r="P2169" i="2"/>
  <c r="P1763" i="2"/>
  <c r="P2049" i="2"/>
  <c r="P1936" i="2"/>
  <c r="P1554" i="2"/>
  <c r="P981" i="2"/>
  <c r="P832" i="2"/>
  <c r="P710" i="2"/>
  <c r="P582" i="2"/>
  <c r="P208" i="2"/>
  <c r="P3585" i="2"/>
  <c r="P2922" i="2"/>
  <c r="P2966" i="2"/>
  <c r="P2381" i="2"/>
  <c r="P2684" i="2"/>
  <c r="P2353" i="2"/>
  <c r="P2196" i="2"/>
  <c r="P2271" i="2"/>
  <c r="H1683" i="2"/>
  <c r="P2079" i="2"/>
  <c r="P1899" i="2"/>
  <c r="P1671" i="2"/>
  <c r="P2097" i="2"/>
  <c r="H1603" i="2"/>
  <c r="P1481" i="2"/>
  <c r="P1237" i="2"/>
  <c r="H2618" i="2"/>
  <c r="H2448" i="2"/>
  <c r="H2384" i="2"/>
  <c r="H1349" i="2"/>
  <c r="H854" i="2"/>
  <c r="H283" i="2"/>
  <c r="P3524" i="2"/>
  <c r="P3300" i="2"/>
  <c r="H2682" i="2"/>
  <c r="H2389" i="2"/>
  <c r="P2210" i="2"/>
  <c r="P2458" i="2"/>
  <c r="H1675" i="2"/>
  <c r="H1583" i="2"/>
  <c r="H1428" i="2"/>
  <c r="H1361" i="2"/>
  <c r="P1429" i="2"/>
  <c r="H989" i="2"/>
  <c r="P905" i="2"/>
  <c r="P820" i="2"/>
  <c r="P982" i="2"/>
  <c r="P204" i="2"/>
  <c r="P3520" i="2"/>
  <c r="P3559" i="2"/>
  <c r="P3214" i="2"/>
  <c r="P3126" i="2"/>
  <c r="P3146" i="2"/>
  <c r="P3024" i="2"/>
  <c r="P2810" i="2"/>
  <c r="P2449" i="2"/>
  <c r="H2548" i="2"/>
  <c r="P2661" i="2"/>
  <c r="P2754" i="2"/>
  <c r="P2530" i="2"/>
  <c r="P2144" i="2"/>
  <c r="P2478" i="2"/>
  <c r="P2318" i="2"/>
  <c r="P2156" i="2"/>
  <c r="P2245" i="2"/>
  <c r="P1680" i="2"/>
  <c r="P1352" i="2"/>
  <c r="P1285" i="2"/>
  <c r="P1157" i="2"/>
  <c r="P1029" i="2"/>
  <c r="P626" i="2"/>
  <c r="P498" i="2"/>
  <c r="P258" i="2"/>
  <c r="P194" i="2"/>
  <c r="P153" i="2"/>
  <c r="P25" i="2"/>
  <c r="H3532" i="2"/>
  <c r="H3408" i="2"/>
  <c r="P1353" i="2"/>
  <c r="P1298" i="2"/>
  <c r="H885" i="2"/>
  <c r="P796" i="2"/>
  <c r="P507" i="2"/>
  <c r="P431" i="2"/>
  <c r="P399" i="2"/>
  <c r="P367" i="2"/>
  <c r="P254" i="2"/>
  <c r="H3639" i="2"/>
  <c r="P3606" i="2"/>
  <c r="H2979" i="2"/>
  <c r="H2524" i="2"/>
  <c r="H267" i="2"/>
  <c r="P523" i="2"/>
  <c r="P3456" i="2"/>
  <c r="H3371" i="2"/>
  <c r="P2900" i="2"/>
  <c r="P2947" i="2"/>
  <c r="P2407" i="2"/>
  <c r="P2838" i="2"/>
  <c r="P2710" i="2"/>
  <c r="P1751" i="2"/>
  <c r="P1568" i="2"/>
  <c r="P1943" i="2"/>
  <c r="P1497" i="2"/>
  <c r="P1469" i="2"/>
  <c r="P866" i="2"/>
  <c r="P1441" i="2"/>
  <c r="P1013" i="2"/>
  <c r="P868" i="2"/>
  <c r="P872" i="2"/>
  <c r="P390" i="2"/>
  <c r="P603" i="2"/>
  <c r="P248" i="2"/>
  <c r="H2452" i="2"/>
  <c r="H2388" i="2"/>
  <c r="H1357" i="2"/>
  <c r="H3516" i="2"/>
  <c r="H3379" i="2"/>
  <c r="P2907" i="2"/>
  <c r="P2600" i="2"/>
  <c r="P2474" i="2"/>
  <c r="P2228" i="2"/>
  <c r="P2161" i="2"/>
  <c r="H1635" i="2"/>
  <c r="P1975" i="2"/>
  <c r="H1611" i="2"/>
  <c r="P1523" i="2"/>
  <c r="P1491" i="2"/>
  <c r="P3437" i="2"/>
  <c r="H3404" i="2"/>
  <c r="P2915" i="2"/>
  <c r="H2376" i="2"/>
  <c r="H2472" i="2"/>
  <c r="H2408" i="2"/>
  <c r="P2135" i="2"/>
  <c r="P1616" i="2"/>
  <c r="P1584" i="2"/>
  <c r="H822" i="2"/>
  <c r="H354" i="2"/>
  <c r="H3400" i="2"/>
  <c r="P3470" i="2"/>
  <c r="P3393" i="2"/>
  <c r="H2942" i="2"/>
  <c r="H2421" i="2"/>
  <c r="P2888" i="2"/>
  <c r="P2302" i="2"/>
  <c r="P2426" i="2"/>
  <c r="H1659" i="2"/>
  <c r="P1931" i="2"/>
  <c r="P1803" i="2"/>
  <c r="P1655" i="2"/>
  <c r="P1879" i="2"/>
  <c r="H1591" i="2"/>
  <c r="H1420" i="2"/>
  <c r="H1345" i="2"/>
  <c r="H925" i="2"/>
  <c r="H3643" i="2"/>
  <c r="H3275" i="2"/>
  <c r="H2532" i="2"/>
  <c r="P1511" i="2"/>
  <c r="P1421" i="2"/>
  <c r="P1006" i="2"/>
  <c r="P3500" i="2"/>
  <c r="H3015" i="2"/>
  <c r="H3647" i="2"/>
  <c r="H2995" i="2"/>
  <c r="P2903" i="2"/>
  <c r="H2360" i="2"/>
  <c r="P2425" i="2"/>
  <c r="P1696" i="2"/>
  <c r="P750" i="2"/>
  <c r="H3449" i="2"/>
  <c r="P3420" i="2"/>
  <c r="P3375" i="2"/>
  <c r="P3482" i="2"/>
  <c r="H2630" i="2"/>
  <c r="P1567" i="2"/>
  <c r="P1558" i="2"/>
  <c r="P1261" i="2"/>
  <c r="P1154" i="2"/>
  <c r="P918" i="2"/>
  <c r="P734" i="2"/>
  <c r="P836" i="2"/>
  <c r="P655" i="2"/>
  <c r="P236" i="2"/>
  <c r="P3586" i="2"/>
  <c r="P3411" i="2"/>
  <c r="P3181" i="2"/>
  <c r="P2954" i="2"/>
  <c r="P2984" i="2"/>
  <c r="P2834" i="2"/>
  <c r="P2688" i="2"/>
  <c r="H2699" i="2"/>
  <c r="P2526" i="2"/>
  <c r="H2428" i="2"/>
  <c r="P2326" i="2"/>
  <c r="P2546" i="2"/>
  <c r="P2334" i="2"/>
  <c r="P2095" i="2"/>
  <c r="P2305" i="2"/>
  <c r="P2125" i="2"/>
  <c r="P1755" i="2"/>
  <c r="P1527" i="2"/>
  <c r="H814" i="2"/>
  <c r="P1433" i="2"/>
  <c r="P2665" i="2"/>
  <c r="H1651" i="2"/>
  <c r="P1847" i="2"/>
  <c r="H1587" i="2"/>
  <c r="H1467" i="2"/>
  <c r="P993" i="2"/>
  <c r="P879" i="2"/>
  <c r="H410" i="2"/>
  <c r="P638" i="2"/>
  <c r="H2344" i="2"/>
  <c r="P2473" i="2"/>
  <c r="P2496" i="2"/>
  <c r="H2432" i="2"/>
  <c r="H790" i="2"/>
  <c r="P1338" i="2"/>
  <c r="P895" i="2"/>
  <c r="P192" i="2"/>
  <c r="H2926" i="2"/>
  <c r="P2475" i="2"/>
  <c r="P2554" i="2"/>
  <c r="P2275" i="2"/>
  <c r="H1643" i="2"/>
  <c r="H1464" i="2"/>
  <c r="P1499" i="2"/>
  <c r="H1412" i="2"/>
  <c r="P1325" i="2"/>
  <c r="P1218" i="2"/>
  <c r="H941" i="2"/>
  <c r="P818" i="2"/>
  <c r="P1350" i="2"/>
  <c r="P1364" i="2"/>
  <c r="P482" i="2"/>
  <c r="H362" i="2"/>
  <c r="P606" i="2"/>
  <c r="P266" i="2"/>
  <c r="P202" i="2"/>
  <c r="H3651" i="2"/>
  <c r="H2642" i="2"/>
  <c r="H2516" i="2"/>
  <c r="P2103" i="2"/>
  <c r="P1915" i="2"/>
  <c r="H862" i="2"/>
  <c r="P3640" i="2"/>
  <c r="P3307" i="2"/>
  <c r="P3288" i="2"/>
  <c r="P3008" i="2"/>
  <c r="P2872" i="2"/>
  <c r="P2504" i="2"/>
  <c r="P2429" i="2"/>
  <c r="P2315" i="2"/>
  <c r="P2186" i="2"/>
  <c r="P2269" i="2"/>
  <c r="P2139" i="2"/>
  <c r="P1963" i="2"/>
  <c r="P1727" i="2"/>
  <c r="P1560" i="2"/>
  <c r="P1783" i="2"/>
  <c r="P1424" i="2"/>
  <c r="H1005" i="2"/>
  <c r="P250" i="2"/>
  <c r="H3623" i="2"/>
  <c r="P3040" i="2"/>
  <c r="P2666" i="2"/>
  <c r="H838" i="2"/>
  <c r="P364" i="2"/>
  <c r="P3208" i="2"/>
  <c r="P3170" i="2"/>
  <c r="P3090" i="2"/>
  <c r="P2520" i="2"/>
  <c r="P2146" i="2"/>
  <c r="P2377" i="2"/>
  <c r="P3504" i="2"/>
  <c r="P3555" i="2"/>
  <c r="P3364" i="2"/>
  <c r="P3331" i="2"/>
  <c r="P3102" i="2"/>
  <c r="P2914" i="2"/>
  <c r="P2818" i="2"/>
  <c r="P2626" i="2"/>
  <c r="P2560" i="2"/>
  <c r="P2497" i="2"/>
  <c r="H2436" i="2"/>
  <c r="P2319" i="2"/>
  <c r="P2621" i="2"/>
  <c r="P2270" i="2"/>
  <c r="P2454" i="2"/>
  <c r="P1995" i="2"/>
  <c r="P1799" i="2"/>
  <c r="P1495" i="2"/>
  <c r="H846" i="2"/>
  <c r="P1348" i="2"/>
  <c r="P494" i="2"/>
  <c r="P800" i="2"/>
  <c r="P607" i="2"/>
  <c r="P479" i="2"/>
  <c r="P491" i="2"/>
  <c r="P78" i="2"/>
  <c r="P3624" i="2"/>
  <c r="P3424" i="2"/>
  <c r="P2958" i="2"/>
  <c r="H2686" i="2"/>
  <c r="P2380" i="2"/>
  <c r="P2301" i="2"/>
  <c r="P2045" i="2"/>
  <c r="H1731" i="2"/>
  <c r="P1967" i="2"/>
  <c r="P1839" i="2"/>
  <c r="P1711" i="2"/>
  <c r="H1595" i="2"/>
  <c r="P1213" i="2"/>
  <c r="P1106" i="2"/>
  <c r="P1225" i="2"/>
  <c r="P1097" i="2"/>
  <c r="H442" i="2"/>
  <c r="P994" i="2"/>
  <c r="P844" i="2"/>
  <c r="P998" i="2"/>
  <c r="P662" i="2"/>
  <c r="P220" i="2"/>
  <c r="H2650" i="2"/>
  <c r="H2456" i="2"/>
  <c r="H2392" i="2"/>
  <c r="H1365" i="2"/>
  <c r="P1373" i="2"/>
  <c r="H865" i="2"/>
  <c r="P927" i="2"/>
  <c r="H315" i="2"/>
  <c r="P256" i="2"/>
  <c r="H2910" i="2"/>
  <c r="P2943" i="2"/>
  <c r="H2646" i="2"/>
  <c r="P2443" i="2"/>
  <c r="P2673" i="2"/>
  <c r="P2391" i="2"/>
  <c r="P2178" i="2"/>
  <c r="P2055" i="2"/>
  <c r="H1551" i="2"/>
  <c r="P1513" i="2"/>
  <c r="H1404" i="2"/>
  <c r="H893" i="2"/>
  <c r="P786" i="2"/>
  <c r="P1205" i="2"/>
  <c r="P1001" i="2"/>
  <c r="P852" i="2"/>
  <c r="P730" i="2"/>
  <c r="P602" i="2"/>
  <c r="P474" i="2"/>
  <c r="P216" i="2"/>
  <c r="H3627" i="2"/>
  <c r="P3486" i="2"/>
  <c r="P3434" i="2"/>
  <c r="P3198" i="2"/>
  <c r="P3158" i="2"/>
  <c r="P2994" i="2"/>
  <c r="P2674" i="2"/>
  <c r="P2417" i="2"/>
  <c r="H2500" i="2"/>
  <c r="P2297" i="2"/>
  <c r="P2176" i="2"/>
  <c r="P2361" i="2"/>
  <c r="P2105" i="2"/>
  <c r="P1983" i="2"/>
  <c r="P1855" i="2"/>
  <c r="P2027" i="2"/>
  <c r="P1787" i="2"/>
  <c r="P1628" i="2"/>
  <c r="P1596" i="2"/>
  <c r="P1582" i="2"/>
  <c r="P1209" i="2"/>
  <c r="P1081" i="2"/>
  <c r="P1342" i="2"/>
  <c r="P935" i="2"/>
  <c r="P970" i="2"/>
  <c r="P784" i="2"/>
  <c r="P129" i="2"/>
  <c r="P22" i="2"/>
  <c r="P196" i="2"/>
  <c r="H3457" i="2"/>
  <c r="H2983" i="2"/>
  <c r="H2622" i="2"/>
  <c r="P2955" i="2"/>
  <c r="P2053" i="2"/>
  <c r="P2025" i="2"/>
  <c r="P1835" i="2"/>
  <c r="P1695" i="2"/>
  <c r="P1368" i="2"/>
  <c r="P1332" i="2"/>
  <c r="P634" i="2"/>
  <c r="P188" i="2"/>
  <c r="H3631" i="2"/>
  <c r="P3551" i="2"/>
  <c r="P3267" i="2"/>
  <c r="P2691" i="2"/>
  <c r="H2508" i="2"/>
  <c r="P2071" i="2"/>
  <c r="P2131" i="2"/>
  <c r="P911" i="2"/>
  <c r="P3264" i="2"/>
  <c r="P2967" i="2"/>
  <c r="P3000" i="2"/>
  <c r="P2584" i="2"/>
  <c r="P2868" i="2"/>
  <c r="P2309" i="2"/>
  <c r="P2287" i="2"/>
  <c r="P2107" i="2"/>
  <c r="P2051" i="2"/>
  <c r="P770" i="2"/>
  <c r="P1377" i="2"/>
  <c r="H311" i="2"/>
  <c r="P539" i="2"/>
  <c r="P336" i="2"/>
  <c r="P137" i="2"/>
  <c r="P9" i="2"/>
  <c r="H2368" i="2"/>
  <c r="P2401" i="2"/>
  <c r="H2412" i="2"/>
  <c r="P2197" i="2"/>
  <c r="H1341" i="2"/>
  <c r="P1389" i="2"/>
  <c r="P890" i="2"/>
  <c r="P714" i="2"/>
  <c r="P974" i="2"/>
  <c r="P619" i="2"/>
  <c r="P125" i="2"/>
  <c r="P3416" i="2"/>
  <c r="P3022" i="2"/>
  <c r="P2934" i="2"/>
  <c r="P2670" i="2"/>
  <c r="P2348" i="2"/>
  <c r="P2445" i="2"/>
  <c r="P2152" i="2"/>
  <c r="H1747" i="2"/>
  <c r="P1743" i="2"/>
  <c r="P1576" i="2"/>
  <c r="H1559" i="2"/>
  <c r="P1336" i="2"/>
  <c r="P1234" i="2"/>
  <c r="P842" i="2"/>
  <c r="P1301" i="2"/>
  <c r="P1173" i="2"/>
  <c r="P1045" i="2"/>
  <c r="H346" i="2"/>
  <c r="P3130" i="2"/>
  <c r="H2480" i="2"/>
  <c r="H2416" i="2"/>
  <c r="P2170" i="2"/>
  <c r="P2067" i="2"/>
  <c r="P1664" i="2"/>
  <c r="P1624" i="2"/>
  <c r="P1592" i="2"/>
  <c r="P1437" i="2"/>
  <c r="H386" i="2"/>
  <c r="P587" i="2"/>
  <c r="P3616" i="2"/>
  <c r="P2678" i="2"/>
  <c r="P2843" i="2"/>
  <c r="P2335" i="2"/>
  <c r="P1703" i="2"/>
  <c r="H1460" i="2"/>
  <c r="H1396" i="2"/>
  <c r="P1037" i="2"/>
  <c r="H909" i="2"/>
  <c r="H295" i="2"/>
  <c r="P930" i="2"/>
  <c r="H3635" i="2"/>
  <c r="P3629" i="2"/>
  <c r="H3573" i="2"/>
  <c r="P3279" i="2"/>
  <c r="P3200" i="2"/>
  <c r="P3212" i="2"/>
  <c r="P3068" i="2"/>
  <c r="P2938" i="2"/>
  <c r="P2731" i="2"/>
  <c r="P2866" i="2"/>
  <c r="H2352" i="2"/>
  <c r="P2385" i="2"/>
  <c r="H798" i="2"/>
  <c r="P894" i="2"/>
  <c r="P1221" i="2"/>
  <c r="P1093" i="2"/>
  <c r="P903" i="2"/>
  <c r="P275" i="2"/>
  <c r="P332" i="2"/>
  <c r="P226" i="2"/>
  <c r="P89" i="2"/>
  <c r="P3480" i="2"/>
  <c r="P3295" i="2"/>
  <c r="H2999" i="2"/>
  <c r="P2641" i="2"/>
  <c r="P2514" i="2"/>
  <c r="H949" i="2"/>
  <c r="P826" i="2"/>
  <c r="P698" i="2"/>
  <c r="P860" i="2"/>
  <c r="P470" i="2"/>
  <c r="P415" i="2"/>
  <c r="P383" i="2"/>
  <c r="P351" i="2"/>
  <c r="P222" i="2"/>
  <c r="P252" i="2"/>
  <c r="P3496" i="2"/>
  <c r="P3458" i="2"/>
  <c r="P3409" i="2"/>
  <c r="H2588" i="2"/>
  <c r="P2339" i="2"/>
  <c r="P2327" i="2"/>
  <c r="H1563" i="2"/>
  <c r="H774" i="2"/>
  <c r="H3433" i="2"/>
  <c r="P3412" i="2"/>
  <c r="P3401" i="2"/>
  <c r="P3218" i="2"/>
  <c r="P3007" i="2"/>
  <c r="H2437" i="2"/>
  <c r="P2471" i="2"/>
  <c r="P2890" i="2"/>
  <c r="P2602" i="2"/>
  <c r="P2442" i="2"/>
  <c r="P1687" i="2"/>
  <c r="P2119" i="2"/>
  <c r="P1672" i="2"/>
  <c r="P1515" i="2"/>
  <c r="P1397" i="2"/>
  <c r="H343" i="2"/>
  <c r="P804" i="2"/>
  <c r="P304" i="2"/>
  <c r="P3396" i="2"/>
  <c r="P3369" i="2"/>
  <c r="P2842" i="2"/>
  <c r="H2420" i="2"/>
  <c r="P1979" i="2"/>
  <c r="P2133" i="2"/>
  <c r="P1462" i="2"/>
  <c r="H782" i="2"/>
  <c r="P65" i="2"/>
  <c r="P228" i="2"/>
  <c r="H1699" i="2"/>
  <c r="H1575" i="2"/>
  <c r="H378" i="2"/>
  <c r="P3423" i="2"/>
  <c r="P3353" i="2"/>
  <c r="P2992" i="2"/>
  <c r="P2441" i="2"/>
  <c r="H2440" i="2"/>
  <c r="P1632" i="2"/>
  <c r="P1600" i="2"/>
  <c r="H1333" i="2"/>
  <c r="P758" i="2"/>
  <c r="P459" i="2"/>
  <c r="P396" i="2"/>
  <c r="H2372" i="2"/>
  <c r="H1723" i="2"/>
  <c r="H1623" i="2"/>
  <c r="H1452" i="2"/>
  <c r="H1388" i="2"/>
  <c r="H327" i="2"/>
  <c r="P3319" i="2"/>
  <c r="H2610" i="2"/>
  <c r="P2528" i="2"/>
  <c r="H2596" i="2"/>
  <c r="P2586" i="2"/>
  <c r="P2213" i="2"/>
  <c r="P1872" i="2"/>
  <c r="P1648" i="2"/>
  <c r="H1571" i="2"/>
  <c r="P1493" i="2"/>
  <c r="H830" i="2"/>
  <c r="H3597" i="2"/>
  <c r="P3444" i="2"/>
  <c r="P3347" i="2"/>
  <c r="P2568" i="2"/>
  <c r="P2461" i="2"/>
  <c r="H1337" i="2"/>
  <c r="P973" i="2"/>
  <c r="P794" i="2"/>
  <c r="H861" i="2"/>
  <c r="P1009" i="2"/>
  <c r="P439" i="2"/>
  <c r="H3615" i="2"/>
  <c r="P3528" i="2"/>
  <c r="P2489" i="2"/>
  <c r="P2572" i="2"/>
  <c r="H870" i="2"/>
  <c r="H299" i="2"/>
  <c r="P3632" i="2"/>
  <c r="P3438" i="2"/>
  <c r="P3368" i="2"/>
  <c r="P3357" i="2"/>
  <c r="P3106" i="2"/>
  <c r="P2905" i="2"/>
  <c r="P2794" i="2"/>
  <c r="H2356" i="2"/>
  <c r="H2469" i="2"/>
  <c r="P2427" i="2"/>
  <c r="P2439" i="2"/>
  <c r="P2726" i="2"/>
  <c r="P2410" i="2"/>
  <c r="P1640" i="2"/>
  <c r="P1728" i="2"/>
  <c r="P1461" i="2"/>
  <c r="P1229" i="2"/>
  <c r="P1356" i="2"/>
  <c r="P416" i="2"/>
  <c r="P3134" i="2"/>
  <c r="P2974" i="2"/>
  <c r="H2460" i="2"/>
  <c r="H2396" i="2"/>
  <c r="H2606" i="2"/>
  <c r="H1715" i="2"/>
  <c r="H1619" i="2"/>
  <c r="P1053" i="2"/>
  <c r="P1161" i="2"/>
  <c r="P934" i="2"/>
  <c r="P929" i="2"/>
  <c r="P574" i="2"/>
  <c r="P169" i="2"/>
  <c r="P3415" i="2"/>
  <c r="H2683" i="2"/>
  <c r="P2409" i="2"/>
  <c r="H2464" i="2"/>
  <c r="H2400" i="2"/>
  <c r="P2470" i="2"/>
  <c r="P1556" i="2"/>
  <c r="H997" i="2"/>
  <c r="P878" i="2"/>
  <c r="P715" i="2"/>
  <c r="H3427" i="2"/>
  <c r="P2908" i="2"/>
  <c r="P2846" i="2"/>
  <c r="H2614" i="2"/>
  <c r="H2453" i="2"/>
  <c r="P2411" i="2"/>
  <c r="P2487" i="2"/>
  <c r="P2774" i="2"/>
  <c r="P2043" i="2"/>
  <c r="P1707" i="2"/>
  <c r="P1631" i="2"/>
  <c r="H1599" i="2"/>
  <c r="P1545" i="2"/>
  <c r="H1444" i="2"/>
  <c r="H1380" i="2"/>
  <c r="P1293" i="2"/>
  <c r="H877" i="2"/>
  <c r="P754" i="2"/>
  <c r="P234" i="2"/>
  <c r="H3619" i="2"/>
  <c r="P3472" i="2"/>
  <c r="P3316" i="2"/>
  <c r="H3259" i="2"/>
  <c r="P2931" i="2"/>
  <c r="P2574" i="2"/>
  <c r="H2580" i="2"/>
  <c r="P2795" i="2"/>
  <c r="P2293" i="2"/>
  <c r="P2039" i="2"/>
  <c r="P1663" i="2"/>
  <c r="P2099" i="2"/>
  <c r="P1863" i="2"/>
  <c r="P1620" i="2"/>
  <c r="P1588" i="2"/>
  <c r="P1525" i="2"/>
  <c r="P1401" i="2"/>
  <c r="P622" i="2"/>
  <c r="P816" i="2"/>
  <c r="P554" i="2"/>
  <c r="P518" i="2"/>
  <c r="P260" i="2"/>
  <c r="P3600" i="2"/>
  <c r="P2493" i="2"/>
  <c r="P2075" i="2"/>
  <c r="P1639" i="2"/>
  <c r="P2033" i="2"/>
  <c r="P1440" i="2"/>
  <c r="P1376" i="2"/>
  <c r="P1445" i="2"/>
  <c r="P1149" i="2"/>
  <c r="H917" i="2"/>
  <c r="H762" i="2"/>
  <c r="P141" i="2"/>
  <c r="H3011" i="2"/>
  <c r="H2950" i="2"/>
  <c r="P2457" i="2"/>
  <c r="H2556" i="2"/>
  <c r="P1405" i="2"/>
  <c r="P943" i="2"/>
  <c r="H331" i="2"/>
  <c r="P3653" i="2"/>
  <c r="H279" i="2"/>
  <c r="P3628" i="2"/>
  <c r="P3598" i="2"/>
  <c r="P3452" i="2"/>
  <c r="P3464" i="2"/>
  <c r="P3166" i="2"/>
  <c r="P2850" i="2"/>
  <c r="P2433" i="2"/>
  <c r="H2404" i="2"/>
  <c r="P2263" i="2"/>
  <c r="P2486" i="2"/>
  <c r="P2192" i="2"/>
  <c r="P2390" i="2"/>
  <c r="P2229" i="2"/>
  <c r="P1808" i="2"/>
  <c r="H1555" i="2"/>
  <c r="P1541" i="2"/>
  <c r="P1340" i="2"/>
  <c r="P1002" i="2"/>
  <c r="P898" i="2"/>
  <c r="P671" i="2"/>
  <c r="P543" i="2"/>
  <c r="P454" i="2"/>
  <c r="P61" i="2"/>
  <c r="P142" i="2"/>
  <c r="P14" i="2"/>
  <c r="P3460" i="2"/>
  <c r="P3335" i="2"/>
  <c r="P3044" i="2"/>
  <c r="P2978" i="2"/>
  <c r="P2638" i="2"/>
  <c r="P2677" i="2"/>
  <c r="P2218" i="2"/>
  <c r="P2257" i="2"/>
  <c r="P2109" i="2"/>
  <c r="H1667" i="2"/>
  <c r="P1903" i="2"/>
  <c r="P1775" i="2"/>
  <c r="P1771" i="2"/>
  <c r="H1627" i="2"/>
  <c r="P902" i="2"/>
  <c r="P702" i="2"/>
  <c r="P780" i="2"/>
  <c r="P731" i="2"/>
  <c r="H3540" i="2"/>
  <c r="H2488" i="2"/>
  <c r="H2424" i="2"/>
  <c r="H3492" i="2"/>
  <c r="P3454" i="2"/>
  <c r="P2996" i="2"/>
  <c r="H2485" i="2"/>
  <c r="P2283" i="2"/>
  <c r="P2242" i="2"/>
  <c r="P2307" i="2"/>
  <c r="H1691" i="2"/>
  <c r="P2115" i="2"/>
  <c r="P1552" i="2"/>
  <c r="H1607" i="2"/>
  <c r="P1485" i="2"/>
  <c r="P1531" i="2"/>
  <c r="H1436" i="2"/>
  <c r="H1372" i="2"/>
  <c r="H957" i="2"/>
  <c r="P850" i="2"/>
  <c r="P1409" i="2"/>
  <c r="P937" i="2"/>
  <c r="P288" i="2"/>
  <c r="H3589" i="2"/>
  <c r="P3436" i="2"/>
  <c r="P3440" i="2"/>
  <c r="P3448" i="2"/>
  <c r="P3349" i="2"/>
  <c r="P3291" i="2"/>
  <c r="P3189" i="2"/>
  <c r="P2998" i="2"/>
  <c r="P2839" i="2"/>
  <c r="P2481" i="2"/>
  <c r="H2564" i="2"/>
  <c r="P2884" i="2"/>
  <c r="P2613" i="2"/>
  <c r="P2240" i="2"/>
  <c r="P2041" i="2"/>
  <c r="P1919" i="2"/>
  <c r="P1791" i="2"/>
  <c r="P2091" i="2"/>
  <c r="P1991" i="2"/>
  <c r="P1612" i="2"/>
  <c r="H857" i="2"/>
  <c r="P562" i="2"/>
  <c r="P718" i="2"/>
  <c r="P848" i="2"/>
  <c r="P97" i="2"/>
  <c r="P2982" i="2"/>
  <c r="P2364" i="2"/>
  <c r="P2882" i="2"/>
  <c r="P2289" i="2"/>
  <c r="P2281" i="2"/>
  <c r="P2089" i="2"/>
  <c r="P1911" i="2"/>
  <c r="P1448" i="2"/>
  <c r="P1384" i="2"/>
  <c r="P1245" i="2"/>
  <c r="P1021" i="2"/>
  <c r="P946" i="2"/>
  <c r="P303" i="2"/>
  <c r="P828" i="2"/>
  <c r="P570" i="2"/>
  <c r="P694" i="2"/>
  <c r="P598" i="2"/>
  <c r="P186" i="2"/>
  <c r="H3581" i="2"/>
  <c r="P1572" i="2"/>
  <c r="H806" i="2"/>
  <c r="P2086" i="2" l="1"/>
  <c r="P1564" i="2"/>
  <c r="P3173" i="2"/>
  <c r="P2038" i="2"/>
  <c r="P1637" i="2"/>
  <c r="P1502" i="2"/>
  <c r="P1781" i="2"/>
  <c r="P1806" i="2"/>
  <c r="P363" i="2"/>
  <c r="P2547" i="2"/>
  <c r="P2806" i="2"/>
  <c r="P219" i="2"/>
  <c r="P1327" i="2"/>
  <c r="P2310" i="2"/>
  <c r="P427" i="2"/>
  <c r="P115" i="2"/>
  <c r="P979" i="2"/>
  <c r="P294" i="2"/>
  <c r="P1849" i="2"/>
  <c r="P2752" i="2"/>
  <c r="P2848" i="2"/>
  <c r="P2354" i="2"/>
  <c r="P2134" i="2"/>
  <c r="P2399" i="2"/>
  <c r="P15" i="2"/>
  <c r="P1745" i="2"/>
  <c r="P3622" i="2"/>
  <c r="P3546" i="2"/>
  <c r="P1977" i="2"/>
  <c r="P2941" i="2"/>
  <c r="P1425" i="2"/>
  <c r="P552" i="2"/>
  <c r="P2587" i="2"/>
  <c r="P116" i="2"/>
  <c r="P1956" i="2"/>
  <c r="P859" i="2"/>
  <c r="P3330" i="2"/>
  <c r="P2" i="2"/>
  <c r="P515" i="2"/>
  <c r="P1520" i="2"/>
  <c r="P580" i="2"/>
  <c r="P2340" i="2"/>
  <c r="P2756" i="2"/>
  <c r="P707" i="2"/>
  <c r="P244" i="2"/>
  <c r="P548" i="2"/>
  <c r="P2735" i="2"/>
  <c r="P1488" i="2"/>
  <c r="P805" i="2"/>
  <c r="P853" i="2"/>
  <c r="P3197" i="2"/>
  <c r="P1484" i="2"/>
  <c r="P1850" i="2"/>
  <c r="P2104" i="2"/>
  <c r="P3372" i="2"/>
  <c r="P3560" i="2"/>
  <c r="P2094" i="2"/>
  <c r="P3451" i="2"/>
  <c r="P2130" i="2"/>
  <c r="P1852" i="2"/>
  <c r="P511" i="2"/>
  <c r="P964" i="2"/>
  <c r="P1742" i="2"/>
  <c r="P3075" i="2"/>
  <c r="P2960" i="2"/>
  <c r="P3329" i="2"/>
  <c r="P880" i="2"/>
  <c r="P3161" i="2"/>
  <c r="P3566" i="2"/>
  <c r="P1308" i="2"/>
  <c r="P752" i="2"/>
  <c r="P1989" i="2"/>
  <c r="P436" i="2"/>
  <c r="P599" i="2"/>
  <c r="P2028" i="2"/>
  <c r="P358" i="2"/>
  <c r="P90" i="2"/>
  <c r="P1924" i="2"/>
  <c r="P2668" i="2"/>
  <c r="P48" i="2"/>
  <c r="P1810" i="2"/>
  <c r="P891" i="2"/>
  <c r="P2221" i="2"/>
  <c r="P1049" i="2"/>
  <c r="P2863" i="2"/>
  <c r="P1035" i="2"/>
  <c r="P1000" i="2"/>
  <c r="P2647" i="2"/>
  <c r="P1147" i="2"/>
  <c r="P340" i="2"/>
  <c r="P160" i="2"/>
  <c r="P1118" i="2"/>
  <c r="P3574" i="2"/>
  <c r="P2589" i="2"/>
  <c r="P849" i="2"/>
  <c r="P401" i="2"/>
  <c r="P3479" i="2"/>
  <c r="P1098" i="2"/>
  <c r="P3141" i="2"/>
  <c r="P318" i="2"/>
  <c r="P2706" i="2"/>
  <c r="P185" i="2"/>
  <c r="P3113" i="2"/>
  <c r="P3579" i="2"/>
  <c r="P2519" i="2"/>
  <c r="P3558" i="2"/>
  <c r="P1902" i="2"/>
  <c r="P1916" i="2"/>
  <c r="P3376" i="2"/>
  <c r="P3226" i="2"/>
  <c r="P604" i="2"/>
  <c r="P3527" i="2"/>
  <c r="P1900" i="2"/>
  <c r="P1367" i="2"/>
  <c r="P1972" i="2"/>
  <c r="P1780" i="2"/>
  <c r="P241" i="2"/>
  <c r="P2050" i="2"/>
  <c r="P42" i="2"/>
  <c r="P417" i="2"/>
  <c r="P3506" i="2"/>
  <c r="P1770" i="2"/>
  <c r="P1726" i="2"/>
  <c r="P3156" i="2"/>
  <c r="P2961" i="2"/>
  <c r="P3377" i="2"/>
  <c r="P3471" i="2"/>
  <c r="P329" i="2"/>
  <c r="P3257" i="2"/>
  <c r="P193" i="2"/>
  <c r="P1713" i="2"/>
  <c r="P773" i="2"/>
  <c r="P1705" i="2"/>
  <c r="P2517" i="2"/>
  <c r="P997" i="2"/>
  <c r="P2400" i="2"/>
  <c r="P2500" i="2"/>
  <c r="P838" i="2"/>
  <c r="P2432" i="2"/>
  <c r="P3259" i="2"/>
  <c r="P2588" i="2"/>
  <c r="P1460" i="2"/>
  <c r="P2686" i="2"/>
  <c r="P822" i="2"/>
  <c r="P957" i="2"/>
  <c r="P1436" i="2"/>
  <c r="P1691" i="2"/>
  <c r="P2488" i="2"/>
  <c r="P2508" i="2"/>
  <c r="P1619" i="2"/>
  <c r="P1337" i="2"/>
  <c r="P1571" i="2"/>
  <c r="P3647" i="2"/>
  <c r="P1627" i="2"/>
  <c r="P3011" i="2"/>
  <c r="P1599" i="2"/>
  <c r="P861" i="2"/>
  <c r="P1333" i="2"/>
  <c r="P2999" i="2"/>
  <c r="P1341" i="2"/>
  <c r="P1551" i="2"/>
  <c r="P3449" i="2"/>
  <c r="P2360" i="2"/>
  <c r="P2376" i="2"/>
  <c r="P3404" i="2"/>
  <c r="P1611" i="2"/>
  <c r="P1361" i="2"/>
  <c r="P1583" i="2"/>
  <c r="P1396" i="2"/>
  <c r="P846" i="2"/>
  <c r="P989" i="2"/>
  <c r="P2564" i="2"/>
  <c r="P3492" i="2"/>
  <c r="P2404" i="2"/>
  <c r="P2950" i="2"/>
  <c r="P2580" i="2"/>
  <c r="P2614" i="2"/>
  <c r="P3427" i="2"/>
  <c r="P3597" i="2"/>
  <c r="P830" i="2"/>
  <c r="P2610" i="2"/>
  <c r="P2372" i="2"/>
  <c r="P2420" i="2"/>
  <c r="P798" i="2"/>
  <c r="P3573" i="2"/>
  <c r="P909" i="2"/>
  <c r="P386" i="2"/>
  <c r="P2416" i="2"/>
  <c r="P346" i="2"/>
  <c r="P1747" i="2"/>
  <c r="P3631" i="2"/>
  <c r="P3457" i="2"/>
  <c r="P3627" i="2"/>
  <c r="P2910" i="2"/>
  <c r="P2456" i="2"/>
  <c r="P442" i="2"/>
  <c r="P1731" i="2"/>
  <c r="P2436" i="2"/>
  <c r="P862" i="2"/>
  <c r="P2516" i="2"/>
  <c r="P362" i="2"/>
  <c r="P1643" i="2"/>
  <c r="P814" i="2"/>
  <c r="P2532" i="2"/>
  <c r="P2942" i="2"/>
  <c r="P2472" i="2"/>
  <c r="P2452" i="2"/>
  <c r="P2979" i="2"/>
  <c r="P885" i="2"/>
  <c r="P2548" i="2"/>
  <c r="P1428" i="2"/>
  <c r="P1675" i="2"/>
  <c r="P2389" i="2"/>
  <c r="P283" i="2"/>
  <c r="P2448" i="2"/>
  <c r="P806" i="2"/>
  <c r="P1372" i="2"/>
  <c r="P2424" i="2"/>
  <c r="P3540" i="2"/>
  <c r="P877" i="2"/>
  <c r="P2453" i="2"/>
  <c r="P2464" i="2"/>
  <c r="P2356" i="2"/>
  <c r="P3433" i="2"/>
  <c r="P949" i="2"/>
  <c r="P2352" i="2"/>
  <c r="P3635" i="2"/>
  <c r="P295" i="2"/>
  <c r="P2480" i="2"/>
  <c r="P311" i="2"/>
  <c r="P2983" i="2"/>
  <c r="P315" i="2"/>
  <c r="P2392" i="2"/>
  <c r="P2650" i="2"/>
  <c r="P1595" i="2"/>
  <c r="P1005" i="2"/>
  <c r="P2642" i="2"/>
  <c r="P941" i="2"/>
  <c r="P1412" i="2"/>
  <c r="P790" i="2"/>
  <c r="P1587" i="2"/>
  <c r="P1651" i="2"/>
  <c r="P2428" i="2"/>
  <c r="P3275" i="2"/>
  <c r="P1345" i="2"/>
  <c r="P1591" i="2"/>
  <c r="P2421" i="2"/>
  <c r="P2408" i="2"/>
  <c r="P2388" i="2"/>
  <c r="P3532" i="2"/>
  <c r="P2682" i="2"/>
  <c r="P854" i="2"/>
  <c r="P2384" i="2"/>
  <c r="P2618" i="2"/>
  <c r="P1603" i="2"/>
  <c r="P2405" i="2"/>
  <c r="P3589" i="2"/>
  <c r="P1607" i="2"/>
  <c r="P1667" i="2"/>
  <c r="P1555" i="2"/>
  <c r="P279" i="2"/>
  <c r="P917" i="2"/>
  <c r="P1444" i="2"/>
  <c r="P2606" i="2"/>
  <c r="P2396" i="2"/>
  <c r="P299" i="2"/>
  <c r="P3615" i="2"/>
  <c r="P327" i="2"/>
  <c r="P1452" i="2"/>
  <c r="P1723" i="2"/>
  <c r="P2440" i="2"/>
  <c r="P378" i="2"/>
  <c r="P1699" i="2"/>
  <c r="P782" i="2"/>
  <c r="P774" i="2"/>
  <c r="P1559" i="2"/>
  <c r="P2368" i="2"/>
  <c r="P1404" i="2"/>
  <c r="P1365" i="2"/>
  <c r="P3623" i="2"/>
  <c r="P3651" i="2"/>
  <c r="P2344" i="2"/>
  <c r="P3015" i="2"/>
  <c r="P3400" i="2"/>
  <c r="P354" i="2"/>
  <c r="P3516" i="2"/>
  <c r="P1357" i="2"/>
  <c r="P3371" i="2"/>
  <c r="P2524" i="2"/>
  <c r="P3639" i="2"/>
  <c r="P3408" i="2"/>
  <c r="P1349" i="2"/>
  <c r="P857" i="2"/>
  <c r="P3619" i="2"/>
  <c r="P1623" i="2"/>
  <c r="P1575" i="2"/>
  <c r="P1563" i="2"/>
  <c r="P865" i="2"/>
  <c r="P1467" i="2"/>
  <c r="P2995" i="2"/>
  <c r="P3643" i="2"/>
  <c r="P2444" i="2"/>
  <c r="P2899" i="2"/>
  <c r="P3581" i="2"/>
  <c r="P2485" i="2"/>
  <c r="P331" i="2"/>
  <c r="P2556" i="2"/>
  <c r="P762" i="2"/>
  <c r="P1380" i="2"/>
  <c r="P2683" i="2"/>
  <c r="P1715" i="2"/>
  <c r="P2460" i="2"/>
  <c r="P2469" i="2"/>
  <c r="P870" i="2"/>
  <c r="P2596" i="2"/>
  <c r="P1388" i="2"/>
  <c r="P343" i="2"/>
  <c r="P2437" i="2"/>
  <c r="P2412" i="2"/>
  <c r="P2622" i="2"/>
  <c r="P893" i="2"/>
  <c r="P2646" i="2"/>
  <c r="P1464" i="2"/>
  <c r="P2926" i="2"/>
  <c r="P410" i="2"/>
  <c r="P2699" i="2"/>
  <c r="P2630" i="2"/>
  <c r="P925" i="2"/>
  <c r="P1420" i="2"/>
  <c r="P1659" i="2"/>
  <c r="P1635" i="2"/>
  <c r="P3379" i="2"/>
  <c r="P267" i="2"/>
  <c r="P1683" i="2"/>
</calcChain>
</file>

<file path=xl/sharedStrings.xml><?xml version="1.0" encoding="utf-8"?>
<sst xmlns="http://schemas.openxmlformats.org/spreadsheetml/2006/main" count="31" uniqueCount="29">
  <si>
    <t>ea</t>
    <phoneticPr fontId="1" type="noConversion"/>
  </si>
  <si>
    <t>RH</t>
    <phoneticPr fontId="1" type="noConversion"/>
  </si>
  <si>
    <t>TA_min</t>
    <phoneticPr fontId="1" type="noConversion"/>
  </si>
  <si>
    <t>TIMESTAMP</t>
  </si>
  <si>
    <t>DOY</t>
  </si>
  <si>
    <t>U(m·s-1)</t>
  </si>
  <si>
    <t>T(℃)</t>
    <phoneticPr fontId="1" type="noConversion"/>
  </si>
  <si>
    <t>ea（hpa）</t>
    <phoneticPr fontId="1" type="noConversion"/>
  </si>
  <si>
    <t>TA_min(℃)</t>
    <phoneticPr fontId="1" type="noConversion"/>
  </si>
  <si>
    <t>TA_max(℃)</t>
    <phoneticPr fontId="1" type="noConversion"/>
  </si>
  <si>
    <t>Rn(MJ·m-2·day-1)</t>
  </si>
  <si>
    <t>VPD(kPa)</t>
  </si>
  <si>
    <t>Delta(kPa·℃-1)</t>
  </si>
  <si>
    <t>gamma(kPa·℃-1)</t>
  </si>
  <si>
    <t>ET0(mm·day-1)</t>
  </si>
  <si>
    <t>Actual sunshine hours</t>
    <phoneticPr fontId="1" type="noConversion"/>
  </si>
  <si>
    <t>Theoretical sunshine hours</t>
    <phoneticPr fontId="1" type="noConversion"/>
  </si>
  <si>
    <t>Rns</t>
    <phoneticPr fontId="1" type="noConversion"/>
  </si>
  <si>
    <t>Rnl</t>
    <phoneticPr fontId="1" type="noConversion"/>
  </si>
  <si>
    <t>Rs</t>
    <phoneticPr fontId="1" type="noConversion"/>
  </si>
  <si>
    <t>Rso</t>
    <phoneticPr fontId="1" type="noConversion"/>
  </si>
  <si>
    <t>Ra</t>
    <phoneticPr fontId="1" type="noConversion"/>
  </si>
  <si>
    <t>sigma</t>
    <phoneticPr fontId="1" type="noConversion"/>
  </si>
  <si>
    <t>dr</t>
    <phoneticPr fontId="1" type="noConversion"/>
  </si>
  <si>
    <t>ws</t>
    <phoneticPr fontId="1" type="noConversion"/>
  </si>
  <si>
    <t>Rn</t>
    <phoneticPr fontId="1" type="noConversion"/>
  </si>
  <si>
    <t>xlat</t>
    <phoneticPr fontId="1" type="noConversion"/>
  </si>
  <si>
    <t>TA_max</t>
    <phoneticPr fontId="1" type="noConversion"/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</si>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</sst>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6" fillId="0" borderId="0" xfId="0" applyFont="1"/>
    <xf numFmtId="164" fontId="4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tabSelected="1" workbookViewId="0">
      <pane ySplit="1" topLeftCell="A3634" activePane="bottomLeft" state="frozen"/>
      <selection pane="bottomLeft" activeCell="N5" sqref="N5"/>
    </sheetView>
  </sheetViews>
  <sheetFormatPr defaultColWidth="9.109375" defaultRowHeight="13.8"/>
  <cols>
    <col min="1" max="1" width="23.109375" style="5" customWidth="1"/>
    <col min="2" max="4" width="9.109375" style="5"/>
    <col min="5" max="5" width="9.6640625" style="5" customWidth="1"/>
    <col min="6" max="6" width="9.109375" style="5"/>
    <col min="7" max="7" width="11.88671875" style="5" customWidth="1"/>
    <col min="8" max="8" width="10.88671875" style="5" customWidth="1"/>
    <col min="9" max="9" width="17.5546875" style="5" customWidth="1"/>
    <col min="10" max="10" width="12.33203125" style="5" customWidth="1"/>
    <col min="11" max="11" width="16" style="5" customWidth="1"/>
    <col min="12" max="12" width="15.5546875" style="5" customWidth="1"/>
    <col min="13" max="13" width="15.109375" style="5" customWidth="1"/>
    <col min="14" max="14" width="16.77734375" style="5" customWidth="1"/>
    <col min="15" max="16384" width="9.109375" style="5"/>
  </cols>
  <sheetData>
    <row r="1" spans="1:14">
      <c r="A1" s="4" t="s">
        <v>3</v>
      </c>
      <c r="B1" s="4" t="s">
        <v>4</v>
      </c>
      <c r="C1" s="4" t="s">
        <v>5</v>
      </c>
      <c r="D1" s="4" t="s">
        <v>6</v>
      </c>
      <c r="E1" s="7" t="s">
        <v>7</v>
      </c>
      <c r="F1" s="7" t="s">
        <v>1</v>
      </c>
      <c r="G1" s="7" t="s">
        <v>8</v>
      </c>
      <c r="H1" s="7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28</v>
      </c>
    </row>
    <row r="2" spans="1:14">
      <c r="A2" s="6">
        <v>40179</v>
      </c>
      <c r="B2" s="5">
        <v>1</v>
      </c>
      <c r="C2" s="5">
        <v>2.1</v>
      </c>
      <c r="D2" s="5">
        <v>-4.5</v>
      </c>
      <c r="E2" s="5">
        <v>2.2000000000000002</v>
      </c>
      <c r="F2" s="5">
        <v>48</v>
      </c>
      <c r="G2" s="5">
        <v>-8.9</v>
      </c>
      <c r="H2" s="5">
        <v>1.3</v>
      </c>
      <c r="I2" s="5">
        <v>3.4797256107711751</v>
      </c>
      <c r="J2" s="5">
        <f t="shared" ref="J2:J57" si="0">E2*(100/F2-1)*0.1</f>
        <v>0.2383333333333334</v>
      </c>
      <c r="K2" s="5">
        <f t="shared" ref="K2:K57" si="1">4098*0.6108*EXP((17.27*D2)/(D2+237.3))/(D2+237.3)^2</f>
        <v>3.3076966064218262E-2</v>
      </c>
      <c r="L2" s="5">
        <f t="shared" ref="L2:L57" si="2">0.665*10^(-3)*101.3</f>
        <v>6.7364499999999994E-2</v>
      </c>
      <c r="M2" s="5">
        <f t="shared" ref="M2:M57" si="3">(0.408*K2*I2+L2*(900/(D2+273))*C2*J2)/(K2+L2*(1+0.34*C2))</f>
        <v>1.0769819382730941</v>
      </c>
      <c r="N2" s="5">
        <v>7.23985228299951</v>
      </c>
    </row>
    <row r="3" spans="1:14">
      <c r="A3" s="6">
        <v>40180</v>
      </c>
      <c r="B3" s="5">
        <v>2</v>
      </c>
      <c r="C3" s="5">
        <v>1.5</v>
      </c>
      <c r="D3" s="5">
        <v>-7</v>
      </c>
      <c r="E3" s="5">
        <v>1</v>
      </c>
      <c r="F3" s="5">
        <v>30</v>
      </c>
      <c r="G3" s="5">
        <v>-12.9</v>
      </c>
      <c r="H3" s="5">
        <v>-0.4</v>
      </c>
      <c r="I3" s="5">
        <v>4.0908398015605734</v>
      </c>
      <c r="J3" s="5">
        <f t="shared" si="0"/>
        <v>0.23333333333333336</v>
      </c>
      <c r="K3" s="5">
        <f t="shared" si="1"/>
        <v>2.7919748677514997E-2</v>
      </c>
      <c r="L3" s="5">
        <f t="shared" si="2"/>
        <v>6.7364499999999994E-2</v>
      </c>
      <c r="M3" s="5">
        <f t="shared" si="3"/>
        <v>0.97480267935597376</v>
      </c>
      <c r="N3" s="5">
        <v>12.942954191874009</v>
      </c>
    </row>
    <row r="4" spans="1:14">
      <c r="A4" s="6">
        <v>40181</v>
      </c>
      <c r="B4" s="5">
        <v>3</v>
      </c>
      <c r="C4" s="5">
        <v>0.5</v>
      </c>
      <c r="D4" s="5">
        <v>-8.1999999999999993</v>
      </c>
      <c r="E4" s="5">
        <v>1</v>
      </c>
      <c r="F4" s="5">
        <v>30</v>
      </c>
      <c r="G4" s="5">
        <v>-14.2</v>
      </c>
      <c r="H4" s="5">
        <v>0.6</v>
      </c>
      <c r="I4" s="5">
        <v>4.1231429315667976</v>
      </c>
      <c r="J4" s="5">
        <f t="shared" si="0"/>
        <v>0.23333333333333336</v>
      </c>
      <c r="K4" s="5">
        <f t="shared" si="1"/>
        <v>2.5702156607225156E-2</v>
      </c>
      <c r="L4" s="5">
        <f t="shared" si="2"/>
        <v>6.7364499999999994E-2</v>
      </c>
      <c r="M4" s="5">
        <f t="shared" si="3"/>
        <v>0.66924925470327157</v>
      </c>
      <c r="N4" s="5">
        <v>12.972429144305249</v>
      </c>
    </row>
    <row r="5" spans="1:14">
      <c r="A5" s="6">
        <v>40182</v>
      </c>
      <c r="B5" s="5">
        <v>4</v>
      </c>
      <c r="C5" s="5">
        <v>0.6</v>
      </c>
      <c r="D5" s="5">
        <v>-6</v>
      </c>
      <c r="E5" s="5">
        <v>1</v>
      </c>
      <c r="F5" s="5">
        <v>28</v>
      </c>
      <c r="G5" s="5">
        <v>-12.3</v>
      </c>
      <c r="H5" s="5">
        <v>4</v>
      </c>
      <c r="I5" s="5">
        <v>3.9098500953953028</v>
      </c>
      <c r="J5" s="5">
        <f t="shared" si="0"/>
        <v>0.25714285714285717</v>
      </c>
      <c r="K5" s="5">
        <f t="shared" si="1"/>
        <v>2.9892366290902233E-2</v>
      </c>
      <c r="L5" s="5">
        <f t="shared" si="2"/>
        <v>6.7364499999999994E-2</v>
      </c>
      <c r="M5" s="5">
        <f t="shared" si="3"/>
        <v>0.74521900080072834</v>
      </c>
      <c r="N5" s="5">
        <v>13.003999103821203</v>
      </c>
    </row>
    <row r="6" spans="1:14">
      <c r="A6" s="6">
        <v>40183</v>
      </c>
      <c r="B6" s="5">
        <v>5</v>
      </c>
      <c r="C6" s="5">
        <v>0.8</v>
      </c>
      <c r="D6" s="5">
        <v>-3.4</v>
      </c>
      <c r="E6" s="5">
        <v>1.2</v>
      </c>
      <c r="F6" s="5">
        <v>29</v>
      </c>
      <c r="G6" s="5">
        <v>-13.1</v>
      </c>
      <c r="H6" s="5">
        <v>10.8</v>
      </c>
      <c r="I6" s="5">
        <v>3.7172240649060697</v>
      </c>
      <c r="J6" s="5">
        <f t="shared" si="0"/>
        <v>0.29379310344827586</v>
      </c>
      <c r="K6" s="5">
        <f t="shared" si="1"/>
        <v>3.5594732002411117E-2</v>
      </c>
      <c r="L6" s="5">
        <f t="shared" si="2"/>
        <v>6.7364499999999994E-2</v>
      </c>
      <c r="M6" s="5">
        <f t="shared" si="3"/>
        <v>0.88090994728226291</v>
      </c>
      <c r="N6" s="5">
        <v>13.037647543810808</v>
      </c>
    </row>
    <row r="7" spans="1:14">
      <c r="A7" s="6">
        <v>40184</v>
      </c>
      <c r="B7" s="5">
        <v>6</v>
      </c>
      <c r="C7" s="5">
        <v>1.8</v>
      </c>
      <c r="D7" s="5">
        <v>-1.7</v>
      </c>
      <c r="E7" s="5">
        <v>0.9</v>
      </c>
      <c r="F7" s="5">
        <v>17</v>
      </c>
      <c r="G7" s="5">
        <v>-8</v>
      </c>
      <c r="H7" s="5">
        <v>4.4000000000000004</v>
      </c>
      <c r="I7" s="5">
        <v>3.7243250766189018</v>
      </c>
      <c r="J7" s="5">
        <f t="shared" si="0"/>
        <v>0.43941176470588239</v>
      </c>
      <c r="K7" s="5">
        <f t="shared" si="1"/>
        <v>3.9810840376233336E-2</v>
      </c>
      <c r="L7" s="5">
        <f t="shared" si="2"/>
        <v>6.7364499999999994E-2</v>
      </c>
      <c r="M7" s="5">
        <f t="shared" si="3"/>
        <v>1.5986737221926615</v>
      </c>
      <c r="N7" s="5">
        <v>13.073356762338978</v>
      </c>
    </row>
    <row r="8" spans="1:14">
      <c r="A8" s="6">
        <v>40185</v>
      </c>
      <c r="B8" s="5">
        <v>7</v>
      </c>
      <c r="C8" s="5">
        <v>1.1000000000000001</v>
      </c>
      <c r="D8" s="5">
        <v>-4.7</v>
      </c>
      <c r="E8" s="5">
        <v>0.8</v>
      </c>
      <c r="F8" s="5">
        <v>19</v>
      </c>
      <c r="G8" s="5">
        <v>-11.7</v>
      </c>
      <c r="H8" s="5">
        <v>5.9</v>
      </c>
      <c r="I8" s="5">
        <v>3.7986875443211705</v>
      </c>
      <c r="J8" s="5">
        <f t="shared" si="0"/>
        <v>0.34105263157894744</v>
      </c>
      <c r="K8" s="5">
        <f t="shared" si="1"/>
        <v>3.2636116246610752E-2</v>
      </c>
      <c r="L8" s="5">
        <f t="shared" si="2"/>
        <v>6.7364499999999994E-2</v>
      </c>
      <c r="M8" s="5">
        <f t="shared" si="3"/>
        <v>1.0811651569296374</v>
      </c>
      <c r="N8" s="5">
        <v>13.211976138768449</v>
      </c>
    </row>
    <row r="9" spans="1:14">
      <c r="A9" s="6">
        <v>40186</v>
      </c>
      <c r="B9" s="5">
        <v>8</v>
      </c>
      <c r="C9" s="5">
        <v>1</v>
      </c>
      <c r="D9" s="5">
        <v>-4.3</v>
      </c>
      <c r="E9" s="5">
        <v>0.6</v>
      </c>
      <c r="F9" s="5">
        <v>13</v>
      </c>
      <c r="G9" s="5">
        <v>-10.4</v>
      </c>
      <c r="H9" s="5">
        <v>4.8</v>
      </c>
      <c r="I9" s="5">
        <v>3.7240448546263405</v>
      </c>
      <c r="J9" s="5">
        <f t="shared" si="0"/>
        <v>0.40153846153846157</v>
      </c>
      <c r="K9" s="5">
        <f t="shared" si="1"/>
        <v>3.352294925958238E-2</v>
      </c>
      <c r="L9" s="5">
        <f t="shared" si="2"/>
        <v>6.7364499999999994E-2</v>
      </c>
      <c r="M9" s="5">
        <f t="shared" si="3"/>
        <v>1.1433440252407621</v>
      </c>
      <c r="N9" s="5">
        <v>13.252011452468459</v>
      </c>
    </row>
    <row r="10" spans="1:14">
      <c r="A10" s="6">
        <v>40187</v>
      </c>
      <c r="B10" s="5">
        <v>9</v>
      </c>
      <c r="C10" s="5">
        <v>0.9</v>
      </c>
      <c r="D10" s="5">
        <v>-4</v>
      </c>
      <c r="E10" s="5">
        <v>0.7</v>
      </c>
      <c r="F10" s="5">
        <v>15</v>
      </c>
      <c r="G10" s="5">
        <v>-11</v>
      </c>
      <c r="H10" s="5">
        <v>7.8</v>
      </c>
      <c r="I10" s="5">
        <v>3.6905882027778212</v>
      </c>
      <c r="J10" s="5">
        <f t="shared" si="0"/>
        <v>0.39666666666666672</v>
      </c>
      <c r="K10" s="5">
        <f t="shared" si="1"/>
        <v>3.4201657277845181E-2</v>
      </c>
      <c r="L10" s="5">
        <f t="shared" si="2"/>
        <v>6.7364499999999994E-2</v>
      </c>
      <c r="M10" s="5">
        <f t="shared" si="3"/>
        <v>1.0800587553691308</v>
      </c>
      <c r="N10" s="5">
        <v>13.294060364645604</v>
      </c>
    </row>
    <row r="11" spans="1:14">
      <c r="A11" s="6">
        <v>40188</v>
      </c>
      <c r="B11" s="5">
        <v>10</v>
      </c>
      <c r="C11" s="5">
        <v>1.9</v>
      </c>
      <c r="D11" s="5">
        <v>-2.8</v>
      </c>
      <c r="E11" s="5">
        <v>0.5</v>
      </c>
      <c r="F11" s="5">
        <v>12</v>
      </c>
      <c r="G11" s="5">
        <v>-10.9</v>
      </c>
      <c r="H11" s="5">
        <v>7.9</v>
      </c>
      <c r="I11" s="5">
        <v>3.5978528584486487</v>
      </c>
      <c r="J11" s="5">
        <f t="shared" si="0"/>
        <v>0.3666666666666667</v>
      </c>
      <c r="K11" s="5">
        <f t="shared" si="1"/>
        <v>3.7036494750968776E-2</v>
      </c>
      <c r="L11" s="5">
        <f t="shared" si="2"/>
        <v>6.7364499999999994E-2</v>
      </c>
      <c r="M11" s="5">
        <f t="shared" si="3"/>
        <v>1.4243408321644111</v>
      </c>
      <c r="N11" s="5">
        <v>13.33810036720083</v>
      </c>
    </row>
    <row r="12" spans="1:14">
      <c r="A12" s="6">
        <v>40189</v>
      </c>
      <c r="B12" s="5">
        <v>11</v>
      </c>
      <c r="C12" s="5">
        <v>1.5</v>
      </c>
      <c r="D12" s="5">
        <v>-2.2999999999999998</v>
      </c>
      <c r="E12" s="5">
        <v>0.5</v>
      </c>
      <c r="F12" s="5">
        <v>11</v>
      </c>
      <c r="G12" s="5">
        <v>-10.7</v>
      </c>
      <c r="H12" s="5">
        <v>9.6999999999999993</v>
      </c>
      <c r="I12" s="5">
        <v>3.5426846845814568</v>
      </c>
      <c r="J12" s="5">
        <f t="shared" si="0"/>
        <v>0.4045454545454546</v>
      </c>
      <c r="K12" s="5">
        <f t="shared" si="1"/>
        <v>3.8276163592857564E-2</v>
      </c>
      <c r="L12" s="5">
        <f t="shared" si="2"/>
        <v>6.7364499999999994E-2</v>
      </c>
      <c r="M12" s="5">
        <f t="shared" si="3"/>
        <v>1.3659808108445148</v>
      </c>
      <c r="N12" s="5">
        <v>13.588096228853626</v>
      </c>
    </row>
    <row r="13" spans="1:14">
      <c r="A13" s="6">
        <v>40190</v>
      </c>
      <c r="B13" s="5">
        <v>12</v>
      </c>
      <c r="C13" s="5">
        <v>0.6</v>
      </c>
      <c r="D13" s="5">
        <v>-2.1</v>
      </c>
      <c r="E13" s="5">
        <v>0.5</v>
      </c>
      <c r="F13" s="5">
        <v>11</v>
      </c>
      <c r="G13" s="5">
        <v>-9.6999999999999993</v>
      </c>
      <c r="H13" s="5">
        <v>10.1</v>
      </c>
      <c r="I13" s="5">
        <v>3.5164282182901445</v>
      </c>
      <c r="J13" s="5">
        <f t="shared" si="0"/>
        <v>0.4045454545454546</v>
      </c>
      <c r="K13" s="5">
        <f t="shared" si="1"/>
        <v>3.8781954239691795E-2</v>
      </c>
      <c r="L13" s="5">
        <f t="shared" si="2"/>
        <v>6.7364499999999994E-2</v>
      </c>
      <c r="M13" s="5">
        <f t="shared" si="3"/>
        <v>0.9172123822871131</v>
      </c>
      <c r="N13" s="5">
        <v>13.53436494490397</v>
      </c>
    </row>
    <row r="14" spans="1:14">
      <c r="A14" s="6">
        <v>40191</v>
      </c>
      <c r="B14" s="5">
        <v>13</v>
      </c>
      <c r="C14" s="5">
        <v>2.2999999999999998</v>
      </c>
      <c r="D14" s="5">
        <v>0</v>
      </c>
      <c r="E14" s="5">
        <v>0.4</v>
      </c>
      <c r="F14" s="5">
        <v>8</v>
      </c>
      <c r="G14" s="5">
        <v>-10.4</v>
      </c>
      <c r="H14" s="5">
        <v>11.9</v>
      </c>
      <c r="I14" s="5">
        <v>3.4187803640112335</v>
      </c>
      <c r="J14" s="5">
        <f t="shared" si="0"/>
        <v>0.46000000000000008</v>
      </c>
      <c r="K14" s="5">
        <f t="shared" si="1"/>
        <v>4.4450382862832649E-2</v>
      </c>
      <c r="L14" s="5">
        <f t="shared" si="2"/>
        <v>6.7364499999999994E-2</v>
      </c>
      <c r="M14" s="5">
        <f t="shared" si="3"/>
        <v>1.805316680967165</v>
      </c>
      <c r="N14" s="5">
        <v>13.584556759766771</v>
      </c>
    </row>
    <row r="15" spans="1:14">
      <c r="A15" s="6">
        <v>40192</v>
      </c>
      <c r="B15" s="5">
        <v>14</v>
      </c>
      <c r="C15" s="5">
        <v>1.8</v>
      </c>
      <c r="D15" s="5">
        <v>-0.9</v>
      </c>
      <c r="E15" s="5">
        <v>0.4</v>
      </c>
      <c r="F15" s="5">
        <v>7</v>
      </c>
      <c r="G15" s="5">
        <v>-10</v>
      </c>
      <c r="H15" s="5">
        <v>10.3</v>
      </c>
      <c r="I15" s="5">
        <v>3.5445544131325049</v>
      </c>
      <c r="J15" s="5">
        <f t="shared" si="0"/>
        <v>0.53142857142857147</v>
      </c>
      <c r="K15" s="5">
        <f t="shared" si="1"/>
        <v>4.1939353065441339E-2</v>
      </c>
      <c r="L15" s="5">
        <f t="shared" si="2"/>
        <v>6.7364499999999994E-2</v>
      </c>
      <c r="M15" s="5">
        <f t="shared" si="3"/>
        <v>1.8188325646189418</v>
      </c>
      <c r="N15" s="5">
        <v>13.739619138037142</v>
      </c>
    </row>
    <row r="16" spans="1:14">
      <c r="A16" s="6">
        <v>40193</v>
      </c>
      <c r="B16" s="5">
        <v>15</v>
      </c>
      <c r="C16" s="5">
        <v>1.7</v>
      </c>
      <c r="D16" s="5">
        <v>-1.8</v>
      </c>
      <c r="E16" s="5">
        <v>0.6</v>
      </c>
      <c r="F16" s="5">
        <v>12</v>
      </c>
      <c r="G16" s="5">
        <v>-9.9</v>
      </c>
      <c r="H16" s="5">
        <v>5.6</v>
      </c>
      <c r="I16" s="5">
        <v>3.7139139689152199</v>
      </c>
      <c r="J16" s="5">
        <f t="shared" si="0"/>
        <v>0.44000000000000006</v>
      </c>
      <c r="K16" s="5">
        <f t="shared" si="1"/>
        <v>3.9551438895385142E-2</v>
      </c>
      <c r="L16" s="5">
        <f t="shared" si="2"/>
        <v>6.7364499999999994E-2</v>
      </c>
      <c r="M16" s="5">
        <f t="shared" si="3"/>
        <v>1.5573963623037401</v>
      </c>
      <c r="N16" s="5">
        <v>10.487774520194856</v>
      </c>
    </row>
    <row r="17" spans="1:14">
      <c r="A17" s="6">
        <v>40194</v>
      </c>
      <c r="B17" s="5">
        <v>16</v>
      </c>
      <c r="C17" s="5">
        <v>0.5</v>
      </c>
      <c r="D17" s="5">
        <v>-4.5999999999999996</v>
      </c>
      <c r="E17" s="5">
        <v>0.6</v>
      </c>
      <c r="F17" s="5">
        <v>15</v>
      </c>
      <c r="G17" s="5">
        <v>-10.4</v>
      </c>
      <c r="H17" s="5">
        <v>4.9000000000000004</v>
      </c>
      <c r="I17" s="5">
        <v>4.0994160484918893</v>
      </c>
      <c r="J17" s="5">
        <f t="shared" si="0"/>
        <v>0.34</v>
      </c>
      <c r="K17" s="5">
        <f t="shared" si="1"/>
        <v>3.2855902556032573E-2</v>
      </c>
      <c r="L17" s="5">
        <f t="shared" si="2"/>
        <v>6.7364499999999994E-2</v>
      </c>
      <c r="M17" s="5">
        <f t="shared" si="3"/>
        <v>0.8359660019113806</v>
      </c>
      <c r="N17" s="5">
        <v>13.850105335393062</v>
      </c>
    </row>
    <row r="18" spans="1:14">
      <c r="A18" s="6">
        <v>40195</v>
      </c>
      <c r="B18" s="5">
        <v>17</v>
      </c>
      <c r="C18" s="5">
        <v>0.4</v>
      </c>
      <c r="D18" s="5">
        <v>-4.3</v>
      </c>
      <c r="E18" s="5">
        <v>0.6</v>
      </c>
      <c r="F18" s="5">
        <v>14</v>
      </c>
      <c r="G18" s="5">
        <v>-11.2</v>
      </c>
      <c r="H18" s="5">
        <v>6.5</v>
      </c>
      <c r="I18" s="5">
        <v>4.113098808450415</v>
      </c>
      <c r="J18" s="5">
        <f t="shared" si="0"/>
        <v>0.36857142857142861</v>
      </c>
      <c r="K18" s="5">
        <f t="shared" si="1"/>
        <v>3.352294925958238E-2</v>
      </c>
      <c r="L18" s="5">
        <f t="shared" si="2"/>
        <v>6.7364499999999994E-2</v>
      </c>
      <c r="M18" s="5">
        <f t="shared" si="3"/>
        <v>0.81346794816396351</v>
      </c>
      <c r="N18" s="5">
        <v>14.012149669350087</v>
      </c>
    </row>
    <row r="19" spans="1:14">
      <c r="A19" s="6">
        <v>40196</v>
      </c>
      <c r="B19" s="5">
        <v>18</v>
      </c>
      <c r="C19" s="5">
        <v>0.4</v>
      </c>
      <c r="D19" s="5">
        <v>-3.2</v>
      </c>
      <c r="E19" s="5">
        <v>0.5</v>
      </c>
      <c r="F19" s="5">
        <v>11</v>
      </c>
      <c r="G19" s="5">
        <v>-9.6999999999999993</v>
      </c>
      <c r="H19" s="5">
        <v>7.7</v>
      </c>
      <c r="I19" s="5">
        <v>3.9703398920427038</v>
      </c>
      <c r="J19" s="5">
        <f t="shared" si="0"/>
        <v>0.4045454545454546</v>
      </c>
      <c r="K19" s="5">
        <f t="shared" si="1"/>
        <v>3.6069841389821423E-2</v>
      </c>
      <c r="L19" s="5">
        <f t="shared" si="2"/>
        <v>6.7364499999999994E-2</v>
      </c>
      <c r="M19" s="5">
        <f t="shared" si="3"/>
        <v>0.84188159228631265</v>
      </c>
      <c r="N19" s="5">
        <v>14.072320277828574</v>
      </c>
    </row>
    <row r="20" spans="1:14">
      <c r="A20" s="6">
        <v>40197</v>
      </c>
      <c r="B20" s="5">
        <v>19</v>
      </c>
      <c r="C20" s="5">
        <v>1</v>
      </c>
      <c r="D20" s="5">
        <v>-3</v>
      </c>
      <c r="E20" s="5">
        <v>0.6</v>
      </c>
      <c r="F20" s="5">
        <v>14</v>
      </c>
      <c r="G20" s="5">
        <v>-10.1</v>
      </c>
      <c r="H20" s="5">
        <v>7.7</v>
      </c>
      <c r="I20" s="5">
        <v>4.1032242138782102</v>
      </c>
      <c r="J20" s="5">
        <f t="shared" si="0"/>
        <v>0.36857142857142861</v>
      </c>
      <c r="K20" s="5">
        <f t="shared" si="1"/>
        <v>3.6550411714554573E-2</v>
      </c>
      <c r="L20" s="5">
        <f t="shared" si="2"/>
        <v>6.7364499999999994E-2</v>
      </c>
      <c r="M20" s="5">
        <f t="shared" si="3"/>
        <v>1.1350971833408996</v>
      </c>
      <c r="N20" s="5">
        <v>14.02943738926129</v>
      </c>
    </row>
    <row r="21" spans="1:14">
      <c r="A21" s="6">
        <v>40198</v>
      </c>
      <c r="B21" s="5">
        <v>20</v>
      </c>
      <c r="C21" s="5">
        <v>2.4</v>
      </c>
      <c r="D21" s="5">
        <v>-1.2</v>
      </c>
      <c r="E21" s="5">
        <v>0.6</v>
      </c>
      <c r="F21" s="5">
        <v>12</v>
      </c>
      <c r="G21" s="5">
        <v>-11.6</v>
      </c>
      <c r="H21" s="5">
        <v>5.4</v>
      </c>
      <c r="I21" s="5">
        <v>4.3269701784732035</v>
      </c>
      <c r="J21" s="5">
        <f t="shared" si="0"/>
        <v>0.44000000000000006</v>
      </c>
      <c r="K21" s="5">
        <f t="shared" si="1"/>
        <v>4.1129953349205051E-2</v>
      </c>
      <c r="L21" s="5">
        <f t="shared" si="2"/>
        <v>6.7364499999999994E-2</v>
      </c>
      <c r="M21" s="5">
        <f t="shared" si="3"/>
        <v>1.8852094783485109</v>
      </c>
      <c r="N21" s="5">
        <v>13.882256262494874</v>
      </c>
    </row>
    <row r="22" spans="1:14">
      <c r="A22" s="6">
        <v>40199</v>
      </c>
      <c r="B22" s="5">
        <v>21</v>
      </c>
      <c r="C22" s="5">
        <v>1.5</v>
      </c>
      <c r="D22" s="5">
        <v>-2.1</v>
      </c>
      <c r="E22" s="5">
        <v>0.6</v>
      </c>
      <c r="F22" s="5">
        <v>13</v>
      </c>
      <c r="G22" s="5">
        <v>-11.4</v>
      </c>
      <c r="H22" s="5">
        <v>5.4</v>
      </c>
      <c r="I22" s="5">
        <v>4.4131183084128747</v>
      </c>
      <c r="J22" s="5">
        <f t="shared" si="0"/>
        <v>0.40153846153846157</v>
      </c>
      <c r="K22" s="5">
        <f t="shared" si="1"/>
        <v>3.8781954239691795E-2</v>
      </c>
      <c r="L22" s="5">
        <f t="shared" si="2"/>
        <v>6.7364499999999994E-2</v>
      </c>
      <c r="M22" s="5">
        <f t="shared" si="3"/>
        <v>1.4563941392876976</v>
      </c>
      <c r="N22" s="5">
        <v>14.263319050568828</v>
      </c>
    </row>
    <row r="23" spans="1:14">
      <c r="A23" s="6">
        <v>40200</v>
      </c>
      <c r="B23" s="5">
        <v>22</v>
      </c>
      <c r="C23" s="5">
        <v>1</v>
      </c>
      <c r="D23" s="5">
        <v>-3</v>
      </c>
      <c r="E23" s="5">
        <v>0.6</v>
      </c>
      <c r="F23" s="5">
        <v>13</v>
      </c>
      <c r="G23" s="5">
        <v>-10.7</v>
      </c>
      <c r="H23" s="5">
        <v>6.7</v>
      </c>
      <c r="I23" s="5">
        <v>4.2735331368839047</v>
      </c>
      <c r="J23" s="5">
        <f t="shared" si="0"/>
        <v>0.40153846153846157</v>
      </c>
      <c r="K23" s="5">
        <f t="shared" si="1"/>
        <v>3.6550411714554573E-2</v>
      </c>
      <c r="L23" s="5">
        <f t="shared" si="2"/>
        <v>6.7364499999999994E-2</v>
      </c>
      <c r="M23" s="5">
        <f t="shared" si="3"/>
        <v>1.2134959099427025</v>
      </c>
      <c r="N23" s="5">
        <v>13.375776683529216</v>
      </c>
    </row>
    <row r="24" spans="1:14">
      <c r="A24" s="6">
        <v>40201</v>
      </c>
      <c r="B24" s="5">
        <v>23</v>
      </c>
      <c r="C24" s="5">
        <v>1.6</v>
      </c>
      <c r="D24" s="5">
        <v>-1.7</v>
      </c>
      <c r="E24" s="5">
        <v>1.3</v>
      </c>
      <c r="F24" s="5">
        <v>24</v>
      </c>
      <c r="G24" s="5">
        <v>-5</v>
      </c>
      <c r="H24" s="5">
        <v>3</v>
      </c>
      <c r="I24" s="5">
        <v>4.5210393119648247</v>
      </c>
      <c r="J24" s="5">
        <f t="shared" si="0"/>
        <v>0.41166666666666674</v>
      </c>
      <c r="K24" s="5">
        <f t="shared" si="1"/>
        <v>3.9810840376233336E-2</v>
      </c>
      <c r="L24" s="5">
        <f t="shared" si="2"/>
        <v>6.7364499999999994E-2</v>
      </c>
      <c r="M24" s="5">
        <f t="shared" si="3"/>
        <v>1.5340407045461477</v>
      </c>
      <c r="N24" s="5">
        <v>12.908056340218518</v>
      </c>
    </row>
    <row r="25" spans="1:14">
      <c r="A25" s="6">
        <v>40202</v>
      </c>
      <c r="B25" s="5">
        <v>24</v>
      </c>
      <c r="C25" s="5">
        <v>0.7</v>
      </c>
      <c r="D25" s="5">
        <v>-4.2</v>
      </c>
      <c r="E25" s="5">
        <v>1.1000000000000001</v>
      </c>
      <c r="F25" s="5">
        <v>27</v>
      </c>
      <c r="G25" s="5">
        <v>-11.3</v>
      </c>
      <c r="H25" s="5">
        <v>4</v>
      </c>
      <c r="I25" s="5">
        <v>4.311429586514393</v>
      </c>
      <c r="J25" s="5">
        <f t="shared" si="0"/>
        <v>0.29740740740740745</v>
      </c>
      <c r="K25" s="5">
        <f t="shared" si="1"/>
        <v>3.3747881294499085E-2</v>
      </c>
      <c r="L25" s="5">
        <f t="shared" si="2"/>
        <v>6.7364499999999994E-2</v>
      </c>
      <c r="M25" s="5">
        <f t="shared" si="3"/>
        <v>0.90760057673741612</v>
      </c>
      <c r="N25" s="5">
        <v>10.51247004359568</v>
      </c>
    </row>
    <row r="26" spans="1:14">
      <c r="A26" s="6">
        <v>40203</v>
      </c>
      <c r="B26" s="5">
        <v>25</v>
      </c>
      <c r="C26" s="5">
        <v>0.9</v>
      </c>
      <c r="D26" s="5">
        <v>-2.8</v>
      </c>
      <c r="E26" s="5">
        <v>0.8</v>
      </c>
      <c r="F26" s="5">
        <v>19</v>
      </c>
      <c r="G26" s="5">
        <v>-10.5</v>
      </c>
      <c r="H26" s="5">
        <v>5.7</v>
      </c>
      <c r="I26" s="5">
        <v>4.5273367713952783</v>
      </c>
      <c r="J26" s="5">
        <f t="shared" si="0"/>
        <v>0.34105263157894744</v>
      </c>
      <c r="K26" s="5">
        <f t="shared" si="1"/>
        <v>3.7036494750968776E-2</v>
      </c>
      <c r="L26" s="5">
        <f t="shared" si="2"/>
        <v>6.7364499999999994E-2</v>
      </c>
      <c r="M26" s="5">
        <f t="shared" si="3"/>
        <v>1.0981570540020567</v>
      </c>
      <c r="N26" s="5">
        <v>13.037609415445077</v>
      </c>
    </row>
    <row r="27" spans="1:14">
      <c r="A27" s="6">
        <v>40204</v>
      </c>
      <c r="B27" s="5">
        <v>26</v>
      </c>
      <c r="C27" s="5">
        <v>2</v>
      </c>
      <c r="D27" s="5">
        <v>-2.2000000000000002</v>
      </c>
      <c r="E27" s="5">
        <v>0.7</v>
      </c>
      <c r="F27" s="5">
        <v>14</v>
      </c>
      <c r="G27" s="5">
        <v>-9.9</v>
      </c>
      <c r="H27" s="5">
        <v>4.2</v>
      </c>
      <c r="I27" s="5">
        <v>4.5405825023501745</v>
      </c>
      <c r="J27" s="5">
        <f t="shared" si="0"/>
        <v>0.43</v>
      </c>
      <c r="K27" s="5">
        <f t="shared" si="1"/>
        <v>3.8528343475109986E-2</v>
      </c>
      <c r="L27" s="5">
        <f t="shared" si="2"/>
        <v>6.7364499999999994E-2</v>
      </c>
      <c r="M27" s="5">
        <f t="shared" si="3"/>
        <v>1.7397220079863869</v>
      </c>
      <c r="N27" s="5">
        <v>12.780924585147677</v>
      </c>
    </row>
    <row r="28" spans="1:14">
      <c r="A28" s="6">
        <v>40205</v>
      </c>
      <c r="B28" s="5">
        <v>27</v>
      </c>
      <c r="C28" s="5">
        <v>1.6</v>
      </c>
      <c r="D28" s="5">
        <v>-4</v>
      </c>
      <c r="E28" s="5">
        <v>1.4</v>
      </c>
      <c r="F28" s="5">
        <v>31</v>
      </c>
      <c r="G28" s="5">
        <v>-10.3</v>
      </c>
      <c r="H28" s="5">
        <v>0.3</v>
      </c>
      <c r="I28" s="5">
        <v>4.6802260073421991</v>
      </c>
      <c r="J28" s="5">
        <f t="shared" si="0"/>
        <v>0.31161290322580643</v>
      </c>
      <c r="K28" s="5">
        <f t="shared" si="1"/>
        <v>3.4201657277845181E-2</v>
      </c>
      <c r="L28" s="5">
        <f t="shared" si="2"/>
        <v>6.7364499999999994E-2</v>
      </c>
      <c r="M28" s="5">
        <f t="shared" si="3"/>
        <v>1.285563033504324</v>
      </c>
      <c r="N28" s="5">
        <v>11.006255864604514</v>
      </c>
    </row>
    <row r="29" spans="1:14">
      <c r="A29" s="6">
        <v>40206</v>
      </c>
      <c r="B29" s="5">
        <v>28</v>
      </c>
      <c r="C29" s="5">
        <v>0.6</v>
      </c>
      <c r="D29" s="5">
        <v>-5.5</v>
      </c>
      <c r="E29" s="5">
        <v>0.9</v>
      </c>
      <c r="F29" s="5">
        <v>26</v>
      </c>
      <c r="G29" s="5">
        <v>-12.7</v>
      </c>
      <c r="H29" s="5">
        <v>5.4</v>
      </c>
      <c r="I29" s="5">
        <v>5.1468074939750359</v>
      </c>
      <c r="J29" s="5">
        <f t="shared" si="0"/>
        <v>0.25615384615384618</v>
      </c>
      <c r="K29" s="5">
        <f t="shared" si="1"/>
        <v>3.0923075517885552E-2</v>
      </c>
      <c r="L29" s="5">
        <f t="shared" si="2"/>
        <v>6.7364499999999994E-2</v>
      </c>
      <c r="M29" s="5">
        <f t="shared" si="3"/>
        <v>0.89055819333858099</v>
      </c>
      <c r="N29" s="5">
        <v>15.091859968586995</v>
      </c>
    </row>
    <row r="30" spans="1:14">
      <c r="A30" s="6">
        <v>40207</v>
      </c>
      <c r="B30" s="5">
        <v>29</v>
      </c>
      <c r="C30" s="5">
        <v>0.7</v>
      </c>
      <c r="D30" s="5">
        <v>-2.9</v>
      </c>
      <c r="E30" s="5">
        <v>0.6</v>
      </c>
      <c r="F30" s="5">
        <v>13</v>
      </c>
      <c r="G30" s="5">
        <v>-11.7</v>
      </c>
      <c r="H30" s="5">
        <v>8.5</v>
      </c>
      <c r="I30" s="5">
        <v>4.7388487075278425</v>
      </c>
      <c r="J30" s="5">
        <f t="shared" si="0"/>
        <v>0.40153846153846157</v>
      </c>
      <c r="K30" s="5">
        <f t="shared" si="1"/>
        <v>3.6792760893362079E-2</v>
      </c>
      <c r="L30" s="5">
        <f t="shared" si="2"/>
        <v>6.7364499999999994E-2</v>
      </c>
      <c r="M30" s="5">
        <f t="shared" si="3"/>
        <v>1.1168062859783241</v>
      </c>
      <c r="N30" s="5">
        <v>14.405928651235067</v>
      </c>
    </row>
    <row r="31" spans="1:14">
      <c r="A31" s="6">
        <v>40208</v>
      </c>
      <c r="B31" s="5">
        <v>30</v>
      </c>
      <c r="C31" s="5">
        <v>1.4</v>
      </c>
      <c r="D31" s="5">
        <v>-0.8</v>
      </c>
      <c r="E31" s="5">
        <v>0.5</v>
      </c>
      <c r="F31" s="5">
        <v>10</v>
      </c>
      <c r="G31" s="5">
        <v>-7.9</v>
      </c>
      <c r="H31" s="5">
        <v>8.8000000000000007</v>
      </c>
      <c r="I31" s="5">
        <v>4.5817780420912566</v>
      </c>
      <c r="J31" s="5">
        <f t="shared" si="0"/>
        <v>0.45</v>
      </c>
      <c r="K31" s="5">
        <f t="shared" si="1"/>
        <v>4.2212183235063698E-2</v>
      </c>
      <c r="L31" s="5">
        <f t="shared" si="2"/>
        <v>6.7364499999999994E-2</v>
      </c>
      <c r="M31" s="5">
        <f t="shared" si="3"/>
        <v>1.5477880480052035</v>
      </c>
      <c r="N31" s="5">
        <v>14.592689665209342</v>
      </c>
    </row>
    <row r="32" spans="1:14">
      <c r="A32" s="6">
        <v>40209</v>
      </c>
      <c r="B32" s="5">
        <v>31</v>
      </c>
      <c r="C32" s="5">
        <v>1.8</v>
      </c>
      <c r="D32" s="5">
        <v>-1.6</v>
      </c>
      <c r="E32" s="5">
        <v>0.4</v>
      </c>
      <c r="F32" s="5">
        <v>8</v>
      </c>
      <c r="G32" s="5">
        <v>-9.6999999999999993</v>
      </c>
      <c r="H32" s="5">
        <v>5.2</v>
      </c>
      <c r="I32" s="5">
        <v>4.9394829652910923</v>
      </c>
      <c r="J32" s="5">
        <f t="shared" si="0"/>
        <v>0.46000000000000008</v>
      </c>
      <c r="K32" s="5">
        <f t="shared" si="1"/>
        <v>4.0071706452040078E-2</v>
      </c>
      <c r="L32" s="5">
        <f t="shared" si="2"/>
        <v>6.7364499999999994E-2</v>
      </c>
      <c r="M32" s="5">
        <f t="shared" si="3"/>
        <v>1.7874205657959583</v>
      </c>
      <c r="N32" s="5">
        <v>15.333110596193638</v>
      </c>
    </row>
    <row r="33" spans="1:14">
      <c r="A33" s="6">
        <v>40210</v>
      </c>
      <c r="B33" s="5">
        <v>32</v>
      </c>
      <c r="C33" s="5">
        <v>1</v>
      </c>
      <c r="D33" s="5">
        <v>-3.7</v>
      </c>
      <c r="E33" s="5">
        <v>0.4</v>
      </c>
      <c r="F33" s="5">
        <v>8</v>
      </c>
      <c r="G33" s="5">
        <v>-11.4</v>
      </c>
      <c r="H33" s="5">
        <v>6.5</v>
      </c>
      <c r="I33" s="5">
        <v>5.0227601470840755</v>
      </c>
      <c r="J33" s="5">
        <f t="shared" si="0"/>
        <v>0.46000000000000008</v>
      </c>
      <c r="K33" s="5">
        <f t="shared" si="1"/>
        <v>3.4892194835314902E-2</v>
      </c>
      <c r="L33" s="5">
        <f t="shared" si="2"/>
        <v>6.7364499999999994E-2</v>
      </c>
      <c r="M33" s="5">
        <f t="shared" si="3"/>
        <v>1.3987211681023144</v>
      </c>
      <c r="N33" s="5">
        <v>15.416138090637885</v>
      </c>
    </row>
    <row r="34" spans="1:14">
      <c r="A34" s="6">
        <v>40211</v>
      </c>
      <c r="B34" s="5">
        <v>33</v>
      </c>
      <c r="C34" s="5">
        <v>1.4</v>
      </c>
      <c r="D34" s="5">
        <v>-3.8</v>
      </c>
      <c r="E34" s="5">
        <v>0.5</v>
      </c>
      <c r="F34" s="5">
        <v>12</v>
      </c>
      <c r="G34" s="5">
        <v>-10.8</v>
      </c>
      <c r="H34" s="5">
        <v>4.8</v>
      </c>
      <c r="I34" s="5">
        <v>5.2382157031917496</v>
      </c>
      <c r="J34" s="5">
        <f t="shared" si="0"/>
        <v>0.3666666666666667</v>
      </c>
      <c r="K34" s="5">
        <f t="shared" si="1"/>
        <v>3.4660690796190115E-2</v>
      </c>
      <c r="L34" s="5">
        <f t="shared" si="2"/>
        <v>6.7364499999999994E-2</v>
      </c>
      <c r="M34" s="5">
        <f t="shared" si="3"/>
        <v>1.4146190314823559</v>
      </c>
      <c r="N34" s="5">
        <v>15.500394084822606</v>
      </c>
    </row>
    <row r="35" spans="1:14">
      <c r="A35" s="6">
        <v>40212</v>
      </c>
      <c r="B35" s="5">
        <v>34</v>
      </c>
      <c r="C35" s="5">
        <v>2.5</v>
      </c>
      <c r="D35" s="5">
        <v>-2.2999999999999998</v>
      </c>
      <c r="E35" s="5">
        <v>0.6</v>
      </c>
      <c r="F35" s="5">
        <v>14</v>
      </c>
      <c r="G35" s="5">
        <v>-11.3</v>
      </c>
      <c r="H35" s="5">
        <v>4.2</v>
      </c>
      <c r="I35" s="5">
        <v>5.3025341276009392</v>
      </c>
      <c r="J35" s="5">
        <f t="shared" si="0"/>
        <v>0.36857142857142861</v>
      </c>
      <c r="K35" s="5">
        <f t="shared" si="1"/>
        <v>3.8276163592857564E-2</v>
      </c>
      <c r="L35" s="5">
        <f t="shared" si="2"/>
        <v>6.7364499999999994E-2</v>
      </c>
      <c r="M35" s="5">
        <f t="shared" si="3"/>
        <v>1.775182931641456</v>
      </c>
      <c r="N35" s="5">
        <v>14.803106736853037</v>
      </c>
    </row>
    <row r="36" spans="1:14">
      <c r="A36" s="6">
        <v>40213</v>
      </c>
      <c r="B36" s="5">
        <v>35</v>
      </c>
      <c r="C36" s="5">
        <v>1</v>
      </c>
      <c r="D36" s="5">
        <v>-3.7</v>
      </c>
      <c r="E36" s="5">
        <v>0.5</v>
      </c>
      <c r="F36" s="5">
        <v>13</v>
      </c>
      <c r="G36" s="5">
        <v>-13.3</v>
      </c>
      <c r="H36" s="5">
        <v>4.4000000000000004</v>
      </c>
      <c r="I36" s="5">
        <v>5.6076747354967607</v>
      </c>
      <c r="J36" s="5">
        <f t="shared" si="0"/>
        <v>0.33461538461538465</v>
      </c>
      <c r="K36" s="5">
        <f t="shared" si="1"/>
        <v>3.4892194835314902E-2</v>
      </c>
      <c r="L36" s="5">
        <f t="shared" si="2"/>
        <v>6.7364499999999994E-2</v>
      </c>
      <c r="M36" s="5">
        <f t="shared" si="3"/>
        <v>1.2397155924129202</v>
      </c>
      <c r="N36" s="5">
        <v>16.12177575008436</v>
      </c>
    </row>
    <row r="37" spans="1:14">
      <c r="A37" s="6">
        <v>40214</v>
      </c>
      <c r="B37" s="5">
        <v>36</v>
      </c>
      <c r="C37" s="5">
        <v>1.7</v>
      </c>
      <c r="D37" s="5">
        <v>-4.2</v>
      </c>
      <c r="E37" s="5">
        <v>0.3</v>
      </c>
      <c r="F37" s="5">
        <v>9</v>
      </c>
      <c r="G37" s="5">
        <v>-12.6</v>
      </c>
      <c r="H37" s="5">
        <v>5.3</v>
      </c>
      <c r="I37" s="5">
        <v>5.4332308940871181</v>
      </c>
      <c r="J37" s="5">
        <f t="shared" si="0"/>
        <v>0.30333333333333334</v>
      </c>
      <c r="K37" s="5">
        <f t="shared" si="1"/>
        <v>3.3747881294499085E-2</v>
      </c>
      <c r="L37" s="5">
        <f t="shared" si="2"/>
        <v>6.7364499999999994E-2</v>
      </c>
      <c r="M37" s="5">
        <f t="shared" si="3"/>
        <v>1.3646639909886336</v>
      </c>
      <c r="N37" s="5">
        <v>16.098681840480882</v>
      </c>
    </row>
    <row r="38" spans="1:14">
      <c r="A38" s="6">
        <v>40215</v>
      </c>
      <c r="B38" s="5">
        <v>37</v>
      </c>
      <c r="C38" s="5">
        <v>0.4</v>
      </c>
      <c r="D38" s="5">
        <v>-4.5999999999999996</v>
      </c>
      <c r="E38" s="5">
        <v>0.4</v>
      </c>
      <c r="F38" s="5">
        <v>10</v>
      </c>
      <c r="G38" s="5">
        <v>-11.4</v>
      </c>
      <c r="H38" s="5">
        <v>1.1000000000000001</v>
      </c>
      <c r="I38" s="5">
        <v>4.5114826424035464</v>
      </c>
      <c r="J38" s="5">
        <f t="shared" si="0"/>
        <v>0.36000000000000004</v>
      </c>
      <c r="K38" s="5">
        <f t="shared" si="1"/>
        <v>3.2855902556032573E-2</v>
      </c>
      <c r="L38" s="5">
        <f t="shared" si="2"/>
        <v>6.7364499999999994E-2</v>
      </c>
      <c r="M38" s="5">
        <f t="shared" si="3"/>
        <v>0.85027795048961108</v>
      </c>
      <c r="N38" s="5">
        <v>9.3843446638681147</v>
      </c>
    </row>
    <row r="39" spans="1:14">
      <c r="A39" s="6">
        <v>40216</v>
      </c>
      <c r="B39" s="5">
        <v>38</v>
      </c>
      <c r="C39" s="5">
        <v>0.9</v>
      </c>
      <c r="D39" s="5">
        <v>-4.3</v>
      </c>
      <c r="E39" s="5">
        <v>0.4</v>
      </c>
      <c r="F39" s="5">
        <v>10</v>
      </c>
      <c r="G39" s="5">
        <v>-11.7</v>
      </c>
      <c r="H39" s="5">
        <v>6.1</v>
      </c>
      <c r="I39" s="5">
        <v>5.6353935796658412</v>
      </c>
      <c r="J39" s="5">
        <f t="shared" si="0"/>
        <v>0.36000000000000004</v>
      </c>
      <c r="K39" s="5">
        <f t="shared" si="1"/>
        <v>3.352294925958238E-2</v>
      </c>
      <c r="L39" s="5">
        <f t="shared" si="2"/>
        <v>6.7364499999999994E-2</v>
      </c>
      <c r="M39" s="5">
        <f t="shared" si="3"/>
        <v>1.2360638387116436</v>
      </c>
      <c r="N39" s="5">
        <v>16.508189498712479</v>
      </c>
    </row>
    <row r="40" spans="1:14">
      <c r="A40" s="6">
        <v>40217</v>
      </c>
      <c r="B40" s="5">
        <v>39</v>
      </c>
      <c r="C40" s="5">
        <v>1.1000000000000001</v>
      </c>
      <c r="D40" s="5">
        <v>-2</v>
      </c>
      <c r="E40" s="5">
        <v>0.6</v>
      </c>
      <c r="F40" s="5">
        <v>12</v>
      </c>
      <c r="G40" s="5">
        <v>-10.1</v>
      </c>
      <c r="H40" s="5">
        <v>8.6999999999999993</v>
      </c>
      <c r="I40" s="5">
        <v>5.3784881370753075</v>
      </c>
      <c r="J40" s="5">
        <f t="shared" si="0"/>
        <v>0.44000000000000006</v>
      </c>
      <c r="K40" s="5">
        <f t="shared" si="1"/>
        <v>3.9037002581517641E-2</v>
      </c>
      <c r="L40" s="5">
        <f t="shared" si="2"/>
        <v>6.7364499999999994E-2</v>
      </c>
      <c r="M40" s="5">
        <f t="shared" si="3"/>
        <v>1.4737857882916807</v>
      </c>
      <c r="N40" s="5">
        <v>14.998570581685575</v>
      </c>
    </row>
    <row r="41" spans="1:14">
      <c r="A41" s="6">
        <v>40218</v>
      </c>
      <c r="B41" s="5">
        <v>40</v>
      </c>
      <c r="C41" s="5">
        <v>1.5</v>
      </c>
      <c r="D41" s="5">
        <v>-0.3</v>
      </c>
      <c r="E41" s="5">
        <v>0.7</v>
      </c>
      <c r="F41" s="5">
        <v>14</v>
      </c>
      <c r="G41" s="5">
        <v>-8.8000000000000007</v>
      </c>
      <c r="H41" s="5">
        <v>10.6</v>
      </c>
      <c r="I41" s="5">
        <v>5.4947211465534256</v>
      </c>
      <c r="J41" s="5">
        <f t="shared" si="0"/>
        <v>0.43</v>
      </c>
      <c r="K41" s="5">
        <f t="shared" si="1"/>
        <v>4.3599376961515481E-2</v>
      </c>
      <c r="L41" s="5">
        <f t="shared" si="2"/>
        <v>6.7364499999999994E-2</v>
      </c>
      <c r="M41" s="5">
        <f t="shared" si="3"/>
        <v>1.6593941329402586</v>
      </c>
      <c r="N41" s="5">
        <v>15.890455592555064</v>
      </c>
    </row>
    <row r="42" spans="1:14">
      <c r="A42" s="6">
        <v>40219</v>
      </c>
      <c r="B42" s="5">
        <v>41</v>
      </c>
      <c r="C42" s="5">
        <v>2.5</v>
      </c>
      <c r="D42" s="5">
        <v>2.7</v>
      </c>
      <c r="E42" s="5">
        <v>1.3</v>
      </c>
      <c r="F42" s="5">
        <v>18</v>
      </c>
      <c r="G42" s="5">
        <v>-4.0999999999999996</v>
      </c>
      <c r="H42" s="5">
        <v>9.4</v>
      </c>
      <c r="I42" s="5">
        <v>5.3245794599711118</v>
      </c>
      <c r="J42" s="5">
        <f t="shared" si="0"/>
        <v>0.59222222222222232</v>
      </c>
      <c r="K42" s="5">
        <f t="shared" si="1"/>
        <v>5.2774786880464851E-2</v>
      </c>
      <c r="L42" s="5">
        <f t="shared" si="2"/>
        <v>6.7364499999999994E-2</v>
      </c>
      <c r="M42" s="5">
        <f t="shared" si="3"/>
        <v>2.4815925431346999</v>
      </c>
      <c r="N42" s="5">
        <v>13.669671961607245</v>
      </c>
    </row>
    <row r="43" spans="1:14">
      <c r="A43" s="6">
        <v>40220</v>
      </c>
      <c r="B43" s="5">
        <v>42</v>
      </c>
      <c r="C43" s="5">
        <v>2.8</v>
      </c>
      <c r="D43" s="5">
        <v>0.4</v>
      </c>
      <c r="E43" s="5">
        <v>1.2</v>
      </c>
      <c r="F43" s="5">
        <v>24</v>
      </c>
      <c r="G43" s="5">
        <v>-8.4</v>
      </c>
      <c r="H43" s="5">
        <v>8.1999999999999993</v>
      </c>
      <c r="I43" s="5">
        <v>5.9304766887024831</v>
      </c>
      <c r="J43" s="5">
        <f t="shared" si="0"/>
        <v>0.38000000000000006</v>
      </c>
      <c r="K43" s="5">
        <f t="shared" si="1"/>
        <v>4.5607263725923296E-2</v>
      </c>
      <c r="L43" s="5">
        <f t="shared" si="2"/>
        <v>6.7364499999999994E-2</v>
      </c>
      <c r="M43" s="5">
        <f t="shared" si="3"/>
        <v>1.9553682840779372</v>
      </c>
      <c r="N43" s="5">
        <v>15.609064960022755</v>
      </c>
    </row>
    <row r="44" spans="1:14">
      <c r="A44" s="6">
        <v>40221</v>
      </c>
      <c r="B44" s="5">
        <v>43</v>
      </c>
      <c r="C44" s="5">
        <v>1</v>
      </c>
      <c r="D44" s="5">
        <v>0.2</v>
      </c>
      <c r="E44" s="5">
        <v>0.6</v>
      </c>
      <c r="F44" s="5">
        <v>10</v>
      </c>
      <c r="G44" s="5">
        <v>-8.9</v>
      </c>
      <c r="H44" s="5">
        <v>8.6999999999999993</v>
      </c>
      <c r="I44" s="5">
        <v>6.0221453053423373</v>
      </c>
      <c r="J44" s="5">
        <f t="shared" si="0"/>
        <v>0.53999999999999992</v>
      </c>
      <c r="K44" s="5">
        <f t="shared" si="1"/>
        <v>4.5025626843613262E-2</v>
      </c>
      <c r="L44" s="5">
        <f t="shared" si="2"/>
        <v>6.7364499999999994E-2</v>
      </c>
      <c r="M44" s="5">
        <f t="shared" si="3"/>
        <v>1.7034405118322777</v>
      </c>
      <c r="N44" s="5">
        <v>17.45032918296625</v>
      </c>
    </row>
    <row r="45" spans="1:14">
      <c r="A45" s="6">
        <v>40222</v>
      </c>
      <c r="B45" s="5">
        <v>44</v>
      </c>
      <c r="C45" s="5">
        <v>1.9</v>
      </c>
      <c r="D45" s="5">
        <v>-0.9</v>
      </c>
      <c r="E45" s="5">
        <v>0.7</v>
      </c>
      <c r="F45" s="5">
        <v>12</v>
      </c>
      <c r="G45" s="5">
        <v>-8.9</v>
      </c>
      <c r="H45" s="5">
        <v>9.1</v>
      </c>
      <c r="I45" s="5">
        <v>5.9411449607740501</v>
      </c>
      <c r="J45" s="5">
        <f t="shared" si="0"/>
        <v>0.51333333333333342</v>
      </c>
      <c r="K45" s="5">
        <f t="shared" si="1"/>
        <v>4.1939353065441339E-2</v>
      </c>
      <c r="L45" s="5">
        <f t="shared" si="2"/>
        <v>6.7364499999999994E-2</v>
      </c>
      <c r="M45" s="5">
        <f t="shared" si="3"/>
        <v>2.0872720273158798</v>
      </c>
      <c r="N45" s="5">
        <v>16.37712468357579</v>
      </c>
    </row>
    <row r="46" spans="1:14">
      <c r="A46" s="6">
        <v>40223</v>
      </c>
      <c r="B46" s="5">
        <v>45</v>
      </c>
      <c r="C46" s="5">
        <v>2.9</v>
      </c>
      <c r="D46" s="5">
        <v>2</v>
      </c>
      <c r="E46" s="5">
        <v>0.8</v>
      </c>
      <c r="F46" s="5">
        <v>12</v>
      </c>
      <c r="G46" s="5">
        <v>-7.9</v>
      </c>
      <c r="H46" s="5">
        <v>9.4</v>
      </c>
      <c r="I46" s="5">
        <v>6.224771248609966</v>
      </c>
      <c r="J46" s="5">
        <f t="shared" si="0"/>
        <v>0.58666666666666678</v>
      </c>
      <c r="K46" s="5">
        <f t="shared" si="1"/>
        <v>5.0497587547225629E-2</v>
      </c>
      <c r="L46" s="5">
        <f t="shared" si="2"/>
        <v>6.7364499999999994E-2</v>
      </c>
      <c r="M46" s="5">
        <f t="shared" si="3"/>
        <v>2.7313060479653095</v>
      </c>
      <c r="N46" s="5">
        <v>17.532340633599009</v>
      </c>
    </row>
    <row r="47" spans="1:14">
      <c r="A47" s="6">
        <v>40224</v>
      </c>
      <c r="B47" s="5">
        <v>46</v>
      </c>
      <c r="C47" s="5">
        <v>2.9</v>
      </c>
      <c r="D47" s="5">
        <v>1.2</v>
      </c>
      <c r="E47" s="5">
        <v>0.5</v>
      </c>
      <c r="F47" s="5">
        <v>8</v>
      </c>
      <c r="G47" s="5">
        <v>-9.4</v>
      </c>
      <c r="H47" s="5">
        <v>9</v>
      </c>
      <c r="I47" s="5">
        <v>6.1049430381063932</v>
      </c>
      <c r="J47" s="5">
        <f t="shared" si="0"/>
        <v>0.57500000000000007</v>
      </c>
      <c r="K47" s="5">
        <f t="shared" si="1"/>
        <v>4.7998912924612912E-2</v>
      </c>
      <c r="L47" s="5">
        <f t="shared" si="2"/>
        <v>6.7364499999999994E-2</v>
      </c>
      <c r="M47" s="5">
        <f t="shared" si="3"/>
        <v>2.6858983684114488</v>
      </c>
      <c r="N47" s="5">
        <v>17.040556272551814</v>
      </c>
    </row>
    <row r="48" spans="1:14">
      <c r="A48" s="6">
        <v>40225</v>
      </c>
      <c r="B48" s="5">
        <v>47</v>
      </c>
      <c r="C48" s="5">
        <v>3.1</v>
      </c>
      <c r="D48" s="5">
        <v>1.1000000000000001</v>
      </c>
      <c r="E48" s="5">
        <v>0.6</v>
      </c>
      <c r="F48" s="5">
        <v>9</v>
      </c>
      <c r="G48" s="5">
        <v>-10.1</v>
      </c>
      <c r="H48" s="5">
        <v>8.8000000000000007</v>
      </c>
      <c r="I48" s="5">
        <v>6.4474931137318814</v>
      </c>
      <c r="J48" s="5">
        <f t="shared" si="0"/>
        <v>0.60666666666666669</v>
      </c>
      <c r="K48" s="5">
        <f t="shared" si="1"/>
        <v>4.7694182698248599E-2</v>
      </c>
      <c r="L48" s="5">
        <f t="shared" si="2"/>
        <v>6.7364499999999994E-2</v>
      </c>
      <c r="M48" s="5">
        <f t="shared" si="3"/>
        <v>2.9100531269089736</v>
      </c>
      <c r="N48" s="5">
        <v>17.852425525543332</v>
      </c>
    </row>
    <row r="49" spans="1:14">
      <c r="A49" s="6">
        <v>40226</v>
      </c>
      <c r="B49" s="5">
        <v>48</v>
      </c>
      <c r="C49" s="5">
        <v>3.2</v>
      </c>
      <c r="D49" s="5">
        <v>1.4</v>
      </c>
      <c r="E49" s="5">
        <v>0.5</v>
      </c>
      <c r="F49" s="5">
        <v>9</v>
      </c>
      <c r="G49" s="5">
        <v>-9.9</v>
      </c>
      <c r="H49" s="5">
        <v>9.6999999999999993</v>
      </c>
      <c r="I49" s="5">
        <v>6.4303157369313997</v>
      </c>
      <c r="J49" s="5">
        <f t="shared" si="0"/>
        <v>0.50555555555555554</v>
      </c>
      <c r="K49" s="5">
        <f t="shared" si="1"/>
        <v>4.8613397324666636E-2</v>
      </c>
      <c r="L49" s="5">
        <f t="shared" si="2"/>
        <v>6.7364499999999994E-2</v>
      </c>
      <c r="M49" s="5">
        <f t="shared" si="3"/>
        <v>2.56239058677739</v>
      </c>
      <c r="N49" s="5">
        <v>18.073851649030264</v>
      </c>
    </row>
    <row r="50" spans="1:14">
      <c r="A50" s="6">
        <v>40227</v>
      </c>
      <c r="B50" s="5">
        <v>49</v>
      </c>
      <c r="C50" s="5">
        <v>5.0999999999999996</v>
      </c>
      <c r="D50" s="5">
        <v>0.7</v>
      </c>
      <c r="E50" s="5">
        <v>0.4</v>
      </c>
      <c r="F50" s="5">
        <v>7</v>
      </c>
      <c r="G50" s="5">
        <v>-6.6</v>
      </c>
      <c r="H50" s="5">
        <v>7.3</v>
      </c>
      <c r="I50" s="5">
        <v>6.2897298856269312</v>
      </c>
      <c r="J50" s="5">
        <f t="shared" si="0"/>
        <v>0.53142857142857147</v>
      </c>
      <c r="K50" s="5">
        <f t="shared" si="1"/>
        <v>4.6491833450424611E-2</v>
      </c>
      <c r="L50" s="5">
        <f t="shared" si="2"/>
        <v>6.7364499999999994E-2</v>
      </c>
      <c r="M50" s="5">
        <f t="shared" si="3"/>
        <v>3.1199637913619735</v>
      </c>
      <c r="N50" s="5">
        <v>17.455982437913534</v>
      </c>
    </row>
    <row r="51" spans="1:14">
      <c r="A51" s="6">
        <v>40228</v>
      </c>
      <c r="B51" s="5">
        <v>50</v>
      </c>
      <c r="C51" s="5">
        <v>1.8</v>
      </c>
      <c r="D51" s="5">
        <v>-2.2999999999999998</v>
      </c>
      <c r="E51" s="5">
        <v>0.5</v>
      </c>
      <c r="F51" s="5">
        <v>11</v>
      </c>
      <c r="G51" s="5">
        <v>-10.1</v>
      </c>
      <c r="H51" s="5">
        <v>4.3</v>
      </c>
      <c r="I51" s="5">
        <v>6.9206172296195732</v>
      </c>
      <c r="J51" s="5">
        <f t="shared" si="0"/>
        <v>0.4045454545454546</v>
      </c>
      <c r="K51" s="5">
        <f t="shared" si="1"/>
        <v>3.8276163592857564E-2</v>
      </c>
      <c r="L51" s="5">
        <f t="shared" si="2"/>
        <v>6.7364499999999994E-2</v>
      </c>
      <c r="M51" s="5">
        <f t="shared" si="3"/>
        <v>1.8463293747901917</v>
      </c>
      <c r="N51" s="5">
        <v>18.15927637831415</v>
      </c>
    </row>
    <row r="52" spans="1:14">
      <c r="A52" s="6">
        <v>40229</v>
      </c>
      <c r="B52" s="5">
        <v>51</v>
      </c>
      <c r="C52" s="5">
        <v>1.1000000000000001</v>
      </c>
      <c r="D52" s="5">
        <v>-2.8</v>
      </c>
      <c r="E52" s="5">
        <v>0.5</v>
      </c>
      <c r="F52" s="5">
        <v>11</v>
      </c>
      <c r="G52" s="5">
        <v>-10.6</v>
      </c>
      <c r="H52" s="5">
        <v>7</v>
      </c>
      <c r="I52" s="5">
        <v>6.2223408523298627</v>
      </c>
      <c r="J52" s="5">
        <f t="shared" si="0"/>
        <v>0.4045454545454546</v>
      </c>
      <c r="K52" s="5">
        <f t="shared" si="1"/>
        <v>3.7036494750968776E-2</v>
      </c>
      <c r="L52" s="5">
        <f t="shared" si="2"/>
        <v>6.7364499999999994E-2</v>
      </c>
      <c r="M52" s="5">
        <f t="shared" si="3"/>
        <v>1.4960043000186873</v>
      </c>
      <c r="N52" s="5">
        <v>15.230575866102891</v>
      </c>
    </row>
    <row r="53" spans="1:14">
      <c r="A53" s="6">
        <v>40230</v>
      </c>
      <c r="B53" s="5">
        <v>52</v>
      </c>
      <c r="C53" s="5">
        <v>2.6</v>
      </c>
      <c r="D53" s="5">
        <v>-1</v>
      </c>
      <c r="E53" s="5">
        <v>0.5</v>
      </c>
      <c r="F53" s="5">
        <v>9</v>
      </c>
      <c r="G53" s="5">
        <v>-8.9</v>
      </c>
      <c r="H53" s="5">
        <v>6.7</v>
      </c>
      <c r="I53" s="5">
        <v>6.5717933671939139</v>
      </c>
      <c r="J53" s="5">
        <f t="shared" si="0"/>
        <v>0.50555555555555554</v>
      </c>
      <c r="K53" s="5">
        <f t="shared" si="1"/>
        <v>4.1668042679417601E-2</v>
      </c>
      <c r="L53" s="5">
        <f t="shared" si="2"/>
        <v>6.7364499999999994E-2</v>
      </c>
      <c r="M53" s="5">
        <f t="shared" si="3"/>
        <v>2.4006619501437512</v>
      </c>
      <c r="N53" s="5">
        <v>16.781606547263124</v>
      </c>
    </row>
    <row r="54" spans="1:14">
      <c r="A54" s="6">
        <v>40231</v>
      </c>
      <c r="B54" s="5">
        <v>53</v>
      </c>
      <c r="C54" s="5">
        <v>1.5</v>
      </c>
      <c r="D54" s="5">
        <v>-0.8</v>
      </c>
      <c r="E54" s="5">
        <v>0.5</v>
      </c>
      <c r="F54" s="5">
        <v>9</v>
      </c>
      <c r="G54" s="5">
        <v>-8.9</v>
      </c>
      <c r="H54" s="5">
        <v>9.3000000000000007</v>
      </c>
      <c r="I54" s="5">
        <v>6.8870436465043285</v>
      </c>
      <c r="J54" s="5">
        <f t="shared" si="0"/>
        <v>0.50555555555555554</v>
      </c>
      <c r="K54" s="5">
        <f t="shared" si="1"/>
        <v>4.2212183235063698E-2</v>
      </c>
      <c r="L54" s="5">
        <f t="shared" si="2"/>
        <v>6.7364499999999994E-2</v>
      </c>
      <c r="M54" s="5">
        <f t="shared" si="3"/>
        <v>1.9975936880754481</v>
      </c>
      <c r="N54" s="5">
        <v>18.591395322960526</v>
      </c>
    </row>
    <row r="55" spans="1:14">
      <c r="A55" s="6">
        <v>40232</v>
      </c>
      <c r="B55" s="5">
        <v>54</v>
      </c>
      <c r="C55" s="5">
        <v>1.1000000000000001</v>
      </c>
      <c r="D55" s="5">
        <v>-0.2</v>
      </c>
      <c r="E55" s="5">
        <v>0.5</v>
      </c>
      <c r="F55" s="5">
        <v>9</v>
      </c>
      <c r="G55" s="5">
        <v>-8.1</v>
      </c>
      <c r="H55" s="5">
        <v>10.199999999999999</v>
      </c>
      <c r="I55" s="5">
        <v>6.9676052333115255</v>
      </c>
      <c r="J55" s="5">
        <f t="shared" si="0"/>
        <v>0.50555555555555554</v>
      </c>
      <c r="K55" s="5">
        <f t="shared" si="1"/>
        <v>4.3881473850263641E-2</v>
      </c>
      <c r="L55" s="5">
        <f t="shared" si="2"/>
        <v>6.7364499999999994E-2</v>
      </c>
      <c r="M55" s="5">
        <f t="shared" si="3"/>
        <v>1.8201194059349717</v>
      </c>
      <c r="N55" s="5">
        <v>19.064524853869649</v>
      </c>
    </row>
    <row r="56" spans="1:14">
      <c r="A56" s="6">
        <v>40233</v>
      </c>
      <c r="B56" s="5">
        <v>55</v>
      </c>
      <c r="C56" s="5">
        <v>2.5</v>
      </c>
      <c r="D56" s="5">
        <v>1.2</v>
      </c>
      <c r="E56" s="5">
        <v>0.6</v>
      </c>
      <c r="F56" s="5">
        <v>10</v>
      </c>
      <c r="G56" s="5">
        <v>-7.5</v>
      </c>
      <c r="H56" s="5">
        <v>10.4</v>
      </c>
      <c r="I56" s="5">
        <v>6.3860698522328985</v>
      </c>
      <c r="J56" s="5">
        <f t="shared" si="0"/>
        <v>0.53999999999999992</v>
      </c>
      <c r="K56" s="5">
        <f t="shared" si="1"/>
        <v>4.7998912924612912E-2</v>
      </c>
      <c r="L56" s="5">
        <f t="shared" si="2"/>
        <v>6.7364499999999994E-2</v>
      </c>
      <c r="M56" s="5">
        <f t="shared" si="3"/>
        <v>2.4536610978946709</v>
      </c>
      <c r="N56" s="5">
        <v>15.834613059826015</v>
      </c>
    </row>
    <row r="57" spans="1:14">
      <c r="A57" s="6">
        <v>40234</v>
      </c>
      <c r="B57" s="5">
        <v>56</v>
      </c>
      <c r="C57" s="5">
        <v>1.6</v>
      </c>
      <c r="D57" s="5">
        <v>1.3</v>
      </c>
      <c r="E57" s="5">
        <v>1.1000000000000001</v>
      </c>
      <c r="F57" s="5">
        <v>17</v>
      </c>
      <c r="G57" s="5">
        <v>-6.9</v>
      </c>
      <c r="H57" s="5">
        <v>8.4</v>
      </c>
      <c r="I57" s="5">
        <v>7.3747220634549331</v>
      </c>
      <c r="J57" s="5">
        <f t="shared" si="0"/>
        <v>0.53705882352941181</v>
      </c>
      <c r="K57" s="5">
        <f t="shared" si="1"/>
        <v>4.8305315289769751E-2</v>
      </c>
      <c r="L57" s="5">
        <f t="shared" si="2"/>
        <v>6.7364499999999994E-2</v>
      </c>
      <c r="M57" s="5">
        <f t="shared" si="3"/>
        <v>2.2011690622588338</v>
      </c>
      <c r="N57" s="5">
        <v>18.407695971671359</v>
      </c>
    </row>
    <row r="58" spans="1:14">
      <c r="A58" s="6">
        <v>40235</v>
      </c>
      <c r="B58" s="5">
        <v>57</v>
      </c>
      <c r="C58" s="5">
        <v>1.2</v>
      </c>
      <c r="D58" s="5">
        <v>0.9</v>
      </c>
      <c r="E58" s="5">
        <v>0.8</v>
      </c>
      <c r="F58" s="5">
        <v>14</v>
      </c>
      <c r="G58" s="5">
        <v>-7.2</v>
      </c>
      <c r="H58" s="5">
        <v>5.8</v>
      </c>
      <c r="I58" s="5">
        <v>6.1905941607989101</v>
      </c>
      <c r="J58" s="5">
        <f t="shared" ref="J58:J121" si="4">E58*(100/F58-1)*0.1</f>
        <v>0.49142857142857149</v>
      </c>
      <c r="K58" s="5">
        <f t="shared" ref="K58:K121" si="5">4098*0.6108*EXP((17.27*D58)/(D58+237.3))/(D58+237.3)^2</f>
        <v>4.7089708665159088E-2</v>
      </c>
      <c r="L58" s="5">
        <f t="shared" ref="L58:L121" si="6">0.665*10^(-3)*101.3</f>
        <v>6.7364499999999994E-2</v>
      </c>
      <c r="M58" s="5">
        <f t="shared" ref="M58:M121" si="7">(0.408*K58*I58+L58*(900/(D58+273))*C58*J58)/(K58+L58*(1+0.34*C58))</f>
        <v>1.7575960064988352</v>
      </c>
      <c r="N58" s="5">
        <v>13.397587327865022</v>
      </c>
    </row>
    <row r="59" spans="1:14">
      <c r="A59" s="6">
        <v>40236</v>
      </c>
      <c r="B59" s="5">
        <v>58</v>
      </c>
      <c r="C59" s="5">
        <v>1.9</v>
      </c>
      <c r="D59" s="5">
        <v>0.4</v>
      </c>
      <c r="E59" s="5">
        <v>0.6</v>
      </c>
      <c r="F59" s="5">
        <v>10</v>
      </c>
      <c r="G59" s="5">
        <v>-7.5</v>
      </c>
      <c r="H59" s="5">
        <v>8.9</v>
      </c>
      <c r="I59" s="5">
        <v>7.166638053188521</v>
      </c>
      <c r="J59" s="5">
        <f t="shared" si="4"/>
        <v>0.53999999999999992</v>
      </c>
      <c r="K59" s="5">
        <f t="shared" si="5"/>
        <v>4.5607263725923296E-2</v>
      </c>
      <c r="L59" s="5">
        <f t="shared" si="6"/>
        <v>6.7364499999999994E-2</v>
      </c>
      <c r="M59" s="5">
        <f t="shared" si="7"/>
        <v>2.3060795264753948</v>
      </c>
      <c r="N59" s="5">
        <v>18.110711912819824</v>
      </c>
    </row>
    <row r="60" spans="1:14">
      <c r="A60" s="6">
        <v>40237</v>
      </c>
      <c r="B60" s="5">
        <v>59</v>
      </c>
      <c r="C60" s="5">
        <v>1.2</v>
      </c>
      <c r="D60" s="5">
        <v>1.1000000000000001</v>
      </c>
      <c r="E60" s="5">
        <v>1</v>
      </c>
      <c r="F60" s="5">
        <v>17</v>
      </c>
      <c r="G60" s="5">
        <v>-4.4000000000000004</v>
      </c>
      <c r="H60" s="5">
        <v>6.9</v>
      </c>
      <c r="I60" s="5">
        <v>6.3740235354313466</v>
      </c>
      <c r="J60" s="5">
        <f t="shared" si="4"/>
        <v>0.4882352941176471</v>
      </c>
      <c r="K60" s="5">
        <f t="shared" si="5"/>
        <v>4.7694182698248599E-2</v>
      </c>
      <c r="L60" s="5">
        <f t="shared" si="6"/>
        <v>6.7364499999999994E-2</v>
      </c>
      <c r="M60" s="5">
        <f t="shared" si="7"/>
        <v>1.7792799398754604</v>
      </c>
      <c r="N60" s="5">
        <v>13.932697150507597</v>
      </c>
    </row>
    <row r="61" spans="1:14">
      <c r="A61" s="6">
        <v>40238</v>
      </c>
      <c r="B61" s="5">
        <v>60</v>
      </c>
      <c r="C61" s="5">
        <v>1.8</v>
      </c>
      <c r="D61" s="5">
        <v>1.6</v>
      </c>
      <c r="E61" s="5">
        <v>0.9</v>
      </c>
      <c r="F61" s="5">
        <v>14</v>
      </c>
      <c r="G61" s="5">
        <v>-5.5</v>
      </c>
      <c r="H61" s="5">
        <v>8.1999999999999993</v>
      </c>
      <c r="I61" s="5">
        <v>6.651543888994059</v>
      </c>
      <c r="J61" s="5">
        <f t="shared" si="4"/>
        <v>0.55285714285714294</v>
      </c>
      <c r="K61" s="5">
        <f t="shared" si="5"/>
        <v>4.9234630654872394E-2</v>
      </c>
      <c r="L61" s="5">
        <f t="shared" si="6"/>
        <v>6.7364499999999994E-2</v>
      </c>
      <c r="M61" s="5">
        <f t="shared" si="7"/>
        <v>2.2387207607665069</v>
      </c>
      <c r="N61" s="5">
        <v>15.024129369676768</v>
      </c>
    </row>
    <row r="62" spans="1:14">
      <c r="A62" s="6">
        <v>40239</v>
      </c>
      <c r="B62" s="5">
        <v>61</v>
      </c>
      <c r="C62" s="5">
        <v>1.3</v>
      </c>
      <c r="D62" s="5">
        <v>1.3</v>
      </c>
      <c r="E62" s="5">
        <v>0.8</v>
      </c>
      <c r="F62" s="5">
        <v>13</v>
      </c>
      <c r="G62" s="5">
        <v>-7.1</v>
      </c>
      <c r="H62" s="5">
        <v>11.1</v>
      </c>
      <c r="I62" s="5">
        <v>6.7801781392372575</v>
      </c>
      <c r="J62" s="5">
        <f t="shared" si="4"/>
        <v>0.53538461538461546</v>
      </c>
      <c r="K62" s="5">
        <f t="shared" si="5"/>
        <v>4.8305315289769751E-2</v>
      </c>
      <c r="L62" s="5">
        <f t="shared" si="6"/>
        <v>6.7364499999999994E-2</v>
      </c>
      <c r="M62" s="5">
        <f t="shared" si="7"/>
        <v>1.9764407196819507</v>
      </c>
      <c r="N62" s="5">
        <v>15.74357657844133</v>
      </c>
    </row>
    <row r="63" spans="1:14">
      <c r="A63" s="6">
        <v>40240</v>
      </c>
      <c r="B63" s="5">
        <v>62</v>
      </c>
      <c r="C63" s="5">
        <v>1.5</v>
      </c>
      <c r="D63" s="5">
        <v>1.8</v>
      </c>
      <c r="E63" s="5">
        <v>0.9</v>
      </c>
      <c r="F63" s="5">
        <v>15</v>
      </c>
      <c r="G63" s="5">
        <v>-8</v>
      </c>
      <c r="H63" s="5">
        <v>9.1999999999999993</v>
      </c>
      <c r="I63" s="5">
        <v>6.8126460972719238</v>
      </c>
      <c r="J63" s="5">
        <f t="shared" si="4"/>
        <v>0.51000000000000012</v>
      </c>
      <c r="K63" s="5">
        <f t="shared" si="5"/>
        <v>4.9862673673119286E-2</v>
      </c>
      <c r="L63" s="5">
        <f t="shared" si="6"/>
        <v>6.7364499999999994E-2</v>
      </c>
      <c r="M63" s="5">
        <f t="shared" si="7"/>
        <v>2.0277675898536809</v>
      </c>
      <c r="N63" s="5">
        <v>15.066098339002485</v>
      </c>
    </row>
    <row r="64" spans="1:14">
      <c r="A64" s="6">
        <v>40241</v>
      </c>
      <c r="B64" s="5">
        <v>63</v>
      </c>
      <c r="C64" s="5">
        <v>1.6</v>
      </c>
      <c r="D64" s="5">
        <v>1.9</v>
      </c>
      <c r="E64" s="5">
        <v>0.7</v>
      </c>
      <c r="F64" s="5">
        <v>10</v>
      </c>
      <c r="G64" s="5">
        <v>-4.9000000000000004</v>
      </c>
      <c r="H64" s="5">
        <v>9.8000000000000007</v>
      </c>
      <c r="I64" s="5">
        <v>7.1488846141997655</v>
      </c>
      <c r="J64" s="5">
        <f t="shared" si="4"/>
        <v>0.63</v>
      </c>
      <c r="K64" s="5">
        <f t="shared" si="5"/>
        <v>5.0179267914144766E-2</v>
      </c>
      <c r="L64" s="5">
        <f t="shared" si="6"/>
        <v>6.7364499999999994E-2</v>
      </c>
      <c r="M64" s="5">
        <f t="shared" si="7"/>
        <v>2.3910123402585071</v>
      </c>
      <c r="N64" s="5">
        <v>17.070433576431196</v>
      </c>
    </row>
    <row r="65" spans="1:14">
      <c r="A65" s="6">
        <v>40242</v>
      </c>
      <c r="B65" s="5">
        <v>64</v>
      </c>
      <c r="C65" s="5">
        <v>1</v>
      </c>
      <c r="D65" s="5">
        <v>2.1</v>
      </c>
      <c r="E65" s="5">
        <v>1</v>
      </c>
      <c r="F65" s="5">
        <v>17</v>
      </c>
      <c r="G65" s="5">
        <v>-6.4</v>
      </c>
      <c r="H65" s="5">
        <v>10.5</v>
      </c>
      <c r="I65" s="5">
        <v>7.1333421487646413</v>
      </c>
      <c r="J65" s="5">
        <f t="shared" si="4"/>
        <v>0.4882352941176471</v>
      </c>
      <c r="K65" s="5">
        <f t="shared" si="5"/>
        <v>5.0817640282653072E-2</v>
      </c>
      <c r="L65" s="5">
        <f t="shared" si="6"/>
        <v>6.7364499999999994E-2</v>
      </c>
      <c r="M65" s="5">
        <f t="shared" si="7"/>
        <v>1.8109500115116699</v>
      </c>
      <c r="N65" s="5">
        <v>16.133657583222998</v>
      </c>
    </row>
    <row r="66" spans="1:14">
      <c r="A66" s="6">
        <v>40243</v>
      </c>
      <c r="B66" s="5">
        <v>65</v>
      </c>
      <c r="C66" s="5">
        <v>4.4000000000000004</v>
      </c>
      <c r="D66" s="5">
        <v>5.2</v>
      </c>
      <c r="E66" s="5">
        <v>1.1000000000000001</v>
      </c>
      <c r="F66" s="5">
        <v>13</v>
      </c>
      <c r="G66" s="5">
        <v>-3.2</v>
      </c>
      <c r="H66" s="5">
        <v>11.1</v>
      </c>
      <c r="I66" s="5">
        <v>7.9352830006102169</v>
      </c>
      <c r="J66" s="5">
        <f t="shared" si="4"/>
        <v>0.73615384615384627</v>
      </c>
      <c r="K66" s="5">
        <f t="shared" si="5"/>
        <v>6.1642172486592768E-2</v>
      </c>
      <c r="L66" s="5">
        <f t="shared" si="6"/>
        <v>6.7364499999999994E-2</v>
      </c>
      <c r="M66" s="5">
        <f t="shared" si="7"/>
        <v>3.9404993688390353</v>
      </c>
      <c r="N66" s="5">
        <v>19.448698732317304</v>
      </c>
    </row>
    <row r="67" spans="1:14">
      <c r="A67" s="6">
        <v>40244</v>
      </c>
      <c r="B67" s="5">
        <v>66</v>
      </c>
      <c r="C67" s="5">
        <v>2.1</v>
      </c>
      <c r="D67" s="5">
        <v>3.2</v>
      </c>
      <c r="E67" s="5">
        <v>0.6</v>
      </c>
      <c r="F67" s="5">
        <v>10</v>
      </c>
      <c r="G67" s="5">
        <v>-8.6999999999999993</v>
      </c>
      <c r="H67" s="5">
        <v>11.3</v>
      </c>
      <c r="I67" s="5">
        <v>7.9529227693225728</v>
      </c>
      <c r="J67" s="5">
        <f t="shared" si="4"/>
        <v>0.53999999999999992</v>
      </c>
      <c r="K67" s="5">
        <f t="shared" si="5"/>
        <v>5.4454836216595318E-2</v>
      </c>
      <c r="L67" s="5">
        <f t="shared" si="6"/>
        <v>6.7364499999999994E-2</v>
      </c>
      <c r="M67" s="5">
        <f t="shared" si="7"/>
        <v>2.5048405692124809</v>
      </c>
      <c r="N67" s="5">
        <v>19.419251419115149</v>
      </c>
    </row>
    <row r="68" spans="1:14">
      <c r="A68" s="6">
        <v>40245</v>
      </c>
      <c r="B68" s="5">
        <v>67</v>
      </c>
      <c r="C68" s="5">
        <v>3.8</v>
      </c>
      <c r="D68" s="5">
        <v>5.4</v>
      </c>
      <c r="E68" s="5">
        <v>0.6</v>
      </c>
      <c r="F68" s="5">
        <v>7</v>
      </c>
      <c r="G68" s="5">
        <v>-4.5</v>
      </c>
      <c r="H68" s="5">
        <v>12.3</v>
      </c>
      <c r="I68" s="5">
        <v>8.0444677668868643</v>
      </c>
      <c r="J68" s="5">
        <f t="shared" si="4"/>
        <v>0.79714285714285715</v>
      </c>
      <c r="K68" s="5">
        <f t="shared" si="5"/>
        <v>6.2403654529766858E-2</v>
      </c>
      <c r="L68" s="5">
        <f t="shared" si="6"/>
        <v>6.7364499999999994E-2</v>
      </c>
      <c r="M68" s="5">
        <f t="shared" si="7"/>
        <v>3.9874143443242729</v>
      </c>
      <c r="N68" s="5">
        <v>20.559876897933719</v>
      </c>
    </row>
    <row r="69" spans="1:14">
      <c r="A69" s="6">
        <v>40246</v>
      </c>
      <c r="B69" s="5">
        <v>68</v>
      </c>
      <c r="C69" s="5">
        <v>3</v>
      </c>
      <c r="D69" s="5">
        <v>4.9000000000000004</v>
      </c>
      <c r="E69" s="5">
        <v>0.5</v>
      </c>
      <c r="F69" s="5">
        <v>7</v>
      </c>
      <c r="G69" s="5">
        <v>-2.1</v>
      </c>
      <c r="H69" s="5">
        <v>12.2</v>
      </c>
      <c r="I69" s="5">
        <v>8.0673273772554097</v>
      </c>
      <c r="J69" s="5">
        <f t="shared" si="4"/>
        <v>0.66428571428571437</v>
      </c>
      <c r="K69" s="5">
        <f t="shared" si="5"/>
        <v>6.0514881106210741E-2</v>
      </c>
      <c r="L69" s="5">
        <f t="shared" si="6"/>
        <v>6.7364499999999994E-2</v>
      </c>
      <c r="M69" s="5">
        <f t="shared" si="7"/>
        <v>3.2247355748158322</v>
      </c>
      <c r="N69" s="5">
        <v>21.185530318346537</v>
      </c>
    </row>
    <row r="70" spans="1:14">
      <c r="A70" s="6">
        <v>40247</v>
      </c>
      <c r="B70" s="5">
        <v>69</v>
      </c>
      <c r="C70" s="5">
        <v>1.3</v>
      </c>
      <c r="D70" s="5">
        <v>3.5</v>
      </c>
      <c r="E70" s="5">
        <v>0.7</v>
      </c>
      <c r="F70" s="5">
        <v>9</v>
      </c>
      <c r="G70" s="5">
        <v>-5</v>
      </c>
      <c r="H70" s="5">
        <v>12.3</v>
      </c>
      <c r="I70" s="5">
        <v>8.4325682666999171</v>
      </c>
      <c r="J70" s="5">
        <f t="shared" si="4"/>
        <v>0.70777777777777773</v>
      </c>
      <c r="K70" s="5">
        <f t="shared" si="5"/>
        <v>5.5484733849187638E-2</v>
      </c>
      <c r="L70" s="5">
        <f t="shared" si="6"/>
        <v>6.7364499999999994E-2</v>
      </c>
      <c r="M70" s="5">
        <f t="shared" si="7"/>
        <v>2.5726365756526777</v>
      </c>
      <c r="N70" s="5">
        <v>21.158556223923043</v>
      </c>
    </row>
    <row r="71" spans="1:14">
      <c r="A71" s="6">
        <v>40248</v>
      </c>
      <c r="B71" s="5">
        <v>70</v>
      </c>
      <c r="C71" s="5">
        <v>1.7</v>
      </c>
      <c r="D71" s="5">
        <v>3.6</v>
      </c>
      <c r="E71" s="5">
        <v>0.6</v>
      </c>
      <c r="F71" s="5">
        <v>8</v>
      </c>
      <c r="G71" s="5">
        <v>-4.7</v>
      </c>
      <c r="H71" s="5">
        <v>11.7</v>
      </c>
      <c r="I71" s="5">
        <v>8.4806457895861271</v>
      </c>
      <c r="J71" s="5">
        <f t="shared" si="4"/>
        <v>0.69</v>
      </c>
      <c r="K71" s="5">
        <f t="shared" si="5"/>
        <v>5.5831726031241591E-2</v>
      </c>
      <c r="L71" s="5">
        <f t="shared" si="6"/>
        <v>6.7364499999999994E-2</v>
      </c>
      <c r="M71" s="5">
        <f t="shared" si="7"/>
        <v>2.7773129774537826</v>
      </c>
      <c r="N71" s="5">
        <v>21.261585588411219</v>
      </c>
    </row>
    <row r="72" spans="1:14">
      <c r="A72" s="6">
        <v>40249</v>
      </c>
      <c r="B72" s="5">
        <v>71</v>
      </c>
      <c r="C72" s="5">
        <v>0.9</v>
      </c>
      <c r="D72" s="5">
        <v>3.5</v>
      </c>
      <c r="E72" s="5">
        <v>0.7</v>
      </c>
      <c r="F72" s="5">
        <v>9</v>
      </c>
      <c r="G72" s="5">
        <v>-5.3</v>
      </c>
      <c r="H72" s="5">
        <v>12.7</v>
      </c>
      <c r="I72" s="5">
        <v>8.7203615587561529</v>
      </c>
      <c r="J72" s="5">
        <f t="shared" si="4"/>
        <v>0.70777777777777773</v>
      </c>
      <c r="K72" s="5">
        <f t="shared" si="5"/>
        <v>5.5484733849187638E-2</v>
      </c>
      <c r="L72" s="5">
        <f t="shared" si="6"/>
        <v>6.7364499999999994E-2</v>
      </c>
      <c r="M72" s="5">
        <f t="shared" si="7"/>
        <v>2.3496290897613985</v>
      </c>
      <c r="N72" s="5">
        <v>21.76062822446162</v>
      </c>
    </row>
    <row r="73" spans="1:14">
      <c r="A73" s="6">
        <v>40250</v>
      </c>
      <c r="B73" s="5">
        <v>72</v>
      </c>
      <c r="C73" s="5">
        <v>1.9</v>
      </c>
      <c r="D73" s="5">
        <v>3.8</v>
      </c>
      <c r="E73" s="5">
        <v>0.6</v>
      </c>
      <c r="F73" s="5">
        <v>8</v>
      </c>
      <c r="G73" s="5">
        <v>-4.0999999999999996</v>
      </c>
      <c r="H73" s="5">
        <v>12.3</v>
      </c>
      <c r="I73" s="5">
        <v>8.7414242973363727</v>
      </c>
      <c r="J73" s="5">
        <f t="shared" si="4"/>
        <v>0.69</v>
      </c>
      <c r="K73" s="5">
        <f t="shared" si="5"/>
        <v>5.6531298588696266E-2</v>
      </c>
      <c r="L73" s="5">
        <f t="shared" si="6"/>
        <v>6.7364499999999994E-2</v>
      </c>
      <c r="M73" s="5">
        <f t="shared" si="7"/>
        <v>2.9195407761699226</v>
      </c>
      <c r="N73" s="5">
        <v>21.996376842794753</v>
      </c>
    </row>
    <row r="74" spans="1:14">
      <c r="A74" s="6">
        <v>40251</v>
      </c>
      <c r="B74" s="5">
        <v>73</v>
      </c>
      <c r="C74" s="5">
        <v>1</v>
      </c>
      <c r="D74" s="5">
        <v>4.0999999999999996</v>
      </c>
      <c r="E74" s="5">
        <v>1.1000000000000001</v>
      </c>
      <c r="F74" s="5">
        <v>16</v>
      </c>
      <c r="G74" s="5">
        <v>-4.5999999999999996</v>
      </c>
      <c r="H74" s="5">
        <v>12.6</v>
      </c>
      <c r="I74" s="5">
        <v>8.8358010619087288</v>
      </c>
      <c r="J74" s="5">
        <f t="shared" si="4"/>
        <v>0.57750000000000001</v>
      </c>
      <c r="K74" s="5">
        <f t="shared" si="5"/>
        <v>5.7594750648577588E-2</v>
      </c>
      <c r="L74" s="5">
        <f t="shared" si="6"/>
        <v>6.7364499999999994E-2</v>
      </c>
      <c r="M74" s="5">
        <f t="shared" si="7"/>
        <v>2.2587332961539368</v>
      </c>
      <c r="N74" s="5">
        <v>20.899705666486611</v>
      </c>
    </row>
    <row r="75" spans="1:14">
      <c r="A75" s="6">
        <v>40252</v>
      </c>
      <c r="B75" s="5">
        <v>74</v>
      </c>
      <c r="C75" s="5">
        <v>0.9</v>
      </c>
      <c r="D75" s="5">
        <v>3.9</v>
      </c>
      <c r="E75" s="5">
        <v>1.4</v>
      </c>
      <c r="F75" s="5">
        <v>18</v>
      </c>
      <c r="G75" s="5">
        <v>0.3</v>
      </c>
      <c r="H75" s="5">
        <v>9.1999999999999993</v>
      </c>
      <c r="I75" s="5">
        <v>7.5945809760410716</v>
      </c>
      <c r="J75" s="5">
        <f t="shared" si="4"/>
        <v>0.63777777777777778</v>
      </c>
      <c r="K75" s="5">
        <f t="shared" si="5"/>
        <v>5.6883895302770632E-2</v>
      </c>
      <c r="L75" s="5">
        <f t="shared" si="6"/>
        <v>6.7364499999999994E-2</v>
      </c>
      <c r="M75" s="5">
        <f t="shared" si="7"/>
        <v>2.0843209643323339</v>
      </c>
      <c r="N75" s="5">
        <v>16.04841570239325</v>
      </c>
    </row>
    <row r="76" spans="1:14">
      <c r="A76" s="6">
        <v>40253</v>
      </c>
      <c r="B76" s="5">
        <v>75</v>
      </c>
      <c r="C76" s="5">
        <v>1.5</v>
      </c>
      <c r="D76" s="5">
        <v>2.7</v>
      </c>
      <c r="E76" s="5">
        <v>1.3</v>
      </c>
      <c r="F76" s="5">
        <v>18</v>
      </c>
      <c r="G76" s="5">
        <v>-1.2</v>
      </c>
      <c r="H76" s="5">
        <v>7.1</v>
      </c>
      <c r="I76" s="5">
        <v>7.9192649111107576</v>
      </c>
      <c r="J76" s="5">
        <f t="shared" si="4"/>
        <v>0.59222222222222232</v>
      </c>
      <c r="K76" s="5">
        <f t="shared" si="5"/>
        <v>5.2774786880464851E-2</v>
      </c>
      <c r="L76" s="5">
        <f t="shared" si="6"/>
        <v>6.7364499999999994E-2</v>
      </c>
      <c r="M76" s="5">
        <f t="shared" si="7"/>
        <v>2.3681529913612995</v>
      </c>
      <c r="N76" s="5">
        <v>16.663852808000126</v>
      </c>
    </row>
    <row r="77" spans="1:14">
      <c r="A77" s="6">
        <v>40254</v>
      </c>
      <c r="B77" s="5">
        <v>76</v>
      </c>
      <c r="C77" s="5">
        <v>1.8</v>
      </c>
      <c r="D77" s="5">
        <v>0.9</v>
      </c>
      <c r="E77" s="5">
        <v>0.5</v>
      </c>
      <c r="F77" s="5">
        <v>8</v>
      </c>
      <c r="G77" s="5">
        <v>-5.9</v>
      </c>
      <c r="H77" s="5">
        <v>8.1999999999999993</v>
      </c>
      <c r="I77" s="5">
        <v>8.518534824600188</v>
      </c>
      <c r="J77" s="5">
        <f t="shared" si="4"/>
        <v>0.57500000000000007</v>
      </c>
      <c r="K77" s="5">
        <f t="shared" si="5"/>
        <v>4.7089708665159088E-2</v>
      </c>
      <c r="L77" s="5">
        <f t="shared" si="6"/>
        <v>6.7364499999999994E-2</v>
      </c>
      <c r="M77" s="5">
        <f t="shared" si="7"/>
        <v>2.5228565185438847</v>
      </c>
      <c r="N77" s="5">
        <v>19.303021893147314</v>
      </c>
    </row>
    <row r="78" spans="1:14">
      <c r="A78" s="6">
        <v>40255</v>
      </c>
      <c r="B78" s="5">
        <v>77</v>
      </c>
      <c r="C78" s="5">
        <v>1.3</v>
      </c>
      <c r="D78" s="5">
        <v>1.6</v>
      </c>
      <c r="E78" s="5">
        <v>0.6</v>
      </c>
      <c r="F78" s="5">
        <v>9</v>
      </c>
      <c r="G78" s="5">
        <v>-5.8</v>
      </c>
      <c r="H78" s="5">
        <v>10.5</v>
      </c>
      <c r="I78" s="5">
        <v>9.4255912970664522</v>
      </c>
      <c r="J78" s="5">
        <f t="shared" si="4"/>
        <v>0.60666666666666669</v>
      </c>
      <c r="K78" s="5">
        <f t="shared" si="5"/>
        <v>4.9234630654872394E-2</v>
      </c>
      <c r="L78" s="5">
        <f t="shared" si="6"/>
        <v>6.7364499999999994E-2</v>
      </c>
      <c r="M78" s="5">
        <f t="shared" si="7"/>
        <v>2.4831275081475797</v>
      </c>
      <c r="N78" s="5">
        <v>22.500000824919461</v>
      </c>
    </row>
    <row r="79" spans="1:14">
      <c r="A79" s="6">
        <v>40256</v>
      </c>
      <c r="B79" s="5">
        <v>78</v>
      </c>
      <c r="C79" s="5">
        <v>1.5</v>
      </c>
      <c r="D79" s="5">
        <v>3.3</v>
      </c>
      <c r="E79" s="5">
        <v>1.3</v>
      </c>
      <c r="F79" s="5">
        <v>18</v>
      </c>
      <c r="G79" s="5">
        <v>-3.7</v>
      </c>
      <c r="H79" s="5">
        <v>10.9</v>
      </c>
      <c r="I79" s="5">
        <v>8.1971478234268531</v>
      </c>
      <c r="J79" s="5">
        <f t="shared" si="4"/>
        <v>0.59222222222222232</v>
      </c>
      <c r="K79" s="5">
        <f t="shared" si="5"/>
        <v>5.4796297031430047E-2</v>
      </c>
      <c r="L79" s="5">
        <f t="shared" si="6"/>
        <v>6.7364499999999994E-2</v>
      </c>
      <c r="M79" s="5">
        <f t="shared" si="7"/>
        <v>2.4162805145233328</v>
      </c>
      <c r="N79" s="5">
        <v>17.307806986744286</v>
      </c>
    </row>
    <row r="80" spans="1:14">
      <c r="A80" s="6">
        <v>40257</v>
      </c>
      <c r="B80" s="5">
        <v>79</v>
      </c>
      <c r="C80" s="5">
        <v>2</v>
      </c>
      <c r="D80" s="5">
        <v>3.6</v>
      </c>
      <c r="E80" s="5">
        <v>1.3</v>
      </c>
      <c r="F80" s="5">
        <v>21</v>
      </c>
      <c r="G80" s="5">
        <v>-4.5999999999999996</v>
      </c>
      <c r="H80" s="5">
        <v>14.7</v>
      </c>
      <c r="I80" s="5">
        <v>9.6757827056995929</v>
      </c>
      <c r="J80" s="5">
        <f t="shared" si="4"/>
        <v>0.48904761904761912</v>
      </c>
      <c r="K80" s="5">
        <f t="shared" si="5"/>
        <v>5.5831726031241591E-2</v>
      </c>
      <c r="L80" s="5">
        <f t="shared" si="6"/>
        <v>6.7364499999999994E-2</v>
      </c>
      <c r="M80" s="5">
        <f t="shared" si="7"/>
        <v>2.5727012273837015</v>
      </c>
      <c r="N80" s="5">
        <v>22.558140461251828</v>
      </c>
    </row>
    <row r="81" spans="1:14">
      <c r="A81" s="6">
        <v>40258</v>
      </c>
      <c r="B81" s="5">
        <v>80</v>
      </c>
      <c r="C81" s="5">
        <v>1.8</v>
      </c>
      <c r="D81" s="5">
        <v>6.2</v>
      </c>
      <c r="E81" s="5">
        <v>0.9</v>
      </c>
      <c r="F81" s="5">
        <v>10</v>
      </c>
      <c r="G81" s="5">
        <v>-2</v>
      </c>
      <c r="H81" s="5">
        <v>15.8</v>
      </c>
      <c r="I81" s="5">
        <v>8.7805187383235594</v>
      </c>
      <c r="J81" s="5">
        <f t="shared" si="4"/>
        <v>0.81</v>
      </c>
      <c r="K81" s="5">
        <f t="shared" si="5"/>
        <v>6.5530715383034385E-2</v>
      </c>
      <c r="L81" s="5">
        <f t="shared" si="6"/>
        <v>6.7364499999999994E-2</v>
      </c>
      <c r="M81" s="5">
        <f t="shared" si="7"/>
        <v>3.1665338195160904</v>
      </c>
      <c r="N81" s="5">
        <v>20.60503025398457</v>
      </c>
    </row>
    <row r="82" spans="1:14">
      <c r="A82" s="6">
        <v>40259</v>
      </c>
      <c r="B82" s="5">
        <v>81</v>
      </c>
      <c r="C82" s="5">
        <v>1.9</v>
      </c>
      <c r="D82" s="5">
        <v>7.4</v>
      </c>
      <c r="E82" s="5">
        <v>1.4</v>
      </c>
      <c r="F82" s="5">
        <v>15</v>
      </c>
      <c r="G82" s="5">
        <v>-1.2</v>
      </c>
      <c r="H82" s="5">
        <v>17.100000000000001</v>
      </c>
      <c r="I82" s="5">
        <v>9.2392788150652692</v>
      </c>
      <c r="J82" s="5">
        <f t="shared" si="4"/>
        <v>0.79333333333333345</v>
      </c>
      <c r="K82" s="5">
        <f t="shared" si="5"/>
        <v>7.0472457376692763E-2</v>
      </c>
      <c r="L82" s="5">
        <f t="shared" si="6"/>
        <v>6.7364499999999994E-2</v>
      </c>
      <c r="M82" s="5">
        <f t="shared" si="7"/>
        <v>3.261956258006963</v>
      </c>
      <c r="N82" s="5">
        <v>21.514115939584077</v>
      </c>
    </row>
    <row r="83" spans="1:14">
      <c r="A83" s="6">
        <v>40260</v>
      </c>
      <c r="B83" s="5">
        <v>82</v>
      </c>
      <c r="C83" s="5">
        <v>2</v>
      </c>
      <c r="D83" s="5">
        <v>9.8000000000000007</v>
      </c>
      <c r="E83" s="5">
        <v>1.3</v>
      </c>
      <c r="F83" s="5">
        <v>12</v>
      </c>
      <c r="G83" s="5">
        <v>-0.1</v>
      </c>
      <c r="H83" s="5">
        <v>18.7</v>
      </c>
      <c r="I83" s="5">
        <v>8.3744292794629285</v>
      </c>
      <c r="J83" s="5">
        <f t="shared" si="4"/>
        <v>0.95333333333333359</v>
      </c>
      <c r="K83" s="5">
        <f t="shared" si="5"/>
        <v>8.131795611777079E-2</v>
      </c>
      <c r="L83" s="5">
        <f t="shared" si="6"/>
        <v>6.7364499999999994E-2</v>
      </c>
      <c r="M83" s="5">
        <f t="shared" si="7"/>
        <v>3.5302789316433536</v>
      </c>
      <c r="N83" s="5">
        <v>18.854667382509742</v>
      </c>
    </row>
    <row r="84" spans="1:14">
      <c r="A84" s="6">
        <v>40261</v>
      </c>
      <c r="B84" s="5">
        <v>83</v>
      </c>
      <c r="C84" s="5">
        <v>2.4</v>
      </c>
      <c r="D84" s="5">
        <v>9.6</v>
      </c>
      <c r="E84" s="5">
        <v>1.2</v>
      </c>
      <c r="F84" s="5">
        <v>14</v>
      </c>
      <c r="G84" s="5">
        <v>-0.8</v>
      </c>
      <c r="H84" s="5">
        <v>20.5</v>
      </c>
      <c r="I84" s="5">
        <v>8.9050900501011245</v>
      </c>
      <c r="J84" s="5">
        <f t="shared" si="4"/>
        <v>0.73714285714285721</v>
      </c>
      <c r="K84" s="5">
        <f t="shared" si="5"/>
        <v>8.0362820821604578E-2</v>
      </c>
      <c r="L84" s="5">
        <f t="shared" si="6"/>
        <v>6.7364499999999994E-2</v>
      </c>
      <c r="M84" s="5">
        <f t="shared" si="7"/>
        <v>3.3129603441853543</v>
      </c>
      <c r="N84" s="5">
        <v>21.001247179398622</v>
      </c>
    </row>
    <row r="85" spans="1:14">
      <c r="A85" s="6">
        <v>40262</v>
      </c>
      <c r="B85" s="5">
        <v>84</v>
      </c>
      <c r="C85" s="5">
        <v>2</v>
      </c>
      <c r="D85" s="5">
        <v>10.5</v>
      </c>
      <c r="E85" s="5">
        <v>0.9</v>
      </c>
      <c r="F85" s="5">
        <v>9</v>
      </c>
      <c r="G85" s="5">
        <v>-1.2</v>
      </c>
      <c r="H85" s="5">
        <v>20.9</v>
      </c>
      <c r="I85" s="5">
        <v>9.469824034929486</v>
      </c>
      <c r="J85" s="5">
        <f t="shared" si="4"/>
        <v>0.91</v>
      </c>
      <c r="K85" s="5">
        <f t="shared" si="5"/>
        <v>8.4737617108416277E-2</v>
      </c>
      <c r="L85" s="5">
        <f t="shared" si="6"/>
        <v>6.7364499999999994E-2</v>
      </c>
      <c r="M85" s="5">
        <f t="shared" si="7"/>
        <v>3.6209232774867348</v>
      </c>
      <c r="N85" s="5">
        <v>23.573974489751343</v>
      </c>
    </row>
    <row r="86" spans="1:14">
      <c r="A86" s="6">
        <v>40263</v>
      </c>
      <c r="B86" s="5">
        <v>85</v>
      </c>
      <c r="C86" s="5">
        <v>1.8</v>
      </c>
      <c r="D86" s="5">
        <v>10.3</v>
      </c>
      <c r="E86" s="5">
        <v>1.2</v>
      </c>
      <c r="F86" s="5">
        <v>11</v>
      </c>
      <c r="G86" s="5">
        <v>-0.2</v>
      </c>
      <c r="H86" s="5">
        <v>18.100000000000001</v>
      </c>
      <c r="I86" s="5">
        <v>9.8786373100200624</v>
      </c>
      <c r="J86" s="5">
        <f t="shared" si="4"/>
        <v>0.97090909090909094</v>
      </c>
      <c r="K86" s="5">
        <f t="shared" si="5"/>
        <v>8.3748282295223062E-2</v>
      </c>
      <c r="L86" s="5">
        <f t="shared" si="6"/>
        <v>6.7364499999999994E-2</v>
      </c>
      <c r="M86" s="5">
        <f t="shared" si="7"/>
        <v>3.6994501379257123</v>
      </c>
      <c r="N86" s="5">
        <v>23.664414783225968</v>
      </c>
    </row>
    <row r="87" spans="1:14">
      <c r="A87" s="6">
        <v>40264</v>
      </c>
      <c r="B87" s="5">
        <v>86</v>
      </c>
      <c r="C87" s="5">
        <v>0.6</v>
      </c>
      <c r="D87" s="5">
        <v>7.6</v>
      </c>
      <c r="E87" s="5">
        <v>1.4</v>
      </c>
      <c r="F87" s="5">
        <v>13</v>
      </c>
      <c r="G87" s="5">
        <v>2.2999999999999998</v>
      </c>
      <c r="H87" s="5">
        <v>17.399999999999999</v>
      </c>
      <c r="I87" s="5">
        <v>8.633325707617205</v>
      </c>
      <c r="J87" s="5">
        <f t="shared" si="4"/>
        <v>0.93692307692307697</v>
      </c>
      <c r="K87" s="5">
        <f t="shared" si="5"/>
        <v>7.1326303662982829E-2</v>
      </c>
      <c r="L87" s="5">
        <f t="shared" si="6"/>
        <v>6.7364499999999994E-2</v>
      </c>
      <c r="M87" s="5">
        <f t="shared" si="7"/>
        <v>2.4450174720906057</v>
      </c>
      <c r="N87" s="5">
        <v>19.025836078974397</v>
      </c>
    </row>
    <row r="88" spans="1:14">
      <c r="A88" s="6">
        <v>40265</v>
      </c>
      <c r="B88" s="5">
        <v>87</v>
      </c>
      <c r="C88" s="5">
        <v>2.6</v>
      </c>
      <c r="D88" s="5">
        <v>4.8</v>
      </c>
      <c r="E88" s="5">
        <v>4.4000000000000004</v>
      </c>
      <c r="F88" s="5">
        <v>57</v>
      </c>
      <c r="G88" s="5">
        <v>0.2</v>
      </c>
      <c r="H88" s="5">
        <v>11.3</v>
      </c>
      <c r="I88" s="5">
        <v>10.168982645649926</v>
      </c>
      <c r="J88" s="5">
        <f t="shared" si="4"/>
        <v>0.33192982456140352</v>
      </c>
      <c r="K88" s="5">
        <f t="shared" si="5"/>
        <v>6.0143064932687104E-2</v>
      </c>
      <c r="L88" s="5">
        <f t="shared" si="6"/>
        <v>6.7364499999999994E-2</v>
      </c>
      <c r="M88" s="5">
        <f t="shared" si="7"/>
        <v>2.3408715952211296</v>
      </c>
      <c r="N88" s="5">
        <v>19.936958226756342</v>
      </c>
    </row>
    <row r="89" spans="1:14">
      <c r="A89" s="6">
        <v>40266</v>
      </c>
      <c r="B89" s="5">
        <v>88</v>
      </c>
      <c r="C89" s="5">
        <v>3</v>
      </c>
      <c r="D89" s="5">
        <v>5.2</v>
      </c>
      <c r="E89" s="5">
        <v>2.4</v>
      </c>
      <c r="F89" s="5">
        <v>31</v>
      </c>
      <c r="G89" s="5">
        <v>-1</v>
      </c>
      <c r="H89" s="5">
        <v>11.6</v>
      </c>
      <c r="I89" s="5">
        <v>8.0139187288579912</v>
      </c>
      <c r="J89" s="5">
        <f t="shared" si="4"/>
        <v>0.53419354838709665</v>
      </c>
      <c r="K89" s="5">
        <f t="shared" si="5"/>
        <v>6.1642172486592768E-2</v>
      </c>
      <c r="L89" s="5">
        <f t="shared" si="6"/>
        <v>6.7364499999999994E-2</v>
      </c>
      <c r="M89" s="5">
        <f t="shared" si="7"/>
        <v>2.7857796504587151</v>
      </c>
      <c r="N89" s="5">
        <v>14.97918607568487</v>
      </c>
    </row>
    <row r="90" spans="1:14">
      <c r="A90" s="6">
        <v>40267</v>
      </c>
      <c r="B90" s="5">
        <v>89</v>
      </c>
      <c r="C90" s="5">
        <v>1.2</v>
      </c>
      <c r="D90" s="5">
        <v>4.5</v>
      </c>
      <c r="E90" s="5">
        <v>1.7</v>
      </c>
      <c r="F90" s="5">
        <v>23</v>
      </c>
      <c r="G90" s="5">
        <v>-3.1</v>
      </c>
      <c r="H90" s="5">
        <v>12.5</v>
      </c>
      <c r="I90" s="5">
        <v>9.6004980119644276</v>
      </c>
      <c r="J90" s="5">
        <f t="shared" si="4"/>
        <v>0.56913043478260872</v>
      </c>
      <c r="K90" s="5">
        <f t="shared" si="5"/>
        <v>5.903934056238843E-2</v>
      </c>
      <c r="L90" s="5">
        <f t="shared" si="6"/>
        <v>6.7364499999999994E-2</v>
      </c>
      <c r="M90" s="5">
        <f t="shared" si="7"/>
        <v>2.4723687417391962</v>
      </c>
      <c r="N90" s="5">
        <v>19.946939078531063</v>
      </c>
    </row>
    <row r="91" spans="1:14">
      <c r="A91" s="6">
        <v>40268</v>
      </c>
      <c r="B91" s="5">
        <v>90</v>
      </c>
      <c r="C91" s="5">
        <v>1.5</v>
      </c>
      <c r="D91" s="5">
        <v>4.9000000000000004</v>
      </c>
      <c r="E91" s="5">
        <v>2.2000000000000002</v>
      </c>
      <c r="F91" s="5">
        <v>25</v>
      </c>
      <c r="G91" s="5">
        <v>-1.7</v>
      </c>
      <c r="H91" s="5">
        <v>10</v>
      </c>
      <c r="I91" s="5">
        <v>9.3879156498331184</v>
      </c>
      <c r="J91" s="5">
        <f t="shared" si="4"/>
        <v>0.66000000000000014</v>
      </c>
      <c r="K91" s="5">
        <f t="shared" si="5"/>
        <v>6.0514881106210741E-2</v>
      </c>
      <c r="L91" s="5">
        <f t="shared" si="6"/>
        <v>6.7364499999999994E-2</v>
      </c>
      <c r="M91" s="5">
        <f t="shared" si="7"/>
        <v>2.7600140784876883</v>
      </c>
      <c r="N91" s="5">
        <v>18.614365545856568</v>
      </c>
    </row>
    <row r="92" spans="1:14">
      <c r="A92" s="6">
        <v>40269</v>
      </c>
      <c r="B92" s="5">
        <v>91</v>
      </c>
      <c r="C92" s="5">
        <v>2.1</v>
      </c>
      <c r="D92" s="5">
        <v>2.2000000000000002</v>
      </c>
      <c r="E92" s="5">
        <v>3.3</v>
      </c>
      <c r="F92" s="5">
        <v>48</v>
      </c>
      <c r="G92" s="5">
        <v>-2.1</v>
      </c>
      <c r="H92" s="5">
        <v>8.6</v>
      </c>
      <c r="I92" s="5">
        <v>8.9128986179095939</v>
      </c>
      <c r="J92" s="5">
        <f t="shared" si="4"/>
        <v>0.35750000000000004</v>
      </c>
      <c r="K92" s="5">
        <f t="shared" si="5"/>
        <v>5.113943385653872E-2</v>
      </c>
      <c r="L92" s="5">
        <f t="shared" si="6"/>
        <v>6.7364499999999994E-2</v>
      </c>
      <c r="M92" s="5">
        <f t="shared" si="7"/>
        <v>2.1089815015294731</v>
      </c>
      <c r="N92" s="5">
        <v>16.428092437657721</v>
      </c>
    </row>
    <row r="93" spans="1:14">
      <c r="A93" s="6">
        <v>40270</v>
      </c>
      <c r="B93" s="5">
        <v>92</v>
      </c>
      <c r="C93" s="5">
        <v>2.4</v>
      </c>
      <c r="D93" s="5">
        <v>5.4</v>
      </c>
      <c r="E93" s="5">
        <v>2</v>
      </c>
      <c r="F93" s="5">
        <v>29</v>
      </c>
      <c r="G93" s="5">
        <v>-2.5</v>
      </c>
      <c r="H93" s="5">
        <v>13.2</v>
      </c>
      <c r="I93" s="5">
        <v>10.288141433930058</v>
      </c>
      <c r="J93" s="5">
        <f t="shared" si="4"/>
        <v>0.48965517241379308</v>
      </c>
      <c r="K93" s="5">
        <f t="shared" si="5"/>
        <v>6.2403654529766858E-2</v>
      </c>
      <c r="L93" s="5">
        <f t="shared" si="6"/>
        <v>6.7364499999999994E-2</v>
      </c>
      <c r="M93" s="5">
        <f t="shared" si="7"/>
        <v>2.8032422630192162</v>
      </c>
      <c r="N93" s="5">
        <v>21.433386151850254</v>
      </c>
    </row>
    <row r="94" spans="1:14">
      <c r="A94" s="6">
        <v>40271</v>
      </c>
      <c r="B94" s="5">
        <v>93</v>
      </c>
      <c r="C94" s="5">
        <v>4.7</v>
      </c>
      <c r="D94" s="5">
        <v>7.5</v>
      </c>
      <c r="E94" s="5">
        <v>0.9</v>
      </c>
      <c r="F94" s="5">
        <v>11</v>
      </c>
      <c r="G94" s="5">
        <v>-1.2</v>
      </c>
      <c r="H94" s="5">
        <v>14.5</v>
      </c>
      <c r="I94" s="5">
        <v>10.773853447674576</v>
      </c>
      <c r="J94" s="5">
        <f t="shared" si="4"/>
        <v>0.72818181818181837</v>
      </c>
      <c r="K94" s="5">
        <f t="shared" si="5"/>
        <v>7.08982813683708E-2</v>
      </c>
      <c r="L94" s="5">
        <f t="shared" si="6"/>
        <v>6.7364499999999994E-2</v>
      </c>
      <c r="M94" s="5">
        <f t="shared" si="7"/>
        <v>4.2754802438753545</v>
      </c>
      <c r="N94" s="5">
        <v>24.762142370473999</v>
      </c>
    </row>
    <row r="95" spans="1:14">
      <c r="A95" s="6">
        <v>40272</v>
      </c>
      <c r="B95" s="5">
        <v>94</v>
      </c>
      <c r="C95" s="5">
        <v>2.8</v>
      </c>
      <c r="D95" s="5">
        <v>7.7</v>
      </c>
      <c r="E95" s="5">
        <v>1.2</v>
      </c>
      <c r="F95" s="5">
        <v>12</v>
      </c>
      <c r="G95" s="5">
        <v>0.1</v>
      </c>
      <c r="H95" s="5">
        <v>14.3</v>
      </c>
      <c r="I95" s="5">
        <v>9.5815770626649286</v>
      </c>
      <c r="J95" s="5">
        <f t="shared" si="4"/>
        <v>0.88000000000000012</v>
      </c>
      <c r="K95" s="5">
        <f t="shared" si="5"/>
        <v>7.1756533492663435E-2</v>
      </c>
      <c r="L95" s="5">
        <f t="shared" si="6"/>
        <v>6.7364499999999994E-2</v>
      </c>
      <c r="M95" s="5">
        <f t="shared" si="7"/>
        <v>3.9985477506647658</v>
      </c>
      <c r="N95" s="5">
        <v>20.441387130304072</v>
      </c>
    </row>
    <row r="96" spans="1:14">
      <c r="A96" s="6">
        <v>40273</v>
      </c>
      <c r="B96" s="5">
        <v>95</v>
      </c>
      <c r="C96" s="5">
        <v>2.2000000000000002</v>
      </c>
      <c r="D96" s="5">
        <v>6.7</v>
      </c>
      <c r="E96" s="5">
        <v>1.5</v>
      </c>
      <c r="F96" s="5">
        <v>20</v>
      </c>
      <c r="G96" s="5">
        <v>-2.9</v>
      </c>
      <c r="H96" s="5">
        <v>15.3</v>
      </c>
      <c r="I96" s="5">
        <v>11.2111990299918</v>
      </c>
      <c r="J96" s="5">
        <f t="shared" si="4"/>
        <v>0.60000000000000009</v>
      </c>
      <c r="K96" s="5">
        <f t="shared" si="5"/>
        <v>6.7552472393177007E-2</v>
      </c>
      <c r="L96" s="5">
        <f t="shared" si="6"/>
        <v>6.7364499999999994E-2</v>
      </c>
      <c r="M96" s="5">
        <f t="shared" si="7"/>
        <v>3.2115645279859901</v>
      </c>
      <c r="N96" s="5">
        <v>24.633109370342989</v>
      </c>
    </row>
    <row r="97" spans="1:14">
      <c r="A97" s="6">
        <v>40274</v>
      </c>
      <c r="B97" s="5">
        <v>96</v>
      </c>
      <c r="C97" s="5">
        <v>1.8</v>
      </c>
      <c r="D97" s="5">
        <v>7</v>
      </c>
      <c r="E97" s="5">
        <v>1.2</v>
      </c>
      <c r="F97" s="5">
        <v>13</v>
      </c>
      <c r="G97" s="5">
        <v>-2.1</v>
      </c>
      <c r="H97" s="5">
        <v>14.7</v>
      </c>
      <c r="I97" s="5">
        <v>11.126466634904748</v>
      </c>
      <c r="J97" s="5">
        <f t="shared" si="4"/>
        <v>0.80307692307692313</v>
      </c>
      <c r="K97" s="5">
        <f t="shared" si="5"/>
        <v>6.8790960793530406E-2</v>
      </c>
      <c r="L97" s="5">
        <f t="shared" si="6"/>
        <v>6.7364499999999994E-2</v>
      </c>
      <c r="M97" s="5">
        <f t="shared" si="7"/>
        <v>3.5250593951821947</v>
      </c>
      <c r="N97" s="5">
        <v>24.707871291549292</v>
      </c>
    </row>
    <row r="98" spans="1:14">
      <c r="A98" s="6">
        <v>40275</v>
      </c>
      <c r="B98" s="5">
        <v>97</v>
      </c>
      <c r="C98" s="5">
        <v>2.1</v>
      </c>
      <c r="D98" s="5">
        <v>7.1</v>
      </c>
      <c r="E98" s="5">
        <v>1.3</v>
      </c>
      <c r="F98" s="5">
        <v>15</v>
      </c>
      <c r="G98" s="5">
        <v>-2.7</v>
      </c>
      <c r="H98" s="5">
        <v>13.1</v>
      </c>
      <c r="I98" s="5">
        <v>9.5924678589059837</v>
      </c>
      <c r="J98" s="5">
        <f t="shared" si="4"/>
        <v>0.7366666666666668</v>
      </c>
      <c r="K98" s="5">
        <f t="shared" si="5"/>
        <v>6.9208083325303621E-2</v>
      </c>
      <c r="L98" s="5">
        <f t="shared" si="6"/>
        <v>6.7364499999999994E-2</v>
      </c>
      <c r="M98" s="5">
        <f t="shared" si="7"/>
        <v>3.2799544061626116</v>
      </c>
      <c r="N98" s="5">
        <v>19.496176234009109</v>
      </c>
    </row>
    <row r="99" spans="1:14">
      <c r="A99" s="6">
        <v>40276</v>
      </c>
      <c r="B99" s="5">
        <v>98</v>
      </c>
      <c r="C99" s="5">
        <v>2.2999999999999998</v>
      </c>
      <c r="D99" s="5">
        <v>6.3</v>
      </c>
      <c r="E99" s="5">
        <v>1</v>
      </c>
      <c r="F99" s="5">
        <v>12</v>
      </c>
      <c r="G99" s="5">
        <v>-2.2000000000000002</v>
      </c>
      <c r="H99" s="5">
        <v>14.5</v>
      </c>
      <c r="I99" s="5">
        <v>10.8962496928751</v>
      </c>
      <c r="J99" s="5">
        <f t="shared" si="4"/>
        <v>0.73333333333333339</v>
      </c>
      <c r="K99" s="5">
        <f t="shared" si="5"/>
        <v>6.5930869515700485E-2</v>
      </c>
      <c r="L99" s="5">
        <f t="shared" si="6"/>
        <v>6.7364499999999994E-2</v>
      </c>
      <c r="M99" s="5">
        <f t="shared" si="7"/>
        <v>3.5447566605367422</v>
      </c>
      <c r="N99" s="5">
        <v>23.99398430727749</v>
      </c>
    </row>
    <row r="100" spans="1:14">
      <c r="A100" s="6">
        <v>40277</v>
      </c>
      <c r="B100" s="5">
        <v>99</v>
      </c>
      <c r="C100" s="5">
        <v>1.6</v>
      </c>
      <c r="D100" s="5">
        <v>7.7</v>
      </c>
      <c r="E100" s="5">
        <v>1.2</v>
      </c>
      <c r="F100" s="5">
        <v>13</v>
      </c>
      <c r="G100" s="5">
        <v>-0.9</v>
      </c>
      <c r="H100" s="5">
        <v>18.399999999999999</v>
      </c>
      <c r="I100" s="5">
        <v>9.9635521987333391</v>
      </c>
      <c r="J100" s="5">
        <f t="shared" si="4"/>
        <v>0.80307692307692313</v>
      </c>
      <c r="K100" s="5">
        <f t="shared" si="5"/>
        <v>7.1756533492663435E-2</v>
      </c>
      <c r="L100" s="5">
        <f t="shared" si="6"/>
        <v>6.7364499999999994E-2</v>
      </c>
      <c r="M100" s="5">
        <f t="shared" si="7"/>
        <v>3.2385345979174391</v>
      </c>
      <c r="N100" s="5">
        <v>21.481079637517851</v>
      </c>
    </row>
    <row r="101" spans="1:14">
      <c r="A101" s="6">
        <v>40278</v>
      </c>
      <c r="B101" s="5">
        <v>100</v>
      </c>
      <c r="C101" s="5">
        <v>3</v>
      </c>
      <c r="D101" s="5">
        <v>10.5</v>
      </c>
      <c r="E101" s="5">
        <v>1.1000000000000001</v>
      </c>
      <c r="F101" s="5">
        <v>10</v>
      </c>
      <c r="G101" s="5">
        <v>1.9</v>
      </c>
      <c r="H101" s="5">
        <v>18.7</v>
      </c>
      <c r="I101" s="5">
        <v>10.632568523302787</v>
      </c>
      <c r="J101" s="5">
        <f t="shared" si="4"/>
        <v>0.9900000000000001</v>
      </c>
      <c r="K101" s="5">
        <f t="shared" si="5"/>
        <v>8.4737617108416277E-2</v>
      </c>
      <c r="L101" s="5">
        <f t="shared" si="6"/>
        <v>6.7364499999999994E-2</v>
      </c>
      <c r="M101" s="5">
        <f t="shared" si="7"/>
        <v>4.541155262623791</v>
      </c>
      <c r="N101" s="5">
        <v>24.129275825229463</v>
      </c>
    </row>
    <row r="102" spans="1:14">
      <c r="A102" s="6">
        <v>40279</v>
      </c>
      <c r="B102" s="5">
        <v>101</v>
      </c>
      <c r="C102" s="5">
        <v>1.5</v>
      </c>
      <c r="D102" s="5">
        <v>10.3</v>
      </c>
      <c r="E102" s="5">
        <v>1.3</v>
      </c>
      <c r="F102" s="5">
        <v>11</v>
      </c>
      <c r="G102" s="5">
        <v>1.8</v>
      </c>
      <c r="H102" s="5">
        <v>15.7</v>
      </c>
      <c r="I102" s="5">
        <v>9.264591720533037</v>
      </c>
      <c r="J102" s="5">
        <f t="shared" si="4"/>
        <v>1.051818181818182</v>
      </c>
      <c r="K102" s="5">
        <f t="shared" si="5"/>
        <v>8.3748282295223062E-2</v>
      </c>
      <c r="L102" s="5">
        <f t="shared" si="6"/>
        <v>6.7364499999999994E-2</v>
      </c>
      <c r="M102" s="5">
        <f t="shared" si="7"/>
        <v>3.5273263118815898</v>
      </c>
      <c r="N102" s="5">
        <v>18.868848740885753</v>
      </c>
    </row>
    <row r="103" spans="1:14">
      <c r="A103" s="6">
        <v>40280</v>
      </c>
      <c r="B103" s="5">
        <v>102</v>
      </c>
      <c r="C103" s="5">
        <v>1.3</v>
      </c>
      <c r="D103" s="5">
        <v>7.8</v>
      </c>
      <c r="E103" s="5">
        <v>1.2</v>
      </c>
      <c r="F103" s="5">
        <v>13</v>
      </c>
      <c r="G103" s="5">
        <v>-1.2</v>
      </c>
      <c r="H103" s="5">
        <v>17.5</v>
      </c>
      <c r="I103" s="5">
        <v>11.139648115342691</v>
      </c>
      <c r="J103" s="5">
        <f t="shared" si="4"/>
        <v>0.80307692307692313</v>
      </c>
      <c r="K103" s="5">
        <f t="shared" si="5"/>
        <v>7.2188980118106524E-2</v>
      </c>
      <c r="L103" s="5">
        <f t="shared" si="6"/>
        <v>6.7364499999999994E-2</v>
      </c>
      <c r="M103" s="5">
        <f t="shared" si="7"/>
        <v>3.2688466659472279</v>
      </c>
      <c r="N103" s="5">
        <v>24.546882845822626</v>
      </c>
    </row>
    <row r="104" spans="1:14">
      <c r="A104" s="6">
        <v>40281</v>
      </c>
      <c r="B104" s="5">
        <v>103</v>
      </c>
      <c r="C104" s="5">
        <v>0.9</v>
      </c>
      <c r="D104" s="5">
        <v>10.7</v>
      </c>
      <c r="E104" s="5">
        <v>2.2999999999999998</v>
      </c>
      <c r="F104" s="5">
        <v>19</v>
      </c>
      <c r="G104" s="5">
        <v>5.3</v>
      </c>
      <c r="H104" s="5">
        <v>17.100000000000001</v>
      </c>
      <c r="I104" s="5">
        <v>9.7946672969979431</v>
      </c>
      <c r="J104" s="5">
        <f t="shared" si="4"/>
        <v>0.9805263157894738</v>
      </c>
      <c r="K104" s="5">
        <f t="shared" si="5"/>
        <v>8.5736903481000173E-2</v>
      </c>
      <c r="L104" s="5">
        <f t="shared" si="6"/>
        <v>6.7364499999999994E-2</v>
      </c>
      <c r="M104" s="5">
        <f t="shared" si="7"/>
        <v>3.0579566079337814</v>
      </c>
      <c r="N104" s="5">
        <v>19.843214262088786</v>
      </c>
    </row>
    <row r="105" spans="1:14">
      <c r="A105" s="6">
        <v>40282</v>
      </c>
      <c r="B105" s="5">
        <v>104</v>
      </c>
      <c r="C105" s="5">
        <v>3.4</v>
      </c>
      <c r="D105" s="5">
        <v>11.1</v>
      </c>
      <c r="E105" s="5">
        <v>1.7</v>
      </c>
      <c r="F105" s="5">
        <v>14</v>
      </c>
      <c r="G105" s="5">
        <v>4.4000000000000004</v>
      </c>
      <c r="H105" s="5">
        <v>16.2</v>
      </c>
      <c r="I105" s="5">
        <v>10.208162159222615</v>
      </c>
      <c r="J105" s="5">
        <f t="shared" si="4"/>
        <v>1.0442857142857143</v>
      </c>
      <c r="K105" s="5">
        <f t="shared" si="5"/>
        <v>8.776565536621031E-2</v>
      </c>
      <c r="L105" s="5">
        <f t="shared" si="6"/>
        <v>6.7364499999999994E-2</v>
      </c>
      <c r="M105" s="5">
        <f t="shared" si="7"/>
        <v>4.8207153824717404</v>
      </c>
      <c r="N105" s="5">
        <v>21.343457177775253</v>
      </c>
    </row>
    <row r="106" spans="1:14">
      <c r="A106" s="6">
        <v>40283</v>
      </c>
      <c r="B106" s="5">
        <v>105</v>
      </c>
      <c r="C106" s="5">
        <v>1.3</v>
      </c>
      <c r="D106" s="5">
        <v>8.1</v>
      </c>
      <c r="E106" s="5">
        <v>1.8</v>
      </c>
      <c r="F106" s="5">
        <v>17</v>
      </c>
      <c r="G106" s="5">
        <v>4.2</v>
      </c>
      <c r="H106" s="5">
        <v>14.2</v>
      </c>
      <c r="I106" s="5">
        <v>10.200201956307749</v>
      </c>
      <c r="J106" s="5">
        <f t="shared" si="4"/>
        <v>0.87882352941176478</v>
      </c>
      <c r="K106" s="5">
        <f t="shared" si="5"/>
        <v>7.3499713805341024E-2</v>
      </c>
      <c r="L106" s="5">
        <f t="shared" si="6"/>
        <v>6.7364499999999994E-2</v>
      </c>
      <c r="M106" s="5">
        <f t="shared" si="7"/>
        <v>3.2366054110387052</v>
      </c>
      <c r="N106" s="5">
        <v>20.818369079685155</v>
      </c>
    </row>
    <row r="107" spans="1:14">
      <c r="A107" s="6">
        <v>40284</v>
      </c>
      <c r="B107" s="5">
        <v>106</v>
      </c>
      <c r="C107" s="5">
        <v>1.1000000000000001</v>
      </c>
      <c r="D107" s="5">
        <v>8.4</v>
      </c>
      <c r="E107" s="5">
        <v>1.1000000000000001</v>
      </c>
      <c r="F107" s="5">
        <v>10</v>
      </c>
      <c r="G107" s="5">
        <v>1.4</v>
      </c>
      <c r="H107" s="5">
        <v>16</v>
      </c>
      <c r="I107" s="5">
        <v>10.914004225175576</v>
      </c>
      <c r="J107" s="5">
        <f t="shared" si="4"/>
        <v>0.9900000000000001</v>
      </c>
      <c r="K107" s="5">
        <f t="shared" si="5"/>
        <v>7.4830734791115891E-2</v>
      </c>
      <c r="L107" s="5">
        <f t="shared" si="6"/>
        <v>6.7364499999999994E-2</v>
      </c>
      <c r="M107" s="5">
        <f t="shared" si="7"/>
        <v>3.392335153907855</v>
      </c>
      <c r="N107" s="5">
        <v>23.627971532944848</v>
      </c>
    </row>
    <row r="108" spans="1:14">
      <c r="A108" s="6">
        <v>40285</v>
      </c>
      <c r="B108" s="5">
        <v>107</v>
      </c>
      <c r="C108" s="5">
        <v>1.9</v>
      </c>
      <c r="D108" s="5">
        <v>8.5</v>
      </c>
      <c r="E108" s="5">
        <v>1.6</v>
      </c>
      <c r="F108" s="5">
        <v>15</v>
      </c>
      <c r="G108" s="5">
        <v>0.2</v>
      </c>
      <c r="H108" s="5">
        <v>17.100000000000001</v>
      </c>
      <c r="I108" s="5">
        <v>10.904127757470594</v>
      </c>
      <c r="J108" s="5">
        <f t="shared" si="4"/>
        <v>0.90666666666666684</v>
      </c>
      <c r="K108" s="5">
        <f t="shared" si="5"/>
        <v>7.5278960695308067E-2</v>
      </c>
      <c r="L108" s="5">
        <f t="shared" si="6"/>
        <v>6.7364499999999994E-2</v>
      </c>
      <c r="M108" s="5">
        <f t="shared" si="7"/>
        <v>3.7920235935933531</v>
      </c>
      <c r="N108" s="5">
        <v>22.810997095842968</v>
      </c>
    </row>
    <row r="109" spans="1:14">
      <c r="A109" s="6">
        <v>40286</v>
      </c>
      <c r="B109" s="5">
        <v>108</v>
      </c>
      <c r="C109" s="5">
        <v>1.4</v>
      </c>
      <c r="D109" s="5">
        <v>9.5</v>
      </c>
      <c r="E109" s="5">
        <v>1.7</v>
      </c>
      <c r="F109" s="5">
        <v>16</v>
      </c>
      <c r="G109" s="5">
        <v>2.2999999999999998</v>
      </c>
      <c r="H109" s="5">
        <v>17.3</v>
      </c>
      <c r="I109" s="5">
        <v>10.847492442696872</v>
      </c>
      <c r="J109" s="5">
        <f t="shared" si="4"/>
        <v>0.89249999999999996</v>
      </c>
      <c r="K109" s="5">
        <f t="shared" si="5"/>
        <v>7.9888855451893476E-2</v>
      </c>
      <c r="L109" s="5">
        <f t="shared" si="6"/>
        <v>6.7364499999999994E-2</v>
      </c>
      <c r="M109" s="5">
        <f t="shared" si="7"/>
        <v>3.4671682770587426</v>
      </c>
      <c r="N109" s="5">
        <v>22.717812572162543</v>
      </c>
    </row>
    <row r="110" spans="1:14">
      <c r="A110" s="6">
        <v>40287</v>
      </c>
      <c r="B110" s="5">
        <v>109</v>
      </c>
      <c r="C110" s="5">
        <v>1.2</v>
      </c>
      <c r="D110" s="5">
        <v>10.3</v>
      </c>
      <c r="E110" s="5">
        <v>1.6</v>
      </c>
      <c r="F110" s="5">
        <v>14</v>
      </c>
      <c r="G110" s="5">
        <v>2.4</v>
      </c>
      <c r="H110" s="5">
        <v>18.7</v>
      </c>
      <c r="I110" s="5">
        <v>9.5652244971555582</v>
      </c>
      <c r="J110" s="5">
        <f t="shared" si="4"/>
        <v>0.98285714285714298</v>
      </c>
      <c r="K110" s="5">
        <f t="shared" si="5"/>
        <v>8.3748282295223062E-2</v>
      </c>
      <c r="L110" s="5">
        <f t="shared" si="6"/>
        <v>6.7364499999999994E-2</v>
      </c>
      <c r="M110" s="5">
        <f t="shared" si="7"/>
        <v>3.2432841401974293</v>
      </c>
      <c r="N110" s="5">
        <v>19.125469915717428</v>
      </c>
    </row>
    <row r="111" spans="1:14">
      <c r="A111" s="6">
        <v>40288</v>
      </c>
      <c r="B111" s="5">
        <v>110</v>
      </c>
      <c r="C111" s="5">
        <v>2.5</v>
      </c>
      <c r="D111" s="5">
        <v>13.2</v>
      </c>
      <c r="E111" s="5">
        <v>2.9</v>
      </c>
      <c r="F111" s="5">
        <v>22</v>
      </c>
      <c r="G111" s="5">
        <v>6.7</v>
      </c>
      <c r="H111" s="5">
        <v>18.8</v>
      </c>
      <c r="I111" s="5">
        <v>10.440486778162533</v>
      </c>
      <c r="J111" s="5">
        <f t="shared" si="4"/>
        <v>1.0281818181818183</v>
      </c>
      <c r="K111" s="5">
        <f t="shared" si="5"/>
        <v>9.9101243504815903E-2</v>
      </c>
      <c r="L111" s="5">
        <f t="shared" si="6"/>
        <v>6.7364499999999994E-2</v>
      </c>
      <c r="M111" s="5">
        <f t="shared" si="7"/>
        <v>4.3207555424981674</v>
      </c>
      <c r="N111" s="5">
        <v>20.921141372891956</v>
      </c>
    </row>
    <row r="112" spans="1:14">
      <c r="A112" s="6">
        <v>40289</v>
      </c>
      <c r="B112" s="5">
        <v>111</v>
      </c>
      <c r="C112" s="5">
        <v>2.9</v>
      </c>
      <c r="D112" s="5">
        <v>11.6</v>
      </c>
      <c r="E112" s="5">
        <v>2.5</v>
      </c>
      <c r="F112" s="5">
        <v>22</v>
      </c>
      <c r="G112" s="5">
        <v>3.8</v>
      </c>
      <c r="H112" s="5">
        <v>19.2</v>
      </c>
      <c r="I112" s="5">
        <v>11.338656823592395</v>
      </c>
      <c r="J112" s="5">
        <f t="shared" si="4"/>
        <v>0.88636363636363658</v>
      </c>
      <c r="K112" s="5">
        <f t="shared" si="5"/>
        <v>9.0359025677634972E-2</v>
      </c>
      <c r="L112" s="5">
        <f t="shared" si="6"/>
        <v>6.7364499999999994E-2</v>
      </c>
      <c r="M112" s="5">
        <f t="shared" si="7"/>
        <v>4.3079170039373169</v>
      </c>
      <c r="N112" s="5">
        <v>23.450298768045315</v>
      </c>
    </row>
    <row r="113" spans="1:14">
      <c r="A113" s="6">
        <v>40290</v>
      </c>
      <c r="B113" s="5">
        <v>112</v>
      </c>
      <c r="C113" s="5">
        <v>2</v>
      </c>
      <c r="D113" s="5">
        <v>11.7</v>
      </c>
      <c r="E113" s="5">
        <v>1.9</v>
      </c>
      <c r="F113" s="5">
        <v>17</v>
      </c>
      <c r="G113" s="5">
        <v>3.6</v>
      </c>
      <c r="H113" s="5">
        <v>19.8</v>
      </c>
      <c r="I113" s="5">
        <v>10.844267628955807</v>
      </c>
      <c r="J113" s="5">
        <f t="shared" si="4"/>
        <v>0.92764705882352949</v>
      </c>
      <c r="K113" s="5">
        <f t="shared" si="5"/>
        <v>9.0885460411823965E-2</v>
      </c>
      <c r="L113" s="5">
        <f t="shared" si="6"/>
        <v>6.7364499999999994E-2</v>
      </c>
      <c r="M113" s="5">
        <f t="shared" si="7"/>
        <v>3.9067936507178489</v>
      </c>
      <c r="N113" s="5">
        <v>22.620101814838769</v>
      </c>
    </row>
    <row r="114" spans="1:14">
      <c r="A114" s="6">
        <v>40291</v>
      </c>
      <c r="B114" s="5">
        <v>113</v>
      </c>
      <c r="C114" s="5">
        <v>1.6</v>
      </c>
      <c r="D114" s="5">
        <v>10.8</v>
      </c>
      <c r="E114" s="5">
        <v>1.8</v>
      </c>
      <c r="F114" s="5">
        <v>17</v>
      </c>
      <c r="G114" s="5">
        <v>1.2</v>
      </c>
      <c r="H114" s="5">
        <v>18.8</v>
      </c>
      <c r="I114" s="5">
        <v>11.308554273722782</v>
      </c>
      <c r="J114" s="5">
        <f t="shared" si="4"/>
        <v>0.87882352941176478</v>
      </c>
      <c r="K114" s="5">
        <f t="shared" si="5"/>
        <v>8.6240303794392695E-2</v>
      </c>
      <c r="L114" s="5">
        <f t="shared" si="6"/>
        <v>6.7364499999999994E-2</v>
      </c>
      <c r="M114" s="5">
        <f t="shared" si="7"/>
        <v>3.6703678310406409</v>
      </c>
      <c r="N114" s="5">
        <v>23.543553951021909</v>
      </c>
    </row>
    <row r="115" spans="1:14">
      <c r="A115" s="6">
        <v>40292</v>
      </c>
      <c r="B115" s="5">
        <v>114</v>
      </c>
      <c r="C115" s="5">
        <v>1.9</v>
      </c>
      <c r="D115" s="5">
        <v>10.8</v>
      </c>
      <c r="E115" s="5">
        <v>1.4</v>
      </c>
      <c r="F115" s="5">
        <v>12</v>
      </c>
      <c r="G115" s="5">
        <v>0.9</v>
      </c>
      <c r="H115" s="5">
        <v>17.899999999999999</v>
      </c>
      <c r="I115" s="5">
        <v>11.296921984626078</v>
      </c>
      <c r="J115" s="5">
        <f t="shared" si="4"/>
        <v>1.0266666666666668</v>
      </c>
      <c r="K115" s="5">
        <f t="shared" si="5"/>
        <v>8.6240303794392695E-2</v>
      </c>
      <c r="L115" s="5">
        <f t="shared" si="6"/>
        <v>6.7364499999999994E-2</v>
      </c>
      <c r="M115" s="5">
        <f t="shared" si="7"/>
        <v>4.130501948768984</v>
      </c>
      <c r="N115" s="5">
        <v>23.734683440238083</v>
      </c>
    </row>
    <row r="116" spans="1:14">
      <c r="A116" s="6">
        <v>40293</v>
      </c>
      <c r="B116" s="5">
        <v>115</v>
      </c>
      <c r="C116" s="5">
        <v>1.8</v>
      </c>
      <c r="D116" s="5">
        <v>9.4</v>
      </c>
      <c r="E116" s="5">
        <v>1.5</v>
      </c>
      <c r="F116" s="5">
        <v>15</v>
      </c>
      <c r="G116" s="5">
        <v>0.2</v>
      </c>
      <c r="H116" s="5">
        <v>15.6</v>
      </c>
      <c r="I116" s="5">
        <v>11.017255095263055</v>
      </c>
      <c r="J116" s="5">
        <f t="shared" si="4"/>
        <v>0.85000000000000009</v>
      </c>
      <c r="K116" s="5">
        <f t="shared" si="5"/>
        <v>7.9417278508171596E-2</v>
      </c>
      <c r="L116" s="5">
        <f t="shared" si="6"/>
        <v>6.7364499999999994E-2</v>
      </c>
      <c r="M116" s="5">
        <f t="shared" si="7"/>
        <v>3.6458780587106405</v>
      </c>
      <c r="N116" s="5">
        <v>22.3109383617759</v>
      </c>
    </row>
    <row r="117" spans="1:14">
      <c r="A117" s="6">
        <v>40294</v>
      </c>
      <c r="B117" s="5">
        <v>116</v>
      </c>
      <c r="C117" s="5">
        <v>2.1</v>
      </c>
      <c r="D117" s="5">
        <v>8.5</v>
      </c>
      <c r="E117" s="5">
        <v>2.4</v>
      </c>
      <c r="F117" s="5">
        <v>24</v>
      </c>
      <c r="G117" s="5">
        <v>1.9</v>
      </c>
      <c r="H117" s="5">
        <v>15.4</v>
      </c>
      <c r="I117" s="5">
        <v>10.597868264161049</v>
      </c>
      <c r="J117" s="5">
        <f t="shared" si="4"/>
        <v>0.76000000000000012</v>
      </c>
      <c r="K117" s="5">
        <f t="shared" si="5"/>
        <v>7.5278960695308067E-2</v>
      </c>
      <c r="L117" s="5">
        <f t="shared" si="6"/>
        <v>6.7364499999999994E-2</v>
      </c>
      <c r="M117" s="5">
        <f t="shared" si="7"/>
        <v>3.5086158745094274</v>
      </c>
      <c r="N117" s="5">
        <v>20.442561968279833</v>
      </c>
    </row>
    <row r="118" spans="1:14">
      <c r="A118" s="6">
        <v>40295</v>
      </c>
      <c r="B118" s="5">
        <v>117</v>
      </c>
      <c r="C118" s="5">
        <v>1.6</v>
      </c>
      <c r="D118" s="5">
        <v>5.8</v>
      </c>
      <c r="E118" s="5">
        <v>2.7</v>
      </c>
      <c r="F118" s="5">
        <v>34</v>
      </c>
      <c r="G118" s="5">
        <v>0.4</v>
      </c>
      <c r="H118" s="5">
        <v>11.5</v>
      </c>
      <c r="I118" s="5">
        <v>9.6284292386662074</v>
      </c>
      <c r="J118" s="5">
        <f t="shared" si="4"/>
        <v>0.52411764705882369</v>
      </c>
      <c r="K118" s="5">
        <f t="shared" si="5"/>
        <v>6.3950819241156615E-2</v>
      </c>
      <c r="L118" s="5">
        <f t="shared" si="6"/>
        <v>6.7364499999999994E-2</v>
      </c>
      <c r="M118" s="5">
        <f t="shared" si="7"/>
        <v>2.5814491477198427</v>
      </c>
      <c r="N118" s="5">
        <v>17.246768936930447</v>
      </c>
    </row>
    <row r="119" spans="1:14">
      <c r="A119" s="6">
        <v>40296</v>
      </c>
      <c r="B119" s="5">
        <v>118</v>
      </c>
      <c r="C119" s="5">
        <v>1.3</v>
      </c>
      <c r="D119" s="5">
        <v>6.8</v>
      </c>
      <c r="E119" s="5">
        <v>1.7</v>
      </c>
      <c r="F119" s="5">
        <v>19</v>
      </c>
      <c r="G119" s="5">
        <v>0.4</v>
      </c>
      <c r="H119" s="5">
        <v>13.4</v>
      </c>
      <c r="I119" s="5">
        <v>11.199807415566886</v>
      </c>
      <c r="J119" s="5">
        <f t="shared" si="4"/>
        <v>0.72473684210526323</v>
      </c>
      <c r="K119" s="5">
        <f t="shared" si="5"/>
        <v>6.7963164375137566E-2</v>
      </c>
      <c r="L119" s="5">
        <f t="shared" si="6"/>
        <v>6.7364499999999994E-2</v>
      </c>
      <c r="M119" s="5">
        <f t="shared" si="7"/>
        <v>3.1175080707807283</v>
      </c>
      <c r="N119" s="5">
        <v>22.134849836969337</v>
      </c>
    </row>
    <row r="120" spans="1:14">
      <c r="A120" s="6">
        <v>40297</v>
      </c>
      <c r="B120" s="5">
        <v>119</v>
      </c>
      <c r="C120" s="5">
        <v>1.5</v>
      </c>
      <c r="D120" s="5">
        <v>7.3</v>
      </c>
      <c r="E120" s="5">
        <v>1.8</v>
      </c>
      <c r="F120" s="5">
        <v>21</v>
      </c>
      <c r="G120" s="5">
        <v>-0.8</v>
      </c>
      <c r="H120" s="5">
        <v>16.399999999999999</v>
      </c>
      <c r="I120" s="5">
        <v>12.051244172704141</v>
      </c>
      <c r="J120" s="5">
        <f t="shared" si="4"/>
        <v>0.67714285714285716</v>
      </c>
      <c r="K120" s="5">
        <f t="shared" si="5"/>
        <v>7.0048822484325673E-2</v>
      </c>
      <c r="L120" s="5">
        <f t="shared" si="6"/>
        <v>6.7364499999999994E-2</v>
      </c>
      <c r="M120" s="5">
        <f t="shared" si="7"/>
        <v>3.2841713643347092</v>
      </c>
      <c r="N120" s="5">
        <v>24.526917356459123</v>
      </c>
    </row>
    <row r="121" spans="1:14">
      <c r="A121" s="6">
        <v>40298</v>
      </c>
      <c r="B121" s="5">
        <v>120</v>
      </c>
      <c r="C121" s="5">
        <v>2.4</v>
      </c>
      <c r="D121" s="5">
        <v>8.9</v>
      </c>
      <c r="E121" s="5">
        <v>2.9</v>
      </c>
      <c r="F121" s="5">
        <v>29</v>
      </c>
      <c r="G121" s="5">
        <v>-0.6</v>
      </c>
      <c r="H121" s="5">
        <v>17.3</v>
      </c>
      <c r="I121" s="5">
        <v>12.427204117440304</v>
      </c>
      <c r="J121" s="5">
        <f t="shared" si="4"/>
        <v>0.71</v>
      </c>
      <c r="K121" s="5">
        <f t="shared" si="5"/>
        <v>7.7094878807554265E-2</v>
      </c>
      <c r="L121" s="5">
        <f t="shared" si="6"/>
        <v>6.7364499999999994E-2</v>
      </c>
      <c r="M121" s="5">
        <f t="shared" si="7"/>
        <v>3.7977074589011237</v>
      </c>
      <c r="N121" s="5">
        <v>24.564094916782384</v>
      </c>
    </row>
    <row r="122" spans="1:14">
      <c r="A122" s="6">
        <v>40299</v>
      </c>
      <c r="B122" s="5">
        <v>121</v>
      </c>
      <c r="C122" s="5">
        <v>1.3</v>
      </c>
      <c r="D122" s="5">
        <v>9.1</v>
      </c>
      <c r="E122" s="5">
        <v>4.5999999999999996</v>
      </c>
      <c r="F122" s="5">
        <v>43</v>
      </c>
      <c r="G122" s="5">
        <v>3.9</v>
      </c>
      <c r="H122" s="5">
        <v>15.2</v>
      </c>
      <c r="I122" s="5">
        <v>11.583901795532519</v>
      </c>
      <c r="J122" s="5">
        <f t="shared" ref="J122:J185" si="8">E122*(100/F122-1)*0.1</f>
        <v>0.60976744186046516</v>
      </c>
      <c r="K122" s="5">
        <f t="shared" ref="K122:K185" si="9">4098*0.6108*EXP((17.27*D122)/(D122+237.3))/(D122+237.3)^2</f>
        <v>7.8016780551315487E-2</v>
      </c>
      <c r="L122" s="5">
        <f t="shared" ref="L122:L185" si="10">0.665*10^(-3)*101.3</f>
        <v>6.7364499999999994E-2</v>
      </c>
      <c r="M122" s="5">
        <f t="shared" ref="M122:M185" si="11">(0.408*K122*I122+L122*(900/(D122+273))*C122*J122)/(K122+L122*(1+0.34*C122))</f>
        <v>3.0777610036144738</v>
      </c>
      <c r="N122" s="5">
        <v>21.504083964269228</v>
      </c>
    </row>
    <row r="123" spans="1:14">
      <c r="A123" s="6">
        <v>40300</v>
      </c>
      <c r="B123" s="5">
        <v>122</v>
      </c>
      <c r="C123" s="5">
        <v>1.9</v>
      </c>
      <c r="D123" s="5">
        <v>10.6</v>
      </c>
      <c r="E123" s="5">
        <v>3.7</v>
      </c>
      <c r="F123" s="5">
        <v>34</v>
      </c>
      <c r="G123" s="5">
        <v>3</v>
      </c>
      <c r="H123" s="5">
        <v>20.3</v>
      </c>
      <c r="I123" s="5">
        <v>13.077751377046932</v>
      </c>
      <c r="J123" s="5">
        <f t="shared" si="8"/>
        <v>0.71823529411764719</v>
      </c>
      <c r="K123" s="5">
        <f t="shared" si="9"/>
        <v>8.5236011298807687E-2</v>
      </c>
      <c r="L123" s="5">
        <f t="shared" si="10"/>
        <v>6.7364499999999994E-2</v>
      </c>
      <c r="M123" s="5">
        <f t="shared" si="11"/>
        <v>3.8065360727123307</v>
      </c>
      <c r="N123" s="5">
        <v>26.257278777539593</v>
      </c>
    </row>
    <row r="124" spans="1:14">
      <c r="A124" s="6">
        <v>40301</v>
      </c>
      <c r="B124" s="5">
        <v>123</v>
      </c>
      <c r="C124" s="5">
        <v>2.6</v>
      </c>
      <c r="D124" s="5">
        <v>12.7</v>
      </c>
      <c r="E124" s="5">
        <v>4.0999999999999996</v>
      </c>
      <c r="F124" s="5">
        <v>28</v>
      </c>
      <c r="G124" s="5">
        <v>7.7</v>
      </c>
      <c r="H124" s="5">
        <v>17.600000000000001</v>
      </c>
      <c r="I124" s="5">
        <v>10.798911086537432</v>
      </c>
      <c r="J124" s="5">
        <f t="shared" si="8"/>
        <v>1.0542857142857143</v>
      </c>
      <c r="K124" s="5">
        <f t="shared" si="9"/>
        <v>9.6295160816891656E-2</v>
      </c>
      <c r="L124" s="5">
        <f t="shared" si="10"/>
        <v>6.7364499999999994E-2</v>
      </c>
      <c r="M124" s="5">
        <f t="shared" si="11"/>
        <v>4.5068202925867613</v>
      </c>
      <c r="N124" s="5">
        <v>20.239715459181514</v>
      </c>
    </row>
    <row r="125" spans="1:14">
      <c r="A125" s="6">
        <v>40302</v>
      </c>
      <c r="B125" s="5">
        <v>124</v>
      </c>
      <c r="C125" s="5">
        <v>1.6</v>
      </c>
      <c r="D125" s="5">
        <v>10</v>
      </c>
      <c r="E125" s="5">
        <v>4.9000000000000004</v>
      </c>
      <c r="F125" s="5">
        <v>46</v>
      </c>
      <c r="G125" s="5">
        <v>3.3</v>
      </c>
      <c r="H125" s="5">
        <v>19.3</v>
      </c>
      <c r="I125" s="5">
        <v>11.911699671422042</v>
      </c>
      <c r="J125" s="5">
        <f t="shared" si="8"/>
        <v>0.57521739130434779</v>
      </c>
      <c r="K125" s="5">
        <f t="shared" si="9"/>
        <v>8.228276324952874E-2</v>
      </c>
      <c r="L125" s="5">
        <f t="shared" si="10"/>
        <v>6.7364499999999994E-2</v>
      </c>
      <c r="M125" s="5">
        <f t="shared" si="11"/>
        <v>3.2049487430071681</v>
      </c>
      <c r="N125" s="5">
        <v>22.337001096138899</v>
      </c>
    </row>
    <row r="126" spans="1:14">
      <c r="A126" s="6">
        <v>40303</v>
      </c>
      <c r="B126" s="5">
        <v>125</v>
      </c>
      <c r="C126" s="5">
        <v>1.8</v>
      </c>
      <c r="D126" s="5">
        <v>9.4</v>
      </c>
      <c r="E126" s="5">
        <v>4</v>
      </c>
      <c r="F126" s="5">
        <v>39</v>
      </c>
      <c r="G126" s="5">
        <v>1.6</v>
      </c>
      <c r="H126" s="5">
        <v>16.399999999999999</v>
      </c>
      <c r="I126" s="5">
        <v>12.763161270838943</v>
      </c>
      <c r="J126" s="5">
        <f t="shared" si="8"/>
        <v>0.62564102564102575</v>
      </c>
      <c r="K126" s="5">
        <f t="shared" si="9"/>
        <v>7.9417278508171596E-2</v>
      </c>
      <c r="L126" s="5">
        <f t="shared" si="10"/>
        <v>6.7364499999999994E-2</v>
      </c>
      <c r="M126" s="5">
        <f t="shared" si="11"/>
        <v>3.4856203791757103</v>
      </c>
      <c r="N126" s="5">
        <v>24.435386985240775</v>
      </c>
    </row>
    <row r="127" spans="1:14">
      <c r="A127" s="6">
        <v>40304</v>
      </c>
      <c r="B127" s="5">
        <v>126</v>
      </c>
      <c r="C127" s="5">
        <v>0.9</v>
      </c>
      <c r="D127" s="5">
        <v>8.6</v>
      </c>
      <c r="E127" s="5">
        <v>4.3</v>
      </c>
      <c r="F127" s="5">
        <v>38</v>
      </c>
      <c r="G127" s="5">
        <v>5.6</v>
      </c>
      <c r="H127" s="5">
        <v>14.4</v>
      </c>
      <c r="I127" s="5">
        <v>9.6429939883280369</v>
      </c>
      <c r="J127" s="5">
        <f t="shared" si="8"/>
        <v>0.70157894736842108</v>
      </c>
      <c r="K127" s="5">
        <f t="shared" si="9"/>
        <v>7.5729478514659623E-2</v>
      </c>
      <c r="L127" s="5">
        <f t="shared" si="10"/>
        <v>6.7364499999999994E-2</v>
      </c>
      <c r="M127" s="5">
        <f t="shared" si="11"/>
        <v>2.6503952537892714</v>
      </c>
      <c r="N127" s="5">
        <v>16.777478491876824</v>
      </c>
    </row>
    <row r="128" spans="1:14">
      <c r="A128" s="6">
        <v>40305</v>
      </c>
      <c r="B128" s="5">
        <v>127</v>
      </c>
      <c r="C128" s="5">
        <v>2</v>
      </c>
      <c r="D128" s="5">
        <v>8.1999999999999993</v>
      </c>
      <c r="E128" s="5">
        <v>6.3</v>
      </c>
      <c r="F128" s="5">
        <v>59</v>
      </c>
      <c r="G128" s="5">
        <v>5.7</v>
      </c>
      <c r="H128" s="5">
        <v>13.9</v>
      </c>
      <c r="I128" s="5">
        <v>11.495686755172294</v>
      </c>
      <c r="J128" s="5">
        <f t="shared" si="8"/>
        <v>0.43779661016949145</v>
      </c>
      <c r="K128" s="5">
        <f t="shared" si="9"/>
        <v>7.394112079362751E-2</v>
      </c>
      <c r="L128" s="5">
        <f t="shared" si="10"/>
        <v>6.7364499999999994E-2</v>
      </c>
      <c r="M128" s="5">
        <f t="shared" si="11"/>
        <v>2.8623467119763455</v>
      </c>
      <c r="N128" s="5">
        <v>20.352119106593239</v>
      </c>
    </row>
    <row r="129" spans="1:14">
      <c r="A129" s="6">
        <v>40306</v>
      </c>
      <c r="B129" s="5">
        <v>128</v>
      </c>
      <c r="C129" s="5">
        <v>1.8</v>
      </c>
      <c r="D129" s="5">
        <v>10.7</v>
      </c>
      <c r="E129" s="5">
        <v>5.0999999999999996</v>
      </c>
      <c r="F129" s="5">
        <v>44</v>
      </c>
      <c r="G129" s="5">
        <v>4.7</v>
      </c>
      <c r="H129" s="5">
        <v>17.899999999999999</v>
      </c>
      <c r="I129" s="5">
        <v>11.710659747655939</v>
      </c>
      <c r="J129" s="5">
        <f t="shared" si="8"/>
        <v>0.64909090909090916</v>
      </c>
      <c r="K129" s="5">
        <f t="shared" si="9"/>
        <v>8.5736903481000173E-2</v>
      </c>
      <c r="L129" s="5">
        <f t="shared" si="10"/>
        <v>6.7364499999999994E-2</v>
      </c>
      <c r="M129" s="5">
        <f t="shared" si="11"/>
        <v>3.392871111656401</v>
      </c>
      <c r="N129" s="5">
        <v>21.561392649608067</v>
      </c>
    </row>
    <row r="130" spans="1:14">
      <c r="A130" s="6">
        <v>40307</v>
      </c>
      <c r="B130" s="5">
        <v>129</v>
      </c>
      <c r="C130" s="5">
        <v>2.2999999999999998</v>
      </c>
      <c r="D130" s="5">
        <v>12.7</v>
      </c>
      <c r="E130" s="5">
        <v>4</v>
      </c>
      <c r="F130" s="5">
        <v>29</v>
      </c>
      <c r="G130" s="5">
        <v>6.8</v>
      </c>
      <c r="H130" s="5">
        <v>17.7</v>
      </c>
      <c r="I130" s="5">
        <v>11.734933390309305</v>
      </c>
      <c r="J130" s="5">
        <f t="shared" si="8"/>
        <v>0.97931034482758617</v>
      </c>
      <c r="K130" s="5">
        <f t="shared" si="9"/>
        <v>9.6295160816891656E-2</v>
      </c>
      <c r="L130" s="5">
        <f t="shared" si="10"/>
        <v>6.7364499999999994E-2</v>
      </c>
      <c r="M130" s="5">
        <f t="shared" si="11"/>
        <v>4.340550505841251</v>
      </c>
      <c r="N130" s="5">
        <v>22.326519719074597</v>
      </c>
    </row>
    <row r="131" spans="1:14">
      <c r="A131" s="6">
        <v>40308</v>
      </c>
      <c r="B131" s="5">
        <v>130</v>
      </c>
      <c r="C131" s="5">
        <v>1.9</v>
      </c>
      <c r="D131" s="5">
        <v>8.1999999999999993</v>
      </c>
      <c r="E131" s="5">
        <v>4.2</v>
      </c>
      <c r="F131" s="5">
        <v>41</v>
      </c>
      <c r="G131" s="5">
        <v>1.4</v>
      </c>
      <c r="H131" s="5">
        <v>16.8</v>
      </c>
      <c r="I131" s="5">
        <v>12.648110072060293</v>
      </c>
      <c r="J131" s="5">
        <f t="shared" si="8"/>
        <v>0.60439024390243912</v>
      </c>
      <c r="K131" s="5">
        <f t="shared" si="9"/>
        <v>7.394112079362751E-2</v>
      </c>
      <c r="L131" s="5">
        <f t="shared" si="10"/>
        <v>6.7364499999999994E-2</v>
      </c>
      <c r="M131" s="5">
        <f t="shared" si="11"/>
        <v>3.4040971596383232</v>
      </c>
      <c r="N131" s="5">
        <v>23.831456902738825</v>
      </c>
    </row>
    <row r="132" spans="1:14">
      <c r="A132" s="6">
        <v>40309</v>
      </c>
      <c r="B132" s="5">
        <v>131</v>
      </c>
      <c r="C132" s="5">
        <v>1.9</v>
      </c>
      <c r="D132" s="5">
        <v>12.3</v>
      </c>
      <c r="E132" s="5">
        <v>3.2</v>
      </c>
      <c r="F132" s="5">
        <v>28</v>
      </c>
      <c r="G132" s="5">
        <v>3.8</v>
      </c>
      <c r="H132" s="5">
        <v>22</v>
      </c>
      <c r="I132" s="5">
        <v>13.254864135389273</v>
      </c>
      <c r="J132" s="5">
        <f t="shared" si="8"/>
        <v>0.82285714285714295</v>
      </c>
      <c r="K132" s="5">
        <f t="shared" si="9"/>
        <v>9.409927125839207E-2</v>
      </c>
      <c r="L132" s="5">
        <f t="shared" si="10"/>
        <v>6.7364499999999994E-2</v>
      </c>
      <c r="M132" s="5">
        <f t="shared" si="11"/>
        <v>4.1034284368247453</v>
      </c>
      <c r="N132" s="5">
        <v>26.965449398571529</v>
      </c>
    </row>
    <row r="133" spans="1:14">
      <c r="A133" s="6">
        <v>40310</v>
      </c>
      <c r="B133" s="5">
        <v>132</v>
      </c>
      <c r="C133" s="5">
        <v>2.4</v>
      </c>
      <c r="D133" s="5">
        <v>13.8</v>
      </c>
      <c r="E133" s="5">
        <v>2.1</v>
      </c>
      <c r="F133" s="5">
        <v>16</v>
      </c>
      <c r="G133" s="5">
        <v>8.1999999999999993</v>
      </c>
      <c r="H133" s="5">
        <v>19.600000000000001</v>
      </c>
      <c r="I133" s="5">
        <v>12.926980727421652</v>
      </c>
      <c r="J133" s="5">
        <f t="shared" si="8"/>
        <v>1.1025</v>
      </c>
      <c r="K133" s="5">
        <f t="shared" si="9"/>
        <v>0.10256012452420395</v>
      </c>
      <c r="L133" s="5">
        <f t="shared" si="10"/>
        <v>6.7364499999999994E-2</v>
      </c>
      <c r="M133" s="5">
        <f t="shared" si="11"/>
        <v>4.8924115565643831</v>
      </c>
      <c r="N133" s="5">
        <v>27.433441021705807</v>
      </c>
    </row>
    <row r="134" spans="1:14">
      <c r="A134" s="6">
        <v>40311</v>
      </c>
      <c r="B134" s="5">
        <v>133</v>
      </c>
      <c r="C134" s="5">
        <v>2.8</v>
      </c>
      <c r="D134" s="5">
        <v>12.4</v>
      </c>
      <c r="E134" s="5">
        <v>2</v>
      </c>
      <c r="F134" s="5">
        <v>16</v>
      </c>
      <c r="G134" s="5">
        <v>7</v>
      </c>
      <c r="H134" s="5">
        <v>18.5</v>
      </c>
      <c r="I134" s="5">
        <v>13.094027132113995</v>
      </c>
      <c r="J134" s="5">
        <f t="shared" si="8"/>
        <v>1.05</v>
      </c>
      <c r="K134" s="5">
        <f t="shared" si="9"/>
        <v>9.4644205258684153E-2</v>
      </c>
      <c r="L134" s="5">
        <f t="shared" si="10"/>
        <v>6.7364499999999994E-2</v>
      </c>
      <c r="M134" s="5">
        <f t="shared" si="11"/>
        <v>4.9976775408535641</v>
      </c>
      <c r="N134" s="5">
        <v>27.604183812585966</v>
      </c>
    </row>
    <row r="135" spans="1:14">
      <c r="A135" s="6">
        <v>40312</v>
      </c>
      <c r="B135" s="5">
        <v>134</v>
      </c>
      <c r="C135" s="5">
        <v>0.7</v>
      </c>
      <c r="D135" s="5">
        <v>11.5</v>
      </c>
      <c r="E135" s="5">
        <v>2.2000000000000002</v>
      </c>
      <c r="F135" s="5">
        <v>19</v>
      </c>
      <c r="G135" s="5">
        <v>4.0999999999999996</v>
      </c>
      <c r="H135" s="5">
        <v>17.100000000000001</v>
      </c>
      <c r="I135" s="5">
        <v>12.443164157659833</v>
      </c>
      <c r="J135" s="5">
        <f t="shared" si="8"/>
        <v>0.93789473684210545</v>
      </c>
      <c r="K135" s="5">
        <f t="shared" si="9"/>
        <v>8.9835191685256638E-2</v>
      </c>
      <c r="L135" s="5">
        <f t="shared" si="10"/>
        <v>6.7364499999999994E-2</v>
      </c>
      <c r="M135" s="5">
        <f t="shared" si="11"/>
        <v>3.4403751068738329</v>
      </c>
      <c r="N135" s="5">
        <v>24.957893826985675</v>
      </c>
    </row>
    <row r="136" spans="1:14">
      <c r="A136" s="6">
        <v>40313</v>
      </c>
      <c r="B136" s="5">
        <v>135</v>
      </c>
      <c r="C136" s="5">
        <v>2.2000000000000002</v>
      </c>
      <c r="D136" s="5">
        <v>10.4</v>
      </c>
      <c r="E136" s="5">
        <v>2.7</v>
      </c>
      <c r="F136" s="5">
        <v>24</v>
      </c>
      <c r="G136" s="5">
        <v>5.2</v>
      </c>
      <c r="H136" s="5">
        <v>17</v>
      </c>
      <c r="I136" s="5">
        <v>11.915980022254164</v>
      </c>
      <c r="J136" s="5">
        <f t="shared" si="8"/>
        <v>0.85500000000000009</v>
      </c>
      <c r="K136" s="5">
        <f t="shared" si="9"/>
        <v>8.4241710800392597E-2</v>
      </c>
      <c r="L136" s="5">
        <f t="shared" si="10"/>
        <v>6.7364499999999994E-2</v>
      </c>
      <c r="M136" s="5">
        <f t="shared" si="11"/>
        <v>4.0197253133651403</v>
      </c>
      <c r="N136" s="5">
        <v>23.199021626116537</v>
      </c>
    </row>
    <row r="137" spans="1:14">
      <c r="A137" s="6">
        <v>40314</v>
      </c>
      <c r="B137" s="5">
        <v>136</v>
      </c>
      <c r="C137" s="5">
        <v>1.9</v>
      </c>
      <c r="D137" s="5">
        <v>10.7</v>
      </c>
      <c r="E137" s="5">
        <v>2.1</v>
      </c>
      <c r="F137" s="5">
        <v>17</v>
      </c>
      <c r="G137" s="5">
        <v>3.2</v>
      </c>
      <c r="H137" s="5">
        <v>15.9</v>
      </c>
      <c r="I137" s="5">
        <v>11.425414375224094</v>
      </c>
      <c r="J137" s="5">
        <f t="shared" si="8"/>
        <v>1.0252941176470589</v>
      </c>
      <c r="K137" s="5">
        <f t="shared" si="9"/>
        <v>8.5736903481000173E-2</v>
      </c>
      <c r="L137" s="5">
        <f t="shared" si="10"/>
        <v>6.7364499999999994E-2</v>
      </c>
      <c r="M137" s="5">
        <f t="shared" si="11"/>
        <v>4.1500493019460984</v>
      </c>
      <c r="N137" s="5">
        <v>22.031690326147558</v>
      </c>
    </row>
    <row r="138" spans="1:14">
      <c r="A138" s="6">
        <v>40315</v>
      </c>
      <c r="B138" s="5">
        <v>137</v>
      </c>
      <c r="C138" s="5">
        <v>1.4</v>
      </c>
      <c r="D138" s="5">
        <v>10</v>
      </c>
      <c r="E138" s="5">
        <v>2.6</v>
      </c>
      <c r="F138" s="5">
        <v>23</v>
      </c>
      <c r="G138" s="5">
        <v>2.4</v>
      </c>
      <c r="H138" s="5">
        <v>16.3</v>
      </c>
      <c r="I138" s="5">
        <v>10.904462142876563</v>
      </c>
      <c r="J138" s="5">
        <f t="shared" si="8"/>
        <v>0.87043478260869556</v>
      </c>
      <c r="K138" s="5">
        <f t="shared" si="9"/>
        <v>8.228276324952874E-2</v>
      </c>
      <c r="L138" s="5">
        <f t="shared" si="10"/>
        <v>6.7364499999999994E-2</v>
      </c>
      <c r="M138" s="5">
        <f t="shared" si="11"/>
        <v>3.4512951182371827</v>
      </c>
      <c r="N138" s="5">
        <v>20.270054014316852</v>
      </c>
    </row>
    <row r="139" spans="1:14">
      <c r="A139" s="6">
        <v>40316</v>
      </c>
      <c r="B139" s="5">
        <v>138</v>
      </c>
      <c r="C139" s="5">
        <v>1.1000000000000001</v>
      </c>
      <c r="D139" s="5">
        <v>10.7</v>
      </c>
      <c r="E139" s="5">
        <v>2.7</v>
      </c>
      <c r="F139" s="5">
        <v>22</v>
      </c>
      <c r="G139" s="5">
        <v>3.8</v>
      </c>
      <c r="H139" s="5">
        <v>19.600000000000001</v>
      </c>
      <c r="I139" s="5">
        <v>12.880805495785694</v>
      </c>
      <c r="J139" s="5">
        <f t="shared" si="8"/>
        <v>0.9572727272727275</v>
      </c>
      <c r="K139" s="5">
        <f t="shared" si="9"/>
        <v>8.5736903481000173E-2</v>
      </c>
      <c r="L139" s="5">
        <f t="shared" si="10"/>
        <v>6.7364499999999994E-2</v>
      </c>
      <c r="M139" s="5">
        <f t="shared" si="11"/>
        <v>3.7892673887489092</v>
      </c>
      <c r="N139" s="5">
        <v>25.773603951528436</v>
      </c>
    </row>
    <row r="140" spans="1:14">
      <c r="A140" s="6">
        <v>40317</v>
      </c>
      <c r="B140" s="5">
        <v>139</v>
      </c>
      <c r="C140" s="5">
        <v>1.2</v>
      </c>
      <c r="D140" s="5">
        <v>12.2</v>
      </c>
      <c r="E140" s="5">
        <v>2.9</v>
      </c>
      <c r="F140" s="5">
        <v>22</v>
      </c>
      <c r="G140" s="5">
        <v>3.5</v>
      </c>
      <c r="H140" s="5">
        <v>21.4</v>
      </c>
      <c r="I140" s="5">
        <v>11.86968403478077</v>
      </c>
      <c r="J140" s="5">
        <f t="shared" si="8"/>
        <v>1.0281818181818183</v>
      </c>
      <c r="K140" s="5">
        <f t="shared" si="9"/>
        <v>9.3557011732333481E-2</v>
      </c>
      <c r="L140" s="5">
        <f t="shared" si="10"/>
        <v>6.7364499999999994E-2</v>
      </c>
      <c r="M140" s="5">
        <f t="shared" si="11"/>
        <v>3.7969386403454095</v>
      </c>
      <c r="N140" s="5">
        <v>23.120442809567908</v>
      </c>
    </row>
    <row r="141" spans="1:14">
      <c r="A141" s="6">
        <v>40318</v>
      </c>
      <c r="B141" s="5">
        <v>140</v>
      </c>
      <c r="C141" s="5">
        <v>2.5</v>
      </c>
      <c r="D141" s="5">
        <v>15.1</v>
      </c>
      <c r="E141" s="5">
        <v>2.8</v>
      </c>
      <c r="F141" s="5">
        <v>21</v>
      </c>
      <c r="G141" s="5">
        <v>4.4000000000000004</v>
      </c>
      <c r="H141" s="5">
        <v>23.4</v>
      </c>
      <c r="I141" s="5">
        <v>13.665903192101615</v>
      </c>
      <c r="J141" s="5">
        <f t="shared" si="8"/>
        <v>1.0533333333333335</v>
      </c>
      <c r="K141" s="5">
        <f t="shared" si="9"/>
        <v>0.11040804722779461</v>
      </c>
      <c r="L141" s="5">
        <f t="shared" si="10"/>
        <v>6.7364499999999994E-2</v>
      </c>
      <c r="M141" s="5">
        <f t="shared" si="11"/>
        <v>4.9770257144385974</v>
      </c>
      <c r="N141" s="5">
        <v>28.326740331014928</v>
      </c>
    </row>
    <row r="142" spans="1:14">
      <c r="A142" s="6">
        <v>40319</v>
      </c>
      <c r="B142" s="5">
        <v>141</v>
      </c>
      <c r="C142" s="5">
        <v>3.1</v>
      </c>
      <c r="D142" s="5">
        <v>15.6</v>
      </c>
      <c r="E142" s="5">
        <v>2.8</v>
      </c>
      <c r="F142" s="5">
        <v>18</v>
      </c>
      <c r="G142" s="5">
        <v>6</v>
      </c>
      <c r="H142" s="5">
        <v>22</v>
      </c>
      <c r="I142" s="5">
        <v>13.248472299033521</v>
      </c>
      <c r="J142" s="5">
        <f t="shared" si="8"/>
        <v>1.2755555555555556</v>
      </c>
      <c r="K142" s="5">
        <f t="shared" si="9"/>
        <v>0.11355941992493146</v>
      </c>
      <c r="L142" s="5">
        <f t="shared" si="10"/>
        <v>6.7364499999999994E-2</v>
      </c>
      <c r="M142" s="5">
        <f t="shared" si="11"/>
        <v>5.7339045375916617</v>
      </c>
      <c r="N142" s="5">
        <v>27.154879926553306</v>
      </c>
    </row>
    <row r="143" spans="1:14">
      <c r="A143" s="6">
        <v>40320</v>
      </c>
      <c r="B143" s="5">
        <v>142</v>
      </c>
      <c r="C143" s="5">
        <v>2.1</v>
      </c>
      <c r="D143" s="5">
        <v>12.9</v>
      </c>
      <c r="E143" s="5">
        <v>2.2000000000000002</v>
      </c>
      <c r="F143" s="5">
        <v>16</v>
      </c>
      <c r="G143" s="5">
        <v>3.5</v>
      </c>
      <c r="H143" s="5">
        <v>18.899999999999999</v>
      </c>
      <c r="I143" s="5">
        <v>11.095146591525852</v>
      </c>
      <c r="J143" s="5">
        <f t="shared" si="8"/>
        <v>1.155</v>
      </c>
      <c r="K143" s="5">
        <f t="shared" si="9"/>
        <v>9.7409366404893477E-2</v>
      </c>
      <c r="L143" s="5">
        <f t="shared" si="10"/>
        <v>6.7364499999999994E-2</v>
      </c>
      <c r="M143" s="5">
        <f t="shared" si="11"/>
        <v>4.48770368128271</v>
      </c>
      <c r="N143" s="5">
        <v>21.23576639708163</v>
      </c>
    </row>
    <row r="144" spans="1:14">
      <c r="A144" s="6">
        <v>40321</v>
      </c>
      <c r="B144" s="5">
        <v>143</v>
      </c>
      <c r="C144" s="5">
        <v>1.5</v>
      </c>
      <c r="D144" s="5">
        <v>11.5</v>
      </c>
      <c r="E144" s="5">
        <v>1.9</v>
      </c>
      <c r="F144" s="5">
        <v>17</v>
      </c>
      <c r="G144" s="5">
        <v>3.3</v>
      </c>
      <c r="H144" s="5">
        <v>20.3</v>
      </c>
      <c r="I144" s="5">
        <v>13.094509051874946</v>
      </c>
      <c r="J144" s="5">
        <f t="shared" si="8"/>
        <v>0.92764705882352949</v>
      </c>
      <c r="K144" s="5">
        <f t="shared" si="9"/>
        <v>8.9835191685256638E-2</v>
      </c>
      <c r="L144" s="5">
        <f t="shared" si="10"/>
        <v>6.7364499999999994E-2</v>
      </c>
      <c r="M144" s="5">
        <f t="shared" si="11"/>
        <v>4.0535368868204591</v>
      </c>
      <c r="N144" s="5">
        <v>27.033318752349064</v>
      </c>
    </row>
    <row r="145" spans="1:14">
      <c r="A145" s="6">
        <v>40322</v>
      </c>
      <c r="B145" s="5">
        <v>144</v>
      </c>
      <c r="C145" s="5">
        <v>1.2</v>
      </c>
      <c r="D145" s="5">
        <v>11.7</v>
      </c>
      <c r="E145" s="5">
        <v>2.6</v>
      </c>
      <c r="F145" s="5">
        <v>21</v>
      </c>
      <c r="G145" s="5">
        <v>3</v>
      </c>
      <c r="H145" s="5">
        <v>21.7</v>
      </c>
      <c r="I145" s="5">
        <v>12.827179507861469</v>
      </c>
      <c r="J145" s="5">
        <f t="shared" si="8"/>
        <v>0.97809523809523824</v>
      </c>
      <c r="K145" s="5">
        <f t="shared" si="9"/>
        <v>9.0885460411823965E-2</v>
      </c>
      <c r="L145" s="5">
        <f t="shared" si="10"/>
        <v>6.7364499999999994E-2</v>
      </c>
      <c r="M145" s="5">
        <f t="shared" si="11"/>
        <v>3.9066233379200042</v>
      </c>
      <c r="N145" s="5">
        <v>25.710592536314557</v>
      </c>
    </row>
    <row r="146" spans="1:14">
      <c r="A146" s="6">
        <v>40323</v>
      </c>
      <c r="B146" s="5">
        <v>145</v>
      </c>
      <c r="C146" s="5">
        <v>2.2999999999999998</v>
      </c>
      <c r="D146" s="5">
        <v>8.5</v>
      </c>
      <c r="E146" s="5">
        <v>6</v>
      </c>
      <c r="F146" s="5">
        <v>57</v>
      </c>
      <c r="G146" s="5">
        <v>4.3</v>
      </c>
      <c r="H146" s="5">
        <v>18.3</v>
      </c>
      <c r="I146" s="5">
        <v>7.0684879637342206</v>
      </c>
      <c r="J146" s="5">
        <f t="shared" si="8"/>
        <v>0.45263157894736833</v>
      </c>
      <c r="K146" s="5">
        <f t="shared" si="9"/>
        <v>7.5278960695308067E-2</v>
      </c>
      <c r="L146" s="5">
        <f t="shared" si="10"/>
        <v>6.7364499999999994E-2</v>
      </c>
      <c r="M146" s="5">
        <f t="shared" si="11"/>
        <v>2.2594268629906473</v>
      </c>
      <c r="N146" s="5">
        <v>10.148774985132906</v>
      </c>
    </row>
    <row r="147" spans="1:14">
      <c r="A147" s="6">
        <v>40324</v>
      </c>
      <c r="B147" s="5">
        <v>146</v>
      </c>
      <c r="C147" s="5">
        <v>1.9</v>
      </c>
      <c r="D147" s="5">
        <v>7</v>
      </c>
      <c r="E147" s="5">
        <v>6.3</v>
      </c>
      <c r="F147" s="5">
        <v>65</v>
      </c>
      <c r="G147" s="5">
        <v>4.4000000000000004</v>
      </c>
      <c r="H147" s="5">
        <v>14.1</v>
      </c>
      <c r="I147" s="5">
        <v>10.872929062409362</v>
      </c>
      <c r="J147" s="5">
        <f t="shared" si="8"/>
        <v>0.33923076923076928</v>
      </c>
      <c r="K147" s="5">
        <f t="shared" si="9"/>
        <v>6.8790960793530406E-2</v>
      </c>
      <c r="L147" s="5">
        <f t="shared" si="10"/>
        <v>6.7364499999999994E-2</v>
      </c>
      <c r="M147" s="5">
        <f t="shared" si="11"/>
        <v>2.4752113826901194</v>
      </c>
      <c r="N147" s="5">
        <v>18.465506247517261</v>
      </c>
    </row>
    <row r="148" spans="1:14">
      <c r="A148" s="6">
        <v>40325</v>
      </c>
      <c r="B148" s="5">
        <v>147</v>
      </c>
      <c r="C148" s="5">
        <v>1.4</v>
      </c>
      <c r="D148" s="5">
        <v>8.5</v>
      </c>
      <c r="E148" s="5">
        <v>4.5</v>
      </c>
      <c r="F148" s="5">
        <v>47</v>
      </c>
      <c r="G148" s="5">
        <v>2.5</v>
      </c>
      <c r="H148" s="5">
        <v>15.4</v>
      </c>
      <c r="I148" s="5">
        <v>14.029193352560798</v>
      </c>
      <c r="J148" s="5">
        <f t="shared" si="8"/>
        <v>0.50744680851063828</v>
      </c>
      <c r="K148" s="5">
        <f t="shared" si="9"/>
        <v>7.5278960695308067E-2</v>
      </c>
      <c r="L148" s="5">
        <f t="shared" si="10"/>
        <v>6.7364499999999994E-2</v>
      </c>
      <c r="M148" s="5">
        <f t="shared" si="11"/>
        <v>3.34211777765274</v>
      </c>
      <c r="N148" s="5">
        <v>26.335886185680778</v>
      </c>
    </row>
    <row r="149" spans="1:14">
      <c r="A149" s="6">
        <v>40326</v>
      </c>
      <c r="B149" s="5">
        <v>148</v>
      </c>
      <c r="C149" s="5">
        <v>0.8</v>
      </c>
      <c r="D149" s="5">
        <v>11</v>
      </c>
      <c r="E149" s="5">
        <v>2.7</v>
      </c>
      <c r="F149" s="5">
        <v>22</v>
      </c>
      <c r="G149" s="5">
        <v>3</v>
      </c>
      <c r="H149" s="5">
        <v>18</v>
      </c>
      <c r="I149" s="5">
        <v>14.1061311518685</v>
      </c>
      <c r="J149" s="5">
        <f t="shared" si="8"/>
        <v>0.9572727272727275</v>
      </c>
      <c r="K149" s="5">
        <f t="shared" si="9"/>
        <v>8.7254669522477887E-2</v>
      </c>
      <c r="L149" s="5">
        <f t="shared" si="10"/>
        <v>6.7364499999999994E-2</v>
      </c>
      <c r="M149" s="5">
        <f t="shared" si="11"/>
        <v>3.8490468589425242</v>
      </c>
      <c r="N149" s="5">
        <v>28.272923152003873</v>
      </c>
    </row>
    <row r="150" spans="1:14">
      <c r="A150" s="6">
        <v>40327</v>
      </c>
      <c r="B150" s="5">
        <v>149</v>
      </c>
      <c r="C150" s="5">
        <v>2.1</v>
      </c>
      <c r="D150" s="5">
        <v>11.5</v>
      </c>
      <c r="E150" s="5">
        <v>5.2</v>
      </c>
      <c r="F150" s="5">
        <v>42</v>
      </c>
      <c r="G150" s="5">
        <v>3.3</v>
      </c>
      <c r="H150" s="5">
        <v>19.5</v>
      </c>
      <c r="I150" s="5">
        <v>13.245613442304847</v>
      </c>
      <c r="J150" s="5">
        <f t="shared" si="8"/>
        <v>0.71809523809523812</v>
      </c>
      <c r="K150" s="5">
        <f t="shared" si="9"/>
        <v>8.9835191685256638E-2</v>
      </c>
      <c r="L150" s="5">
        <f t="shared" si="10"/>
        <v>6.7364499999999994E-2</v>
      </c>
      <c r="M150" s="5">
        <f t="shared" si="11"/>
        <v>3.9301362642908209</v>
      </c>
      <c r="N150" s="5">
        <v>24.574336681075675</v>
      </c>
    </row>
    <row r="151" spans="1:14">
      <c r="A151" s="6">
        <v>40328</v>
      </c>
      <c r="B151" s="5">
        <v>150</v>
      </c>
      <c r="C151" s="5">
        <v>1.3</v>
      </c>
      <c r="D151" s="5">
        <v>12.2</v>
      </c>
      <c r="E151" s="5">
        <v>5.9</v>
      </c>
      <c r="F151" s="5">
        <v>52</v>
      </c>
      <c r="G151" s="5">
        <v>4.7</v>
      </c>
      <c r="H151" s="5">
        <v>20.8</v>
      </c>
      <c r="I151" s="5">
        <v>15.039092627593135</v>
      </c>
      <c r="J151" s="5">
        <f t="shared" si="8"/>
        <v>0.54461538461538461</v>
      </c>
      <c r="K151" s="5">
        <f t="shared" si="9"/>
        <v>9.3557011732333481E-2</v>
      </c>
      <c r="L151" s="5">
        <f t="shared" si="10"/>
        <v>6.7364499999999994E-2</v>
      </c>
      <c r="M151" s="5">
        <f t="shared" si="11"/>
        <v>3.7995867194690214</v>
      </c>
      <c r="N151" s="5">
        <v>28.585618459566085</v>
      </c>
    </row>
    <row r="152" spans="1:14">
      <c r="A152" s="6">
        <v>40329</v>
      </c>
      <c r="B152" s="5">
        <v>151</v>
      </c>
      <c r="C152" s="5">
        <v>2.6</v>
      </c>
      <c r="D152" s="5">
        <v>14.8</v>
      </c>
      <c r="E152" s="5">
        <v>4.4000000000000004</v>
      </c>
      <c r="F152" s="5">
        <v>30</v>
      </c>
      <c r="G152" s="5">
        <v>4.5999999999999996</v>
      </c>
      <c r="H152" s="5">
        <v>22</v>
      </c>
      <c r="I152" s="5">
        <v>14.729597957140715</v>
      </c>
      <c r="J152" s="5">
        <f t="shared" si="8"/>
        <v>1.0266666666666668</v>
      </c>
      <c r="K152" s="5">
        <f t="shared" si="9"/>
        <v>0.10855313174773552</v>
      </c>
      <c r="L152" s="5">
        <f t="shared" si="10"/>
        <v>6.7364499999999994E-2</v>
      </c>
      <c r="M152" s="5">
        <f t="shared" si="11"/>
        <v>5.1586314407734841</v>
      </c>
      <c r="N152" s="5">
        <v>29.037442462271468</v>
      </c>
    </row>
    <row r="153" spans="1:14">
      <c r="A153" s="6">
        <v>40330</v>
      </c>
      <c r="B153" s="5">
        <v>152</v>
      </c>
      <c r="C153" s="5">
        <v>1.9</v>
      </c>
      <c r="D153" s="5">
        <v>15.2</v>
      </c>
      <c r="E153" s="5">
        <v>3.6</v>
      </c>
      <c r="F153" s="5">
        <v>25</v>
      </c>
      <c r="G153" s="5">
        <v>4.0999999999999996</v>
      </c>
      <c r="H153" s="5">
        <v>20.8</v>
      </c>
      <c r="I153" s="5">
        <v>14.56378682919984</v>
      </c>
      <c r="J153" s="5">
        <f t="shared" si="8"/>
        <v>1.08</v>
      </c>
      <c r="K153" s="5">
        <f t="shared" si="9"/>
        <v>0.11103230629764486</v>
      </c>
      <c r="L153" s="5">
        <f t="shared" si="10"/>
        <v>6.7364499999999994E-2</v>
      </c>
      <c r="M153" s="5">
        <f t="shared" si="11"/>
        <v>4.9182587871380372</v>
      </c>
      <c r="N153" s="5">
        <v>29.043831873686315</v>
      </c>
    </row>
    <row r="154" spans="1:14">
      <c r="A154" s="6">
        <v>40331</v>
      </c>
      <c r="B154" s="5">
        <v>153</v>
      </c>
      <c r="C154" s="5">
        <v>1.6</v>
      </c>
      <c r="D154" s="5">
        <v>12.8</v>
      </c>
      <c r="E154" s="5">
        <v>3.7</v>
      </c>
      <c r="F154" s="5">
        <v>26</v>
      </c>
      <c r="G154" s="5">
        <v>8.3000000000000007</v>
      </c>
      <c r="H154" s="5">
        <v>20</v>
      </c>
      <c r="I154" s="5">
        <v>14.034937823855671</v>
      </c>
      <c r="J154" s="5">
        <f t="shared" si="8"/>
        <v>1.0530769230769232</v>
      </c>
      <c r="K154" s="5">
        <f t="shared" si="9"/>
        <v>9.6850899580143396E-2</v>
      </c>
      <c r="L154" s="5">
        <f t="shared" si="10"/>
        <v>6.7364499999999994E-2</v>
      </c>
      <c r="M154" s="5">
        <f t="shared" si="11"/>
        <v>4.5405537320788136</v>
      </c>
      <c r="N154" s="5">
        <v>28.012063423657501</v>
      </c>
    </row>
    <row r="155" spans="1:14">
      <c r="A155" s="6">
        <v>40332</v>
      </c>
      <c r="B155" s="5">
        <v>154</v>
      </c>
      <c r="C155" s="5">
        <v>2.1</v>
      </c>
      <c r="D155" s="5">
        <v>10.8</v>
      </c>
      <c r="E155" s="5">
        <v>4.5</v>
      </c>
      <c r="F155" s="5">
        <v>36</v>
      </c>
      <c r="G155" s="5">
        <v>6.1</v>
      </c>
      <c r="H155" s="5">
        <v>18.899999999999999</v>
      </c>
      <c r="I155" s="5">
        <v>13.479605689068819</v>
      </c>
      <c r="J155" s="5">
        <f t="shared" si="8"/>
        <v>0.8</v>
      </c>
      <c r="K155" s="5">
        <f t="shared" si="9"/>
        <v>8.6240303794392695E-2</v>
      </c>
      <c r="L155" s="5">
        <f t="shared" si="10"/>
        <v>6.7364499999999994E-2</v>
      </c>
      <c r="M155" s="5">
        <f t="shared" si="11"/>
        <v>4.1307829389855426</v>
      </c>
      <c r="N155" s="5">
        <v>25.646112978623101</v>
      </c>
    </row>
    <row r="156" spans="1:14">
      <c r="A156" s="6">
        <v>40333</v>
      </c>
      <c r="B156" s="5">
        <v>155</v>
      </c>
      <c r="C156" s="5">
        <v>2.1</v>
      </c>
      <c r="D156" s="5">
        <v>10</v>
      </c>
      <c r="E156" s="5">
        <v>5.8</v>
      </c>
      <c r="F156" s="5">
        <v>50</v>
      </c>
      <c r="G156" s="5">
        <v>3</v>
      </c>
      <c r="H156" s="5">
        <v>18</v>
      </c>
      <c r="I156" s="5">
        <v>12.787207268043403</v>
      </c>
      <c r="J156" s="5">
        <f t="shared" si="8"/>
        <v>0.57999999999999996</v>
      </c>
      <c r="K156" s="5">
        <f t="shared" si="9"/>
        <v>8.228276324952874E-2</v>
      </c>
      <c r="L156" s="5">
        <f t="shared" si="10"/>
        <v>6.7364499999999994E-2</v>
      </c>
      <c r="M156" s="5">
        <f t="shared" si="11"/>
        <v>3.4904473088036125</v>
      </c>
      <c r="N156" s="5">
        <v>22.983800705759151</v>
      </c>
    </row>
    <row r="157" spans="1:14">
      <c r="A157" s="6">
        <v>40334</v>
      </c>
      <c r="B157" s="5">
        <v>156</v>
      </c>
      <c r="C157" s="5">
        <v>2.2999999999999998</v>
      </c>
      <c r="D157" s="5">
        <v>10.8</v>
      </c>
      <c r="E157" s="5">
        <v>5.7</v>
      </c>
      <c r="F157" s="5">
        <v>47</v>
      </c>
      <c r="G157" s="5">
        <v>4.2</v>
      </c>
      <c r="H157" s="5">
        <v>20.5</v>
      </c>
      <c r="I157" s="5">
        <v>12.384672286631444</v>
      </c>
      <c r="J157" s="5">
        <f t="shared" si="8"/>
        <v>0.64276595744680853</v>
      </c>
      <c r="K157" s="5">
        <f t="shared" si="9"/>
        <v>8.6240303794392695E-2</v>
      </c>
      <c r="L157" s="5">
        <f t="shared" si="10"/>
        <v>6.7364499999999994E-2</v>
      </c>
      <c r="M157" s="5">
        <f t="shared" si="11"/>
        <v>3.6434714104823764</v>
      </c>
      <c r="N157" s="5">
        <v>22.395960403291127</v>
      </c>
    </row>
    <row r="158" spans="1:14">
      <c r="A158" s="6">
        <v>40335</v>
      </c>
      <c r="B158" s="5">
        <v>157</v>
      </c>
      <c r="C158" s="5">
        <v>1.4</v>
      </c>
      <c r="D158" s="5">
        <v>12.4</v>
      </c>
      <c r="E158" s="5">
        <v>5.9</v>
      </c>
      <c r="F158" s="5">
        <v>49</v>
      </c>
      <c r="G158" s="5">
        <v>4</v>
      </c>
      <c r="H158" s="5">
        <v>21.5</v>
      </c>
      <c r="I158" s="5">
        <v>14.326591652725188</v>
      </c>
      <c r="J158" s="5">
        <f t="shared" si="8"/>
        <v>0.61408163265306137</v>
      </c>
      <c r="K158" s="5">
        <f t="shared" si="9"/>
        <v>9.4644205258684153E-2</v>
      </c>
      <c r="L158" s="5">
        <f t="shared" si="10"/>
        <v>6.7364499999999994E-2</v>
      </c>
      <c r="M158" s="5">
        <f t="shared" si="11"/>
        <v>3.7915892589398341</v>
      </c>
      <c r="N158" s="5">
        <v>26.844801258573057</v>
      </c>
    </row>
    <row r="159" spans="1:14">
      <c r="A159" s="6">
        <v>40336</v>
      </c>
      <c r="B159" s="5">
        <v>158</v>
      </c>
      <c r="C159" s="5">
        <v>4</v>
      </c>
      <c r="D159" s="5">
        <v>16.100000000000001</v>
      </c>
      <c r="E159" s="5">
        <v>4.2</v>
      </c>
      <c r="F159" s="5">
        <v>25</v>
      </c>
      <c r="G159" s="5">
        <v>11.2</v>
      </c>
      <c r="H159" s="5">
        <v>22.1</v>
      </c>
      <c r="I159" s="5">
        <v>14.215833298074326</v>
      </c>
      <c r="J159" s="5">
        <f t="shared" si="8"/>
        <v>1.2600000000000002</v>
      </c>
      <c r="K159" s="5">
        <f t="shared" si="9"/>
        <v>0.11678685949476647</v>
      </c>
      <c r="L159" s="5">
        <f t="shared" si="10"/>
        <v>6.7364499999999994E-2</v>
      </c>
      <c r="M159" s="5">
        <f t="shared" si="11"/>
        <v>6.2890925634912715</v>
      </c>
      <c r="N159" s="5">
        <v>28.625663983500154</v>
      </c>
    </row>
    <row r="160" spans="1:14">
      <c r="A160" s="6">
        <v>40337</v>
      </c>
      <c r="B160" s="5">
        <v>159</v>
      </c>
      <c r="C160" s="5">
        <v>1.4</v>
      </c>
      <c r="D160" s="5">
        <v>14.1</v>
      </c>
      <c r="E160" s="5">
        <v>2.6</v>
      </c>
      <c r="F160" s="5">
        <v>18</v>
      </c>
      <c r="G160" s="5">
        <v>4.9000000000000004</v>
      </c>
      <c r="H160" s="5">
        <v>24.1</v>
      </c>
      <c r="I160" s="5">
        <v>13.825269624333727</v>
      </c>
      <c r="J160" s="5">
        <f t="shared" si="8"/>
        <v>1.1844444444444446</v>
      </c>
      <c r="K160" s="5">
        <f t="shared" si="9"/>
        <v>0.10432772312347227</v>
      </c>
      <c r="L160" s="5">
        <f t="shared" si="10"/>
        <v>6.7364499999999994E-2</v>
      </c>
      <c r="M160" s="5">
        <f t="shared" si="11"/>
        <v>4.6067250682120395</v>
      </c>
      <c r="N160" s="5">
        <v>28.628251970177395</v>
      </c>
    </row>
    <row r="161" spans="1:14">
      <c r="A161" s="6">
        <v>40338</v>
      </c>
      <c r="B161" s="5">
        <v>160</v>
      </c>
      <c r="C161" s="5">
        <v>1.1000000000000001</v>
      </c>
      <c r="D161" s="5">
        <v>19.8</v>
      </c>
      <c r="E161" s="5">
        <v>4.5</v>
      </c>
      <c r="F161" s="5">
        <v>22</v>
      </c>
      <c r="G161" s="5">
        <v>10.8</v>
      </c>
      <c r="H161" s="5">
        <v>26.2</v>
      </c>
      <c r="I161" s="5">
        <v>13.998165977822531</v>
      </c>
      <c r="J161" s="5">
        <f t="shared" si="8"/>
        <v>1.5954545454545457</v>
      </c>
      <c r="K161" s="5">
        <f t="shared" si="9"/>
        <v>0.14318039549850337</v>
      </c>
      <c r="L161" s="5">
        <f t="shared" si="10"/>
        <v>6.7364499999999994E-2</v>
      </c>
      <c r="M161" s="5">
        <f t="shared" si="11"/>
        <v>5.0103452196536553</v>
      </c>
      <c r="N161" s="5">
        <v>28.334180789432228</v>
      </c>
    </row>
    <row r="162" spans="1:14">
      <c r="A162" s="6">
        <v>40339</v>
      </c>
      <c r="B162" s="5">
        <v>161</v>
      </c>
      <c r="C162" s="5">
        <v>2.8</v>
      </c>
      <c r="D162" s="5">
        <v>19.2</v>
      </c>
      <c r="E162" s="5">
        <v>4.2</v>
      </c>
      <c r="F162" s="5">
        <v>22</v>
      </c>
      <c r="G162" s="5">
        <v>8.3000000000000007</v>
      </c>
      <c r="H162" s="5">
        <v>25.5</v>
      </c>
      <c r="I162" s="5">
        <v>14.296262562641168</v>
      </c>
      <c r="J162" s="5">
        <f t="shared" si="8"/>
        <v>1.4890909090909092</v>
      </c>
      <c r="K162" s="5">
        <f t="shared" si="9"/>
        <v>0.13858608974382908</v>
      </c>
      <c r="L162" s="5">
        <f t="shared" si="10"/>
        <v>6.7364499999999994E-2</v>
      </c>
      <c r="M162" s="5">
        <f t="shared" si="11"/>
        <v>6.1961569536330652</v>
      </c>
      <c r="N162" s="5">
        <v>28.9281431182206</v>
      </c>
    </row>
    <row r="163" spans="1:14">
      <c r="A163" s="6">
        <v>40340</v>
      </c>
      <c r="B163" s="5">
        <v>162</v>
      </c>
      <c r="C163" s="5">
        <v>2.4</v>
      </c>
      <c r="D163" s="5">
        <v>17.600000000000001</v>
      </c>
      <c r="E163" s="5">
        <v>3</v>
      </c>
      <c r="F163" s="5">
        <v>18</v>
      </c>
      <c r="G163" s="5">
        <v>5.0999999999999996</v>
      </c>
      <c r="H163" s="5">
        <v>24.8</v>
      </c>
      <c r="I163" s="5">
        <v>14.173038603078123</v>
      </c>
      <c r="J163" s="5">
        <f t="shared" si="8"/>
        <v>1.3666666666666667</v>
      </c>
      <c r="K163" s="5">
        <f t="shared" si="9"/>
        <v>0.12694038018719841</v>
      </c>
      <c r="L163" s="5">
        <f t="shared" si="10"/>
        <v>6.7364499999999994E-2</v>
      </c>
      <c r="M163" s="5">
        <f t="shared" si="11"/>
        <v>5.6899314640974428</v>
      </c>
      <c r="N163" s="5">
        <v>29.225395820296754</v>
      </c>
    </row>
    <row r="164" spans="1:14">
      <c r="A164" s="6">
        <v>40341</v>
      </c>
      <c r="B164" s="5">
        <v>163</v>
      </c>
      <c r="C164" s="5">
        <v>2.7</v>
      </c>
      <c r="D164" s="5">
        <v>16.7</v>
      </c>
      <c r="E164" s="5">
        <v>2.6</v>
      </c>
      <c r="F164" s="5">
        <v>16</v>
      </c>
      <c r="G164" s="5">
        <v>7.7</v>
      </c>
      <c r="H164" s="5">
        <v>23.5</v>
      </c>
      <c r="I164" s="5">
        <v>13.953950473932091</v>
      </c>
      <c r="J164" s="5">
        <f t="shared" si="8"/>
        <v>1.3650000000000002</v>
      </c>
      <c r="K164" s="5">
        <f t="shared" si="9"/>
        <v>0.12076226634889625</v>
      </c>
      <c r="L164" s="5">
        <f t="shared" si="10"/>
        <v>6.7364499999999994E-2</v>
      </c>
      <c r="M164" s="5">
        <f t="shared" si="11"/>
        <v>5.8360493207994031</v>
      </c>
      <c r="N164" s="5">
        <v>29.226070318660607</v>
      </c>
    </row>
    <row r="165" spans="1:14">
      <c r="A165" s="6">
        <v>40342</v>
      </c>
      <c r="B165" s="5">
        <v>164</v>
      </c>
      <c r="C165" s="5">
        <v>2.4</v>
      </c>
      <c r="D165" s="5">
        <v>16.8</v>
      </c>
      <c r="E165" s="5">
        <v>3.7</v>
      </c>
      <c r="F165" s="5">
        <v>21</v>
      </c>
      <c r="G165" s="5">
        <v>9.8000000000000007</v>
      </c>
      <c r="H165" s="5">
        <v>22.9</v>
      </c>
      <c r="I165" s="5">
        <v>14.208547053328118</v>
      </c>
      <c r="J165" s="5">
        <f t="shared" si="8"/>
        <v>1.391904761904762</v>
      </c>
      <c r="K165" s="5">
        <f t="shared" si="9"/>
        <v>0.12143586985478112</v>
      </c>
      <c r="L165" s="5">
        <f t="shared" si="10"/>
        <v>6.7364499999999994E-2</v>
      </c>
      <c r="M165" s="5">
        <f t="shared" si="11"/>
        <v>5.7547885135993724</v>
      </c>
      <c r="N165" s="5">
        <v>28.930295782595731</v>
      </c>
    </row>
    <row r="166" spans="1:14">
      <c r="A166" s="6">
        <v>40343</v>
      </c>
      <c r="B166" s="5">
        <v>165</v>
      </c>
      <c r="C166" s="5">
        <v>2.4</v>
      </c>
      <c r="D166" s="5">
        <v>16.3</v>
      </c>
      <c r="E166" s="5">
        <v>4.5</v>
      </c>
      <c r="F166" s="5">
        <v>27</v>
      </c>
      <c r="G166" s="5">
        <v>5.2</v>
      </c>
      <c r="H166" s="5">
        <v>23.3</v>
      </c>
      <c r="I166" s="5">
        <v>14.086717481288485</v>
      </c>
      <c r="J166" s="5">
        <f t="shared" si="8"/>
        <v>1.2166666666666668</v>
      </c>
      <c r="K166" s="5">
        <f t="shared" si="9"/>
        <v>0.11809946263467141</v>
      </c>
      <c r="L166" s="5">
        <f t="shared" si="10"/>
        <v>6.7364499999999994E-2</v>
      </c>
      <c r="M166" s="5">
        <f t="shared" si="11"/>
        <v>5.3682285548822932</v>
      </c>
      <c r="N166" s="5">
        <v>27.450244301864846</v>
      </c>
    </row>
    <row r="167" spans="1:14">
      <c r="A167" s="6">
        <v>40344</v>
      </c>
      <c r="B167" s="5">
        <v>166</v>
      </c>
      <c r="C167" s="5">
        <v>1.5</v>
      </c>
      <c r="D167" s="5">
        <v>16.7</v>
      </c>
      <c r="E167" s="5">
        <v>4.0999999999999996</v>
      </c>
      <c r="F167" s="5">
        <v>24</v>
      </c>
      <c r="G167" s="5">
        <v>6.6</v>
      </c>
      <c r="H167" s="5">
        <v>23.5</v>
      </c>
      <c r="I167" s="5">
        <v>14.420958597928731</v>
      </c>
      <c r="J167" s="5">
        <f t="shared" si="8"/>
        <v>1.2983333333333336</v>
      </c>
      <c r="K167" s="5">
        <f t="shared" si="9"/>
        <v>0.12076226634889625</v>
      </c>
      <c r="L167" s="5">
        <f t="shared" si="10"/>
        <v>6.7364499999999994E-2</v>
      </c>
      <c r="M167" s="5">
        <f t="shared" si="11"/>
        <v>5.0255846960203385</v>
      </c>
      <c r="N167" s="5">
        <v>28.781657274386543</v>
      </c>
    </row>
    <row r="168" spans="1:14">
      <c r="A168" s="6">
        <v>40345</v>
      </c>
      <c r="B168" s="5">
        <v>167</v>
      </c>
      <c r="C168" s="5">
        <v>1.8</v>
      </c>
      <c r="D168" s="5">
        <v>16.899999999999999</v>
      </c>
      <c r="E168" s="5">
        <v>5</v>
      </c>
      <c r="F168" s="5">
        <v>30</v>
      </c>
      <c r="G168" s="5">
        <v>5.5</v>
      </c>
      <c r="H168" s="5">
        <v>24.4</v>
      </c>
      <c r="I168" s="5">
        <v>14.772719200977537</v>
      </c>
      <c r="J168" s="5">
        <f t="shared" si="8"/>
        <v>1.1666666666666667</v>
      </c>
      <c r="K168" s="5">
        <f t="shared" si="9"/>
        <v>0.12211265844598745</v>
      </c>
      <c r="L168" s="5">
        <f t="shared" si="10"/>
        <v>6.7364499999999994E-2</v>
      </c>
      <c r="M168" s="5">
        <f t="shared" si="11"/>
        <v>5.093916268085275</v>
      </c>
      <c r="N168" s="5">
        <v>28.928696982361444</v>
      </c>
    </row>
    <row r="169" spans="1:14">
      <c r="A169" s="6">
        <v>40346</v>
      </c>
      <c r="B169" s="5">
        <v>168</v>
      </c>
      <c r="C169" s="5">
        <v>2.2999999999999998</v>
      </c>
      <c r="D169" s="5">
        <v>17.2</v>
      </c>
      <c r="E169" s="5">
        <v>5.2</v>
      </c>
      <c r="F169" s="5">
        <v>32</v>
      </c>
      <c r="G169" s="5">
        <v>7.5</v>
      </c>
      <c r="H169" s="5">
        <v>26.2</v>
      </c>
      <c r="I169" s="5">
        <v>14.218110056870968</v>
      </c>
      <c r="J169" s="5">
        <f t="shared" si="8"/>
        <v>1.1050000000000002</v>
      </c>
      <c r="K169" s="5">
        <f t="shared" si="9"/>
        <v>0.12416225573867951</v>
      </c>
      <c r="L169" s="5">
        <f t="shared" si="10"/>
        <v>6.7364499999999994E-2</v>
      </c>
      <c r="M169" s="5">
        <f t="shared" si="11"/>
        <v>5.123667816463767</v>
      </c>
      <c r="N169" s="5">
        <v>27.891812870031455</v>
      </c>
    </row>
    <row r="170" spans="1:14">
      <c r="A170" s="6">
        <v>40347</v>
      </c>
      <c r="B170" s="5">
        <v>169</v>
      </c>
      <c r="C170" s="5">
        <v>2.8</v>
      </c>
      <c r="D170" s="5">
        <v>18.100000000000001</v>
      </c>
      <c r="E170" s="5">
        <v>5.9</v>
      </c>
      <c r="F170" s="5">
        <v>30</v>
      </c>
      <c r="G170" s="5">
        <v>13.6</v>
      </c>
      <c r="H170" s="5">
        <v>25.3</v>
      </c>
      <c r="I170" s="5">
        <v>12.09940191160948</v>
      </c>
      <c r="J170" s="5">
        <f t="shared" si="8"/>
        <v>1.3766666666666669</v>
      </c>
      <c r="K170" s="5">
        <f t="shared" si="9"/>
        <v>0.13048698973834097</v>
      </c>
      <c r="L170" s="5">
        <f t="shared" si="10"/>
        <v>6.7364499999999994E-2</v>
      </c>
      <c r="M170" s="5">
        <f t="shared" si="11"/>
        <v>5.5231797451939215</v>
      </c>
      <c r="N170" s="5">
        <v>22.713039676208627</v>
      </c>
    </row>
    <row r="171" spans="1:14">
      <c r="A171" s="6">
        <v>40348</v>
      </c>
      <c r="B171" s="5">
        <v>170</v>
      </c>
      <c r="C171" s="5">
        <v>1.2</v>
      </c>
      <c r="D171" s="5">
        <v>16.3</v>
      </c>
      <c r="E171" s="5">
        <v>7.6</v>
      </c>
      <c r="F171" s="5">
        <v>49</v>
      </c>
      <c r="G171" s="5">
        <v>9.4</v>
      </c>
      <c r="H171" s="5">
        <v>25.3</v>
      </c>
      <c r="I171" s="5">
        <v>13.083951049586167</v>
      </c>
      <c r="J171" s="5">
        <f t="shared" si="8"/>
        <v>0.79102040816326535</v>
      </c>
      <c r="K171" s="5">
        <f t="shared" si="9"/>
        <v>0.11809946263467141</v>
      </c>
      <c r="L171" s="5">
        <f t="shared" si="10"/>
        <v>6.7364499999999994E-2</v>
      </c>
      <c r="M171" s="5">
        <f t="shared" si="11"/>
        <v>3.8947030321870053</v>
      </c>
      <c r="N171" s="5">
        <v>23.89488663683829</v>
      </c>
    </row>
    <row r="172" spans="1:14">
      <c r="A172" s="6">
        <v>40349</v>
      </c>
      <c r="B172" s="5">
        <v>171</v>
      </c>
      <c r="C172" s="5">
        <v>2.4</v>
      </c>
      <c r="D172" s="5">
        <v>18.8</v>
      </c>
      <c r="E172" s="5">
        <v>6</v>
      </c>
      <c r="F172" s="5">
        <v>32</v>
      </c>
      <c r="G172" s="5">
        <v>8</v>
      </c>
      <c r="H172" s="5">
        <v>26.6</v>
      </c>
      <c r="I172" s="5">
        <v>15.012808957421669</v>
      </c>
      <c r="J172" s="5">
        <f t="shared" si="8"/>
        <v>1.2750000000000001</v>
      </c>
      <c r="K172" s="5">
        <f t="shared" si="9"/>
        <v>0.13559307676790722</v>
      </c>
      <c r="L172" s="5">
        <f t="shared" si="10"/>
        <v>6.7364499999999994E-2</v>
      </c>
      <c r="M172" s="5">
        <f t="shared" si="11"/>
        <v>5.6850287429740103</v>
      </c>
      <c r="N172" s="5">
        <v>29.364772379790836</v>
      </c>
    </row>
    <row r="173" spans="1:14">
      <c r="A173" s="6">
        <v>40350</v>
      </c>
      <c r="B173" s="5">
        <v>172</v>
      </c>
      <c r="C173" s="5">
        <v>2.9</v>
      </c>
      <c r="D173" s="5">
        <v>19.100000000000001</v>
      </c>
      <c r="E173" s="5">
        <v>6.2</v>
      </c>
      <c r="F173" s="5">
        <v>30</v>
      </c>
      <c r="G173" s="5">
        <v>13.9</v>
      </c>
      <c r="H173" s="5">
        <v>26.5</v>
      </c>
      <c r="I173" s="5">
        <v>12.938452940725355</v>
      </c>
      <c r="J173" s="5">
        <f t="shared" si="8"/>
        <v>1.446666666666667</v>
      </c>
      <c r="K173" s="5">
        <f t="shared" si="9"/>
        <v>0.13783264223942807</v>
      </c>
      <c r="L173" s="5">
        <f t="shared" si="10"/>
        <v>6.7364499999999994E-2</v>
      </c>
      <c r="M173" s="5">
        <f t="shared" si="11"/>
        <v>5.884662131486686</v>
      </c>
      <c r="N173" s="5">
        <v>24.777911894003047</v>
      </c>
    </row>
    <row r="174" spans="1:14">
      <c r="A174" s="6">
        <v>40351</v>
      </c>
      <c r="B174" s="5">
        <v>173</v>
      </c>
      <c r="C174" s="5">
        <v>2.2000000000000002</v>
      </c>
      <c r="D174" s="5">
        <v>15.3</v>
      </c>
      <c r="E174" s="5">
        <v>8.1</v>
      </c>
      <c r="F174" s="5">
        <v>50</v>
      </c>
      <c r="G174" s="5">
        <v>7.3</v>
      </c>
      <c r="H174" s="5">
        <v>23.9</v>
      </c>
      <c r="I174" s="5">
        <v>12.899077689013085</v>
      </c>
      <c r="J174" s="5">
        <f t="shared" si="8"/>
        <v>0.81</v>
      </c>
      <c r="K174" s="5">
        <f t="shared" si="9"/>
        <v>0.11165956151981879</v>
      </c>
      <c r="L174" s="5">
        <f t="shared" si="10"/>
        <v>6.7364499999999994E-2</v>
      </c>
      <c r="M174" s="5">
        <f t="shared" si="11"/>
        <v>4.1950173381946829</v>
      </c>
      <c r="N174" s="5">
        <v>23.000878669873359</v>
      </c>
    </row>
    <row r="175" spans="1:14">
      <c r="A175" s="6">
        <v>40352</v>
      </c>
      <c r="B175" s="5">
        <v>174</v>
      </c>
      <c r="C175" s="5">
        <v>2.2000000000000002</v>
      </c>
      <c r="D175" s="5">
        <v>16.100000000000001</v>
      </c>
      <c r="E175" s="5">
        <v>7.5</v>
      </c>
      <c r="F175" s="5">
        <v>46</v>
      </c>
      <c r="G175" s="5">
        <v>7.9</v>
      </c>
      <c r="H175" s="5">
        <v>22.5</v>
      </c>
      <c r="I175" s="5">
        <v>15.317892614993085</v>
      </c>
      <c r="J175" s="5">
        <f t="shared" si="8"/>
        <v>0.88043478260869557</v>
      </c>
      <c r="K175" s="5">
        <f t="shared" si="9"/>
        <v>0.11678685949476647</v>
      </c>
      <c r="L175" s="5">
        <f t="shared" si="10"/>
        <v>6.7364499999999994E-2</v>
      </c>
      <c r="M175" s="5">
        <f t="shared" si="11"/>
        <v>4.8438984370695319</v>
      </c>
      <c r="N175" s="5">
        <v>28.615819034095587</v>
      </c>
    </row>
    <row r="176" spans="1:14">
      <c r="A176" s="6">
        <v>40353</v>
      </c>
      <c r="B176" s="5">
        <v>175</v>
      </c>
      <c r="C176" s="5">
        <v>0.9</v>
      </c>
      <c r="D176" s="5">
        <v>16.100000000000001</v>
      </c>
      <c r="E176" s="5">
        <v>7.1</v>
      </c>
      <c r="F176" s="5">
        <v>45</v>
      </c>
      <c r="G176" s="5">
        <v>8.1999999999999993</v>
      </c>
      <c r="H176" s="5">
        <v>23.9</v>
      </c>
      <c r="I176" s="5">
        <v>9.4677110183605055</v>
      </c>
      <c r="J176" s="5">
        <f t="shared" si="8"/>
        <v>0.86777777777777798</v>
      </c>
      <c r="K176" s="5">
        <f t="shared" si="9"/>
        <v>0.11678685949476647</v>
      </c>
      <c r="L176" s="5">
        <f t="shared" si="10"/>
        <v>6.7364499999999994E-2</v>
      </c>
      <c r="M176" s="5">
        <f t="shared" si="11"/>
        <v>3.0030207843990837</v>
      </c>
      <c r="N176" s="5">
        <v>15.60323375478681</v>
      </c>
    </row>
    <row r="177" spans="1:14">
      <c r="A177" s="6">
        <v>40354</v>
      </c>
      <c r="B177" s="5">
        <v>176</v>
      </c>
      <c r="C177" s="5">
        <v>2.6</v>
      </c>
      <c r="D177" s="5">
        <v>16.8</v>
      </c>
      <c r="E177" s="5">
        <v>5.5</v>
      </c>
      <c r="F177" s="5">
        <v>33</v>
      </c>
      <c r="G177" s="5">
        <v>7.4</v>
      </c>
      <c r="H177" s="5">
        <v>25.4</v>
      </c>
      <c r="I177" s="5">
        <v>14.63927601548416</v>
      </c>
      <c r="J177" s="5">
        <f t="shared" si="8"/>
        <v>1.1166666666666667</v>
      </c>
      <c r="K177" s="5">
        <f t="shared" si="9"/>
        <v>0.12143586985478112</v>
      </c>
      <c r="L177" s="5">
        <f t="shared" si="10"/>
        <v>6.7364499999999994E-2</v>
      </c>
      <c r="M177" s="5">
        <f t="shared" si="11"/>
        <v>5.3662503163669601</v>
      </c>
      <c r="N177" s="5">
        <v>28.607613236192911</v>
      </c>
    </row>
    <row r="178" spans="1:14">
      <c r="A178" s="6">
        <v>40355</v>
      </c>
      <c r="B178" s="5">
        <v>177</v>
      </c>
      <c r="C178" s="5">
        <v>1.9</v>
      </c>
      <c r="D178" s="5">
        <v>17.399999999999999</v>
      </c>
      <c r="E178" s="5">
        <v>5.9</v>
      </c>
      <c r="F178" s="5">
        <v>34</v>
      </c>
      <c r="G178" s="5">
        <v>7.9</v>
      </c>
      <c r="H178" s="5">
        <v>26</v>
      </c>
      <c r="I178" s="5">
        <v>14.694671247871101</v>
      </c>
      <c r="J178" s="5">
        <f t="shared" si="8"/>
        <v>1.145294117647059</v>
      </c>
      <c r="K178" s="5">
        <f t="shared" si="9"/>
        <v>0.12554480178025634</v>
      </c>
      <c r="L178" s="5">
        <f t="shared" si="10"/>
        <v>6.7364499999999994E-2</v>
      </c>
      <c r="M178" s="5">
        <f t="shared" si="11"/>
        <v>5.1051734363305101</v>
      </c>
      <c r="N178" s="5">
        <v>28.602948269784413</v>
      </c>
    </row>
    <row r="179" spans="1:14">
      <c r="A179" s="6">
        <v>40356</v>
      </c>
      <c r="B179" s="5">
        <v>178</v>
      </c>
      <c r="C179" s="5">
        <v>1.7</v>
      </c>
      <c r="D179" s="5">
        <v>18</v>
      </c>
      <c r="E179" s="5">
        <v>7.2</v>
      </c>
      <c r="F179" s="5">
        <v>38</v>
      </c>
      <c r="G179" s="5">
        <v>8.6</v>
      </c>
      <c r="H179" s="5">
        <v>24.7</v>
      </c>
      <c r="I179" s="5">
        <v>14.761190583884844</v>
      </c>
      <c r="J179" s="5">
        <f t="shared" si="8"/>
        <v>1.1747368421052633</v>
      </c>
      <c r="K179" s="5">
        <f t="shared" si="9"/>
        <v>0.12977102815536123</v>
      </c>
      <c r="L179" s="5">
        <f t="shared" si="10"/>
        <v>6.7364499999999994E-2</v>
      </c>
      <c r="M179" s="5">
        <f t="shared" si="11"/>
        <v>5.0731431613645013</v>
      </c>
      <c r="N179" s="5">
        <v>27.858973565131539</v>
      </c>
    </row>
    <row r="180" spans="1:14">
      <c r="A180" s="6">
        <v>40357</v>
      </c>
      <c r="B180" s="5">
        <v>179</v>
      </c>
      <c r="C180" s="5">
        <v>2.5</v>
      </c>
      <c r="D180" s="5">
        <v>15.7</v>
      </c>
      <c r="E180" s="5">
        <v>7.2</v>
      </c>
      <c r="F180" s="5">
        <v>43</v>
      </c>
      <c r="G180" s="5">
        <v>9</v>
      </c>
      <c r="H180" s="5">
        <v>24.4</v>
      </c>
      <c r="I180" s="5">
        <v>14.113365169631654</v>
      </c>
      <c r="J180" s="5">
        <f t="shared" si="8"/>
        <v>0.95441860465116302</v>
      </c>
      <c r="K180" s="5">
        <f t="shared" si="9"/>
        <v>0.11419877574148281</v>
      </c>
      <c r="L180" s="5">
        <f t="shared" si="10"/>
        <v>6.7364499999999994E-2</v>
      </c>
      <c r="M180" s="5">
        <f t="shared" si="11"/>
        <v>4.8515570045672183</v>
      </c>
      <c r="N180" s="5">
        <v>26.375868659546597</v>
      </c>
    </row>
    <row r="181" spans="1:14">
      <c r="A181" s="6">
        <v>40358</v>
      </c>
      <c r="B181" s="5">
        <v>180</v>
      </c>
      <c r="C181" s="5">
        <v>2.8</v>
      </c>
      <c r="D181" s="5">
        <v>17.600000000000001</v>
      </c>
      <c r="E181" s="5">
        <v>6.8</v>
      </c>
      <c r="F181" s="5">
        <v>36</v>
      </c>
      <c r="G181" s="5">
        <v>13.1</v>
      </c>
      <c r="H181" s="5">
        <v>24.7</v>
      </c>
      <c r="I181" s="5">
        <v>13.091133942665742</v>
      </c>
      <c r="J181" s="5">
        <f t="shared" si="8"/>
        <v>1.2088888888888889</v>
      </c>
      <c r="K181" s="5">
        <f t="shared" si="9"/>
        <v>0.12694038018719841</v>
      </c>
      <c r="L181" s="5">
        <f t="shared" si="10"/>
        <v>6.7364499999999994E-2</v>
      </c>
      <c r="M181" s="5">
        <f t="shared" si="11"/>
        <v>5.356079449841312</v>
      </c>
      <c r="N181" s="5">
        <v>24.597085377477402</v>
      </c>
    </row>
    <row r="182" spans="1:14">
      <c r="A182" s="6">
        <v>40359</v>
      </c>
      <c r="B182" s="5">
        <v>181</v>
      </c>
      <c r="C182" s="5">
        <v>1.6</v>
      </c>
      <c r="D182" s="5">
        <v>16.600000000000001</v>
      </c>
      <c r="E182" s="5">
        <v>8.1999999999999993</v>
      </c>
      <c r="F182" s="5">
        <v>50</v>
      </c>
      <c r="G182" s="5">
        <v>10.6</v>
      </c>
      <c r="H182" s="5">
        <v>25.1</v>
      </c>
      <c r="I182" s="5">
        <v>13.061844814832202</v>
      </c>
      <c r="J182" s="5">
        <f t="shared" si="8"/>
        <v>0.82</v>
      </c>
      <c r="K182" s="5">
        <f t="shared" si="9"/>
        <v>0.12009183587666866</v>
      </c>
      <c r="L182" s="5">
        <f t="shared" si="10"/>
        <v>6.7364499999999994E-2</v>
      </c>
      <c r="M182" s="5">
        <f t="shared" si="11"/>
        <v>4.0814598012259733</v>
      </c>
      <c r="N182" s="5">
        <v>23.704677993650247</v>
      </c>
    </row>
    <row r="183" spans="1:14">
      <c r="A183" s="6">
        <v>40360</v>
      </c>
      <c r="B183" s="5">
        <v>182</v>
      </c>
      <c r="C183" s="5">
        <v>1.7</v>
      </c>
      <c r="D183" s="5">
        <v>17.100000000000001</v>
      </c>
      <c r="E183" s="5">
        <v>6.7</v>
      </c>
      <c r="F183" s="5">
        <v>37</v>
      </c>
      <c r="G183" s="5">
        <v>9.1999999999999993</v>
      </c>
      <c r="H183" s="5">
        <v>24.6</v>
      </c>
      <c r="I183" s="5">
        <v>14.460504134723816</v>
      </c>
      <c r="J183" s="5">
        <f t="shared" si="8"/>
        <v>1.1408108108108108</v>
      </c>
      <c r="K183" s="5">
        <f t="shared" si="9"/>
        <v>0.12347583925448072</v>
      </c>
      <c r="L183" s="5">
        <f t="shared" si="10"/>
        <v>6.7364499999999994E-2</v>
      </c>
      <c r="M183" s="5">
        <f t="shared" si="11"/>
        <v>4.9343679524214838</v>
      </c>
      <c r="N183" s="5">
        <v>27.539642913977275</v>
      </c>
    </row>
    <row r="184" spans="1:14">
      <c r="A184" s="6">
        <v>40361</v>
      </c>
      <c r="B184" s="5">
        <v>183</v>
      </c>
      <c r="C184" s="5">
        <v>1.8</v>
      </c>
      <c r="D184" s="5">
        <v>17.5</v>
      </c>
      <c r="E184" s="5">
        <v>6</v>
      </c>
      <c r="F184" s="5">
        <v>33</v>
      </c>
      <c r="G184" s="5">
        <v>10.7</v>
      </c>
      <c r="H184" s="5">
        <v>25.2</v>
      </c>
      <c r="I184" s="5">
        <v>14.474090828328659</v>
      </c>
      <c r="J184" s="5">
        <f t="shared" si="8"/>
        <v>1.2181818181818183</v>
      </c>
      <c r="K184" s="5">
        <f t="shared" si="9"/>
        <v>0.12624095580151506</v>
      </c>
      <c r="L184" s="5">
        <f t="shared" si="10"/>
        <v>6.7364499999999994E-2</v>
      </c>
      <c r="M184" s="5">
        <f t="shared" si="11"/>
        <v>5.1233722824088286</v>
      </c>
      <c r="N184" s="5">
        <v>28.271323066156505</v>
      </c>
    </row>
    <row r="185" spans="1:14">
      <c r="A185" s="6">
        <v>40362</v>
      </c>
      <c r="B185" s="5">
        <v>184</v>
      </c>
      <c r="C185" s="5">
        <v>2.1</v>
      </c>
      <c r="D185" s="5">
        <v>17.399999999999999</v>
      </c>
      <c r="E185" s="5">
        <v>6.6</v>
      </c>
      <c r="F185" s="5">
        <v>37</v>
      </c>
      <c r="G185" s="5">
        <v>8.8000000000000007</v>
      </c>
      <c r="H185" s="5">
        <v>24.7</v>
      </c>
      <c r="I185" s="5">
        <v>14.429861661752147</v>
      </c>
      <c r="J185" s="5">
        <f t="shared" si="8"/>
        <v>1.1237837837837839</v>
      </c>
      <c r="K185" s="5">
        <f t="shared" si="9"/>
        <v>0.12554480178025634</v>
      </c>
      <c r="L185" s="5">
        <f t="shared" si="10"/>
        <v>6.7364499999999994E-2</v>
      </c>
      <c r="M185" s="5">
        <f t="shared" si="11"/>
        <v>5.1111526823643922</v>
      </c>
      <c r="N185" s="5">
        <v>27.525295706039522</v>
      </c>
    </row>
    <row r="186" spans="1:14">
      <c r="A186" s="6">
        <v>40363</v>
      </c>
      <c r="B186" s="5">
        <v>185</v>
      </c>
      <c r="C186" s="5">
        <v>2</v>
      </c>
      <c r="D186" s="5">
        <v>18.3</v>
      </c>
      <c r="E186" s="5">
        <v>6.3</v>
      </c>
      <c r="F186" s="5">
        <v>32</v>
      </c>
      <c r="G186" s="5">
        <v>10.9</v>
      </c>
      <c r="H186" s="5">
        <v>26.4</v>
      </c>
      <c r="I186" s="5">
        <v>14.162928086322081</v>
      </c>
      <c r="J186" s="5">
        <f t="shared" ref="J186:J249" si="12">E186*(100/F186-1)*0.1</f>
        <v>1.3387500000000001</v>
      </c>
      <c r="K186" s="5">
        <f t="shared" ref="K186:K249" si="13">4098*0.6108*EXP((17.27*D186)/(D186+237.3))/(D186+237.3)^2</f>
        <v>0.13192895965572127</v>
      </c>
      <c r="L186" s="5">
        <f t="shared" ref="L186:L249" si="14">0.665*10^(-3)*101.3</f>
        <v>6.7364499999999994E-2</v>
      </c>
      <c r="M186" s="5">
        <f t="shared" ref="M186:M249" si="15">(0.408*K186*I186+L186*(900/(D186+273))*C186*J186)/(K186+L186*(1+0.34*C186))</f>
        <v>5.3839539260367077</v>
      </c>
      <c r="N186" s="5">
        <v>27.517471798408049</v>
      </c>
    </row>
    <row r="187" spans="1:14">
      <c r="A187" s="6">
        <v>40364</v>
      </c>
      <c r="B187" s="5">
        <v>186</v>
      </c>
      <c r="C187" s="5">
        <v>2.4</v>
      </c>
      <c r="D187" s="5">
        <v>17.8</v>
      </c>
      <c r="E187" s="5">
        <v>7</v>
      </c>
      <c r="F187" s="5">
        <v>38</v>
      </c>
      <c r="G187" s="5">
        <v>9.9</v>
      </c>
      <c r="H187" s="5">
        <v>25.7</v>
      </c>
      <c r="I187" s="5">
        <v>13.28840656663002</v>
      </c>
      <c r="J187" s="5">
        <f t="shared" si="12"/>
        <v>1.142105263157895</v>
      </c>
      <c r="K187" s="5">
        <f t="shared" si="13"/>
        <v>0.12834908934200187</v>
      </c>
      <c r="L187" s="5">
        <f t="shared" si="14"/>
        <v>6.7364499999999994E-2</v>
      </c>
      <c r="M187" s="5">
        <f t="shared" si="15"/>
        <v>5.0555498791631752</v>
      </c>
      <c r="N187" s="5">
        <v>24.850674037131558</v>
      </c>
    </row>
    <row r="188" spans="1:14">
      <c r="A188" s="6">
        <v>40365</v>
      </c>
      <c r="B188" s="5">
        <v>187</v>
      </c>
      <c r="C188" s="5">
        <v>2</v>
      </c>
      <c r="D188" s="5">
        <v>18.2</v>
      </c>
      <c r="E188" s="5">
        <v>7.2</v>
      </c>
      <c r="F188" s="5">
        <v>36</v>
      </c>
      <c r="G188" s="5">
        <v>13.9</v>
      </c>
      <c r="H188" s="5">
        <v>25.4</v>
      </c>
      <c r="I188" s="5">
        <v>11.950340220928439</v>
      </c>
      <c r="J188" s="5">
        <f t="shared" si="12"/>
        <v>1.28</v>
      </c>
      <c r="K188" s="5">
        <f t="shared" si="13"/>
        <v>0.13120629606747058</v>
      </c>
      <c r="L188" s="5">
        <f t="shared" si="14"/>
        <v>6.7364499999999994E-2</v>
      </c>
      <c r="M188" s="5">
        <f t="shared" si="15"/>
        <v>4.7987884658011932</v>
      </c>
      <c r="N188" s="5">
        <v>21.888433774009435</v>
      </c>
    </row>
    <row r="189" spans="1:14">
      <c r="A189" s="6">
        <v>40366</v>
      </c>
      <c r="B189" s="5">
        <v>188</v>
      </c>
      <c r="C189" s="5">
        <v>1.3</v>
      </c>
      <c r="D189" s="5">
        <v>17.899999999999999</v>
      </c>
      <c r="E189" s="5">
        <v>8.6</v>
      </c>
      <c r="F189" s="5">
        <v>45</v>
      </c>
      <c r="G189" s="5">
        <v>10</v>
      </c>
      <c r="H189" s="5">
        <v>25.5</v>
      </c>
      <c r="I189" s="5">
        <v>11.969085588022782</v>
      </c>
      <c r="J189" s="5">
        <f t="shared" si="12"/>
        <v>1.0511111111111111</v>
      </c>
      <c r="K189" s="5">
        <f t="shared" si="13"/>
        <v>0.12905839883877526</v>
      </c>
      <c r="L189" s="5">
        <f t="shared" si="14"/>
        <v>6.7364499999999994E-2</v>
      </c>
      <c r="M189" s="5">
        <f t="shared" si="15"/>
        <v>4.0452620190347082</v>
      </c>
      <c r="N189" s="5">
        <v>21.141271775226322</v>
      </c>
    </row>
    <row r="190" spans="1:14">
      <c r="A190" s="6">
        <v>40367</v>
      </c>
      <c r="B190" s="5">
        <v>189</v>
      </c>
      <c r="C190" s="5">
        <v>1.5</v>
      </c>
      <c r="D190" s="5">
        <v>19</v>
      </c>
      <c r="E190" s="5">
        <v>7.8</v>
      </c>
      <c r="F190" s="5">
        <v>39</v>
      </c>
      <c r="G190" s="5">
        <v>13.2</v>
      </c>
      <c r="H190" s="5">
        <v>26.2</v>
      </c>
      <c r="I190" s="5">
        <v>13.035656899219465</v>
      </c>
      <c r="J190" s="5">
        <f t="shared" si="12"/>
        <v>1.2200000000000002</v>
      </c>
      <c r="K190" s="5">
        <f t="shared" si="13"/>
        <v>0.13708266611218417</v>
      </c>
      <c r="L190" s="5">
        <f t="shared" si="14"/>
        <v>6.7364499999999994E-2</v>
      </c>
      <c r="M190" s="5">
        <f t="shared" si="15"/>
        <v>4.644179185147542</v>
      </c>
      <c r="N190" s="5">
        <v>24.232975963398726</v>
      </c>
    </row>
    <row r="191" spans="1:14">
      <c r="A191" s="6">
        <v>40368</v>
      </c>
      <c r="B191" s="5">
        <v>190</v>
      </c>
      <c r="C191" s="5">
        <v>2.5</v>
      </c>
      <c r="D191" s="5">
        <v>15</v>
      </c>
      <c r="E191" s="5">
        <v>10.1</v>
      </c>
      <c r="F191" s="5">
        <v>61</v>
      </c>
      <c r="G191" s="5">
        <v>9.9</v>
      </c>
      <c r="H191" s="5">
        <v>23.8</v>
      </c>
      <c r="I191" s="5">
        <v>11.814901794688899</v>
      </c>
      <c r="J191" s="5">
        <f t="shared" si="12"/>
        <v>0.64573770491803284</v>
      </c>
      <c r="K191" s="5">
        <f t="shared" si="13"/>
        <v>0.10978677277584366</v>
      </c>
      <c r="L191" s="5">
        <f t="shared" si="14"/>
        <v>6.7364499999999994E-2</v>
      </c>
      <c r="M191" s="5">
        <f t="shared" si="15"/>
        <v>3.7074486326195091</v>
      </c>
      <c r="N191" s="5">
        <v>20.236448667476584</v>
      </c>
    </row>
    <row r="192" spans="1:14">
      <c r="A192" s="6">
        <v>40369</v>
      </c>
      <c r="B192" s="5">
        <v>191</v>
      </c>
      <c r="C192" s="5">
        <v>0.8</v>
      </c>
      <c r="D192" s="5">
        <v>15.6</v>
      </c>
      <c r="E192" s="5">
        <v>10</v>
      </c>
      <c r="F192" s="5">
        <v>60</v>
      </c>
      <c r="G192" s="5">
        <v>10.5</v>
      </c>
      <c r="H192" s="5">
        <v>22.1</v>
      </c>
      <c r="I192" s="5">
        <v>11.75516138790749</v>
      </c>
      <c r="J192" s="5">
        <f t="shared" si="12"/>
        <v>0.66666666666666685</v>
      </c>
      <c r="K192" s="5">
        <f t="shared" si="13"/>
        <v>0.11355941992493146</v>
      </c>
      <c r="L192" s="5">
        <f t="shared" si="14"/>
        <v>6.7364499999999994E-2</v>
      </c>
      <c r="M192" s="5">
        <f t="shared" si="15"/>
        <v>3.2958264644177131</v>
      </c>
      <c r="N192" s="5">
        <v>20.078681319046851</v>
      </c>
    </row>
    <row r="193" spans="1:14">
      <c r="A193" s="6">
        <v>40370</v>
      </c>
      <c r="B193" s="5">
        <v>192</v>
      </c>
      <c r="C193" s="5">
        <v>1.8</v>
      </c>
      <c r="D193" s="5">
        <v>15.6</v>
      </c>
      <c r="E193" s="5">
        <v>9.6</v>
      </c>
      <c r="F193" s="5">
        <v>56</v>
      </c>
      <c r="G193" s="5">
        <v>11.5</v>
      </c>
      <c r="H193" s="5">
        <v>22.9</v>
      </c>
      <c r="I193" s="5">
        <v>11.375590151786438</v>
      </c>
      <c r="J193" s="5">
        <f t="shared" si="12"/>
        <v>0.75428571428571445</v>
      </c>
      <c r="K193" s="5">
        <f t="shared" si="13"/>
        <v>0.11355941992493146</v>
      </c>
      <c r="L193" s="5">
        <f t="shared" si="14"/>
        <v>6.7364499999999994E-2</v>
      </c>
      <c r="M193" s="5">
        <f t="shared" si="15"/>
        <v>3.6564335385777946</v>
      </c>
      <c r="N193" s="5">
        <v>19.477553787266988</v>
      </c>
    </row>
    <row r="194" spans="1:14">
      <c r="A194" s="6">
        <v>40371</v>
      </c>
      <c r="B194" s="5">
        <v>193</v>
      </c>
      <c r="C194" s="5">
        <v>1.3</v>
      </c>
      <c r="D194" s="5">
        <v>13.8</v>
      </c>
      <c r="E194" s="5">
        <v>9.5</v>
      </c>
      <c r="F194" s="5">
        <v>62</v>
      </c>
      <c r="G194" s="5">
        <v>9.6999999999999993</v>
      </c>
      <c r="H194" s="5">
        <v>20.399999999999999</v>
      </c>
      <c r="I194" s="5">
        <v>9.6759270864933917</v>
      </c>
      <c r="J194" s="5">
        <f t="shared" si="12"/>
        <v>0.58225806451612894</v>
      </c>
      <c r="K194" s="5">
        <f t="shared" si="13"/>
        <v>0.10256012452420395</v>
      </c>
      <c r="L194" s="5">
        <f t="shared" si="14"/>
        <v>6.7364499999999994E-2</v>
      </c>
      <c r="M194" s="5">
        <f t="shared" si="15"/>
        <v>2.8287314193025179</v>
      </c>
      <c r="N194" s="5">
        <v>15.62853820745474</v>
      </c>
    </row>
    <row r="195" spans="1:14">
      <c r="A195" s="6">
        <v>40372</v>
      </c>
      <c r="B195" s="5">
        <v>194</v>
      </c>
      <c r="C195" s="5">
        <v>0.9</v>
      </c>
      <c r="D195" s="5">
        <v>14.1</v>
      </c>
      <c r="E195" s="5">
        <v>8.8000000000000007</v>
      </c>
      <c r="F195" s="5">
        <v>60</v>
      </c>
      <c r="G195" s="5">
        <v>8.9</v>
      </c>
      <c r="H195" s="5">
        <v>20.7</v>
      </c>
      <c r="I195" s="5">
        <v>12.854977389110388</v>
      </c>
      <c r="J195" s="5">
        <f t="shared" si="12"/>
        <v>0.58666666666666678</v>
      </c>
      <c r="K195" s="5">
        <f t="shared" si="13"/>
        <v>0.10432772312347227</v>
      </c>
      <c r="L195" s="5">
        <f t="shared" si="14"/>
        <v>6.7364499999999994E-2</v>
      </c>
      <c r="M195" s="5">
        <f t="shared" si="15"/>
        <v>3.4251762118013001</v>
      </c>
      <c r="N195" s="5">
        <v>22.702015222964832</v>
      </c>
    </row>
    <row r="196" spans="1:14">
      <c r="A196" s="6">
        <v>40373</v>
      </c>
      <c r="B196" s="5">
        <v>195</v>
      </c>
      <c r="C196" s="5">
        <v>1.5</v>
      </c>
      <c r="D196" s="5">
        <v>15.8</v>
      </c>
      <c r="E196" s="5">
        <v>8.3000000000000007</v>
      </c>
      <c r="F196" s="5">
        <v>48</v>
      </c>
      <c r="G196" s="5">
        <v>11.9</v>
      </c>
      <c r="H196" s="5">
        <v>23.4</v>
      </c>
      <c r="I196" s="5">
        <v>9.9787832851058234</v>
      </c>
      <c r="J196" s="5">
        <f t="shared" si="12"/>
        <v>0.89916666666666689</v>
      </c>
      <c r="K196" s="5">
        <f t="shared" si="13"/>
        <v>0.11484118586348199</v>
      </c>
      <c r="L196" s="5">
        <f t="shared" si="14"/>
        <v>6.7364499999999994E-2</v>
      </c>
      <c r="M196" s="5">
        <f t="shared" si="15"/>
        <v>3.4664609096336401</v>
      </c>
      <c r="N196" s="5">
        <v>16.78621221621308</v>
      </c>
    </row>
    <row r="197" spans="1:14">
      <c r="A197" s="6">
        <v>40374</v>
      </c>
      <c r="B197" s="5">
        <v>196</v>
      </c>
      <c r="C197" s="5">
        <v>1.4</v>
      </c>
      <c r="D197" s="5">
        <v>17.2</v>
      </c>
      <c r="E197" s="5">
        <v>8.3000000000000007</v>
      </c>
      <c r="F197" s="5">
        <v>51</v>
      </c>
      <c r="G197" s="5">
        <v>8.3000000000000007</v>
      </c>
      <c r="H197" s="5">
        <v>26.1</v>
      </c>
      <c r="I197" s="5">
        <v>15.097293349070338</v>
      </c>
      <c r="J197" s="5">
        <f t="shared" si="12"/>
        <v>0.79745098039215689</v>
      </c>
      <c r="K197" s="5">
        <f t="shared" si="13"/>
        <v>0.12416225573867951</v>
      </c>
      <c r="L197" s="5">
        <f t="shared" si="14"/>
        <v>6.7364499999999994E-2</v>
      </c>
      <c r="M197" s="5">
        <f t="shared" si="15"/>
        <v>4.4636809394910593</v>
      </c>
      <c r="N197" s="5">
        <v>28.431540068130616</v>
      </c>
    </row>
    <row r="198" spans="1:14">
      <c r="A198" s="6">
        <v>40375</v>
      </c>
      <c r="B198" s="5">
        <v>197</v>
      </c>
      <c r="C198" s="5">
        <v>1.5</v>
      </c>
      <c r="D198" s="5">
        <v>16.3</v>
      </c>
      <c r="E198" s="5">
        <v>8.6</v>
      </c>
      <c r="F198" s="5">
        <v>50</v>
      </c>
      <c r="G198" s="5">
        <v>9.9</v>
      </c>
      <c r="H198" s="5">
        <v>25.6</v>
      </c>
      <c r="I198" s="5">
        <v>12.315905596176252</v>
      </c>
      <c r="J198" s="5">
        <f t="shared" si="12"/>
        <v>0.86</v>
      </c>
      <c r="K198" s="5">
        <f t="shared" si="13"/>
        <v>0.11809946263467141</v>
      </c>
      <c r="L198" s="5">
        <f t="shared" si="14"/>
        <v>6.7364499999999994E-2</v>
      </c>
      <c r="M198" s="5">
        <f t="shared" si="15"/>
        <v>3.9294884462816713</v>
      </c>
      <c r="N198" s="5">
        <v>22.072605744506728</v>
      </c>
    </row>
    <row r="199" spans="1:14">
      <c r="A199" s="6">
        <v>40376</v>
      </c>
      <c r="B199" s="5">
        <v>198</v>
      </c>
      <c r="C199" s="5">
        <v>1.4</v>
      </c>
      <c r="D199" s="5">
        <v>15.1</v>
      </c>
      <c r="E199" s="5">
        <v>10</v>
      </c>
      <c r="F199" s="5">
        <v>59</v>
      </c>
      <c r="G199" s="5">
        <v>12.6</v>
      </c>
      <c r="H199" s="5">
        <v>21.4</v>
      </c>
      <c r="I199" s="5">
        <v>9.8707988457606248</v>
      </c>
      <c r="J199" s="5">
        <f t="shared" si="12"/>
        <v>0.69491525423728806</v>
      </c>
      <c r="K199" s="5">
        <f t="shared" si="13"/>
        <v>0.11040804722779461</v>
      </c>
      <c r="L199" s="5">
        <f t="shared" si="14"/>
        <v>6.7364499999999994E-2</v>
      </c>
      <c r="M199" s="5">
        <f t="shared" si="15"/>
        <v>3.0946670338321072</v>
      </c>
      <c r="N199" s="5">
        <v>16.157257281277641</v>
      </c>
    </row>
    <row r="200" spans="1:14">
      <c r="A200" s="6">
        <v>40377</v>
      </c>
      <c r="B200" s="5">
        <v>199</v>
      </c>
      <c r="C200" s="5">
        <v>1</v>
      </c>
      <c r="D200" s="5">
        <v>13.2</v>
      </c>
      <c r="E200" s="5">
        <v>10.7</v>
      </c>
      <c r="F200" s="5">
        <v>72</v>
      </c>
      <c r="G200" s="5">
        <v>9</v>
      </c>
      <c r="H200" s="5">
        <v>19.8</v>
      </c>
      <c r="I200" s="5">
        <v>10.429624870044636</v>
      </c>
      <c r="J200" s="5">
        <f t="shared" si="12"/>
        <v>0.4161111111111111</v>
      </c>
      <c r="K200" s="5">
        <f t="shared" si="13"/>
        <v>9.9101243504815903E-2</v>
      </c>
      <c r="L200" s="5">
        <f t="shared" si="14"/>
        <v>6.7364499999999994E-2</v>
      </c>
      <c r="M200" s="5">
        <f t="shared" si="15"/>
        <v>2.6923655988367634</v>
      </c>
      <c r="N200" s="5">
        <v>17.02833572021353</v>
      </c>
    </row>
    <row r="201" spans="1:14">
      <c r="A201" s="6">
        <v>40378</v>
      </c>
      <c r="B201" s="5">
        <v>200</v>
      </c>
      <c r="C201" s="5">
        <v>0.8</v>
      </c>
      <c r="D201" s="5">
        <v>15.7</v>
      </c>
      <c r="E201" s="5">
        <v>8.1</v>
      </c>
      <c r="F201" s="5">
        <v>55</v>
      </c>
      <c r="G201" s="5">
        <v>7.7</v>
      </c>
      <c r="H201" s="5">
        <v>24.8</v>
      </c>
      <c r="I201" s="5">
        <v>15.000073802462152</v>
      </c>
      <c r="J201" s="5">
        <f t="shared" si="12"/>
        <v>0.66272727272727261</v>
      </c>
      <c r="K201" s="5">
        <f t="shared" si="13"/>
        <v>0.11419877574148281</v>
      </c>
      <c r="L201" s="5">
        <f t="shared" si="14"/>
        <v>6.7364499999999994E-2</v>
      </c>
      <c r="M201" s="5">
        <f t="shared" si="15"/>
        <v>4.0535022707259287</v>
      </c>
      <c r="N201" s="5">
        <v>28.222548312274785</v>
      </c>
    </row>
    <row r="202" spans="1:14">
      <c r="A202" s="6">
        <v>40379</v>
      </c>
      <c r="B202" s="5">
        <v>201</v>
      </c>
      <c r="C202" s="5">
        <v>1.4</v>
      </c>
      <c r="D202" s="5">
        <v>17.2</v>
      </c>
      <c r="E202" s="5">
        <v>5.6</v>
      </c>
      <c r="F202" s="5">
        <v>33</v>
      </c>
      <c r="G202" s="5">
        <v>9.6999999999999993</v>
      </c>
      <c r="H202" s="5">
        <v>25.6</v>
      </c>
      <c r="I202" s="5">
        <v>14.348946580156809</v>
      </c>
      <c r="J202" s="5">
        <f t="shared" si="12"/>
        <v>1.136969696969697</v>
      </c>
      <c r="K202" s="5">
        <f t="shared" si="13"/>
        <v>0.12416225573867951</v>
      </c>
      <c r="L202" s="5">
        <f t="shared" si="14"/>
        <v>6.7364499999999994E-2</v>
      </c>
      <c r="M202" s="5">
        <f t="shared" si="15"/>
        <v>4.7382627868151781</v>
      </c>
      <c r="N202" s="5">
        <v>28.647800179995869</v>
      </c>
    </row>
    <row r="203" spans="1:14">
      <c r="A203" s="6">
        <v>40380</v>
      </c>
      <c r="B203" s="5">
        <v>202</v>
      </c>
      <c r="C203" s="5">
        <v>2.2000000000000002</v>
      </c>
      <c r="D203" s="5">
        <v>15.3</v>
      </c>
      <c r="E203" s="5">
        <v>9.6999999999999993</v>
      </c>
      <c r="F203" s="5">
        <v>56</v>
      </c>
      <c r="G203" s="5">
        <v>10.4</v>
      </c>
      <c r="H203" s="5">
        <v>24</v>
      </c>
      <c r="I203" s="5">
        <v>10.311628637687463</v>
      </c>
      <c r="J203" s="5">
        <f t="shared" si="12"/>
        <v>0.76214285714285723</v>
      </c>
      <c r="K203" s="5">
        <f t="shared" si="13"/>
        <v>0.11165956151981879</v>
      </c>
      <c r="L203" s="5">
        <f t="shared" si="14"/>
        <v>6.7364499999999994E-2</v>
      </c>
      <c r="M203" s="5">
        <f t="shared" si="15"/>
        <v>3.5846861173577822</v>
      </c>
      <c r="N203" s="5">
        <v>17.277421492432161</v>
      </c>
    </row>
    <row r="204" spans="1:14">
      <c r="A204" s="6">
        <v>40381</v>
      </c>
      <c r="B204" s="5">
        <v>203</v>
      </c>
      <c r="C204" s="5">
        <v>0.6</v>
      </c>
      <c r="D204" s="5">
        <v>12.6</v>
      </c>
      <c r="E204" s="5">
        <v>10.3</v>
      </c>
      <c r="F204" s="5">
        <v>72</v>
      </c>
      <c r="G204" s="5">
        <v>8.3000000000000007</v>
      </c>
      <c r="H204" s="5">
        <v>20.2</v>
      </c>
      <c r="I204" s="5">
        <v>9.3634058334256736</v>
      </c>
      <c r="J204" s="5">
        <f t="shared" si="12"/>
        <v>0.40055555555555555</v>
      </c>
      <c r="K204" s="5">
        <f t="shared" si="13"/>
        <v>9.5742139335939766E-2</v>
      </c>
      <c r="L204" s="5">
        <f t="shared" si="14"/>
        <v>6.7364499999999994E-2</v>
      </c>
      <c r="M204" s="5">
        <f t="shared" si="15"/>
        <v>2.3566969048006152</v>
      </c>
      <c r="N204" s="5">
        <v>14.902420297830798</v>
      </c>
    </row>
    <row r="205" spans="1:14">
      <c r="A205" s="6">
        <v>40382</v>
      </c>
      <c r="B205" s="5">
        <v>204</v>
      </c>
      <c r="C205" s="5">
        <v>0.7</v>
      </c>
      <c r="D205" s="5">
        <v>11.7</v>
      </c>
      <c r="E205" s="5">
        <v>10.3</v>
      </c>
      <c r="F205" s="5">
        <v>77</v>
      </c>
      <c r="G205" s="5">
        <v>8.8000000000000007</v>
      </c>
      <c r="H205" s="5">
        <v>19.399999999999999</v>
      </c>
      <c r="I205" s="5">
        <v>10.050826713864909</v>
      </c>
      <c r="J205" s="5">
        <f t="shared" si="12"/>
        <v>0.30766233766233769</v>
      </c>
      <c r="K205" s="5">
        <f t="shared" si="13"/>
        <v>9.0885460411823965E-2</v>
      </c>
      <c r="L205" s="5">
        <f t="shared" si="14"/>
        <v>6.7364499999999994E-2</v>
      </c>
      <c r="M205" s="5">
        <f t="shared" si="15"/>
        <v>2.401615035976846</v>
      </c>
      <c r="N205" s="5">
        <v>16.359508656208249</v>
      </c>
    </row>
    <row r="206" spans="1:14">
      <c r="A206" s="6">
        <v>40383</v>
      </c>
      <c r="B206" s="5">
        <v>205</v>
      </c>
      <c r="C206" s="5">
        <v>1.2</v>
      </c>
      <c r="D206" s="5">
        <v>13.7</v>
      </c>
      <c r="E206" s="5">
        <v>10.1</v>
      </c>
      <c r="F206" s="5">
        <v>66</v>
      </c>
      <c r="G206" s="5">
        <v>9.1</v>
      </c>
      <c r="H206" s="5">
        <v>19.2</v>
      </c>
      <c r="I206" s="5">
        <v>10.708032355198805</v>
      </c>
      <c r="J206" s="5">
        <f t="shared" si="12"/>
        <v>0.52030303030303038</v>
      </c>
      <c r="K206" s="5">
        <f t="shared" si="13"/>
        <v>0.10197661495864893</v>
      </c>
      <c r="L206" s="5">
        <f t="shared" si="14"/>
        <v>6.7364499999999994E-2</v>
      </c>
      <c r="M206" s="5">
        <f t="shared" si="15"/>
        <v>2.9343537612046746</v>
      </c>
      <c r="N206" s="5">
        <v>17.815318665349583</v>
      </c>
    </row>
    <row r="207" spans="1:14">
      <c r="A207" s="6">
        <v>40384</v>
      </c>
      <c r="B207" s="5">
        <v>206</v>
      </c>
      <c r="C207" s="5">
        <v>0.7</v>
      </c>
      <c r="D207" s="5">
        <v>15.6</v>
      </c>
      <c r="E207" s="5">
        <v>10.6</v>
      </c>
      <c r="F207" s="5">
        <v>64</v>
      </c>
      <c r="G207" s="5">
        <v>9.3000000000000007</v>
      </c>
      <c r="H207" s="5">
        <v>22.4</v>
      </c>
      <c r="I207" s="5">
        <v>13.008208872332236</v>
      </c>
      <c r="J207" s="5">
        <f t="shared" si="12"/>
        <v>0.59624999999999995</v>
      </c>
      <c r="K207" s="5">
        <f t="shared" si="13"/>
        <v>0.11355941992493146</v>
      </c>
      <c r="L207" s="5">
        <f t="shared" si="14"/>
        <v>6.7364499999999994E-2</v>
      </c>
      <c r="M207" s="5">
        <f t="shared" si="15"/>
        <v>3.5052386616226063</v>
      </c>
      <c r="N207" s="5">
        <v>22.805019252487313</v>
      </c>
    </row>
    <row r="208" spans="1:14">
      <c r="A208" s="6">
        <v>40385</v>
      </c>
      <c r="B208" s="5">
        <v>207</v>
      </c>
      <c r="C208" s="5">
        <v>0.2</v>
      </c>
      <c r="D208" s="5">
        <v>14.7</v>
      </c>
      <c r="E208" s="5">
        <v>9.8000000000000007</v>
      </c>
      <c r="F208" s="5">
        <v>64</v>
      </c>
      <c r="G208" s="5">
        <v>8.6</v>
      </c>
      <c r="H208" s="5">
        <v>23.3</v>
      </c>
      <c r="I208" s="5">
        <v>14.599070981373311</v>
      </c>
      <c r="J208" s="5">
        <f t="shared" si="12"/>
        <v>0.55125000000000002</v>
      </c>
      <c r="K208" s="5">
        <f t="shared" si="13"/>
        <v>0.10794074226239406</v>
      </c>
      <c r="L208" s="5">
        <f t="shared" si="14"/>
        <v>6.7364499999999994E-2</v>
      </c>
      <c r="M208" s="5">
        <f t="shared" si="15"/>
        <v>3.7033108293768229</v>
      </c>
      <c r="N208" s="5">
        <v>26.613235144116494</v>
      </c>
    </row>
    <row r="209" spans="1:14">
      <c r="A209" s="6">
        <v>40386</v>
      </c>
      <c r="B209" s="5">
        <v>208</v>
      </c>
      <c r="C209" s="5">
        <v>2</v>
      </c>
      <c r="D209" s="5">
        <v>12.2</v>
      </c>
      <c r="E209" s="5">
        <v>9.4</v>
      </c>
      <c r="F209" s="5">
        <v>69</v>
      </c>
      <c r="G209" s="5">
        <v>8.4</v>
      </c>
      <c r="H209" s="5">
        <v>19.899999999999999</v>
      </c>
      <c r="I209" s="5">
        <v>10.712086601174054</v>
      </c>
      <c r="J209" s="5">
        <f t="shared" si="12"/>
        <v>0.42231884057971014</v>
      </c>
      <c r="K209" s="5">
        <f t="shared" si="13"/>
        <v>9.3557011732333481E-2</v>
      </c>
      <c r="L209" s="5">
        <f t="shared" si="14"/>
        <v>6.7364499999999994E-2</v>
      </c>
      <c r="M209" s="5">
        <f t="shared" si="15"/>
        <v>2.8464635555152724</v>
      </c>
      <c r="N209" s="5">
        <v>18.051953217043312</v>
      </c>
    </row>
    <row r="210" spans="1:14">
      <c r="A210" s="6">
        <v>40387</v>
      </c>
      <c r="B210" s="5">
        <v>209</v>
      </c>
      <c r="C210" s="5">
        <v>1.1000000000000001</v>
      </c>
      <c r="D210" s="5">
        <v>12.3</v>
      </c>
      <c r="E210" s="5">
        <v>9</v>
      </c>
      <c r="F210" s="5">
        <v>66</v>
      </c>
      <c r="G210" s="5">
        <v>8.1999999999999993</v>
      </c>
      <c r="H210" s="5">
        <v>17.399999999999999</v>
      </c>
      <c r="I210" s="5">
        <v>10.233947863091222</v>
      </c>
      <c r="J210" s="5">
        <f t="shared" si="12"/>
        <v>0.46363636363636368</v>
      </c>
      <c r="K210" s="5">
        <f t="shared" si="13"/>
        <v>9.409927125839207E-2</v>
      </c>
      <c r="L210" s="5">
        <f t="shared" si="14"/>
        <v>6.7364499999999994E-2</v>
      </c>
      <c r="M210" s="5">
        <f t="shared" si="15"/>
        <v>2.6855791620003044</v>
      </c>
      <c r="N210" s="5">
        <v>17.000988476558167</v>
      </c>
    </row>
    <row r="211" spans="1:14">
      <c r="A211" s="6">
        <v>40388</v>
      </c>
      <c r="B211" s="5">
        <v>210</v>
      </c>
      <c r="C211" s="5">
        <v>0.9</v>
      </c>
      <c r="D211" s="5">
        <v>14.1</v>
      </c>
      <c r="E211" s="5">
        <v>9.9</v>
      </c>
      <c r="F211" s="5">
        <v>64</v>
      </c>
      <c r="G211" s="5">
        <v>9.5</v>
      </c>
      <c r="H211" s="5">
        <v>21.4</v>
      </c>
      <c r="I211" s="5">
        <v>11.819036588560817</v>
      </c>
      <c r="J211" s="5">
        <f t="shared" si="12"/>
        <v>0.55687500000000012</v>
      </c>
      <c r="K211" s="5">
        <f t="shared" si="13"/>
        <v>0.10432772312347227</v>
      </c>
      <c r="L211" s="5">
        <f t="shared" si="14"/>
        <v>6.7364499999999994E-2</v>
      </c>
      <c r="M211" s="5">
        <f t="shared" si="15"/>
        <v>3.166433784618381</v>
      </c>
      <c r="N211" s="5">
        <v>20.510835178358558</v>
      </c>
    </row>
    <row r="212" spans="1:14">
      <c r="A212" s="6">
        <v>40389</v>
      </c>
      <c r="B212" s="5">
        <v>211</v>
      </c>
      <c r="C212" s="5">
        <v>1.2</v>
      </c>
      <c r="D212" s="5">
        <v>14.8</v>
      </c>
      <c r="E212" s="5">
        <v>9</v>
      </c>
      <c r="F212" s="5">
        <v>54</v>
      </c>
      <c r="G212" s="5">
        <v>10.3</v>
      </c>
      <c r="H212" s="5">
        <v>20.8</v>
      </c>
      <c r="I212" s="5">
        <v>10.674673123255037</v>
      </c>
      <c r="J212" s="5">
        <f t="shared" si="12"/>
        <v>0.76666666666666672</v>
      </c>
      <c r="K212" s="5">
        <f t="shared" si="13"/>
        <v>0.10855313174773552</v>
      </c>
      <c r="L212" s="5">
        <f t="shared" si="14"/>
        <v>6.7364499999999994E-2</v>
      </c>
      <c r="M212" s="5">
        <f t="shared" si="15"/>
        <v>3.2771763265725271</v>
      </c>
      <c r="N212" s="5">
        <v>18.28165956090421</v>
      </c>
    </row>
    <row r="213" spans="1:14">
      <c r="A213" s="6">
        <v>40390</v>
      </c>
      <c r="B213" s="5">
        <v>212</v>
      </c>
      <c r="C213" s="5">
        <v>1.2</v>
      </c>
      <c r="D213" s="5">
        <v>13.8</v>
      </c>
      <c r="E213" s="5">
        <v>9.8000000000000007</v>
      </c>
      <c r="F213" s="5">
        <v>65</v>
      </c>
      <c r="G213" s="5">
        <v>9.3000000000000007</v>
      </c>
      <c r="H213" s="5">
        <v>20.6</v>
      </c>
      <c r="I213" s="5">
        <v>12.732289066453106</v>
      </c>
      <c r="J213" s="5">
        <f t="shared" si="12"/>
        <v>0.52769230769230779</v>
      </c>
      <c r="K213" s="5">
        <f t="shared" si="13"/>
        <v>0.10256012452420395</v>
      </c>
      <c r="L213" s="5">
        <f t="shared" si="14"/>
        <v>6.7364499999999994E-2</v>
      </c>
      <c r="M213" s="5">
        <f t="shared" si="15"/>
        <v>3.3769344412822986</v>
      </c>
      <c r="N213" s="5">
        <v>22.521959103942184</v>
      </c>
    </row>
    <row r="214" spans="1:14">
      <c r="A214" s="6">
        <v>40391</v>
      </c>
      <c r="B214" s="5">
        <v>213</v>
      </c>
      <c r="C214" s="5">
        <v>1</v>
      </c>
      <c r="D214" s="5">
        <v>13.2</v>
      </c>
      <c r="E214" s="5">
        <v>9.5</v>
      </c>
      <c r="F214" s="5">
        <v>64</v>
      </c>
      <c r="G214" s="5">
        <v>8.5</v>
      </c>
      <c r="H214" s="5">
        <v>19.5</v>
      </c>
      <c r="I214" s="5">
        <v>10.355138421089467</v>
      </c>
      <c r="J214" s="5">
        <f t="shared" si="12"/>
        <v>0.53437500000000004</v>
      </c>
      <c r="K214" s="5">
        <f t="shared" si="13"/>
        <v>9.9101243504815903E-2</v>
      </c>
      <c r="L214" s="5">
        <f t="shared" si="14"/>
        <v>6.7364499999999994E-2</v>
      </c>
      <c r="M214" s="5">
        <f t="shared" si="15"/>
        <v>2.8087572984837319</v>
      </c>
      <c r="N214" s="5">
        <v>17.353020767080295</v>
      </c>
    </row>
    <row r="215" spans="1:14">
      <c r="A215" s="6">
        <v>40392</v>
      </c>
      <c r="B215" s="5">
        <v>214</v>
      </c>
      <c r="C215" s="5">
        <v>1.5</v>
      </c>
      <c r="D215" s="5">
        <v>12.8</v>
      </c>
      <c r="E215" s="5">
        <v>8.6999999999999993</v>
      </c>
      <c r="F215" s="5">
        <v>64</v>
      </c>
      <c r="G215" s="5">
        <v>5.9</v>
      </c>
      <c r="H215" s="5">
        <v>21.8</v>
      </c>
      <c r="I215" s="5">
        <v>13.085948669980606</v>
      </c>
      <c r="J215" s="5">
        <f t="shared" si="12"/>
        <v>0.489375</v>
      </c>
      <c r="K215" s="5">
        <f t="shared" si="13"/>
        <v>9.6850899580143396E-2</v>
      </c>
      <c r="L215" s="5">
        <f t="shared" si="14"/>
        <v>6.7364499999999994E-2</v>
      </c>
      <c r="M215" s="5">
        <f t="shared" si="15"/>
        <v>3.3882714804258804</v>
      </c>
      <c r="N215" s="5">
        <v>23.644870934883983</v>
      </c>
    </row>
    <row r="216" spans="1:14">
      <c r="A216" s="6">
        <v>40393</v>
      </c>
      <c r="B216" s="5">
        <v>215</v>
      </c>
      <c r="C216" s="5">
        <v>1.6</v>
      </c>
      <c r="D216" s="5">
        <v>14.6</v>
      </c>
      <c r="E216" s="5">
        <v>9.4</v>
      </c>
      <c r="F216" s="5">
        <v>59</v>
      </c>
      <c r="G216" s="5">
        <v>9.6999999999999993</v>
      </c>
      <c r="H216" s="5">
        <v>20.9</v>
      </c>
      <c r="I216" s="5">
        <v>9.4480558823053116</v>
      </c>
      <c r="J216" s="5">
        <f t="shared" si="12"/>
        <v>0.65322033898305087</v>
      </c>
      <c r="K216" s="5">
        <f t="shared" si="13"/>
        <v>0.10733129157649733</v>
      </c>
      <c r="L216" s="5">
        <f t="shared" si="14"/>
        <v>6.7364499999999994E-2</v>
      </c>
      <c r="M216" s="5">
        <f t="shared" si="15"/>
        <v>3.0001914852898377</v>
      </c>
      <c r="N216" s="5">
        <v>15.541964947321594</v>
      </c>
    </row>
    <row r="217" spans="1:14">
      <c r="A217" s="6">
        <v>40394</v>
      </c>
      <c r="B217" s="5">
        <v>216</v>
      </c>
      <c r="C217" s="5">
        <v>0.2</v>
      </c>
      <c r="D217" s="5">
        <v>13.8</v>
      </c>
      <c r="E217" s="5">
        <v>10.7</v>
      </c>
      <c r="F217" s="5">
        <v>68</v>
      </c>
      <c r="G217" s="5">
        <v>9.9</v>
      </c>
      <c r="H217" s="5">
        <v>21.8</v>
      </c>
      <c r="I217" s="5">
        <v>10.265219968869191</v>
      </c>
      <c r="J217" s="5">
        <f t="shared" si="12"/>
        <v>0.503529411764706</v>
      </c>
      <c r="K217" s="5">
        <f t="shared" si="13"/>
        <v>0.10256012452420395</v>
      </c>
      <c r="L217" s="5">
        <f t="shared" si="14"/>
        <v>6.7364499999999994E-2</v>
      </c>
      <c r="M217" s="5">
        <f t="shared" si="15"/>
        <v>2.5834844846429332</v>
      </c>
      <c r="N217" s="5">
        <v>17.131205714290267</v>
      </c>
    </row>
    <row r="218" spans="1:14">
      <c r="A218" s="6">
        <v>40395</v>
      </c>
      <c r="B218" s="5">
        <v>217</v>
      </c>
      <c r="C218" s="5">
        <v>1.4</v>
      </c>
      <c r="D218" s="5">
        <v>14.7</v>
      </c>
      <c r="E218" s="5">
        <v>9.1999999999999993</v>
      </c>
      <c r="F218" s="5">
        <v>57</v>
      </c>
      <c r="G218" s="5">
        <v>11.1</v>
      </c>
      <c r="H218" s="5">
        <v>20.2</v>
      </c>
      <c r="I218" s="5">
        <v>9.8326176095392199</v>
      </c>
      <c r="J218" s="5">
        <f t="shared" si="12"/>
        <v>0.69403508771929812</v>
      </c>
      <c r="K218" s="5">
        <f t="shared" si="13"/>
        <v>0.10794074226239406</v>
      </c>
      <c r="L218" s="5">
        <f t="shared" si="14"/>
        <v>6.7364499999999994E-2</v>
      </c>
      <c r="M218" s="5">
        <f t="shared" si="15"/>
        <v>3.0755825020868128</v>
      </c>
      <c r="N218" s="5">
        <v>16.518030158807232</v>
      </c>
    </row>
    <row r="219" spans="1:14">
      <c r="A219" s="6">
        <v>40396</v>
      </c>
      <c r="B219" s="5">
        <v>218</v>
      </c>
      <c r="C219" s="5">
        <v>0.5</v>
      </c>
      <c r="D219" s="5">
        <v>12.4</v>
      </c>
      <c r="E219" s="5">
        <v>10</v>
      </c>
      <c r="F219" s="5">
        <v>71</v>
      </c>
      <c r="G219" s="5">
        <v>8.4</v>
      </c>
      <c r="H219" s="5">
        <v>20.399999999999999</v>
      </c>
      <c r="I219" s="5">
        <v>9.394438122462871</v>
      </c>
      <c r="J219" s="5">
        <f t="shared" si="12"/>
        <v>0.40845070422535201</v>
      </c>
      <c r="K219" s="5">
        <f t="shared" si="13"/>
        <v>9.4644205258684153E-2</v>
      </c>
      <c r="L219" s="5">
        <f t="shared" si="14"/>
        <v>6.7364499999999994E-2</v>
      </c>
      <c r="M219" s="5">
        <f t="shared" si="15"/>
        <v>2.3414452036201094</v>
      </c>
      <c r="N219" s="5">
        <v>15.318414496133386</v>
      </c>
    </row>
    <row r="220" spans="1:14">
      <c r="A220" s="6">
        <v>40397</v>
      </c>
      <c r="B220" s="5">
        <v>219</v>
      </c>
      <c r="C220" s="5">
        <v>0.8</v>
      </c>
      <c r="D220" s="5">
        <v>14.7</v>
      </c>
      <c r="E220" s="5">
        <v>9.6999999999999993</v>
      </c>
      <c r="F220" s="5">
        <v>62</v>
      </c>
      <c r="G220" s="5">
        <v>9.4</v>
      </c>
      <c r="H220" s="5">
        <v>22.3</v>
      </c>
      <c r="I220" s="5">
        <v>12.452652240646993</v>
      </c>
      <c r="J220" s="5">
        <f t="shared" si="12"/>
        <v>0.59451612903225792</v>
      </c>
      <c r="K220" s="5">
        <f t="shared" si="13"/>
        <v>0.10794074226239406</v>
      </c>
      <c r="L220" s="5">
        <f t="shared" si="14"/>
        <v>6.7364499999999994E-2</v>
      </c>
      <c r="M220" s="5">
        <f t="shared" si="15"/>
        <v>3.3499231146785831</v>
      </c>
      <c r="N220" s="5">
        <v>22.322731545705928</v>
      </c>
    </row>
    <row r="221" spans="1:14">
      <c r="A221" s="6">
        <v>40398</v>
      </c>
      <c r="B221" s="5">
        <v>220</v>
      </c>
      <c r="C221" s="5">
        <v>1.1000000000000001</v>
      </c>
      <c r="D221" s="5">
        <v>13.1</v>
      </c>
      <c r="E221" s="5">
        <v>8.9</v>
      </c>
      <c r="F221" s="5">
        <v>63</v>
      </c>
      <c r="G221" s="5">
        <v>6.6</v>
      </c>
      <c r="H221" s="5">
        <v>20.5</v>
      </c>
      <c r="I221" s="5">
        <v>11.777113256519975</v>
      </c>
      <c r="J221" s="5">
        <f t="shared" si="12"/>
        <v>0.52269841269841266</v>
      </c>
      <c r="K221" s="5">
        <f t="shared" si="13"/>
        <v>9.8534527510537234E-2</v>
      </c>
      <c r="L221" s="5">
        <f t="shared" si="14"/>
        <v>6.7364499999999994E-2</v>
      </c>
      <c r="M221" s="5">
        <f t="shared" si="15"/>
        <v>3.1152693659556339</v>
      </c>
      <c r="N221" s="5">
        <v>20.826399273332122</v>
      </c>
    </row>
    <row r="222" spans="1:14">
      <c r="A222" s="6">
        <v>40399</v>
      </c>
      <c r="B222" s="5">
        <v>221</v>
      </c>
      <c r="C222" s="5">
        <v>0.9</v>
      </c>
      <c r="D222" s="5">
        <v>14.1</v>
      </c>
      <c r="E222" s="5">
        <v>8.6999999999999993</v>
      </c>
      <c r="F222" s="5">
        <v>57</v>
      </c>
      <c r="G222" s="5">
        <v>8.1999999999999993</v>
      </c>
      <c r="H222" s="5">
        <v>21.1</v>
      </c>
      <c r="I222" s="5">
        <v>12.360961636263927</v>
      </c>
      <c r="J222" s="5">
        <f t="shared" si="12"/>
        <v>0.65631578947368407</v>
      </c>
      <c r="K222" s="5">
        <f t="shared" si="13"/>
        <v>0.10432772312347227</v>
      </c>
      <c r="L222" s="5">
        <f t="shared" si="14"/>
        <v>6.7364499999999994E-2</v>
      </c>
      <c r="M222" s="5">
        <f t="shared" si="15"/>
        <v>3.3846633458194413</v>
      </c>
      <c r="N222" s="5">
        <v>22.403166227286736</v>
      </c>
    </row>
    <row r="223" spans="1:14">
      <c r="A223" s="6">
        <v>40400</v>
      </c>
      <c r="B223" s="5">
        <v>222</v>
      </c>
      <c r="C223" s="5">
        <v>1.3</v>
      </c>
      <c r="D223" s="5">
        <v>15.1</v>
      </c>
      <c r="E223" s="5">
        <v>8.1999999999999993</v>
      </c>
      <c r="F223" s="5">
        <v>52</v>
      </c>
      <c r="G223" s="5">
        <v>8.3000000000000007</v>
      </c>
      <c r="H223" s="5">
        <v>23.2</v>
      </c>
      <c r="I223" s="5">
        <v>13.974428692827194</v>
      </c>
      <c r="J223" s="5">
        <f t="shared" si="12"/>
        <v>0.75692307692307692</v>
      </c>
      <c r="K223" s="5">
        <f t="shared" si="13"/>
        <v>0.11040804722779461</v>
      </c>
      <c r="L223" s="5">
        <f t="shared" si="14"/>
        <v>6.7364499999999994E-2</v>
      </c>
      <c r="M223" s="5">
        <f t="shared" si="15"/>
        <v>4.0307504326319412</v>
      </c>
      <c r="N223" s="5">
        <v>26.607936276104578</v>
      </c>
    </row>
    <row r="224" spans="1:14">
      <c r="A224" s="6">
        <v>40401</v>
      </c>
      <c r="B224" s="5">
        <v>223</v>
      </c>
      <c r="C224" s="5">
        <v>0.9</v>
      </c>
      <c r="D224" s="5">
        <v>15.8</v>
      </c>
      <c r="E224" s="5">
        <v>9.6</v>
      </c>
      <c r="F224" s="5">
        <v>56</v>
      </c>
      <c r="G224" s="5">
        <v>11</v>
      </c>
      <c r="H224" s="5">
        <v>21.5</v>
      </c>
      <c r="I224" s="5">
        <v>11.437348773091792</v>
      </c>
      <c r="J224" s="5">
        <f t="shared" si="12"/>
        <v>0.75428571428571445</v>
      </c>
      <c r="K224" s="5">
        <f t="shared" si="13"/>
        <v>0.11484118586348199</v>
      </c>
      <c r="L224" s="5">
        <f t="shared" si="14"/>
        <v>6.7364499999999994E-2</v>
      </c>
      <c r="M224" s="5">
        <f t="shared" si="15"/>
        <v>3.3449118074184141</v>
      </c>
      <c r="N224" s="5">
        <v>20.28782741563257</v>
      </c>
    </row>
    <row r="225" spans="1:14">
      <c r="A225" s="6">
        <v>40402</v>
      </c>
      <c r="B225" s="5">
        <v>224</v>
      </c>
      <c r="C225" s="5">
        <v>1.6</v>
      </c>
      <c r="D225" s="5">
        <v>15.1</v>
      </c>
      <c r="E225" s="5">
        <v>9.1</v>
      </c>
      <c r="F225" s="5">
        <v>57</v>
      </c>
      <c r="G225" s="5">
        <v>9.8000000000000007</v>
      </c>
      <c r="H225" s="5">
        <v>23.3</v>
      </c>
      <c r="I225" s="5">
        <v>11.876370138663225</v>
      </c>
      <c r="J225" s="5">
        <f t="shared" si="12"/>
        <v>0.68649122807017537</v>
      </c>
      <c r="K225" s="5">
        <f t="shared" si="13"/>
        <v>0.11040804722779461</v>
      </c>
      <c r="L225" s="5">
        <f t="shared" si="14"/>
        <v>6.7364499999999994E-2</v>
      </c>
      <c r="M225" s="5">
        <f t="shared" si="15"/>
        <v>3.5730729568087067</v>
      </c>
      <c r="N225" s="5">
        <v>21.566287348171805</v>
      </c>
    </row>
    <row r="226" spans="1:14">
      <c r="A226" s="6">
        <v>40403</v>
      </c>
      <c r="B226" s="5">
        <v>225</v>
      </c>
      <c r="C226" s="5">
        <v>2</v>
      </c>
      <c r="D226" s="5">
        <v>17.399999999999999</v>
      </c>
      <c r="E226" s="5">
        <v>8.1999999999999993</v>
      </c>
      <c r="F226" s="5">
        <v>43</v>
      </c>
      <c r="G226" s="5">
        <v>11.5</v>
      </c>
      <c r="H226" s="5">
        <v>23.4</v>
      </c>
      <c r="I226" s="5">
        <v>13.457827782801964</v>
      </c>
      <c r="J226" s="5">
        <f t="shared" si="12"/>
        <v>1.0869767441860467</v>
      </c>
      <c r="K226" s="5">
        <f t="shared" si="13"/>
        <v>0.12554480178025634</v>
      </c>
      <c r="L226" s="5">
        <f t="shared" si="14"/>
        <v>6.7364499999999994E-2</v>
      </c>
      <c r="M226" s="5">
        <f t="shared" si="15"/>
        <v>4.7889568142502483</v>
      </c>
      <c r="N226" s="5">
        <v>25.903934511428716</v>
      </c>
    </row>
    <row r="227" spans="1:14">
      <c r="A227" s="6">
        <v>40404</v>
      </c>
      <c r="B227" s="5">
        <v>226</v>
      </c>
      <c r="C227" s="5">
        <v>2.1</v>
      </c>
      <c r="D227" s="5">
        <v>17.7</v>
      </c>
      <c r="E227" s="5">
        <v>8.5</v>
      </c>
      <c r="F227" s="5">
        <v>43</v>
      </c>
      <c r="G227" s="5">
        <v>12.6</v>
      </c>
      <c r="H227" s="5">
        <v>24</v>
      </c>
      <c r="I227" s="5">
        <v>12.680122789565372</v>
      </c>
      <c r="J227" s="5">
        <f t="shared" si="12"/>
        <v>1.1267441860465117</v>
      </c>
      <c r="K227" s="5">
        <f t="shared" si="13"/>
        <v>0.12764308725159401</v>
      </c>
      <c r="L227" s="5">
        <f t="shared" si="14"/>
        <v>6.7364499999999994E-2</v>
      </c>
      <c r="M227" s="5">
        <f t="shared" si="15"/>
        <v>4.7462634986692551</v>
      </c>
      <c r="N227" s="5">
        <v>24.113227436781035</v>
      </c>
    </row>
    <row r="228" spans="1:14">
      <c r="A228" s="6">
        <v>40405</v>
      </c>
      <c r="B228" s="5">
        <v>227</v>
      </c>
      <c r="C228" s="5">
        <v>1.1000000000000001</v>
      </c>
      <c r="D228" s="5">
        <v>16.8</v>
      </c>
      <c r="E228" s="5">
        <v>8.8000000000000007</v>
      </c>
      <c r="F228" s="5">
        <v>48</v>
      </c>
      <c r="G228" s="5">
        <v>10.9</v>
      </c>
      <c r="H228" s="5">
        <v>23.9</v>
      </c>
      <c r="I228" s="5">
        <v>11.224931267823305</v>
      </c>
      <c r="J228" s="5">
        <f t="shared" si="12"/>
        <v>0.95333333333333359</v>
      </c>
      <c r="K228" s="5">
        <f t="shared" si="13"/>
        <v>0.12143586985478112</v>
      </c>
      <c r="L228" s="5">
        <f t="shared" si="14"/>
        <v>6.7364499999999994E-2</v>
      </c>
      <c r="M228" s="5">
        <f t="shared" si="15"/>
        <v>3.6240921997595326</v>
      </c>
      <c r="N228" s="5">
        <v>20.432187246320385</v>
      </c>
    </row>
    <row r="229" spans="1:14">
      <c r="A229" s="6">
        <v>40406</v>
      </c>
      <c r="B229" s="5">
        <v>228</v>
      </c>
      <c r="C229" s="5">
        <v>2</v>
      </c>
      <c r="D229" s="5">
        <v>15.7</v>
      </c>
      <c r="E229" s="5">
        <v>9.9</v>
      </c>
      <c r="F229" s="5">
        <v>58</v>
      </c>
      <c r="G229" s="5">
        <v>9.8000000000000007</v>
      </c>
      <c r="H229" s="5">
        <v>22.5</v>
      </c>
      <c r="I229" s="5">
        <v>11.369559298809886</v>
      </c>
      <c r="J229" s="5">
        <f t="shared" si="12"/>
        <v>0.71689655172413791</v>
      </c>
      <c r="K229" s="5">
        <f t="shared" si="13"/>
        <v>0.11419877574148281</v>
      </c>
      <c r="L229" s="5">
        <f t="shared" si="14"/>
        <v>6.7364499999999994E-2</v>
      </c>
      <c r="M229" s="5">
        <f t="shared" si="15"/>
        <v>3.6541348258195017</v>
      </c>
      <c r="N229" s="5">
        <v>20.247158958206199</v>
      </c>
    </row>
    <row r="230" spans="1:14">
      <c r="A230" s="6">
        <v>40407</v>
      </c>
      <c r="B230" s="5">
        <v>229</v>
      </c>
      <c r="C230" s="5">
        <v>2</v>
      </c>
      <c r="D230" s="5">
        <v>14.1</v>
      </c>
      <c r="E230" s="5">
        <v>10.7</v>
      </c>
      <c r="F230" s="5">
        <v>69</v>
      </c>
      <c r="G230" s="5">
        <v>9</v>
      </c>
      <c r="H230" s="5">
        <v>19.600000000000001</v>
      </c>
      <c r="I230" s="5">
        <v>9.6902367140408874</v>
      </c>
      <c r="J230" s="5">
        <f t="shared" si="12"/>
        <v>0.48072463768115936</v>
      </c>
      <c r="K230" s="5">
        <f t="shared" si="13"/>
        <v>0.10432772312347227</v>
      </c>
      <c r="L230" s="5">
        <f t="shared" si="14"/>
        <v>6.7364499999999994E-2</v>
      </c>
      <c r="M230" s="5">
        <f t="shared" si="15"/>
        <v>2.8299064449866629</v>
      </c>
      <c r="N230" s="5">
        <v>16.13909572795356</v>
      </c>
    </row>
    <row r="231" spans="1:14">
      <c r="A231" s="6">
        <v>40408</v>
      </c>
      <c r="B231" s="5">
        <v>230</v>
      </c>
      <c r="C231" s="5">
        <v>1.2</v>
      </c>
      <c r="D231" s="5">
        <v>12.1</v>
      </c>
      <c r="E231" s="5">
        <v>10.5</v>
      </c>
      <c r="F231" s="5">
        <v>75</v>
      </c>
      <c r="G231" s="5">
        <v>9.6</v>
      </c>
      <c r="H231" s="5">
        <v>17.2</v>
      </c>
      <c r="I231" s="5">
        <v>8.6750764428482743</v>
      </c>
      <c r="J231" s="5">
        <f t="shared" si="12"/>
        <v>0.34999999999999992</v>
      </c>
      <c r="K231" s="5">
        <f t="shared" si="13"/>
        <v>9.3017416055449928E-2</v>
      </c>
      <c r="L231" s="5">
        <f t="shared" si="14"/>
        <v>6.7364499999999994E-2</v>
      </c>
      <c r="M231" s="5">
        <f t="shared" si="15"/>
        <v>2.2278783635486845</v>
      </c>
      <c r="N231" s="5">
        <v>13.925211348212089</v>
      </c>
    </row>
    <row r="232" spans="1:14">
      <c r="A232" s="6">
        <v>40409</v>
      </c>
      <c r="B232" s="5">
        <v>231</v>
      </c>
      <c r="C232" s="5">
        <v>0.8</v>
      </c>
      <c r="D232" s="5">
        <v>11.7</v>
      </c>
      <c r="E232" s="5">
        <v>11.1</v>
      </c>
      <c r="F232" s="5">
        <v>81</v>
      </c>
      <c r="G232" s="5">
        <v>8.6999999999999993</v>
      </c>
      <c r="H232" s="5">
        <v>18.100000000000001</v>
      </c>
      <c r="I232" s="5">
        <v>9.3592899139147452</v>
      </c>
      <c r="J232" s="5">
        <f t="shared" si="12"/>
        <v>0.26037037037037031</v>
      </c>
      <c r="K232" s="5">
        <f t="shared" si="13"/>
        <v>9.0885460411823965E-2</v>
      </c>
      <c r="L232" s="5">
        <f t="shared" si="14"/>
        <v>6.7364499999999994E-2</v>
      </c>
      <c r="M232" s="5">
        <f t="shared" si="15"/>
        <v>2.2167130195280262</v>
      </c>
      <c r="N232" s="5">
        <v>15.339015112287761</v>
      </c>
    </row>
    <row r="233" spans="1:14">
      <c r="A233" s="6">
        <v>40410</v>
      </c>
      <c r="B233" s="5">
        <v>232</v>
      </c>
      <c r="C233" s="5">
        <v>1.5</v>
      </c>
      <c r="D233" s="5">
        <v>11.8</v>
      </c>
      <c r="E233" s="5">
        <v>10.6</v>
      </c>
      <c r="F233" s="5">
        <v>78</v>
      </c>
      <c r="G233" s="5">
        <v>8.5</v>
      </c>
      <c r="H233" s="5">
        <v>17.600000000000001</v>
      </c>
      <c r="I233" s="5">
        <v>9.6284919366904411</v>
      </c>
      <c r="J233" s="5">
        <f t="shared" si="12"/>
        <v>0.29897435897435909</v>
      </c>
      <c r="K233" s="5">
        <f t="shared" si="13"/>
        <v>9.1414506329397294E-2</v>
      </c>
      <c r="L233" s="5">
        <f t="shared" si="14"/>
        <v>6.7364499999999994E-2</v>
      </c>
      <c r="M233" s="5">
        <f t="shared" si="15"/>
        <v>2.3537083184924277</v>
      </c>
      <c r="N233" s="5">
        <v>16.024707901691116</v>
      </c>
    </row>
    <row r="234" spans="1:14">
      <c r="A234" s="6">
        <v>40411</v>
      </c>
      <c r="B234" s="5">
        <v>233</v>
      </c>
      <c r="C234" s="5">
        <v>1.3</v>
      </c>
      <c r="D234" s="5">
        <v>11.7</v>
      </c>
      <c r="E234" s="5">
        <v>10.8</v>
      </c>
      <c r="F234" s="5">
        <v>79</v>
      </c>
      <c r="G234" s="5">
        <v>9.3000000000000007</v>
      </c>
      <c r="H234" s="5">
        <v>17</v>
      </c>
      <c r="I234" s="5">
        <v>8.3437772550377716</v>
      </c>
      <c r="J234" s="5">
        <f t="shared" si="12"/>
        <v>0.28708860759493682</v>
      </c>
      <c r="K234" s="5">
        <f t="shared" si="13"/>
        <v>9.0885460411823965E-2</v>
      </c>
      <c r="L234" s="5">
        <f t="shared" si="14"/>
        <v>6.7364499999999994E-2</v>
      </c>
      <c r="M234" s="5">
        <f t="shared" si="15"/>
        <v>2.0682112687578402</v>
      </c>
      <c r="N234" s="5">
        <v>13.237465307180992</v>
      </c>
    </row>
    <row r="235" spans="1:14">
      <c r="A235" s="6">
        <v>40412</v>
      </c>
      <c r="B235" s="5">
        <v>234</v>
      </c>
      <c r="C235" s="5">
        <v>1.6</v>
      </c>
      <c r="D235" s="5">
        <v>12.1</v>
      </c>
      <c r="E235" s="5">
        <v>10.5</v>
      </c>
      <c r="F235" s="5">
        <v>75</v>
      </c>
      <c r="G235" s="5">
        <v>9.1999999999999993</v>
      </c>
      <c r="H235" s="5">
        <v>16.7</v>
      </c>
      <c r="I235" s="5">
        <v>10.279352118030888</v>
      </c>
      <c r="J235" s="5">
        <f t="shared" si="12"/>
        <v>0.34999999999999992</v>
      </c>
      <c r="K235" s="5">
        <f t="shared" si="13"/>
        <v>9.3017416055449928E-2</v>
      </c>
      <c r="L235" s="5">
        <f t="shared" si="14"/>
        <v>6.7364499999999994E-2</v>
      </c>
      <c r="M235" s="5">
        <f t="shared" si="15"/>
        <v>2.5844005268322343</v>
      </c>
      <c r="N235" s="5">
        <v>17.532369726762049</v>
      </c>
    </row>
    <row r="236" spans="1:14">
      <c r="A236" s="6">
        <v>40413</v>
      </c>
      <c r="B236" s="5">
        <v>235</v>
      </c>
      <c r="C236" s="5">
        <v>1.6</v>
      </c>
      <c r="D236" s="5">
        <v>10.7</v>
      </c>
      <c r="E236" s="5">
        <v>9.9</v>
      </c>
      <c r="F236" s="5">
        <v>78</v>
      </c>
      <c r="G236" s="5">
        <v>7.3</v>
      </c>
      <c r="H236" s="5">
        <v>16.3</v>
      </c>
      <c r="I236" s="5">
        <v>9.5017769772039351</v>
      </c>
      <c r="J236" s="5">
        <f t="shared" si="12"/>
        <v>0.27923076923076934</v>
      </c>
      <c r="K236" s="5">
        <f t="shared" si="13"/>
        <v>8.5736903481000173E-2</v>
      </c>
      <c r="L236" s="5">
        <f t="shared" si="14"/>
        <v>6.7364499999999994E-2</v>
      </c>
      <c r="M236" s="5">
        <f t="shared" si="15"/>
        <v>2.2548633963256695</v>
      </c>
      <c r="N236" s="5">
        <v>15.902098394534605</v>
      </c>
    </row>
    <row r="237" spans="1:14">
      <c r="A237" s="6">
        <v>40414</v>
      </c>
      <c r="B237" s="5">
        <v>236</v>
      </c>
      <c r="C237" s="5">
        <v>2</v>
      </c>
      <c r="D237" s="5">
        <v>11.7</v>
      </c>
      <c r="E237" s="5">
        <v>10</v>
      </c>
      <c r="F237" s="5">
        <v>74</v>
      </c>
      <c r="G237" s="5">
        <v>8.4</v>
      </c>
      <c r="H237" s="5">
        <v>15</v>
      </c>
      <c r="I237" s="5">
        <v>7.3167166695957748</v>
      </c>
      <c r="J237" s="5">
        <f t="shared" si="12"/>
        <v>0.35135135135135132</v>
      </c>
      <c r="K237" s="5">
        <f t="shared" si="13"/>
        <v>9.0885460411823965E-2</v>
      </c>
      <c r="L237" s="5">
        <f t="shared" si="14"/>
        <v>6.7364499999999994E-2</v>
      </c>
      <c r="M237" s="5">
        <f t="shared" si="15"/>
        <v>2.0629280226899049</v>
      </c>
      <c r="N237" s="5">
        <v>11.107037570555841</v>
      </c>
    </row>
    <row r="238" spans="1:14">
      <c r="A238" s="6">
        <v>40415</v>
      </c>
      <c r="B238" s="5">
        <v>237</v>
      </c>
      <c r="C238" s="5">
        <v>1.1000000000000001</v>
      </c>
      <c r="D238" s="5">
        <v>10.5</v>
      </c>
      <c r="E238" s="5">
        <v>9.4</v>
      </c>
      <c r="F238" s="5">
        <v>75</v>
      </c>
      <c r="G238" s="5">
        <v>6.4</v>
      </c>
      <c r="H238" s="5">
        <v>16.8</v>
      </c>
      <c r="I238" s="5">
        <v>8.8690144427203776</v>
      </c>
      <c r="J238" s="5">
        <f t="shared" si="12"/>
        <v>0.3133333333333333</v>
      </c>
      <c r="K238" s="5">
        <f t="shared" si="13"/>
        <v>8.4737617108416277E-2</v>
      </c>
      <c r="L238" s="5">
        <f t="shared" si="14"/>
        <v>6.7364499999999994E-2</v>
      </c>
      <c r="M238" s="5">
        <f t="shared" si="15"/>
        <v>2.145202996964958</v>
      </c>
      <c r="N238" s="5">
        <v>14.665339060005044</v>
      </c>
    </row>
    <row r="239" spans="1:14">
      <c r="A239" s="6">
        <v>40416</v>
      </c>
      <c r="B239" s="5">
        <v>238</v>
      </c>
      <c r="C239" s="5">
        <v>0.6</v>
      </c>
      <c r="D239" s="5">
        <v>11.1</v>
      </c>
      <c r="E239" s="5">
        <v>9.6999999999999993</v>
      </c>
      <c r="F239" s="5">
        <v>75</v>
      </c>
      <c r="G239" s="5">
        <v>8.1</v>
      </c>
      <c r="H239" s="5">
        <v>17.600000000000001</v>
      </c>
      <c r="I239" s="5">
        <v>10.473235939515421</v>
      </c>
      <c r="J239" s="5">
        <f t="shared" si="12"/>
        <v>0.32333333333333325</v>
      </c>
      <c r="K239" s="5">
        <f t="shared" si="13"/>
        <v>8.776565536621031E-2</v>
      </c>
      <c r="L239" s="5">
        <f t="shared" si="14"/>
        <v>6.7364499999999994E-2</v>
      </c>
      <c r="M239" s="5">
        <f t="shared" si="15"/>
        <v>2.4659433285770458</v>
      </c>
      <c r="N239" s="5">
        <v>18.355653300460602</v>
      </c>
    </row>
    <row r="240" spans="1:14">
      <c r="A240" s="6">
        <v>40417</v>
      </c>
      <c r="B240" s="5">
        <v>239</v>
      </c>
      <c r="C240" s="5">
        <v>0.9</v>
      </c>
      <c r="D240" s="5">
        <v>12.1</v>
      </c>
      <c r="E240" s="5">
        <v>10.1</v>
      </c>
      <c r="F240" s="5">
        <v>74</v>
      </c>
      <c r="G240" s="5">
        <v>8.3000000000000007</v>
      </c>
      <c r="H240" s="5">
        <v>19.7</v>
      </c>
      <c r="I240" s="5">
        <v>10.608227946956996</v>
      </c>
      <c r="J240" s="5">
        <f t="shared" si="12"/>
        <v>0.35486486486486485</v>
      </c>
      <c r="K240" s="5">
        <f t="shared" si="13"/>
        <v>9.3017416055449928E-2</v>
      </c>
      <c r="L240" s="5">
        <f t="shared" si="14"/>
        <v>6.7364499999999994E-2</v>
      </c>
      <c r="M240" s="5">
        <f t="shared" si="15"/>
        <v>2.5995764226026572</v>
      </c>
      <c r="N240" s="5">
        <v>18.736154028208244</v>
      </c>
    </row>
    <row r="241" spans="1:14">
      <c r="A241" s="6">
        <v>40418</v>
      </c>
      <c r="B241" s="5">
        <v>240</v>
      </c>
      <c r="C241" s="5">
        <v>0.6</v>
      </c>
      <c r="D241" s="5">
        <v>11.6</v>
      </c>
      <c r="E241" s="5">
        <v>10.3</v>
      </c>
      <c r="F241" s="5">
        <v>77</v>
      </c>
      <c r="G241" s="5">
        <v>8.4</v>
      </c>
      <c r="H241" s="5">
        <v>19.5</v>
      </c>
      <c r="I241" s="5">
        <v>11.542365402297538</v>
      </c>
      <c r="J241" s="5">
        <f t="shared" si="12"/>
        <v>0.30766233766233769</v>
      </c>
      <c r="K241" s="5">
        <f t="shared" si="13"/>
        <v>9.0359025677634972E-2</v>
      </c>
      <c r="L241" s="5">
        <f t="shared" si="14"/>
        <v>6.7364499999999994E-2</v>
      </c>
      <c r="M241" s="5">
        <f t="shared" si="15"/>
        <v>2.7110408189854915</v>
      </c>
      <c r="N241" s="5">
        <v>20.831639637736696</v>
      </c>
    </row>
    <row r="242" spans="1:14">
      <c r="A242" s="6">
        <v>40419</v>
      </c>
      <c r="B242" s="5">
        <v>241</v>
      </c>
      <c r="C242" s="5">
        <v>1.2</v>
      </c>
      <c r="D242" s="5">
        <v>12.2</v>
      </c>
      <c r="E242" s="5">
        <v>10.3</v>
      </c>
      <c r="F242" s="5">
        <v>74</v>
      </c>
      <c r="G242" s="5">
        <v>8.6999999999999993</v>
      </c>
      <c r="H242" s="5">
        <v>19</v>
      </c>
      <c r="I242" s="5">
        <v>10.044548662910483</v>
      </c>
      <c r="J242" s="5">
        <f t="shared" si="12"/>
        <v>0.36189189189189186</v>
      </c>
      <c r="K242" s="5">
        <f t="shared" si="13"/>
        <v>9.3557011732333481E-2</v>
      </c>
      <c r="L242" s="5">
        <f t="shared" si="14"/>
        <v>6.7364499999999994E-2</v>
      </c>
      <c r="M242" s="5">
        <f t="shared" si="15"/>
        <v>2.5250259643020168</v>
      </c>
      <c r="N242" s="5">
        <v>17.489327386720269</v>
      </c>
    </row>
    <row r="243" spans="1:14">
      <c r="A243" s="6">
        <v>40420</v>
      </c>
      <c r="B243" s="5">
        <v>242</v>
      </c>
      <c r="C243" s="5">
        <v>0.4</v>
      </c>
      <c r="D243" s="5">
        <v>12.1</v>
      </c>
      <c r="E243" s="5">
        <v>10.4</v>
      </c>
      <c r="F243" s="5">
        <v>75</v>
      </c>
      <c r="G243" s="5">
        <v>9.3000000000000007</v>
      </c>
      <c r="H243" s="5">
        <v>19.7</v>
      </c>
      <c r="I243" s="5">
        <v>8.1629469686611635</v>
      </c>
      <c r="J243" s="5">
        <f t="shared" si="12"/>
        <v>0.34666666666666662</v>
      </c>
      <c r="K243" s="5">
        <f t="shared" si="13"/>
        <v>9.3017416055449928E-2</v>
      </c>
      <c r="L243" s="5">
        <f t="shared" si="14"/>
        <v>6.7364499999999994E-2</v>
      </c>
      <c r="M243" s="5">
        <f t="shared" si="15"/>
        <v>2.0011448436871504</v>
      </c>
      <c r="N243" s="5">
        <v>13.301545194289938</v>
      </c>
    </row>
    <row r="244" spans="1:14">
      <c r="A244" s="6">
        <v>40421</v>
      </c>
      <c r="B244" s="5">
        <v>243</v>
      </c>
      <c r="C244" s="5">
        <v>1.7</v>
      </c>
      <c r="D244" s="5">
        <v>12.5</v>
      </c>
      <c r="E244" s="5">
        <v>10.3</v>
      </c>
      <c r="F244" s="5">
        <v>73</v>
      </c>
      <c r="G244" s="5">
        <v>8.9</v>
      </c>
      <c r="H244" s="5">
        <v>19</v>
      </c>
      <c r="I244" s="5">
        <v>10.259637744109599</v>
      </c>
      <c r="J244" s="5">
        <f t="shared" si="12"/>
        <v>0.38095890410958899</v>
      </c>
      <c r="K244" s="5">
        <f t="shared" si="13"/>
        <v>9.5191824389006682E-2</v>
      </c>
      <c r="L244" s="5">
        <f t="shared" si="14"/>
        <v>6.7364499999999994E-2</v>
      </c>
      <c r="M244" s="5">
        <f t="shared" si="15"/>
        <v>2.6601201454460059</v>
      </c>
      <c r="N244" s="5">
        <v>18.097069547069729</v>
      </c>
    </row>
    <row r="245" spans="1:14">
      <c r="A245" s="6">
        <v>40422</v>
      </c>
      <c r="B245" s="5">
        <v>244</v>
      </c>
      <c r="C245" s="5">
        <v>1.2</v>
      </c>
      <c r="D245" s="5">
        <v>10.7</v>
      </c>
      <c r="E245" s="5">
        <v>10</v>
      </c>
      <c r="F245" s="5">
        <v>79</v>
      </c>
      <c r="G245" s="5">
        <v>8</v>
      </c>
      <c r="H245" s="5">
        <v>17.100000000000001</v>
      </c>
      <c r="I245" s="5">
        <v>8.9917700728225824</v>
      </c>
      <c r="J245" s="5">
        <f t="shared" si="12"/>
        <v>0.26582278481012667</v>
      </c>
      <c r="K245" s="5">
        <f t="shared" si="13"/>
        <v>8.5736903481000173E-2</v>
      </c>
      <c r="L245" s="5">
        <f t="shared" si="14"/>
        <v>6.7364499999999994E-2</v>
      </c>
      <c r="M245" s="5">
        <f t="shared" si="15"/>
        <v>2.1192500648585622</v>
      </c>
      <c r="N245" s="5">
        <v>15.200075614554693</v>
      </c>
    </row>
    <row r="246" spans="1:14">
      <c r="A246" s="6">
        <v>40423</v>
      </c>
      <c r="B246" s="5">
        <v>245</v>
      </c>
      <c r="C246" s="5">
        <v>0.8</v>
      </c>
      <c r="D246" s="5">
        <v>11.9</v>
      </c>
      <c r="E246" s="5">
        <v>10.199999999999999</v>
      </c>
      <c r="F246" s="5">
        <v>75</v>
      </c>
      <c r="G246" s="5">
        <v>8.5</v>
      </c>
      <c r="H246" s="5">
        <v>17.3</v>
      </c>
      <c r="I246" s="5">
        <v>10.826889449851038</v>
      </c>
      <c r="J246" s="5">
        <f t="shared" si="12"/>
        <v>0.33999999999999991</v>
      </c>
      <c r="K246" s="5">
        <f t="shared" si="13"/>
        <v>9.1946173902396552E-2</v>
      </c>
      <c r="L246" s="5">
        <f t="shared" si="14"/>
        <v>6.7364499999999994E-2</v>
      </c>
      <c r="M246" s="5">
        <f t="shared" si="15"/>
        <v>2.6123585464254306</v>
      </c>
      <c r="N246" s="5">
        <v>19.404405298844647</v>
      </c>
    </row>
    <row r="247" spans="1:14">
      <c r="A247" s="6">
        <v>40424</v>
      </c>
      <c r="B247" s="5">
        <v>246</v>
      </c>
      <c r="C247" s="5">
        <v>0.8</v>
      </c>
      <c r="D247" s="5">
        <v>12.7</v>
      </c>
      <c r="E247" s="5">
        <v>9.5</v>
      </c>
      <c r="F247" s="5">
        <v>68</v>
      </c>
      <c r="G247" s="5">
        <v>7.4</v>
      </c>
      <c r="H247" s="5">
        <v>19.5</v>
      </c>
      <c r="I247" s="5">
        <v>10.813637277888546</v>
      </c>
      <c r="J247" s="5">
        <f t="shared" si="12"/>
        <v>0.4470588235294119</v>
      </c>
      <c r="K247" s="5">
        <f t="shared" si="13"/>
        <v>9.6295160816891656E-2</v>
      </c>
      <c r="L247" s="5">
        <f t="shared" si="14"/>
        <v>6.7364499999999994E-2</v>
      </c>
      <c r="M247" s="5">
        <f t="shared" si="15"/>
        <v>2.7516150895363767</v>
      </c>
      <c r="N247" s="5">
        <v>19.769129483462876</v>
      </c>
    </row>
    <row r="248" spans="1:14">
      <c r="A248" s="6">
        <v>40425</v>
      </c>
      <c r="B248" s="5">
        <v>247</v>
      </c>
      <c r="C248" s="5">
        <v>0.2</v>
      </c>
      <c r="D248" s="5">
        <v>11.3</v>
      </c>
      <c r="E248" s="5">
        <v>9.8000000000000007</v>
      </c>
      <c r="F248" s="5">
        <v>74</v>
      </c>
      <c r="G248" s="5">
        <v>7.7</v>
      </c>
      <c r="H248" s="5">
        <v>15.7</v>
      </c>
      <c r="I248" s="5">
        <v>6.6440502391400917</v>
      </c>
      <c r="J248" s="5">
        <f t="shared" si="12"/>
        <v>0.34432432432432436</v>
      </c>
      <c r="K248" s="5">
        <f t="shared" si="13"/>
        <v>8.8795284311704276E-2</v>
      </c>
      <c r="L248" s="5">
        <f t="shared" si="14"/>
        <v>6.7364499999999994E-2</v>
      </c>
      <c r="M248" s="5">
        <f t="shared" si="15"/>
        <v>1.5888304175864787</v>
      </c>
      <c r="N248" s="5">
        <v>9.9609070030974785</v>
      </c>
    </row>
    <row r="249" spans="1:14">
      <c r="A249" s="6">
        <v>40426</v>
      </c>
      <c r="B249" s="5">
        <v>248</v>
      </c>
      <c r="C249" s="5">
        <v>0.6</v>
      </c>
      <c r="D249" s="5">
        <v>10.6</v>
      </c>
      <c r="E249" s="5">
        <v>9.6</v>
      </c>
      <c r="F249" s="5">
        <v>76</v>
      </c>
      <c r="G249" s="5">
        <v>6</v>
      </c>
      <c r="H249" s="5">
        <v>15.4</v>
      </c>
      <c r="I249" s="5">
        <v>9.339555321516265</v>
      </c>
      <c r="J249" s="5">
        <f t="shared" si="12"/>
        <v>0.30315789473684224</v>
      </c>
      <c r="K249" s="5">
        <f t="shared" si="13"/>
        <v>8.5236011298807687E-2</v>
      </c>
      <c r="L249" s="5">
        <f t="shared" si="14"/>
        <v>6.7364499999999994E-2</v>
      </c>
      <c r="M249" s="5">
        <f t="shared" si="15"/>
        <v>2.1863311245052772</v>
      </c>
      <c r="N249" s="5">
        <v>16.120377067090086</v>
      </c>
    </row>
    <row r="250" spans="1:14">
      <c r="A250" s="6">
        <v>40427</v>
      </c>
      <c r="B250" s="5">
        <v>249</v>
      </c>
      <c r="C250" s="5">
        <v>2.4</v>
      </c>
      <c r="D250" s="5">
        <v>11.5</v>
      </c>
      <c r="E250" s="5">
        <v>9.8000000000000007</v>
      </c>
      <c r="F250" s="5">
        <v>73</v>
      </c>
      <c r="G250" s="5">
        <v>8.9</v>
      </c>
      <c r="H250" s="5">
        <v>16.7</v>
      </c>
      <c r="I250" s="5">
        <v>9.4638825652302891</v>
      </c>
      <c r="J250" s="5">
        <f t="shared" ref="J250:J313" si="16">E250*(100/F250-1)*0.1</f>
        <v>0.36246575342465753</v>
      </c>
      <c r="K250" s="5">
        <f t="shared" ref="K250:K313" si="17">4098*0.6108*EXP((17.27*D250)/(D250+237.3))/(D250+237.3)^2</f>
        <v>8.9835191685256638E-2</v>
      </c>
      <c r="L250" s="5">
        <f t="shared" ref="L250:L313" si="18">0.665*10^(-3)*101.3</f>
        <v>6.7364499999999994E-2</v>
      </c>
      <c r="M250" s="5">
        <f t="shared" ref="M250:M313" si="19">(0.408*K250*I250+L250*(900/(D250+273))*C250*J250)/(K250+L250*(1+0.34*C250))</f>
        <v>2.5086602542969345</v>
      </c>
      <c r="N250" s="5">
        <v>16.626436273896019</v>
      </c>
    </row>
    <row r="251" spans="1:14">
      <c r="A251" s="6">
        <v>40428</v>
      </c>
      <c r="B251" s="5">
        <v>250</v>
      </c>
      <c r="C251" s="5">
        <v>0.5</v>
      </c>
      <c r="D251" s="5">
        <v>10.3</v>
      </c>
      <c r="E251" s="5">
        <v>9.6999999999999993</v>
      </c>
      <c r="F251" s="5">
        <v>79</v>
      </c>
      <c r="G251" s="5">
        <v>6.6</v>
      </c>
      <c r="H251" s="5">
        <v>16.8</v>
      </c>
      <c r="I251" s="5">
        <v>9.1458498589098891</v>
      </c>
      <c r="J251" s="5">
        <f t="shared" si="16"/>
        <v>0.25784810126582286</v>
      </c>
      <c r="K251" s="5">
        <f t="shared" si="17"/>
        <v>8.3748282295223062E-2</v>
      </c>
      <c r="L251" s="5">
        <f t="shared" si="18"/>
        <v>6.7364499999999994E-2</v>
      </c>
      <c r="M251" s="5">
        <f t="shared" si="19"/>
        <v>2.0920763845993489</v>
      </c>
      <c r="N251" s="5">
        <v>15.866119068483862</v>
      </c>
    </row>
    <row r="252" spans="1:14">
      <c r="A252" s="6">
        <v>40429</v>
      </c>
      <c r="B252" s="5">
        <v>251</v>
      </c>
      <c r="C252" s="5">
        <v>1.3</v>
      </c>
      <c r="D252" s="5">
        <v>10.9</v>
      </c>
      <c r="E252" s="5">
        <v>9.1999999999999993</v>
      </c>
      <c r="F252" s="5">
        <v>73</v>
      </c>
      <c r="G252" s="5">
        <v>7</v>
      </c>
      <c r="H252" s="5">
        <v>16.3</v>
      </c>
      <c r="I252" s="5">
        <v>8.2108598462653504</v>
      </c>
      <c r="J252" s="5">
        <f t="shared" si="16"/>
        <v>0.34027397260273967</v>
      </c>
      <c r="K252" s="5">
        <f t="shared" si="17"/>
        <v>8.6746222408395884E-2</v>
      </c>
      <c r="L252" s="5">
        <f t="shared" si="18"/>
        <v>6.7364499999999994E-2</v>
      </c>
      <c r="M252" s="5">
        <f t="shared" si="19"/>
        <v>2.0940686504494979</v>
      </c>
      <c r="N252" s="5">
        <v>13.848147284887384</v>
      </c>
    </row>
    <row r="253" spans="1:14">
      <c r="A253" s="6">
        <v>40430</v>
      </c>
      <c r="B253" s="5">
        <v>252</v>
      </c>
      <c r="C253" s="5">
        <v>0.9</v>
      </c>
      <c r="D253" s="5">
        <v>10.1</v>
      </c>
      <c r="E253" s="5">
        <v>9.4</v>
      </c>
      <c r="F253" s="5">
        <v>78</v>
      </c>
      <c r="G253" s="5">
        <v>8.1</v>
      </c>
      <c r="H253" s="5">
        <v>16.7</v>
      </c>
      <c r="I253" s="5">
        <v>7.4493816708773881</v>
      </c>
      <c r="J253" s="5">
        <f t="shared" si="16"/>
        <v>0.26512820512820529</v>
      </c>
      <c r="K253" s="5">
        <f t="shared" si="17"/>
        <v>8.2768818524713281E-2</v>
      </c>
      <c r="L253" s="5">
        <f t="shared" si="18"/>
        <v>6.7364499999999994E-2</v>
      </c>
      <c r="M253" s="5">
        <f t="shared" si="19"/>
        <v>1.7725922117864026</v>
      </c>
      <c r="N253" s="5">
        <v>12.117970346452735</v>
      </c>
    </row>
    <row r="254" spans="1:14">
      <c r="A254" s="6">
        <v>40431</v>
      </c>
      <c r="B254" s="5">
        <v>253</v>
      </c>
      <c r="C254" s="5">
        <v>0.2</v>
      </c>
      <c r="D254" s="5">
        <v>10.1</v>
      </c>
      <c r="E254" s="5">
        <v>8.9</v>
      </c>
      <c r="F254" s="5">
        <v>74</v>
      </c>
      <c r="G254" s="5">
        <v>6</v>
      </c>
      <c r="H254" s="5">
        <v>17.2</v>
      </c>
      <c r="I254" s="5">
        <v>9.6630243615236786</v>
      </c>
      <c r="J254" s="5">
        <f t="shared" si="16"/>
        <v>0.31270270270270273</v>
      </c>
      <c r="K254" s="5">
        <f t="shared" si="17"/>
        <v>8.2768818524713281E-2</v>
      </c>
      <c r="L254" s="5">
        <f t="shared" si="18"/>
        <v>6.7364499999999994E-2</v>
      </c>
      <c r="M254" s="5">
        <f t="shared" si="19"/>
        <v>2.1957323237307396</v>
      </c>
      <c r="N254" s="5">
        <v>17.500454940571036</v>
      </c>
    </row>
    <row r="255" spans="1:14">
      <c r="A255" s="6">
        <v>40432</v>
      </c>
      <c r="B255" s="5">
        <v>254</v>
      </c>
      <c r="C255" s="5">
        <v>1.1000000000000001</v>
      </c>
      <c r="D255" s="5">
        <v>10.9</v>
      </c>
      <c r="E255" s="5">
        <v>8.6</v>
      </c>
      <c r="F255" s="5">
        <v>68</v>
      </c>
      <c r="G255" s="5">
        <v>6.9</v>
      </c>
      <c r="H255" s="5">
        <v>17.3</v>
      </c>
      <c r="I255" s="5">
        <v>9.8795180093438191</v>
      </c>
      <c r="J255" s="5">
        <f t="shared" si="16"/>
        <v>0.40470588235294125</v>
      </c>
      <c r="K255" s="5">
        <f t="shared" si="17"/>
        <v>8.6746222408395884E-2</v>
      </c>
      <c r="L255" s="5">
        <f t="shared" si="18"/>
        <v>6.7364499999999994E-2</v>
      </c>
      <c r="M255" s="5">
        <f t="shared" si="19"/>
        <v>2.4802969562523103</v>
      </c>
      <c r="N255" s="5">
        <v>18.268970779035008</v>
      </c>
    </row>
    <row r="256" spans="1:14">
      <c r="A256" s="6">
        <v>40433</v>
      </c>
      <c r="B256" s="5">
        <v>255</v>
      </c>
      <c r="C256" s="5">
        <v>1.2</v>
      </c>
      <c r="D256" s="5">
        <v>11</v>
      </c>
      <c r="E256" s="5">
        <v>8.1999999999999993</v>
      </c>
      <c r="F256" s="5">
        <v>66</v>
      </c>
      <c r="G256" s="5">
        <v>5.4</v>
      </c>
      <c r="H256" s="5">
        <v>19.899999999999999</v>
      </c>
      <c r="I256" s="5">
        <v>11.431381965297506</v>
      </c>
      <c r="J256" s="5">
        <f t="shared" si="16"/>
        <v>0.42242424242424237</v>
      </c>
      <c r="K256" s="5">
        <f t="shared" si="17"/>
        <v>8.7254669522477887E-2</v>
      </c>
      <c r="L256" s="5">
        <f t="shared" si="18"/>
        <v>6.7364499999999994E-2</v>
      </c>
      <c r="M256" s="5">
        <f t="shared" si="19"/>
        <v>2.8289928202246157</v>
      </c>
      <c r="N256" s="5">
        <v>22.497336597072898</v>
      </c>
    </row>
    <row r="257" spans="1:14">
      <c r="A257" s="6">
        <v>40434</v>
      </c>
      <c r="B257" s="5">
        <v>256</v>
      </c>
      <c r="C257" s="5">
        <v>0.4</v>
      </c>
      <c r="D257" s="5">
        <v>12.5</v>
      </c>
      <c r="E257" s="5">
        <v>8.8000000000000007</v>
      </c>
      <c r="F257" s="5">
        <v>62</v>
      </c>
      <c r="G257" s="5">
        <v>8.6</v>
      </c>
      <c r="H257" s="5">
        <v>19.8</v>
      </c>
      <c r="I257" s="5">
        <v>9.5504539919212554</v>
      </c>
      <c r="J257" s="5">
        <f t="shared" si="16"/>
        <v>0.53935483870967738</v>
      </c>
      <c r="K257" s="5">
        <f t="shared" si="17"/>
        <v>9.5191824389006682E-2</v>
      </c>
      <c r="L257" s="5">
        <f t="shared" si="18"/>
        <v>6.7364499999999994E-2</v>
      </c>
      <c r="M257" s="5">
        <f t="shared" si="19"/>
        <v>2.4268726286309183</v>
      </c>
      <c r="N257" s="5">
        <v>17.854656872667967</v>
      </c>
    </row>
    <row r="258" spans="1:14">
      <c r="A258" s="6">
        <v>40435</v>
      </c>
      <c r="B258" s="5">
        <v>257</v>
      </c>
      <c r="C258" s="5">
        <v>0.6</v>
      </c>
      <c r="D258" s="5">
        <v>13.2</v>
      </c>
      <c r="E258" s="5">
        <v>9.3000000000000007</v>
      </c>
      <c r="F258" s="5">
        <v>64</v>
      </c>
      <c r="G258" s="5">
        <v>7.9</v>
      </c>
      <c r="H258" s="5">
        <v>21.3</v>
      </c>
      <c r="I258" s="5">
        <v>10.58307273174699</v>
      </c>
      <c r="J258" s="5">
        <f t="shared" si="16"/>
        <v>0.52312500000000006</v>
      </c>
      <c r="K258" s="5">
        <f t="shared" si="17"/>
        <v>9.9101243504815903E-2</v>
      </c>
      <c r="L258" s="5">
        <f t="shared" si="18"/>
        <v>6.7364499999999994E-2</v>
      </c>
      <c r="M258" s="5">
        <f t="shared" si="19"/>
        <v>2.743490977285497</v>
      </c>
      <c r="N258" s="5">
        <v>20.404350597588596</v>
      </c>
    </row>
    <row r="259" spans="1:14">
      <c r="A259" s="6">
        <v>40436</v>
      </c>
      <c r="B259" s="5">
        <v>258</v>
      </c>
      <c r="C259" s="5">
        <v>0.9</v>
      </c>
      <c r="D259" s="5">
        <v>12.9</v>
      </c>
      <c r="E259" s="5">
        <v>8.8000000000000007</v>
      </c>
      <c r="F259" s="5">
        <v>63</v>
      </c>
      <c r="G259" s="5">
        <v>7.7</v>
      </c>
      <c r="H259" s="5">
        <v>20.6</v>
      </c>
      <c r="I259" s="5">
        <v>10.615960785379446</v>
      </c>
      <c r="J259" s="5">
        <f t="shared" si="16"/>
        <v>0.51682539682539674</v>
      </c>
      <c r="K259" s="5">
        <f t="shared" si="17"/>
        <v>9.7409366404893477E-2</v>
      </c>
      <c r="L259" s="5">
        <f t="shared" si="18"/>
        <v>6.7364499999999994E-2</v>
      </c>
      <c r="M259" s="5">
        <f t="shared" si="19"/>
        <v>2.8078968612530857</v>
      </c>
      <c r="N259" s="5">
        <v>20.738847085479254</v>
      </c>
    </row>
    <row r="260" spans="1:14">
      <c r="A260" s="6">
        <v>40437</v>
      </c>
      <c r="B260" s="5">
        <v>259</v>
      </c>
      <c r="C260" s="5">
        <v>0.9</v>
      </c>
      <c r="D260" s="5">
        <v>13.1</v>
      </c>
      <c r="E260" s="5">
        <v>9</v>
      </c>
      <c r="F260" s="5">
        <v>61</v>
      </c>
      <c r="G260" s="5">
        <v>7.6</v>
      </c>
      <c r="H260" s="5">
        <v>19.899999999999999</v>
      </c>
      <c r="I260" s="5">
        <v>10.50287939839515</v>
      </c>
      <c r="J260" s="5">
        <f t="shared" si="16"/>
        <v>0.57540983606557383</v>
      </c>
      <c r="K260" s="5">
        <f t="shared" si="17"/>
        <v>9.8534527510537234E-2</v>
      </c>
      <c r="L260" s="5">
        <f t="shared" si="18"/>
        <v>6.7364499999999994E-2</v>
      </c>
      <c r="M260" s="5">
        <f t="shared" si="19"/>
        <v>2.8522493798181952</v>
      </c>
      <c r="N260" s="5">
        <v>20.384476266296975</v>
      </c>
    </row>
    <row r="261" spans="1:14">
      <c r="A261" s="6">
        <v>40438</v>
      </c>
      <c r="B261" s="5">
        <v>260</v>
      </c>
      <c r="C261" s="5">
        <v>1.2</v>
      </c>
      <c r="D261" s="5">
        <v>12.8</v>
      </c>
      <c r="E261" s="5">
        <v>8.4</v>
      </c>
      <c r="F261" s="5">
        <v>60</v>
      </c>
      <c r="G261" s="5">
        <v>8.5</v>
      </c>
      <c r="H261" s="5">
        <v>19.399999999999999</v>
      </c>
      <c r="I261" s="5">
        <v>9.4612434891129062</v>
      </c>
      <c r="J261" s="5">
        <f t="shared" si="16"/>
        <v>0.56000000000000005</v>
      </c>
      <c r="K261" s="5">
        <f t="shared" si="17"/>
        <v>9.6850899580143396E-2</v>
      </c>
      <c r="L261" s="5">
        <f t="shared" si="18"/>
        <v>6.7364499999999994E-2</v>
      </c>
      <c r="M261" s="5">
        <f t="shared" si="19"/>
        <v>2.693879565416343</v>
      </c>
      <c r="N261" s="5">
        <v>18.117053864177485</v>
      </c>
    </row>
    <row r="262" spans="1:14">
      <c r="A262" s="6">
        <v>40439</v>
      </c>
      <c r="B262" s="5">
        <v>261</v>
      </c>
      <c r="C262" s="5">
        <v>0.9</v>
      </c>
      <c r="D262" s="5">
        <v>12.6</v>
      </c>
      <c r="E262" s="5">
        <v>8.6</v>
      </c>
      <c r="F262" s="5">
        <v>60</v>
      </c>
      <c r="G262" s="5">
        <v>8.6999999999999993</v>
      </c>
      <c r="H262" s="5">
        <v>19.899999999999999</v>
      </c>
      <c r="I262" s="5">
        <v>8.1989717721866242</v>
      </c>
      <c r="J262" s="5">
        <f t="shared" si="16"/>
        <v>0.57333333333333336</v>
      </c>
      <c r="K262" s="5">
        <f t="shared" si="17"/>
        <v>9.5742139335939766E-2</v>
      </c>
      <c r="L262" s="5">
        <f t="shared" si="18"/>
        <v>6.7364499999999994E-2</v>
      </c>
      <c r="M262" s="5">
        <f t="shared" si="19"/>
        <v>2.3394970438942222</v>
      </c>
      <c r="N262" s="5">
        <v>14.907729910889046</v>
      </c>
    </row>
    <row r="263" spans="1:14">
      <c r="A263" s="6">
        <v>40440</v>
      </c>
      <c r="B263" s="5">
        <v>262</v>
      </c>
      <c r="C263" s="5">
        <v>0.8</v>
      </c>
      <c r="D263" s="5">
        <v>12</v>
      </c>
      <c r="E263" s="5">
        <v>8.6</v>
      </c>
      <c r="F263" s="5">
        <v>64</v>
      </c>
      <c r="G263" s="5">
        <v>8</v>
      </c>
      <c r="H263" s="5">
        <v>20.399999999999999</v>
      </c>
      <c r="I263" s="5">
        <v>10.119349587696261</v>
      </c>
      <c r="J263" s="5">
        <f t="shared" si="16"/>
        <v>0.48374999999999996</v>
      </c>
      <c r="K263" s="5">
        <f t="shared" si="17"/>
        <v>9.2480473633376442E-2</v>
      </c>
      <c r="L263" s="5">
        <f t="shared" si="18"/>
        <v>6.7364499999999994E-2</v>
      </c>
      <c r="M263" s="5">
        <f t="shared" si="19"/>
        <v>2.6051245935577545</v>
      </c>
      <c r="N263" s="5">
        <v>20.003978741355613</v>
      </c>
    </row>
    <row r="264" spans="1:14">
      <c r="A264" s="6">
        <v>40441</v>
      </c>
      <c r="B264" s="5">
        <v>263</v>
      </c>
      <c r="C264" s="5">
        <v>1.7</v>
      </c>
      <c r="D264" s="5">
        <v>12.9</v>
      </c>
      <c r="E264" s="5">
        <v>8.4</v>
      </c>
      <c r="F264" s="5">
        <v>59</v>
      </c>
      <c r="G264" s="5">
        <v>6.4</v>
      </c>
      <c r="H264" s="5">
        <v>20.5</v>
      </c>
      <c r="I264" s="5">
        <v>11.037668633469828</v>
      </c>
      <c r="J264" s="5">
        <f t="shared" si="16"/>
        <v>0.58372881355932205</v>
      </c>
      <c r="K264" s="5">
        <f t="shared" si="17"/>
        <v>9.7409366404893477E-2</v>
      </c>
      <c r="L264" s="5">
        <f t="shared" si="18"/>
        <v>6.7364499999999994E-2</v>
      </c>
      <c r="M264" s="5">
        <f t="shared" si="19"/>
        <v>3.1864135066098935</v>
      </c>
      <c r="N264" s="5">
        <v>22.494053440633738</v>
      </c>
    </row>
    <row r="265" spans="1:14">
      <c r="A265" s="6">
        <v>40442</v>
      </c>
      <c r="B265" s="5">
        <v>264</v>
      </c>
      <c r="C265" s="5">
        <v>0.4</v>
      </c>
      <c r="D265" s="5">
        <v>9.9</v>
      </c>
      <c r="E265" s="5">
        <v>8.5</v>
      </c>
      <c r="F265" s="5">
        <v>70</v>
      </c>
      <c r="G265" s="5">
        <v>8.1</v>
      </c>
      <c r="H265" s="5">
        <v>15.9</v>
      </c>
      <c r="I265" s="5">
        <v>8.1208698869086291</v>
      </c>
      <c r="J265" s="5">
        <f t="shared" si="16"/>
        <v>0.36428571428571432</v>
      </c>
      <c r="K265" s="5">
        <f t="shared" si="17"/>
        <v>8.1799145757417299E-2</v>
      </c>
      <c r="L265" s="5">
        <f t="shared" si="18"/>
        <v>6.7364499999999994E-2</v>
      </c>
      <c r="M265" s="5">
        <f t="shared" si="19"/>
        <v>1.9090719354651096</v>
      </c>
      <c r="N265" s="5">
        <v>14.706572327864901</v>
      </c>
    </row>
    <row r="266" spans="1:14">
      <c r="A266" s="6">
        <v>40443</v>
      </c>
      <c r="B266" s="5">
        <v>265</v>
      </c>
      <c r="C266" s="5">
        <v>0.9</v>
      </c>
      <c r="D266" s="5">
        <v>11.2</v>
      </c>
      <c r="E266" s="5">
        <v>8.1999999999999993</v>
      </c>
      <c r="F266" s="5">
        <v>65</v>
      </c>
      <c r="G266" s="5">
        <v>5.3</v>
      </c>
      <c r="H266" s="5">
        <v>19.399999999999999</v>
      </c>
      <c r="I266" s="5">
        <v>9.1785855097246163</v>
      </c>
      <c r="J266" s="5">
        <f t="shared" si="16"/>
        <v>0.4415384615384616</v>
      </c>
      <c r="K266" s="5">
        <f t="shared" si="17"/>
        <v>8.8279190199313906E-2</v>
      </c>
      <c r="L266" s="5">
        <f t="shared" si="18"/>
        <v>6.7364499999999994E-2</v>
      </c>
      <c r="M266" s="5">
        <f t="shared" si="19"/>
        <v>2.3565958681128101</v>
      </c>
      <c r="N266" s="5">
        <v>17.733124471793428</v>
      </c>
    </row>
    <row r="267" spans="1:14">
      <c r="A267" s="6">
        <v>40444</v>
      </c>
      <c r="B267" s="5">
        <v>266</v>
      </c>
      <c r="C267" s="5">
        <v>1.6</v>
      </c>
      <c r="D267" s="5">
        <v>11</v>
      </c>
      <c r="E267" s="5">
        <v>8.6999999999999993</v>
      </c>
      <c r="F267" s="5">
        <v>68</v>
      </c>
      <c r="G267" s="5">
        <v>7.2</v>
      </c>
      <c r="H267" s="5">
        <v>17</v>
      </c>
      <c r="I267" s="5">
        <v>8.329777163757786</v>
      </c>
      <c r="J267" s="5">
        <f t="shared" si="16"/>
        <v>0.40941176470588242</v>
      </c>
      <c r="K267" s="5">
        <f t="shared" si="17"/>
        <v>8.7254669522477887E-2</v>
      </c>
      <c r="L267" s="5">
        <f t="shared" si="18"/>
        <v>6.7364499999999994E-2</v>
      </c>
      <c r="M267" s="5">
        <f t="shared" si="19"/>
        <v>2.2815442872394631</v>
      </c>
      <c r="N267" s="5">
        <v>15.373811402763087</v>
      </c>
    </row>
    <row r="268" spans="1:14">
      <c r="A268" s="6">
        <v>40445</v>
      </c>
      <c r="B268" s="5">
        <v>267</v>
      </c>
      <c r="C268" s="5">
        <v>1.1000000000000001</v>
      </c>
      <c r="D268" s="5">
        <v>10.1</v>
      </c>
      <c r="E268" s="5">
        <v>9.1</v>
      </c>
      <c r="F268" s="5">
        <v>76</v>
      </c>
      <c r="G268" s="5">
        <v>7.7</v>
      </c>
      <c r="H268" s="5">
        <v>14.7</v>
      </c>
      <c r="I268" s="5">
        <v>5.9869798797936884</v>
      </c>
      <c r="J268" s="5">
        <f t="shared" si="16"/>
        <v>0.28736842105263166</v>
      </c>
      <c r="K268" s="5">
        <f t="shared" si="17"/>
        <v>8.2768818524713281E-2</v>
      </c>
      <c r="L268" s="5">
        <f t="shared" si="18"/>
        <v>6.7364499999999994E-2</v>
      </c>
      <c r="M268" s="5">
        <f t="shared" si="19"/>
        <v>1.5392596511257279</v>
      </c>
      <c r="N268" s="5">
        <v>9.2865116656546132</v>
      </c>
    </row>
    <row r="269" spans="1:14">
      <c r="A269" s="6">
        <v>40446</v>
      </c>
      <c r="B269" s="5">
        <v>268</v>
      </c>
      <c r="C269" s="5">
        <v>1.6</v>
      </c>
      <c r="D269" s="5">
        <v>10.5</v>
      </c>
      <c r="E269" s="5">
        <v>8.5</v>
      </c>
      <c r="F269" s="5">
        <v>68</v>
      </c>
      <c r="G269" s="5">
        <v>6.8</v>
      </c>
      <c r="H269" s="5">
        <v>17</v>
      </c>
      <c r="I269" s="5">
        <v>9.3526194761366135</v>
      </c>
      <c r="J269" s="5">
        <f t="shared" si="16"/>
        <v>0.40000000000000013</v>
      </c>
      <c r="K269" s="5">
        <f t="shared" si="17"/>
        <v>8.4737617108416277E-2</v>
      </c>
      <c r="L269" s="5">
        <f t="shared" si="18"/>
        <v>6.7364499999999994E-2</v>
      </c>
      <c r="M269" s="5">
        <f t="shared" si="19"/>
        <v>2.4382467234522007</v>
      </c>
      <c r="N269" s="5">
        <v>18.292106986472923</v>
      </c>
    </row>
    <row r="270" spans="1:14">
      <c r="A270" s="6">
        <v>40447</v>
      </c>
      <c r="B270" s="5">
        <v>269</v>
      </c>
      <c r="C270" s="5">
        <v>0.8</v>
      </c>
      <c r="D270" s="5">
        <v>10.6</v>
      </c>
      <c r="E270" s="5">
        <v>7.7</v>
      </c>
      <c r="F270" s="5">
        <v>65</v>
      </c>
      <c r="G270" s="5">
        <v>5.2</v>
      </c>
      <c r="H270" s="5">
        <v>18.7</v>
      </c>
      <c r="I270" s="5">
        <v>10.097292943013372</v>
      </c>
      <c r="J270" s="5">
        <f t="shared" si="16"/>
        <v>0.41461538461538466</v>
      </c>
      <c r="K270" s="5">
        <f t="shared" si="17"/>
        <v>8.5236011298807687E-2</v>
      </c>
      <c r="L270" s="5">
        <f t="shared" si="18"/>
        <v>6.7364499999999994E-2</v>
      </c>
      <c r="M270" s="5">
        <f t="shared" si="19"/>
        <v>2.4692640926567391</v>
      </c>
      <c r="N270" s="5">
        <v>20.862507984384077</v>
      </c>
    </row>
    <row r="271" spans="1:14">
      <c r="A271" s="6">
        <v>40448</v>
      </c>
      <c r="B271" s="5">
        <v>270</v>
      </c>
      <c r="C271" s="5">
        <v>0.8</v>
      </c>
      <c r="D271" s="5">
        <v>10.199999999999999</v>
      </c>
      <c r="E271" s="5">
        <v>6.3</v>
      </c>
      <c r="F271" s="5">
        <v>57</v>
      </c>
      <c r="G271" s="5">
        <v>2.9</v>
      </c>
      <c r="H271" s="5">
        <v>18.100000000000001</v>
      </c>
      <c r="I271" s="5">
        <v>9.5320788737382003</v>
      </c>
      <c r="J271" s="5">
        <f t="shared" si="16"/>
        <v>0.47526315789473678</v>
      </c>
      <c r="K271" s="5">
        <f t="shared" si="17"/>
        <v>8.3257321543267537E-2</v>
      </c>
      <c r="L271" s="5">
        <f t="shared" si="18"/>
        <v>6.7364499999999994E-2</v>
      </c>
      <c r="M271" s="5">
        <f t="shared" si="19"/>
        <v>2.3983628680438995</v>
      </c>
      <c r="N271" s="5">
        <v>19.97436515703016</v>
      </c>
    </row>
    <row r="272" spans="1:14">
      <c r="A272" s="6">
        <v>40449</v>
      </c>
      <c r="B272" s="5">
        <v>271</v>
      </c>
      <c r="C272" s="5">
        <v>1</v>
      </c>
      <c r="D272" s="5">
        <v>8.5</v>
      </c>
      <c r="E272" s="5">
        <v>5.4</v>
      </c>
      <c r="F272" s="5">
        <v>54</v>
      </c>
      <c r="G272" s="5">
        <v>1.9</v>
      </c>
      <c r="H272" s="5">
        <v>17.8</v>
      </c>
      <c r="I272" s="5">
        <v>9.9522460605254164</v>
      </c>
      <c r="J272" s="5">
        <f t="shared" si="16"/>
        <v>0.46000000000000008</v>
      </c>
      <c r="K272" s="5">
        <f t="shared" si="17"/>
        <v>7.5278960695308067E-2</v>
      </c>
      <c r="L272" s="5">
        <f t="shared" si="18"/>
        <v>6.7364499999999994E-2</v>
      </c>
      <c r="M272" s="5">
        <f t="shared" si="19"/>
        <v>2.4448825910336565</v>
      </c>
      <c r="N272" s="5">
        <v>21.858651959135297</v>
      </c>
    </row>
    <row r="273" spans="1:14">
      <c r="A273" s="6">
        <v>40450</v>
      </c>
      <c r="B273" s="5">
        <v>272</v>
      </c>
      <c r="C273" s="5">
        <v>0.5</v>
      </c>
      <c r="D273" s="5">
        <v>8.8000000000000007</v>
      </c>
      <c r="E273" s="5">
        <v>5.2</v>
      </c>
      <c r="F273" s="5">
        <v>49</v>
      </c>
      <c r="G273" s="5">
        <v>2.8</v>
      </c>
      <c r="H273" s="5">
        <v>18</v>
      </c>
      <c r="I273" s="5">
        <v>9.7945681370130515</v>
      </c>
      <c r="J273" s="5">
        <f t="shared" si="16"/>
        <v>0.54122448979591842</v>
      </c>
      <c r="K273" s="5">
        <f t="shared" si="17"/>
        <v>7.6637428007341787E-2</v>
      </c>
      <c r="L273" s="5">
        <f t="shared" si="18"/>
        <v>6.7364499999999994E-2</v>
      </c>
      <c r="M273" s="5">
        <f t="shared" si="19"/>
        <v>2.3446070995269528</v>
      </c>
      <c r="N273" s="5">
        <v>21.889425059811632</v>
      </c>
    </row>
    <row r="274" spans="1:14">
      <c r="A274" s="6">
        <v>40451</v>
      </c>
      <c r="B274" s="5">
        <v>273</v>
      </c>
      <c r="C274" s="5">
        <v>1</v>
      </c>
      <c r="D274" s="5">
        <v>8.9</v>
      </c>
      <c r="E274" s="5">
        <v>4.5999999999999996</v>
      </c>
      <c r="F274" s="5">
        <v>46</v>
      </c>
      <c r="G274" s="5">
        <v>1.9</v>
      </c>
      <c r="H274" s="5">
        <v>18.3</v>
      </c>
      <c r="I274" s="5">
        <v>9.4656213122448705</v>
      </c>
      <c r="J274" s="5">
        <f t="shared" si="16"/>
        <v>0.53999999999999992</v>
      </c>
      <c r="K274" s="5">
        <f t="shared" si="17"/>
        <v>7.7094878807554265E-2</v>
      </c>
      <c r="L274" s="5">
        <f t="shared" si="18"/>
        <v>6.7364499999999994E-2</v>
      </c>
      <c r="M274" s="5">
        <f t="shared" si="19"/>
        <v>2.4729185326492105</v>
      </c>
      <c r="N274" s="5">
        <v>21.525992478207044</v>
      </c>
    </row>
    <row r="275" spans="1:14">
      <c r="A275" s="6">
        <v>40452</v>
      </c>
      <c r="B275" s="5">
        <v>274</v>
      </c>
      <c r="C275" s="5">
        <v>0.8</v>
      </c>
      <c r="D275" s="5">
        <v>9.1999999999999993</v>
      </c>
      <c r="E275" s="5">
        <v>4.5</v>
      </c>
      <c r="F275" s="5">
        <v>44</v>
      </c>
      <c r="G275" s="5">
        <v>2.2999999999999998</v>
      </c>
      <c r="H275" s="5">
        <v>18.399999999999999</v>
      </c>
      <c r="I275" s="5">
        <v>9.3168409617936447</v>
      </c>
      <c r="J275" s="5">
        <f t="shared" si="16"/>
        <v>0.57272727272727286</v>
      </c>
      <c r="K275" s="5">
        <f t="shared" si="17"/>
        <v>7.8481250796654592E-2</v>
      </c>
      <c r="L275" s="5">
        <f t="shared" si="18"/>
        <v>6.7364499999999994E-2</v>
      </c>
      <c r="M275" s="5">
        <f t="shared" si="19"/>
        <v>2.4168075310335522</v>
      </c>
      <c r="N275" s="5">
        <v>21.424411406111627</v>
      </c>
    </row>
    <row r="276" spans="1:14">
      <c r="A276" s="6">
        <v>40453</v>
      </c>
      <c r="B276" s="5">
        <v>275</v>
      </c>
      <c r="C276" s="5">
        <v>0.6</v>
      </c>
      <c r="D276" s="5">
        <v>9.5</v>
      </c>
      <c r="E276" s="5">
        <v>4.5999999999999996</v>
      </c>
      <c r="F276" s="5">
        <v>43</v>
      </c>
      <c r="G276" s="5">
        <v>3</v>
      </c>
      <c r="H276" s="5">
        <v>18.8</v>
      </c>
      <c r="I276" s="5">
        <v>9.1189444389255208</v>
      </c>
      <c r="J276" s="5">
        <f t="shared" si="16"/>
        <v>0.60976744186046516</v>
      </c>
      <c r="K276" s="5">
        <f t="shared" si="17"/>
        <v>7.9888855451893476E-2</v>
      </c>
      <c r="L276" s="5">
        <f t="shared" si="18"/>
        <v>6.7364499999999994E-2</v>
      </c>
      <c r="M276" s="5">
        <f t="shared" si="19"/>
        <v>2.333894954290979</v>
      </c>
      <c r="N276" s="5">
        <v>21.062507105933467</v>
      </c>
    </row>
    <row r="277" spans="1:14">
      <c r="A277" s="6">
        <v>40454</v>
      </c>
      <c r="B277" s="5">
        <v>276</v>
      </c>
      <c r="C277" s="5">
        <v>0.4</v>
      </c>
      <c r="D277" s="5">
        <v>9.3000000000000007</v>
      </c>
      <c r="E277" s="5">
        <v>4.5999999999999996</v>
      </c>
      <c r="F277" s="5">
        <v>44</v>
      </c>
      <c r="G277" s="5">
        <v>2.9</v>
      </c>
      <c r="H277" s="5">
        <v>18.899999999999999</v>
      </c>
      <c r="I277" s="5">
        <v>9.0618908599375061</v>
      </c>
      <c r="J277" s="5">
        <f t="shared" si="16"/>
        <v>0.58545454545454556</v>
      </c>
      <c r="K277" s="5">
        <f t="shared" si="17"/>
        <v>7.8948080207576363E-2</v>
      </c>
      <c r="L277" s="5">
        <f t="shared" si="18"/>
        <v>6.7364499999999994E-2</v>
      </c>
      <c r="M277" s="5">
        <f t="shared" si="19"/>
        <v>2.2009116509469289</v>
      </c>
      <c r="N277" s="5">
        <v>21.089876867802559</v>
      </c>
    </row>
    <row r="278" spans="1:14">
      <c r="A278" s="6">
        <v>40455</v>
      </c>
      <c r="B278" s="5">
        <v>277</v>
      </c>
      <c r="C278" s="5">
        <v>1.1000000000000001</v>
      </c>
      <c r="D278" s="5">
        <v>9.3000000000000007</v>
      </c>
      <c r="E278" s="5">
        <v>4.7</v>
      </c>
      <c r="F278" s="5">
        <v>44</v>
      </c>
      <c r="G278" s="5">
        <v>2.2999999999999998</v>
      </c>
      <c r="H278" s="5">
        <v>18.100000000000001</v>
      </c>
      <c r="I278" s="5">
        <v>8.7161038577864858</v>
      </c>
      <c r="J278" s="5">
        <f t="shared" si="16"/>
        <v>0.59818181818181837</v>
      </c>
      <c r="K278" s="5">
        <f t="shared" si="17"/>
        <v>7.8948080207576363E-2</v>
      </c>
      <c r="L278" s="5">
        <f t="shared" si="18"/>
        <v>6.7364499999999994E-2</v>
      </c>
      <c r="M278" s="5">
        <f t="shared" si="19"/>
        <v>2.4609384858242183</v>
      </c>
      <c r="N278" s="5">
        <v>19.827731134656041</v>
      </c>
    </row>
    <row r="279" spans="1:14">
      <c r="A279" s="6">
        <v>40456</v>
      </c>
      <c r="B279" s="5">
        <v>278</v>
      </c>
      <c r="C279" s="5">
        <v>0.8</v>
      </c>
      <c r="D279" s="5">
        <v>7.6</v>
      </c>
      <c r="E279" s="5">
        <v>3.9</v>
      </c>
      <c r="F279" s="5">
        <v>45</v>
      </c>
      <c r="G279" s="5">
        <v>0</v>
      </c>
      <c r="H279" s="5">
        <v>16.899999999999999</v>
      </c>
      <c r="I279" s="5">
        <v>8.8587995256892604</v>
      </c>
      <c r="J279" s="5">
        <f t="shared" si="16"/>
        <v>0.47666666666666668</v>
      </c>
      <c r="K279" s="5">
        <f t="shared" si="17"/>
        <v>7.1326303662982829E-2</v>
      </c>
      <c r="L279" s="5">
        <f t="shared" si="18"/>
        <v>6.7364499999999994E-2</v>
      </c>
      <c r="M279" s="5">
        <f t="shared" si="19"/>
        <v>2.1666493448613955</v>
      </c>
      <c r="N279" s="5">
        <v>20.754943419712912</v>
      </c>
    </row>
    <row r="280" spans="1:14">
      <c r="A280" s="6">
        <v>40457</v>
      </c>
      <c r="B280" s="5">
        <v>279</v>
      </c>
      <c r="C280" s="5">
        <v>1.4</v>
      </c>
      <c r="D280" s="5">
        <v>8.5</v>
      </c>
      <c r="E280" s="5">
        <v>4.0999999999999996</v>
      </c>
      <c r="F280" s="5">
        <v>38</v>
      </c>
      <c r="G280" s="5">
        <v>4.5999999999999996</v>
      </c>
      <c r="H280" s="5">
        <v>15.7</v>
      </c>
      <c r="I280" s="5">
        <v>7.9814809390908827</v>
      </c>
      <c r="J280" s="5">
        <f t="shared" si="16"/>
        <v>0.66894736842105273</v>
      </c>
      <c r="K280" s="5">
        <f t="shared" si="17"/>
        <v>7.5278960695308067E-2</v>
      </c>
      <c r="L280" s="5">
        <f t="shared" si="18"/>
        <v>6.7364499999999994E-2</v>
      </c>
      <c r="M280" s="5">
        <f t="shared" si="19"/>
        <v>2.557659569743612</v>
      </c>
      <c r="N280" s="5">
        <v>18.224102887685831</v>
      </c>
    </row>
    <row r="281" spans="1:14">
      <c r="A281" s="6">
        <v>40458</v>
      </c>
      <c r="B281" s="5">
        <v>280</v>
      </c>
      <c r="C281" s="5">
        <v>0.8</v>
      </c>
      <c r="D281" s="5">
        <v>6.9</v>
      </c>
      <c r="E281" s="5">
        <v>4.4000000000000004</v>
      </c>
      <c r="F281" s="5">
        <v>48</v>
      </c>
      <c r="G281" s="5">
        <v>1.1000000000000001</v>
      </c>
      <c r="H281" s="5">
        <v>13.3</v>
      </c>
      <c r="I281" s="5">
        <v>8.804025975288102</v>
      </c>
      <c r="J281" s="5">
        <f t="shared" si="16"/>
        <v>0.47666666666666679</v>
      </c>
      <c r="K281" s="5">
        <f t="shared" si="17"/>
        <v>6.8375990830735922E-2</v>
      </c>
      <c r="L281" s="5">
        <f t="shared" si="18"/>
        <v>6.7364499999999994E-2</v>
      </c>
      <c r="M281" s="5">
        <f t="shared" si="19"/>
        <v>2.1303443982000583</v>
      </c>
      <c r="N281" s="5">
        <v>20.038372646933393</v>
      </c>
    </row>
    <row r="282" spans="1:14">
      <c r="A282" s="6">
        <v>40459</v>
      </c>
      <c r="B282" s="5">
        <v>281</v>
      </c>
      <c r="C282" s="5">
        <v>1</v>
      </c>
      <c r="D282" s="5">
        <v>8.1999999999999993</v>
      </c>
      <c r="E282" s="5">
        <v>4.5</v>
      </c>
      <c r="F282" s="5">
        <v>44</v>
      </c>
      <c r="G282" s="5">
        <v>3.8</v>
      </c>
      <c r="H282" s="5">
        <v>15.2</v>
      </c>
      <c r="I282" s="5">
        <v>7.5597348073906048</v>
      </c>
      <c r="J282" s="5">
        <f t="shared" si="16"/>
        <v>0.57272727272727286</v>
      </c>
      <c r="K282" s="5">
        <f t="shared" si="17"/>
        <v>7.394112079362751E-2</v>
      </c>
      <c r="L282" s="5">
        <f t="shared" si="18"/>
        <v>6.7364499999999994E-2</v>
      </c>
      <c r="M282" s="5">
        <f t="shared" si="19"/>
        <v>2.1408292945635621</v>
      </c>
      <c r="N282" s="5">
        <v>16.64199000999967</v>
      </c>
    </row>
    <row r="283" spans="1:14">
      <c r="A283" s="6">
        <v>40460</v>
      </c>
      <c r="B283" s="5">
        <v>282</v>
      </c>
      <c r="C283" s="5">
        <v>0.6</v>
      </c>
      <c r="D283" s="5">
        <v>8.4</v>
      </c>
      <c r="E283" s="5">
        <v>4.9000000000000004</v>
      </c>
      <c r="F283" s="5">
        <v>49</v>
      </c>
      <c r="G283" s="5">
        <v>1.6</v>
      </c>
      <c r="H283" s="5">
        <v>17.7</v>
      </c>
      <c r="I283" s="5">
        <v>8.583703702465872</v>
      </c>
      <c r="J283" s="5">
        <f t="shared" si="16"/>
        <v>0.51000000000000012</v>
      </c>
      <c r="K283" s="5">
        <f t="shared" si="17"/>
        <v>7.4830734791115891E-2</v>
      </c>
      <c r="L283" s="5">
        <f t="shared" si="18"/>
        <v>6.7364499999999994E-2</v>
      </c>
      <c r="M283" s="5">
        <f t="shared" si="19"/>
        <v>2.1033843847516405</v>
      </c>
      <c r="N283" s="5">
        <v>20.085608630822154</v>
      </c>
    </row>
    <row r="284" spans="1:14">
      <c r="A284" s="6">
        <v>40461</v>
      </c>
      <c r="B284" s="5">
        <v>283</v>
      </c>
      <c r="C284" s="5">
        <v>0.8</v>
      </c>
      <c r="D284" s="5">
        <v>8</v>
      </c>
      <c r="E284" s="5">
        <v>5.0999999999999996</v>
      </c>
      <c r="F284" s="5">
        <v>54</v>
      </c>
      <c r="G284" s="5">
        <v>0.5</v>
      </c>
      <c r="H284" s="5">
        <v>17.5</v>
      </c>
      <c r="I284" s="5">
        <v>8.602865957036375</v>
      </c>
      <c r="J284" s="5">
        <f t="shared" si="16"/>
        <v>0.43444444444444441</v>
      </c>
      <c r="K284" s="5">
        <f t="shared" si="17"/>
        <v>7.3060560942138711E-2</v>
      </c>
      <c r="L284" s="5">
        <f t="shared" si="18"/>
        <v>6.7364499999999994E-2</v>
      </c>
      <c r="M284" s="5">
        <f t="shared" si="19"/>
        <v>2.0877608203845712</v>
      </c>
      <c r="N284" s="5">
        <v>19.981517005619754</v>
      </c>
    </row>
    <row r="285" spans="1:14">
      <c r="A285" s="6">
        <v>40462</v>
      </c>
      <c r="B285" s="5">
        <v>284</v>
      </c>
      <c r="C285" s="5">
        <v>1.1000000000000001</v>
      </c>
      <c r="D285" s="5">
        <v>8.1999999999999993</v>
      </c>
      <c r="E285" s="5">
        <v>4.5</v>
      </c>
      <c r="F285" s="5">
        <v>47</v>
      </c>
      <c r="G285" s="5">
        <v>0.1</v>
      </c>
      <c r="H285" s="5">
        <v>17.100000000000001</v>
      </c>
      <c r="I285" s="5">
        <v>8.4461514707144794</v>
      </c>
      <c r="J285" s="5">
        <f t="shared" si="16"/>
        <v>0.50744680851063828</v>
      </c>
      <c r="K285" s="5">
        <f t="shared" si="17"/>
        <v>7.394112079362751E-2</v>
      </c>
      <c r="L285" s="5">
        <f t="shared" si="18"/>
        <v>6.7364499999999994E-2</v>
      </c>
      <c r="M285" s="5">
        <f t="shared" si="19"/>
        <v>2.2531661113970416</v>
      </c>
      <c r="N285" s="5">
        <v>20.12733257867778</v>
      </c>
    </row>
    <row r="286" spans="1:14">
      <c r="A286" s="6">
        <v>40463</v>
      </c>
      <c r="B286" s="5">
        <v>285</v>
      </c>
      <c r="C286" s="5">
        <v>2.1</v>
      </c>
      <c r="D286" s="5">
        <v>9.1999999999999993</v>
      </c>
      <c r="E286" s="5">
        <v>3.7</v>
      </c>
      <c r="F286" s="5">
        <v>34</v>
      </c>
      <c r="G286" s="5">
        <v>2.2000000000000002</v>
      </c>
      <c r="H286" s="5">
        <v>15.3</v>
      </c>
      <c r="I286" s="5">
        <v>7.36874782184724</v>
      </c>
      <c r="J286" s="5">
        <f t="shared" si="16"/>
        <v>0.71823529411764719</v>
      </c>
      <c r="K286" s="5">
        <f t="shared" si="17"/>
        <v>7.8481250796654592E-2</v>
      </c>
      <c r="L286" s="5">
        <f t="shared" si="18"/>
        <v>6.7364499999999994E-2</v>
      </c>
      <c r="M286" s="5">
        <f t="shared" si="19"/>
        <v>2.8873946274635913</v>
      </c>
      <c r="N286" s="5">
        <v>17.281831037352504</v>
      </c>
    </row>
    <row r="287" spans="1:14">
      <c r="A287" s="6">
        <v>40464</v>
      </c>
      <c r="B287" s="5">
        <v>286</v>
      </c>
      <c r="C287" s="5">
        <v>1.6</v>
      </c>
      <c r="D287" s="5">
        <v>7</v>
      </c>
      <c r="E287" s="5">
        <v>3.8</v>
      </c>
      <c r="F287" s="5">
        <v>41</v>
      </c>
      <c r="G287" s="5">
        <v>-1.1000000000000001</v>
      </c>
      <c r="H287" s="5">
        <v>15.9</v>
      </c>
      <c r="I287" s="5">
        <v>8.0871756386916953</v>
      </c>
      <c r="J287" s="5">
        <f t="shared" si="16"/>
        <v>0.54682926829268286</v>
      </c>
      <c r="K287" s="5">
        <f t="shared" si="17"/>
        <v>6.8790960793530406E-2</v>
      </c>
      <c r="L287" s="5">
        <f t="shared" si="18"/>
        <v>6.7364499999999994E-2</v>
      </c>
      <c r="M287" s="5">
        <f t="shared" si="19"/>
        <v>2.4098554856379124</v>
      </c>
      <c r="N287" s="5">
        <v>19.667907052459363</v>
      </c>
    </row>
    <row r="288" spans="1:14">
      <c r="A288" s="6">
        <v>40465</v>
      </c>
      <c r="B288" s="5">
        <v>287</v>
      </c>
      <c r="C288" s="5">
        <v>1.6</v>
      </c>
      <c r="D288" s="5">
        <v>6.6</v>
      </c>
      <c r="E288" s="5">
        <v>3.3</v>
      </c>
      <c r="F288" s="5">
        <v>38</v>
      </c>
      <c r="G288" s="5">
        <v>-1.7</v>
      </c>
      <c r="H288" s="5">
        <v>15.7</v>
      </c>
      <c r="I288" s="5">
        <v>7.8333865759633126</v>
      </c>
      <c r="J288" s="5">
        <f t="shared" si="16"/>
        <v>0.53842105263157902</v>
      </c>
      <c r="K288" s="5">
        <f t="shared" si="17"/>
        <v>6.7143905879471999E-2</v>
      </c>
      <c r="L288" s="5">
        <f t="shared" si="18"/>
        <v>6.7364499999999994E-2</v>
      </c>
      <c r="M288" s="5">
        <f t="shared" si="19"/>
        <v>2.3452121047386743</v>
      </c>
      <c r="N288" s="5">
        <v>19.43965292445505</v>
      </c>
    </row>
    <row r="289" spans="1:14">
      <c r="A289" s="6">
        <v>40466</v>
      </c>
      <c r="B289" s="5">
        <v>288</v>
      </c>
      <c r="C289" s="5">
        <v>0.8</v>
      </c>
      <c r="D289" s="5">
        <v>7.1</v>
      </c>
      <c r="E289" s="5">
        <v>3.4</v>
      </c>
      <c r="F289" s="5">
        <v>38</v>
      </c>
      <c r="G289" s="5">
        <v>-0.2</v>
      </c>
      <c r="H289" s="5">
        <v>16.899999999999999</v>
      </c>
      <c r="I289" s="5">
        <v>7.0499460140499393</v>
      </c>
      <c r="J289" s="5">
        <f t="shared" si="16"/>
        <v>0.55473684210526331</v>
      </c>
      <c r="K289" s="5">
        <f t="shared" si="17"/>
        <v>6.9208083325303621E-2</v>
      </c>
      <c r="L289" s="5">
        <f t="shared" si="18"/>
        <v>6.7364499999999994E-2</v>
      </c>
      <c r="M289" s="5">
        <f t="shared" si="19"/>
        <v>1.9053300232154089</v>
      </c>
      <c r="N289" s="5">
        <v>17.000307749208858</v>
      </c>
    </row>
    <row r="290" spans="1:14">
      <c r="A290" s="6">
        <v>40467</v>
      </c>
      <c r="B290" s="5">
        <v>289</v>
      </c>
      <c r="C290" s="5">
        <v>1.9</v>
      </c>
      <c r="D290" s="5">
        <v>8.8000000000000007</v>
      </c>
      <c r="E290" s="5">
        <v>5.3</v>
      </c>
      <c r="F290" s="5">
        <v>47</v>
      </c>
      <c r="G290" s="5">
        <v>5.9</v>
      </c>
      <c r="H290" s="5">
        <v>15.4</v>
      </c>
      <c r="I290" s="5">
        <v>6.3740859806996921</v>
      </c>
      <c r="J290" s="5">
        <f t="shared" si="16"/>
        <v>0.59765957446808515</v>
      </c>
      <c r="K290" s="5">
        <f t="shared" si="17"/>
        <v>7.6637428007341787E-2</v>
      </c>
      <c r="L290" s="5">
        <f t="shared" si="18"/>
        <v>6.7364499999999994E-2</v>
      </c>
      <c r="M290" s="5">
        <f t="shared" si="19"/>
        <v>2.3657004844488685</v>
      </c>
      <c r="N290" s="5">
        <v>13.603140443804726</v>
      </c>
    </row>
    <row r="291" spans="1:14">
      <c r="A291" s="6">
        <v>40468</v>
      </c>
      <c r="B291" s="5">
        <v>290</v>
      </c>
      <c r="C291" s="5">
        <v>1.4</v>
      </c>
      <c r="D291" s="5">
        <v>7.6</v>
      </c>
      <c r="E291" s="5">
        <v>6.7</v>
      </c>
      <c r="F291" s="5">
        <v>65</v>
      </c>
      <c r="G291" s="5">
        <v>4.2</v>
      </c>
      <c r="H291" s="5">
        <v>12.6</v>
      </c>
      <c r="I291" s="5">
        <v>6.4570892850226054</v>
      </c>
      <c r="J291" s="5">
        <f t="shared" si="16"/>
        <v>0.36076923076923084</v>
      </c>
      <c r="K291" s="5">
        <f t="shared" si="17"/>
        <v>7.1326303662982829E-2</v>
      </c>
      <c r="L291" s="5">
        <f t="shared" si="18"/>
        <v>6.7364499999999994E-2</v>
      </c>
      <c r="M291" s="5">
        <f t="shared" si="19"/>
        <v>1.739545904129272</v>
      </c>
      <c r="N291" s="5">
        <v>12.91533731589425</v>
      </c>
    </row>
    <row r="292" spans="1:14">
      <c r="A292" s="6">
        <v>40469</v>
      </c>
      <c r="B292" s="5">
        <v>291</v>
      </c>
      <c r="C292" s="5">
        <v>0.6</v>
      </c>
      <c r="D292" s="5">
        <v>6.8</v>
      </c>
      <c r="E292" s="5">
        <v>6.6</v>
      </c>
      <c r="F292" s="5">
        <v>70</v>
      </c>
      <c r="G292" s="5">
        <v>3.4</v>
      </c>
      <c r="H292" s="5">
        <v>12.6</v>
      </c>
      <c r="I292" s="5">
        <v>7.3710924387512948</v>
      </c>
      <c r="J292" s="5">
        <f t="shared" si="16"/>
        <v>0.28285714285714286</v>
      </c>
      <c r="K292" s="5">
        <f t="shared" si="17"/>
        <v>6.7963164375137566E-2</v>
      </c>
      <c r="L292" s="5">
        <f t="shared" si="18"/>
        <v>6.7364499999999994E-2</v>
      </c>
      <c r="M292" s="5">
        <f t="shared" si="19"/>
        <v>1.6178108421932187</v>
      </c>
      <c r="N292" s="5">
        <v>15.991680886202527</v>
      </c>
    </row>
    <row r="293" spans="1:14">
      <c r="A293" s="6">
        <v>40470</v>
      </c>
      <c r="B293" s="5">
        <v>292</v>
      </c>
      <c r="C293" s="5">
        <v>1.1000000000000001</v>
      </c>
      <c r="D293" s="5">
        <v>6.6</v>
      </c>
      <c r="E293" s="5">
        <v>6</v>
      </c>
      <c r="F293" s="5">
        <v>64</v>
      </c>
      <c r="G293" s="5">
        <v>2.9</v>
      </c>
      <c r="H293" s="5">
        <v>12.8</v>
      </c>
      <c r="I293" s="5">
        <v>6.8990770922649496</v>
      </c>
      <c r="J293" s="5">
        <f t="shared" si="16"/>
        <v>0.33750000000000002</v>
      </c>
      <c r="K293" s="5">
        <f t="shared" si="17"/>
        <v>6.7143905879471999E-2</v>
      </c>
      <c r="L293" s="5">
        <f t="shared" si="18"/>
        <v>6.7364499999999994E-2</v>
      </c>
      <c r="M293" s="5">
        <f t="shared" si="19"/>
        <v>1.6875074284877498</v>
      </c>
      <c r="N293" s="5">
        <v>14.936079631461549</v>
      </c>
    </row>
    <row r="294" spans="1:14">
      <c r="A294" s="6">
        <v>40471</v>
      </c>
      <c r="B294" s="5">
        <v>293</v>
      </c>
      <c r="C294" s="5">
        <v>0.8</v>
      </c>
      <c r="D294" s="5">
        <v>6</v>
      </c>
      <c r="E294" s="5">
        <v>4.9000000000000004</v>
      </c>
      <c r="F294" s="5">
        <v>56</v>
      </c>
      <c r="G294" s="5">
        <v>1</v>
      </c>
      <c r="H294" s="5">
        <v>13.2</v>
      </c>
      <c r="I294" s="5">
        <v>7.4235104009198247</v>
      </c>
      <c r="J294" s="5">
        <f t="shared" si="16"/>
        <v>0.38500000000000006</v>
      </c>
      <c r="K294" s="5">
        <f t="shared" si="17"/>
        <v>6.4736640867269477E-2</v>
      </c>
      <c r="L294" s="5">
        <f t="shared" si="18"/>
        <v>6.7364499999999994E-2</v>
      </c>
      <c r="M294" s="5">
        <f t="shared" si="19"/>
        <v>1.748412673449325</v>
      </c>
      <c r="N294" s="5">
        <v>17.613696133784227</v>
      </c>
    </row>
    <row r="295" spans="1:14">
      <c r="A295" s="6">
        <v>40472</v>
      </c>
      <c r="B295" s="5">
        <v>294</v>
      </c>
      <c r="C295" s="5">
        <v>0.3</v>
      </c>
      <c r="D295" s="5">
        <v>4.7</v>
      </c>
      <c r="E295" s="5">
        <v>5</v>
      </c>
      <c r="F295" s="5">
        <v>61</v>
      </c>
      <c r="G295" s="5">
        <v>-0.3</v>
      </c>
      <c r="H295" s="5">
        <v>12.8</v>
      </c>
      <c r="I295" s="5">
        <v>6.9625446577947736</v>
      </c>
      <c r="J295" s="5">
        <f t="shared" si="16"/>
        <v>0.31967213114754101</v>
      </c>
      <c r="K295" s="5">
        <f t="shared" si="17"/>
        <v>5.9773208414364697E-2</v>
      </c>
      <c r="L295" s="5">
        <f t="shared" si="18"/>
        <v>6.7364499999999994E-2</v>
      </c>
      <c r="M295" s="5">
        <f t="shared" si="19"/>
        <v>1.4233107533823834</v>
      </c>
      <c r="N295" s="5">
        <v>15.84168635964037</v>
      </c>
    </row>
    <row r="296" spans="1:14">
      <c r="A296" s="6">
        <v>40473</v>
      </c>
      <c r="B296" s="5">
        <v>295</v>
      </c>
      <c r="C296" s="5">
        <v>0.3</v>
      </c>
      <c r="D296" s="5">
        <v>4.5</v>
      </c>
      <c r="E296" s="5">
        <v>5.6</v>
      </c>
      <c r="F296" s="5">
        <v>69</v>
      </c>
      <c r="G296" s="5">
        <v>0.7</v>
      </c>
      <c r="H296" s="5">
        <v>12.4</v>
      </c>
      <c r="I296" s="5">
        <v>7.0914174463778243</v>
      </c>
      <c r="J296" s="5">
        <f t="shared" si="16"/>
        <v>0.25159420289855072</v>
      </c>
      <c r="K296" s="5">
        <f t="shared" si="17"/>
        <v>5.903934056238843E-2</v>
      </c>
      <c r="L296" s="5">
        <f t="shared" si="18"/>
        <v>6.7364499999999994E-2</v>
      </c>
      <c r="M296" s="5">
        <f t="shared" si="19"/>
        <v>1.4054312278696715</v>
      </c>
      <c r="N296" s="5">
        <v>16.108942708696954</v>
      </c>
    </row>
    <row r="297" spans="1:14">
      <c r="A297" s="6">
        <v>40474</v>
      </c>
      <c r="B297" s="5">
        <v>296</v>
      </c>
      <c r="C297" s="5">
        <v>1.7</v>
      </c>
      <c r="D297" s="5">
        <v>8.4</v>
      </c>
      <c r="E297" s="5">
        <v>4.3</v>
      </c>
      <c r="F297" s="5">
        <v>43</v>
      </c>
      <c r="G297" s="5">
        <v>0.5</v>
      </c>
      <c r="H297" s="5">
        <v>15.5</v>
      </c>
      <c r="I297" s="5">
        <v>7.1110582282530208</v>
      </c>
      <c r="J297" s="5">
        <f t="shared" si="16"/>
        <v>0.57000000000000006</v>
      </c>
      <c r="K297" s="5">
        <f t="shared" si="17"/>
        <v>7.4830734791115891E-2</v>
      </c>
      <c r="L297" s="5">
        <f t="shared" si="18"/>
        <v>6.7364499999999994E-2</v>
      </c>
      <c r="M297" s="5">
        <f t="shared" si="19"/>
        <v>2.3512133963388444</v>
      </c>
      <c r="N297" s="5">
        <v>18.150354352128904</v>
      </c>
    </row>
    <row r="298" spans="1:14">
      <c r="A298" s="6">
        <v>40475</v>
      </c>
      <c r="B298" s="5">
        <v>297</v>
      </c>
      <c r="C298" s="5">
        <v>2.1</v>
      </c>
      <c r="D298" s="5">
        <v>7.7</v>
      </c>
      <c r="E298" s="5">
        <v>3.1</v>
      </c>
      <c r="F298" s="5">
        <v>34</v>
      </c>
      <c r="G298" s="5">
        <v>1.3</v>
      </c>
      <c r="H298" s="5">
        <v>14.5</v>
      </c>
      <c r="I298" s="5">
        <v>6.651661565805508</v>
      </c>
      <c r="J298" s="5">
        <f t="shared" si="16"/>
        <v>0.60176470588235309</v>
      </c>
      <c r="K298" s="5">
        <f t="shared" si="17"/>
        <v>7.1756533492663435E-2</v>
      </c>
      <c r="L298" s="5">
        <f t="shared" si="18"/>
        <v>6.7364499999999994E-2</v>
      </c>
      <c r="M298" s="5">
        <f t="shared" si="19"/>
        <v>2.4980586663401474</v>
      </c>
      <c r="N298" s="5">
        <v>18.049747774310205</v>
      </c>
    </row>
    <row r="299" spans="1:14">
      <c r="A299" s="6">
        <v>40476</v>
      </c>
      <c r="B299" s="5">
        <v>298</v>
      </c>
      <c r="C299" s="5">
        <v>1.7</v>
      </c>
      <c r="D299" s="5">
        <v>6.5</v>
      </c>
      <c r="E299" s="5">
        <v>2.2999999999999998</v>
      </c>
      <c r="F299" s="5">
        <v>28</v>
      </c>
      <c r="G299" s="5">
        <v>-2.4</v>
      </c>
      <c r="H299" s="5">
        <v>13.8</v>
      </c>
      <c r="I299" s="5">
        <v>6.4566037413951323</v>
      </c>
      <c r="J299" s="5">
        <f t="shared" si="16"/>
        <v>0.59142857142857153</v>
      </c>
      <c r="K299" s="5">
        <f t="shared" si="17"/>
        <v>6.6737455856768491E-2</v>
      </c>
      <c r="L299" s="5">
        <f t="shared" si="18"/>
        <v>6.7364499999999994E-2</v>
      </c>
      <c r="M299" s="5">
        <f t="shared" si="19"/>
        <v>2.2763687532777812</v>
      </c>
      <c r="N299" s="5">
        <v>17.832269916588505</v>
      </c>
    </row>
    <row r="300" spans="1:14">
      <c r="A300" s="6">
        <v>40477</v>
      </c>
      <c r="B300" s="5">
        <v>299</v>
      </c>
      <c r="C300" s="5">
        <v>2.2000000000000002</v>
      </c>
      <c r="D300" s="5">
        <v>6</v>
      </c>
      <c r="E300" s="5">
        <v>1.9</v>
      </c>
      <c r="F300" s="5">
        <v>22</v>
      </c>
      <c r="G300" s="5">
        <v>-2.8</v>
      </c>
      <c r="H300" s="5">
        <v>13.5</v>
      </c>
      <c r="I300" s="5">
        <v>6.2599090098306336</v>
      </c>
      <c r="J300" s="5">
        <f t="shared" si="16"/>
        <v>0.67363636363636381</v>
      </c>
      <c r="K300" s="5">
        <f t="shared" si="17"/>
        <v>6.4736640867269477E-2</v>
      </c>
      <c r="L300" s="5">
        <f t="shared" si="18"/>
        <v>6.7364499999999994E-2</v>
      </c>
      <c r="M300" s="5">
        <f t="shared" si="19"/>
        <v>2.6707572832344786</v>
      </c>
      <c r="N300" s="5">
        <v>17.850089970580189</v>
      </c>
    </row>
    <row r="301" spans="1:14">
      <c r="A301" s="6">
        <v>40478</v>
      </c>
      <c r="B301" s="5">
        <v>300</v>
      </c>
      <c r="C301" s="5">
        <v>0.5</v>
      </c>
      <c r="D301" s="5">
        <v>3.9</v>
      </c>
      <c r="E301" s="5">
        <v>2.2000000000000002</v>
      </c>
      <c r="F301" s="5">
        <v>31</v>
      </c>
      <c r="G301" s="5">
        <v>-3.6</v>
      </c>
      <c r="H301" s="5">
        <v>12.1</v>
      </c>
      <c r="I301" s="5">
        <v>6.4105452732091646</v>
      </c>
      <c r="J301" s="5">
        <f t="shared" si="16"/>
        <v>0.48967741935483872</v>
      </c>
      <c r="K301" s="5">
        <f t="shared" si="17"/>
        <v>5.6883895302770632E-2</v>
      </c>
      <c r="L301" s="5">
        <f t="shared" si="18"/>
        <v>6.7364499999999994E-2</v>
      </c>
      <c r="M301" s="5">
        <f t="shared" si="19"/>
        <v>1.4914338232648501</v>
      </c>
      <c r="N301" s="5">
        <v>17.751148395827368</v>
      </c>
    </row>
    <row r="302" spans="1:14">
      <c r="A302" s="6">
        <v>40479</v>
      </c>
      <c r="B302" s="5">
        <v>301</v>
      </c>
      <c r="C302" s="5">
        <v>0.4</v>
      </c>
      <c r="D302" s="5">
        <v>2.6</v>
      </c>
      <c r="E302" s="5">
        <v>2.2999999999999998</v>
      </c>
      <c r="F302" s="5">
        <v>36</v>
      </c>
      <c r="G302" s="5">
        <v>-3.4</v>
      </c>
      <c r="H302" s="5">
        <v>11.6</v>
      </c>
      <c r="I302" s="5">
        <v>6.3298114822601796</v>
      </c>
      <c r="J302" s="5">
        <f t="shared" si="16"/>
        <v>0.40888888888888886</v>
      </c>
      <c r="K302" s="5">
        <f t="shared" si="17"/>
        <v>5.2444172165406082E-2</v>
      </c>
      <c r="L302" s="5">
        <f t="shared" si="18"/>
        <v>6.7364499999999994E-2</v>
      </c>
      <c r="M302" s="5">
        <f t="shared" si="19"/>
        <v>1.3291458214936751</v>
      </c>
      <c r="N302" s="5">
        <v>17.4214049581892</v>
      </c>
    </row>
    <row r="303" spans="1:14">
      <c r="A303" s="6">
        <v>40480</v>
      </c>
      <c r="B303" s="5">
        <v>302</v>
      </c>
      <c r="C303" s="5">
        <v>1.4</v>
      </c>
      <c r="D303" s="5">
        <v>4.5999999999999996</v>
      </c>
      <c r="E303" s="5">
        <v>1.4</v>
      </c>
      <c r="F303" s="5">
        <v>19</v>
      </c>
      <c r="G303" s="5">
        <v>-3.4</v>
      </c>
      <c r="H303" s="5">
        <v>12.1</v>
      </c>
      <c r="I303" s="5">
        <v>5.8272083354383515</v>
      </c>
      <c r="J303" s="5">
        <f t="shared" si="16"/>
        <v>0.59684210526315795</v>
      </c>
      <c r="K303" s="5">
        <f t="shared" si="17"/>
        <v>5.9405303099220631E-2</v>
      </c>
      <c r="L303" s="5">
        <f t="shared" si="18"/>
        <v>6.7364499999999994E-2</v>
      </c>
      <c r="M303" s="5">
        <f t="shared" si="19"/>
        <v>2.0381315198153733</v>
      </c>
      <c r="N303" s="5">
        <v>17.324928860216673</v>
      </c>
    </row>
    <row r="304" spans="1:14">
      <c r="A304" s="6">
        <v>40481</v>
      </c>
      <c r="B304" s="5">
        <v>303</v>
      </c>
      <c r="C304" s="5">
        <v>1</v>
      </c>
      <c r="D304" s="5">
        <v>3.4</v>
      </c>
      <c r="E304" s="5">
        <v>1.8</v>
      </c>
      <c r="F304" s="5">
        <v>25</v>
      </c>
      <c r="G304" s="5">
        <v>-2.1</v>
      </c>
      <c r="H304" s="5">
        <v>13.1</v>
      </c>
      <c r="I304" s="5">
        <v>5.8003006720977721</v>
      </c>
      <c r="J304" s="5">
        <f t="shared" si="16"/>
        <v>0.54</v>
      </c>
      <c r="K304" s="5">
        <f t="shared" si="17"/>
        <v>5.5139593550191691E-2</v>
      </c>
      <c r="L304" s="5">
        <f t="shared" si="18"/>
        <v>6.7364499999999994E-2</v>
      </c>
      <c r="M304" s="5">
        <f t="shared" si="19"/>
        <v>1.7119930918217934</v>
      </c>
      <c r="N304" s="5">
        <v>17.229219959067027</v>
      </c>
    </row>
    <row r="305" spans="1:14">
      <c r="A305" s="6">
        <v>40482</v>
      </c>
      <c r="B305" s="5">
        <v>304</v>
      </c>
      <c r="C305" s="5">
        <v>1.1000000000000001</v>
      </c>
      <c r="D305" s="5">
        <v>4.2</v>
      </c>
      <c r="E305" s="5">
        <v>1.9</v>
      </c>
      <c r="F305" s="5">
        <v>24</v>
      </c>
      <c r="G305" s="5">
        <v>-1.9</v>
      </c>
      <c r="H305" s="5">
        <v>15.1</v>
      </c>
      <c r="I305" s="5">
        <v>5.610859240944154</v>
      </c>
      <c r="J305" s="5">
        <f t="shared" si="16"/>
        <v>0.60166666666666668</v>
      </c>
      <c r="K305" s="5">
        <f t="shared" si="17"/>
        <v>5.7953025779415024E-2</v>
      </c>
      <c r="L305" s="5">
        <f t="shared" si="18"/>
        <v>6.7364499999999994E-2</v>
      </c>
      <c r="M305" s="5">
        <f t="shared" si="19"/>
        <v>1.8431858997969577</v>
      </c>
      <c r="N305" s="5">
        <v>17.020211438022898</v>
      </c>
    </row>
    <row r="306" spans="1:14">
      <c r="A306" s="6">
        <v>40483</v>
      </c>
      <c r="B306" s="5">
        <v>305</v>
      </c>
      <c r="C306" s="5">
        <v>0.9</v>
      </c>
      <c r="D306" s="5">
        <v>7.1</v>
      </c>
      <c r="E306" s="5">
        <v>2.2000000000000002</v>
      </c>
      <c r="F306" s="5">
        <v>24</v>
      </c>
      <c r="G306" s="5">
        <v>1.5</v>
      </c>
      <c r="H306" s="5">
        <v>12.7</v>
      </c>
      <c r="I306" s="5">
        <v>4.3831806432662752</v>
      </c>
      <c r="J306" s="5">
        <f t="shared" si="16"/>
        <v>0.69666666666666677</v>
      </c>
      <c r="K306" s="5">
        <f t="shared" si="17"/>
        <v>6.9208083325303621E-2</v>
      </c>
      <c r="L306" s="5">
        <f t="shared" si="18"/>
        <v>6.7364499999999994E-2</v>
      </c>
      <c r="M306" s="5">
        <f t="shared" si="19"/>
        <v>1.6507976707806462</v>
      </c>
      <c r="N306" s="5">
        <v>9.2026139972049439</v>
      </c>
    </row>
    <row r="307" spans="1:14">
      <c r="A307" s="6">
        <v>40484</v>
      </c>
      <c r="B307" s="5">
        <v>306</v>
      </c>
      <c r="C307" s="5">
        <v>0.6</v>
      </c>
      <c r="D307" s="5">
        <v>3.1</v>
      </c>
      <c r="E307" s="5">
        <v>5.4</v>
      </c>
      <c r="F307" s="5">
        <v>72</v>
      </c>
      <c r="G307" s="5">
        <v>0.6</v>
      </c>
      <c r="H307" s="5">
        <v>7.9</v>
      </c>
      <c r="I307" s="5">
        <v>4.7991173046793714</v>
      </c>
      <c r="J307" s="5">
        <f t="shared" si="16"/>
        <v>0.21000000000000002</v>
      </c>
      <c r="K307" s="5">
        <f t="shared" si="17"/>
        <v>5.4115203055846828E-2</v>
      </c>
      <c r="L307" s="5">
        <f t="shared" si="18"/>
        <v>6.7364499999999994E-2</v>
      </c>
      <c r="M307" s="5">
        <f t="shared" si="19"/>
        <v>0.98820948133564512</v>
      </c>
      <c r="N307" s="5">
        <v>9.1458343137514806</v>
      </c>
    </row>
    <row r="308" spans="1:14">
      <c r="A308" s="6">
        <v>40485</v>
      </c>
      <c r="B308" s="5">
        <v>307</v>
      </c>
      <c r="C308" s="5">
        <v>1.5</v>
      </c>
      <c r="D308" s="5">
        <v>2.1</v>
      </c>
      <c r="E308" s="5">
        <v>2.9</v>
      </c>
      <c r="F308" s="5">
        <v>46</v>
      </c>
      <c r="G308" s="5">
        <v>-2.8</v>
      </c>
      <c r="H308" s="5">
        <v>10.1</v>
      </c>
      <c r="I308" s="5">
        <v>6.0061395047842101</v>
      </c>
      <c r="J308" s="5">
        <f t="shared" si="16"/>
        <v>0.34043478260869564</v>
      </c>
      <c r="K308" s="5">
        <f t="shared" si="17"/>
        <v>5.0817640282653072E-2</v>
      </c>
      <c r="L308" s="5">
        <f t="shared" si="18"/>
        <v>6.7364499999999994E-2</v>
      </c>
      <c r="M308" s="5">
        <f t="shared" si="19"/>
        <v>1.5541645709342227</v>
      </c>
      <c r="N308" s="5">
        <v>16.517495467351335</v>
      </c>
    </row>
    <row r="309" spans="1:14">
      <c r="A309" s="6">
        <v>40486</v>
      </c>
      <c r="B309" s="5">
        <v>308</v>
      </c>
      <c r="C309" s="5">
        <v>2.2999999999999998</v>
      </c>
      <c r="D309" s="5">
        <v>1.9</v>
      </c>
      <c r="E309" s="5">
        <v>2.1</v>
      </c>
      <c r="F309" s="5">
        <v>33</v>
      </c>
      <c r="G309" s="5">
        <v>-2.5</v>
      </c>
      <c r="H309" s="5">
        <v>8.8000000000000007</v>
      </c>
      <c r="I309" s="5">
        <v>5.6937790546731577</v>
      </c>
      <c r="J309" s="5">
        <f t="shared" si="16"/>
        <v>0.42636363636363639</v>
      </c>
      <c r="K309" s="5">
        <f t="shared" si="17"/>
        <v>5.0179267914144766E-2</v>
      </c>
      <c r="L309" s="5">
        <f t="shared" si="18"/>
        <v>6.7364499999999994E-2</v>
      </c>
      <c r="M309" s="5">
        <f t="shared" si="19"/>
        <v>1.9553479037492594</v>
      </c>
      <c r="N309" s="5">
        <v>16.427969006859147</v>
      </c>
    </row>
    <row r="310" spans="1:14">
      <c r="A310" s="6">
        <v>40487</v>
      </c>
      <c r="B310" s="5">
        <v>309</v>
      </c>
      <c r="C310" s="5">
        <v>0.9</v>
      </c>
      <c r="D310" s="5">
        <v>0.4</v>
      </c>
      <c r="E310" s="5">
        <v>1.6</v>
      </c>
      <c r="F310" s="5">
        <v>28</v>
      </c>
      <c r="G310" s="5">
        <v>-4.9000000000000004</v>
      </c>
      <c r="H310" s="5">
        <v>8.8000000000000007</v>
      </c>
      <c r="I310" s="5">
        <v>5.5024774217020358</v>
      </c>
      <c r="J310" s="5">
        <f t="shared" si="16"/>
        <v>0.41142857142857148</v>
      </c>
      <c r="K310" s="5">
        <f t="shared" si="17"/>
        <v>4.5607263725923296E-2</v>
      </c>
      <c r="L310" s="5">
        <f t="shared" si="18"/>
        <v>6.7364499999999994E-2</v>
      </c>
      <c r="M310" s="5">
        <f t="shared" si="19"/>
        <v>1.3811536315461601</v>
      </c>
      <c r="N310" s="5">
        <v>16.227996338532641</v>
      </c>
    </row>
    <row r="311" spans="1:14">
      <c r="A311" s="6">
        <v>40488</v>
      </c>
      <c r="B311" s="5">
        <v>310</v>
      </c>
      <c r="C311" s="5">
        <v>1.3</v>
      </c>
      <c r="D311" s="5">
        <v>1.5</v>
      </c>
      <c r="E311" s="5">
        <v>1.7</v>
      </c>
      <c r="F311" s="5">
        <v>27</v>
      </c>
      <c r="G311" s="5">
        <v>-4.5</v>
      </c>
      <c r="H311" s="5">
        <v>10.9</v>
      </c>
      <c r="I311" s="5">
        <v>5.313149532086948</v>
      </c>
      <c r="J311" s="5">
        <f t="shared" si="16"/>
        <v>0.45962962962962967</v>
      </c>
      <c r="K311" s="5">
        <f t="shared" si="17"/>
        <v>4.8923166585721399E-2</v>
      </c>
      <c r="L311" s="5">
        <f t="shared" si="18"/>
        <v>6.7364499999999994E-2</v>
      </c>
      <c r="M311" s="5">
        <f t="shared" si="19"/>
        <v>1.6296156065337053</v>
      </c>
      <c r="N311" s="5">
        <v>16.030153362078575</v>
      </c>
    </row>
    <row r="312" spans="1:14">
      <c r="A312" s="6">
        <v>40489</v>
      </c>
      <c r="B312" s="5">
        <v>311</v>
      </c>
      <c r="C312" s="5">
        <v>1.3</v>
      </c>
      <c r="D312" s="5">
        <v>2.8</v>
      </c>
      <c r="E312" s="5">
        <v>2</v>
      </c>
      <c r="F312" s="5">
        <v>30</v>
      </c>
      <c r="G312" s="5">
        <v>-3.2</v>
      </c>
      <c r="H312" s="5">
        <v>13.2</v>
      </c>
      <c r="I312" s="5">
        <v>5.1697838523728734</v>
      </c>
      <c r="J312" s="5">
        <f t="shared" si="16"/>
        <v>0.46666666666666673</v>
      </c>
      <c r="K312" s="5">
        <f t="shared" si="17"/>
        <v>5.3107189395673562E-2</v>
      </c>
      <c r="L312" s="5">
        <f t="shared" si="18"/>
        <v>6.7364499999999994E-2</v>
      </c>
      <c r="M312" s="5">
        <f t="shared" si="19"/>
        <v>1.6331708436257273</v>
      </c>
      <c r="N312" s="5">
        <v>15.944979568807421</v>
      </c>
    </row>
    <row r="313" spans="1:14">
      <c r="A313" s="6">
        <v>40490</v>
      </c>
      <c r="B313" s="5">
        <v>312</v>
      </c>
      <c r="C313" s="5">
        <v>0.8</v>
      </c>
      <c r="D313" s="5">
        <v>3.1</v>
      </c>
      <c r="E313" s="5">
        <v>1.9</v>
      </c>
      <c r="F313" s="5">
        <v>28</v>
      </c>
      <c r="G313" s="5">
        <v>-3.5</v>
      </c>
      <c r="H313" s="5">
        <v>13.2</v>
      </c>
      <c r="I313" s="5">
        <v>5.0647973342153829</v>
      </c>
      <c r="J313" s="5">
        <f t="shared" si="16"/>
        <v>0.48857142857142866</v>
      </c>
      <c r="K313" s="5">
        <f t="shared" si="17"/>
        <v>5.4115203055846828E-2</v>
      </c>
      <c r="L313" s="5">
        <f t="shared" si="18"/>
        <v>6.7364499999999994E-2</v>
      </c>
      <c r="M313" s="5">
        <f t="shared" si="19"/>
        <v>1.4137976343936371</v>
      </c>
      <c r="N313" s="5">
        <v>15.861009721147894</v>
      </c>
    </row>
    <row r="314" spans="1:14">
      <c r="A314" s="6">
        <v>40491</v>
      </c>
      <c r="B314" s="5">
        <v>313</v>
      </c>
      <c r="C314" s="5">
        <v>1.2</v>
      </c>
      <c r="D314" s="5">
        <v>3.6</v>
      </c>
      <c r="E314" s="5">
        <v>1.7</v>
      </c>
      <c r="F314" s="5">
        <v>23</v>
      </c>
      <c r="G314" s="5">
        <v>-2.1</v>
      </c>
      <c r="H314" s="5">
        <v>13.2</v>
      </c>
      <c r="I314" s="5">
        <v>4.8360447195476324</v>
      </c>
      <c r="J314" s="5">
        <f t="shared" ref="J314:J377" si="20">E314*(100/F314-1)*0.1</f>
        <v>0.56913043478260872</v>
      </c>
      <c r="K314" s="5">
        <f t="shared" ref="K314:K377" si="21">4098*0.6108*EXP((17.27*D314)/(D314+237.3))/(D314+237.3)^2</f>
        <v>5.5831726031241591E-2</v>
      </c>
      <c r="L314" s="5">
        <f t="shared" ref="L314:L377" si="22">0.665*10^(-3)*101.3</f>
        <v>6.7364499999999994E-2</v>
      </c>
      <c r="M314" s="5">
        <f t="shared" ref="M314:M377" si="23">(0.408*K314*I314+L314*(900/(D314+273))*C314*J314)/(K314+L314*(1+0.34*C314))</f>
        <v>1.7245671606859385</v>
      </c>
      <c r="N314" s="5">
        <v>15.778291652757696</v>
      </c>
    </row>
    <row r="315" spans="1:14">
      <c r="A315" s="6">
        <v>40492</v>
      </c>
      <c r="B315" s="5">
        <v>314</v>
      </c>
      <c r="C315" s="5">
        <v>1.1000000000000001</v>
      </c>
      <c r="D315" s="5">
        <v>3.7</v>
      </c>
      <c r="E315" s="5">
        <v>1.8</v>
      </c>
      <c r="F315" s="5">
        <v>23</v>
      </c>
      <c r="G315" s="5">
        <v>-1.8</v>
      </c>
      <c r="H315" s="5">
        <v>12.6</v>
      </c>
      <c r="I315" s="5">
        <v>4.7959275323565649</v>
      </c>
      <c r="J315" s="5">
        <f t="shared" si="20"/>
        <v>0.6026086956521739</v>
      </c>
      <c r="K315" s="5">
        <f t="shared" si="21"/>
        <v>5.6180578225742968E-2</v>
      </c>
      <c r="L315" s="5">
        <f t="shared" si="22"/>
        <v>6.7364499999999994E-2</v>
      </c>
      <c r="M315" s="5">
        <f t="shared" si="23"/>
        <v>1.7155696121975621</v>
      </c>
      <c r="N315" s="5">
        <v>15.478781282090218</v>
      </c>
    </row>
    <row r="316" spans="1:14">
      <c r="A316" s="6">
        <v>40493</v>
      </c>
      <c r="B316" s="5">
        <v>315</v>
      </c>
      <c r="C316" s="5">
        <v>1.9</v>
      </c>
      <c r="D316" s="5">
        <v>4.3</v>
      </c>
      <c r="E316" s="5">
        <v>1.4</v>
      </c>
      <c r="F316" s="5">
        <v>19</v>
      </c>
      <c r="G316" s="5">
        <v>-1.9</v>
      </c>
      <c r="H316" s="5">
        <v>12.4</v>
      </c>
      <c r="I316" s="5">
        <v>4.5596599747679036</v>
      </c>
      <c r="J316" s="5">
        <f t="shared" si="20"/>
        <v>0.59684210526315795</v>
      </c>
      <c r="K316" s="5">
        <f t="shared" si="21"/>
        <v>5.8313210259681711E-2</v>
      </c>
      <c r="L316" s="5">
        <f t="shared" si="22"/>
        <v>6.7364499999999994E-2</v>
      </c>
      <c r="M316" s="5">
        <f t="shared" si="23"/>
        <v>2.1065427270036956</v>
      </c>
      <c r="N316" s="5">
        <v>15.399654386655392</v>
      </c>
    </row>
    <row r="317" spans="1:14">
      <c r="A317" s="6">
        <v>40494</v>
      </c>
      <c r="B317" s="5">
        <v>316</v>
      </c>
      <c r="C317" s="5">
        <v>0.9</v>
      </c>
      <c r="D317" s="5">
        <v>2</v>
      </c>
      <c r="E317" s="5">
        <v>1.3</v>
      </c>
      <c r="F317" s="5">
        <v>19</v>
      </c>
      <c r="G317" s="5">
        <v>-3.8</v>
      </c>
      <c r="H317" s="5">
        <v>10.7</v>
      </c>
      <c r="I317" s="5">
        <v>4.589375371007705</v>
      </c>
      <c r="J317" s="5">
        <f t="shared" si="20"/>
        <v>0.5542105263157896</v>
      </c>
      <c r="K317" s="5">
        <f t="shared" si="21"/>
        <v>5.0497587547225629E-2</v>
      </c>
      <c r="L317" s="5">
        <f t="shared" si="22"/>
        <v>6.7364499999999994E-2</v>
      </c>
      <c r="M317" s="5">
        <f t="shared" si="23"/>
        <v>1.4769452191061723</v>
      </c>
      <c r="N317" s="5">
        <v>14.997584408657255</v>
      </c>
    </row>
    <row r="318" spans="1:14">
      <c r="A318" s="6">
        <v>40495</v>
      </c>
      <c r="B318" s="5">
        <v>317</v>
      </c>
      <c r="C318" s="5">
        <v>1.3</v>
      </c>
      <c r="D318" s="5">
        <v>2.8</v>
      </c>
      <c r="E318" s="5">
        <v>1.6</v>
      </c>
      <c r="F318" s="5">
        <v>23</v>
      </c>
      <c r="G318" s="5">
        <v>-4.5999999999999996</v>
      </c>
      <c r="H318" s="5">
        <v>12.9</v>
      </c>
      <c r="I318" s="5">
        <v>4.6062150329571914</v>
      </c>
      <c r="J318" s="5">
        <f t="shared" si="20"/>
        <v>0.53565217391304354</v>
      </c>
      <c r="K318" s="5">
        <f t="shared" si="21"/>
        <v>5.3107189395673562E-2</v>
      </c>
      <c r="L318" s="5">
        <f t="shared" si="22"/>
        <v>6.7364499999999994E-2</v>
      </c>
      <c r="M318" s="5">
        <f t="shared" si="23"/>
        <v>1.6831087093045864</v>
      </c>
      <c r="N318" s="5">
        <v>15.245574107250176</v>
      </c>
    </row>
    <row r="319" spans="1:14">
      <c r="A319" s="6">
        <v>40496</v>
      </c>
      <c r="B319" s="5">
        <v>318</v>
      </c>
      <c r="C319" s="5">
        <v>1.5</v>
      </c>
      <c r="D319" s="5">
        <v>2.4</v>
      </c>
      <c r="E319" s="5">
        <v>1.4</v>
      </c>
      <c r="F319" s="5">
        <v>19</v>
      </c>
      <c r="G319" s="5">
        <v>-3.9</v>
      </c>
      <c r="H319" s="5">
        <v>13</v>
      </c>
      <c r="I319" s="5">
        <v>4.3857201245920079</v>
      </c>
      <c r="J319" s="5">
        <f t="shared" si="20"/>
        <v>0.59684210526315795</v>
      </c>
      <c r="K319" s="5">
        <f t="shared" si="21"/>
        <v>5.178827459353294E-2</v>
      </c>
      <c r="L319" s="5">
        <f t="shared" si="22"/>
        <v>6.7364499999999994E-2</v>
      </c>
      <c r="M319" s="5">
        <f t="shared" si="23"/>
        <v>1.8875589976022105</v>
      </c>
      <c r="N319" s="5">
        <v>14.956311762218736</v>
      </c>
    </row>
    <row r="320" spans="1:14">
      <c r="A320" s="6">
        <v>40497</v>
      </c>
      <c r="B320" s="5">
        <v>319</v>
      </c>
      <c r="C320" s="5">
        <v>1.5</v>
      </c>
      <c r="D320" s="5">
        <v>2.6</v>
      </c>
      <c r="E320" s="5">
        <v>1.3</v>
      </c>
      <c r="F320" s="5">
        <v>19</v>
      </c>
      <c r="G320" s="5">
        <v>-3.3</v>
      </c>
      <c r="H320" s="5">
        <v>12.6</v>
      </c>
      <c r="I320" s="5">
        <v>4.2645978941687526</v>
      </c>
      <c r="J320" s="5">
        <f t="shared" si="20"/>
        <v>0.5542105263157896</v>
      </c>
      <c r="K320" s="5">
        <f t="shared" si="21"/>
        <v>5.2444172165406082E-2</v>
      </c>
      <c r="L320" s="5">
        <f t="shared" si="22"/>
        <v>6.7364499999999994E-2</v>
      </c>
      <c r="M320" s="5">
        <f t="shared" si="23"/>
        <v>1.778152482916368</v>
      </c>
      <c r="N320" s="5">
        <v>14.883836949712727</v>
      </c>
    </row>
    <row r="321" spans="1:14">
      <c r="A321" s="6">
        <v>40498</v>
      </c>
      <c r="B321" s="5">
        <v>320</v>
      </c>
      <c r="C321" s="5">
        <v>1.8</v>
      </c>
      <c r="D321" s="5">
        <v>3.1</v>
      </c>
      <c r="E321" s="5">
        <v>1</v>
      </c>
      <c r="F321" s="5">
        <v>15</v>
      </c>
      <c r="G321" s="5">
        <v>-3.2</v>
      </c>
      <c r="H321" s="5">
        <v>13.7</v>
      </c>
      <c r="I321" s="5">
        <v>3.9750139047615782</v>
      </c>
      <c r="J321" s="5">
        <f t="shared" si="20"/>
        <v>0.56666666666666676</v>
      </c>
      <c r="K321" s="5">
        <f t="shared" si="21"/>
        <v>5.4115203055846828E-2</v>
      </c>
      <c r="L321" s="5">
        <f t="shared" si="22"/>
        <v>6.7364499999999994E-2</v>
      </c>
      <c r="M321" s="5">
        <f t="shared" si="23"/>
        <v>1.9159827385144139</v>
      </c>
      <c r="N321" s="5">
        <v>14.812894254467873</v>
      </c>
    </row>
    <row r="322" spans="1:14">
      <c r="A322" s="6">
        <v>40499</v>
      </c>
      <c r="B322" s="5">
        <v>321</v>
      </c>
      <c r="C322" s="5">
        <v>1.6</v>
      </c>
      <c r="D322" s="5">
        <v>4.3</v>
      </c>
      <c r="E322" s="5">
        <v>1</v>
      </c>
      <c r="F322" s="5">
        <v>14</v>
      </c>
      <c r="G322" s="5">
        <v>-3.2</v>
      </c>
      <c r="H322" s="5">
        <v>14.2</v>
      </c>
      <c r="I322" s="5">
        <v>3.8283192688549317</v>
      </c>
      <c r="J322" s="5">
        <f t="shared" si="20"/>
        <v>0.61428571428571432</v>
      </c>
      <c r="K322" s="5">
        <f t="shared" si="21"/>
        <v>5.8313210259681711E-2</v>
      </c>
      <c r="L322" s="5">
        <f t="shared" si="22"/>
        <v>6.7364499999999994E-2</v>
      </c>
      <c r="M322" s="5">
        <f t="shared" si="23"/>
        <v>1.8849433404224865</v>
      </c>
      <c r="N322" s="5">
        <v>13.790418129215539</v>
      </c>
    </row>
    <row r="323" spans="1:14">
      <c r="A323" s="6">
        <v>40500</v>
      </c>
      <c r="B323" s="5">
        <v>322</v>
      </c>
      <c r="C323" s="5">
        <v>1.3</v>
      </c>
      <c r="D323" s="5">
        <v>2.9</v>
      </c>
      <c r="E323" s="5">
        <v>1.1000000000000001</v>
      </c>
      <c r="F323" s="5">
        <v>17</v>
      </c>
      <c r="G323" s="5">
        <v>-2.9</v>
      </c>
      <c r="H323" s="5">
        <v>13.3</v>
      </c>
      <c r="I323" s="5">
        <v>3.9082222244034126</v>
      </c>
      <c r="J323" s="5">
        <f t="shared" si="20"/>
        <v>0.53705882352941181</v>
      </c>
      <c r="K323" s="5">
        <f t="shared" si="21"/>
        <v>5.3441387629282626E-2</v>
      </c>
      <c r="L323" s="5">
        <f t="shared" si="22"/>
        <v>6.7364499999999994E-2</v>
      </c>
      <c r="M323" s="5">
        <f t="shared" si="23"/>
        <v>1.584775181200518</v>
      </c>
      <c r="N323" s="5">
        <v>14.675767044094485</v>
      </c>
    </row>
    <row r="324" spans="1:14">
      <c r="A324" s="6">
        <v>40501</v>
      </c>
      <c r="B324" s="5">
        <v>323</v>
      </c>
      <c r="C324" s="5">
        <v>1.7</v>
      </c>
      <c r="D324" s="5">
        <v>4</v>
      </c>
      <c r="E324" s="5">
        <v>1.2</v>
      </c>
      <c r="F324" s="5">
        <v>15</v>
      </c>
      <c r="G324" s="5">
        <v>-1.7</v>
      </c>
      <c r="H324" s="5">
        <v>11.9</v>
      </c>
      <c r="I324" s="5">
        <v>3.8734211324497707</v>
      </c>
      <c r="J324" s="5">
        <f t="shared" si="20"/>
        <v>0.68</v>
      </c>
      <c r="K324" s="5">
        <f t="shared" si="21"/>
        <v>5.7238376577349009E-2</v>
      </c>
      <c r="L324" s="5">
        <f t="shared" si="22"/>
        <v>6.7364499999999994E-2</v>
      </c>
      <c r="M324" s="5">
        <f t="shared" si="23"/>
        <v>2.1002572737666902</v>
      </c>
      <c r="N324" s="5">
        <v>13.874090755489467</v>
      </c>
    </row>
    <row r="325" spans="1:14">
      <c r="A325" s="6">
        <v>40502</v>
      </c>
      <c r="B325" s="5">
        <v>324</v>
      </c>
      <c r="C325" s="5">
        <v>1.3</v>
      </c>
      <c r="D325" s="5">
        <v>3.1</v>
      </c>
      <c r="E325" s="5">
        <v>2</v>
      </c>
      <c r="F325" s="5">
        <v>31</v>
      </c>
      <c r="G325" s="5">
        <v>-2.8</v>
      </c>
      <c r="H325" s="5">
        <v>11.7</v>
      </c>
      <c r="I325" s="5">
        <v>4.2649199646227283</v>
      </c>
      <c r="J325" s="5">
        <f t="shared" si="20"/>
        <v>0.44516129032258062</v>
      </c>
      <c r="K325" s="5">
        <f t="shared" si="21"/>
        <v>5.4115203055846828E-2</v>
      </c>
      <c r="L325" s="5">
        <f t="shared" si="22"/>
        <v>6.7364499999999994E-2</v>
      </c>
      <c r="M325" s="5">
        <f t="shared" si="23"/>
        <v>1.4627135836708756</v>
      </c>
      <c r="N325" s="5">
        <v>14.440558405789883</v>
      </c>
    </row>
    <row r="326" spans="1:14">
      <c r="A326" s="6">
        <v>40503</v>
      </c>
      <c r="B326" s="5">
        <v>325</v>
      </c>
      <c r="C326" s="5">
        <v>1.2</v>
      </c>
      <c r="D326" s="5">
        <v>0.9</v>
      </c>
      <c r="E326" s="5">
        <v>1.4</v>
      </c>
      <c r="F326" s="5">
        <v>23</v>
      </c>
      <c r="G326" s="5">
        <v>-4.5</v>
      </c>
      <c r="H326" s="5">
        <v>9.5</v>
      </c>
      <c r="I326" s="5">
        <v>4.2467029397644103</v>
      </c>
      <c r="J326" s="5">
        <f t="shared" si="20"/>
        <v>0.46869565217391296</v>
      </c>
      <c r="K326" s="5">
        <f t="shared" si="21"/>
        <v>4.7089708665159088E-2</v>
      </c>
      <c r="L326" s="5">
        <f t="shared" si="22"/>
        <v>6.7364499999999994E-2</v>
      </c>
      <c r="M326" s="5">
        <f t="shared" si="23"/>
        <v>1.4519324742429134</v>
      </c>
      <c r="N326" s="5">
        <v>15.421271315399483</v>
      </c>
    </row>
    <row r="327" spans="1:14">
      <c r="A327" s="6">
        <v>40504</v>
      </c>
      <c r="B327" s="5">
        <v>326</v>
      </c>
      <c r="C327" s="5">
        <v>1.3</v>
      </c>
      <c r="D327" s="5">
        <v>1.2</v>
      </c>
      <c r="E327" s="5">
        <v>1.5</v>
      </c>
      <c r="F327" s="5">
        <v>24</v>
      </c>
      <c r="G327" s="5">
        <v>-4.4000000000000004</v>
      </c>
      <c r="H327" s="5">
        <v>9.4</v>
      </c>
      <c r="I327" s="5">
        <v>4.1129714038141234</v>
      </c>
      <c r="J327" s="5">
        <f t="shared" si="20"/>
        <v>0.47500000000000003</v>
      </c>
      <c r="K327" s="5">
        <f t="shared" si="21"/>
        <v>4.7998912924612912E-2</v>
      </c>
      <c r="L327" s="5">
        <f t="shared" si="22"/>
        <v>6.7364499999999994E-2</v>
      </c>
      <c r="M327" s="5">
        <f t="shared" si="23"/>
        <v>1.4956837595904298</v>
      </c>
      <c r="N327" s="5">
        <v>14.005918634247161</v>
      </c>
    </row>
    <row r="328" spans="1:14">
      <c r="A328" s="6">
        <v>40505</v>
      </c>
      <c r="B328" s="5">
        <v>327</v>
      </c>
      <c r="C328" s="5">
        <v>1.7</v>
      </c>
      <c r="D328" s="5">
        <v>0.6</v>
      </c>
      <c r="E328" s="5">
        <v>1</v>
      </c>
      <c r="F328" s="5">
        <v>16</v>
      </c>
      <c r="G328" s="5">
        <v>-5.8</v>
      </c>
      <c r="H328" s="5">
        <v>11.2</v>
      </c>
      <c r="I328" s="5">
        <v>3.799217515811522</v>
      </c>
      <c r="J328" s="5">
        <f t="shared" si="20"/>
        <v>0.52500000000000002</v>
      </c>
      <c r="K328" s="5">
        <f t="shared" si="21"/>
        <v>4.6195351841765812E-2</v>
      </c>
      <c r="L328" s="5">
        <f t="shared" si="22"/>
        <v>6.7364499999999994E-2</v>
      </c>
      <c r="M328" s="5">
        <f t="shared" si="23"/>
        <v>1.7664594880984597</v>
      </c>
      <c r="N328" s="5">
        <v>14.051807925547916</v>
      </c>
    </row>
    <row r="329" spans="1:14">
      <c r="A329" s="6">
        <v>40506</v>
      </c>
      <c r="B329" s="5">
        <v>328</v>
      </c>
      <c r="C329" s="5">
        <v>1</v>
      </c>
      <c r="D329" s="5">
        <v>2.8</v>
      </c>
      <c r="E329" s="5">
        <v>1.8</v>
      </c>
      <c r="F329" s="5">
        <v>25</v>
      </c>
      <c r="G329" s="5">
        <v>-4.3</v>
      </c>
      <c r="H329" s="5">
        <v>11.3</v>
      </c>
      <c r="I329" s="5">
        <v>3.9546523876373874</v>
      </c>
      <c r="J329" s="5">
        <f t="shared" si="20"/>
        <v>0.54</v>
      </c>
      <c r="K329" s="5">
        <f t="shared" si="21"/>
        <v>5.3107189395673562E-2</v>
      </c>
      <c r="L329" s="5">
        <f t="shared" si="22"/>
        <v>6.7364499999999994E-2</v>
      </c>
      <c r="M329" s="5">
        <f t="shared" si="23"/>
        <v>1.425587353953679</v>
      </c>
      <c r="N329" s="5">
        <v>13.066671129914637</v>
      </c>
    </row>
    <row r="330" spans="1:14">
      <c r="A330" s="6">
        <v>40507</v>
      </c>
      <c r="B330" s="5">
        <v>329</v>
      </c>
      <c r="C330" s="5">
        <v>1.5</v>
      </c>
      <c r="D330" s="5">
        <v>5.8</v>
      </c>
      <c r="E330" s="5">
        <v>2.5</v>
      </c>
      <c r="F330" s="5">
        <v>30</v>
      </c>
      <c r="G330" s="5">
        <v>-1.5</v>
      </c>
      <c r="H330" s="5">
        <v>15.3</v>
      </c>
      <c r="I330" s="5">
        <v>3.8935192400090601</v>
      </c>
      <c r="J330" s="5">
        <f t="shared" si="20"/>
        <v>0.58333333333333337</v>
      </c>
      <c r="K330" s="5">
        <f t="shared" si="21"/>
        <v>6.3950819241156615E-2</v>
      </c>
      <c r="L330" s="5">
        <f t="shared" si="22"/>
        <v>6.7364499999999994E-2</v>
      </c>
      <c r="M330" s="5">
        <f t="shared" si="23"/>
        <v>1.7617277890841154</v>
      </c>
      <c r="N330" s="5">
        <v>13.735422995010063</v>
      </c>
    </row>
    <row r="331" spans="1:14">
      <c r="A331" s="6">
        <v>40508</v>
      </c>
      <c r="B331" s="5">
        <v>330</v>
      </c>
      <c r="C331" s="5">
        <v>1.4</v>
      </c>
      <c r="D331" s="5">
        <v>5.2</v>
      </c>
      <c r="E331" s="5">
        <v>2.2000000000000002</v>
      </c>
      <c r="F331" s="5">
        <v>25</v>
      </c>
      <c r="G331" s="5">
        <v>-1.5</v>
      </c>
      <c r="H331" s="5">
        <v>15.2</v>
      </c>
      <c r="I331" s="5">
        <v>3.7427728128151001</v>
      </c>
      <c r="J331" s="5">
        <f t="shared" si="20"/>
        <v>0.66000000000000014</v>
      </c>
      <c r="K331" s="5">
        <f t="shared" si="21"/>
        <v>6.1642172486592768E-2</v>
      </c>
      <c r="L331" s="5">
        <f t="shared" si="22"/>
        <v>6.7364499999999994E-2</v>
      </c>
      <c r="M331" s="5">
        <f t="shared" si="23"/>
        <v>1.8345678179355294</v>
      </c>
      <c r="N331" s="5">
        <v>13.683538767603416</v>
      </c>
    </row>
    <row r="332" spans="1:14">
      <c r="A332" s="6">
        <v>40509</v>
      </c>
      <c r="B332" s="5">
        <v>331</v>
      </c>
      <c r="C332" s="5">
        <v>0.8</v>
      </c>
      <c r="D332" s="5">
        <v>4.2</v>
      </c>
      <c r="E332" s="5">
        <v>1.7</v>
      </c>
      <c r="F332" s="5">
        <v>24</v>
      </c>
      <c r="G332" s="5">
        <v>-2.4</v>
      </c>
      <c r="H332" s="5">
        <v>14.8</v>
      </c>
      <c r="I332" s="5">
        <v>3.5611687907703393</v>
      </c>
      <c r="J332" s="5">
        <f t="shared" si="20"/>
        <v>0.53833333333333344</v>
      </c>
      <c r="K332" s="5">
        <f t="shared" si="21"/>
        <v>5.7953025779415024E-2</v>
      </c>
      <c r="L332" s="5">
        <f t="shared" si="22"/>
        <v>6.7364499999999994E-2</v>
      </c>
      <c r="M332" s="5">
        <f t="shared" si="23"/>
        <v>1.2419664885825599</v>
      </c>
      <c r="N332" s="5">
        <v>13.633524330926511</v>
      </c>
    </row>
    <row r="333" spans="1:14">
      <c r="A333" s="6">
        <v>40510</v>
      </c>
      <c r="B333" s="5">
        <v>332</v>
      </c>
      <c r="C333" s="5">
        <v>1.6</v>
      </c>
      <c r="D333" s="5">
        <v>4.2</v>
      </c>
      <c r="E333" s="5">
        <v>1.2</v>
      </c>
      <c r="F333" s="5">
        <v>16</v>
      </c>
      <c r="G333" s="5">
        <v>-4.2</v>
      </c>
      <c r="H333" s="5">
        <v>14.9</v>
      </c>
      <c r="I333" s="5">
        <v>3.3659894781545585</v>
      </c>
      <c r="J333" s="5">
        <f t="shared" si="20"/>
        <v>0.63</v>
      </c>
      <c r="K333" s="5">
        <f t="shared" si="21"/>
        <v>5.7953025779415024E-2</v>
      </c>
      <c r="L333" s="5">
        <f t="shared" si="22"/>
        <v>6.7364499999999994E-2</v>
      </c>
      <c r="M333" s="5">
        <f t="shared" si="23"/>
        <v>1.8525983894932847</v>
      </c>
      <c r="N333" s="5">
        <v>13.585408442969358</v>
      </c>
    </row>
    <row r="334" spans="1:14">
      <c r="A334" s="6">
        <v>40511</v>
      </c>
      <c r="B334" s="5">
        <v>333</v>
      </c>
      <c r="C334" s="5">
        <v>1.1000000000000001</v>
      </c>
      <c r="D334" s="5">
        <v>3.1</v>
      </c>
      <c r="E334" s="5">
        <v>1.2</v>
      </c>
      <c r="F334" s="5">
        <v>18</v>
      </c>
      <c r="G334" s="5">
        <v>-3.2</v>
      </c>
      <c r="H334" s="5">
        <v>12.7</v>
      </c>
      <c r="I334" s="5">
        <v>3.3771879522517159</v>
      </c>
      <c r="J334" s="5">
        <f t="shared" si="20"/>
        <v>0.54666666666666663</v>
      </c>
      <c r="K334" s="5">
        <f t="shared" si="21"/>
        <v>5.4115203055846828E-2</v>
      </c>
      <c r="L334" s="5">
        <f t="shared" si="22"/>
        <v>6.7364499999999994E-2</v>
      </c>
      <c r="M334" s="5">
        <f t="shared" si="23"/>
        <v>1.408634530231778</v>
      </c>
      <c r="N334" s="5">
        <v>12.827887315844984</v>
      </c>
    </row>
    <row r="335" spans="1:14">
      <c r="A335" s="6">
        <v>40512</v>
      </c>
      <c r="B335" s="5">
        <v>334</v>
      </c>
      <c r="C335" s="5">
        <v>0.5</v>
      </c>
      <c r="D335" s="5">
        <v>-0.4</v>
      </c>
      <c r="E335" s="5">
        <v>1</v>
      </c>
      <c r="F335" s="5">
        <v>19</v>
      </c>
      <c r="G335" s="5">
        <v>-6.9</v>
      </c>
      <c r="H335" s="5">
        <v>8.5</v>
      </c>
      <c r="I335" s="5">
        <v>3.646753337577084</v>
      </c>
      <c r="J335" s="5">
        <f t="shared" si="20"/>
        <v>0.42631578947368426</v>
      </c>
      <c r="K335" s="5">
        <f t="shared" si="21"/>
        <v>4.3318842269661574E-2</v>
      </c>
      <c r="L335" s="5">
        <f t="shared" si="22"/>
        <v>6.7364499999999994E-2</v>
      </c>
      <c r="M335" s="5">
        <f t="shared" si="23"/>
        <v>0.91587577515676277</v>
      </c>
      <c r="N335" s="5">
        <v>13.393645707523882</v>
      </c>
    </row>
    <row r="336" spans="1:14">
      <c r="A336" s="6">
        <v>40513</v>
      </c>
      <c r="B336" s="5">
        <v>335</v>
      </c>
      <c r="C336" s="5">
        <v>1.4</v>
      </c>
      <c r="D336" s="5">
        <v>-0.7</v>
      </c>
      <c r="E336" s="5">
        <v>0.7</v>
      </c>
      <c r="F336" s="5">
        <v>12</v>
      </c>
      <c r="G336" s="5">
        <v>-6.4</v>
      </c>
      <c r="H336" s="5">
        <v>6.8</v>
      </c>
      <c r="I336" s="5">
        <v>3.5076488110943016</v>
      </c>
      <c r="J336" s="5">
        <f t="shared" si="20"/>
        <v>0.51333333333333342</v>
      </c>
      <c r="K336" s="5">
        <f t="shared" si="21"/>
        <v>4.2486540195965657E-2</v>
      </c>
      <c r="L336" s="5">
        <f t="shared" si="22"/>
        <v>6.7364499999999994E-2</v>
      </c>
      <c r="M336" s="5">
        <f t="shared" si="23"/>
        <v>1.5559546375173126</v>
      </c>
      <c r="N336" s="5">
        <v>13.250591032308714</v>
      </c>
    </row>
    <row r="337" spans="1:14">
      <c r="A337" s="6">
        <v>40514</v>
      </c>
      <c r="B337" s="5">
        <v>336</v>
      </c>
      <c r="C337" s="5">
        <v>1</v>
      </c>
      <c r="D337" s="5">
        <v>-2.2000000000000002</v>
      </c>
      <c r="E337" s="5">
        <v>0.8</v>
      </c>
      <c r="F337" s="5">
        <v>15</v>
      </c>
      <c r="G337" s="5">
        <v>-7.5</v>
      </c>
      <c r="H337" s="5">
        <v>6</v>
      </c>
      <c r="I337" s="5">
        <v>3.6174741648738822</v>
      </c>
      <c r="J337" s="5">
        <f t="shared" si="20"/>
        <v>0.45333333333333342</v>
      </c>
      <c r="K337" s="5">
        <f t="shared" si="21"/>
        <v>3.8528343475109986E-2</v>
      </c>
      <c r="L337" s="5">
        <f t="shared" si="22"/>
        <v>6.7364499999999994E-2</v>
      </c>
      <c r="M337" s="5">
        <f t="shared" si="23"/>
        <v>1.2295310885505268</v>
      </c>
      <c r="N337" s="5">
        <v>13.210850169404932</v>
      </c>
    </row>
    <row r="338" spans="1:14">
      <c r="A338" s="6">
        <v>40515</v>
      </c>
      <c r="B338" s="5">
        <v>337</v>
      </c>
      <c r="C338" s="5">
        <v>0.9</v>
      </c>
      <c r="D338" s="5">
        <v>-2.7</v>
      </c>
      <c r="E338" s="5">
        <v>1</v>
      </c>
      <c r="F338" s="5">
        <v>21</v>
      </c>
      <c r="G338" s="5">
        <v>-8.3000000000000007</v>
      </c>
      <c r="H338" s="5">
        <v>6.6</v>
      </c>
      <c r="I338" s="5">
        <v>3.6884167322846935</v>
      </c>
      <c r="J338" s="5">
        <f t="shared" si="20"/>
        <v>0.37619047619047619</v>
      </c>
      <c r="K338" s="5">
        <f t="shared" si="21"/>
        <v>3.7281619817426642E-2</v>
      </c>
      <c r="L338" s="5">
        <f t="shared" si="22"/>
        <v>6.7364499999999994E-2</v>
      </c>
      <c r="M338" s="5">
        <f t="shared" si="23"/>
        <v>1.0541735104856169</v>
      </c>
      <c r="N338" s="5">
        <v>13.17310975007249</v>
      </c>
    </row>
    <row r="339" spans="1:14">
      <c r="A339" s="6">
        <v>40516</v>
      </c>
      <c r="B339" s="5">
        <v>338</v>
      </c>
      <c r="C339" s="5">
        <v>1</v>
      </c>
      <c r="D339" s="5">
        <v>-2.8</v>
      </c>
      <c r="E339" s="5">
        <v>1</v>
      </c>
      <c r="F339" s="5">
        <v>21</v>
      </c>
      <c r="G339" s="5">
        <v>-8.1999999999999993</v>
      </c>
      <c r="H339" s="5">
        <v>6</v>
      </c>
      <c r="I339" s="5">
        <v>3.6812378499084639</v>
      </c>
      <c r="J339" s="5">
        <f t="shared" si="20"/>
        <v>0.37619047619047619</v>
      </c>
      <c r="K339" s="5">
        <f t="shared" si="21"/>
        <v>3.7036494750968776E-2</v>
      </c>
      <c r="L339" s="5">
        <f t="shared" si="22"/>
        <v>6.7364499999999994E-2</v>
      </c>
      <c r="M339" s="5">
        <f t="shared" si="23"/>
        <v>1.1000139874808039</v>
      </c>
      <c r="N339" s="5">
        <v>13.137391600212466</v>
      </c>
    </row>
    <row r="340" spans="1:14">
      <c r="A340" s="6">
        <v>40517</v>
      </c>
      <c r="B340" s="5">
        <v>339</v>
      </c>
      <c r="C340" s="5">
        <v>0.7</v>
      </c>
      <c r="D340" s="5">
        <v>-3</v>
      </c>
      <c r="E340" s="5">
        <v>0.8</v>
      </c>
      <c r="F340" s="5">
        <v>17</v>
      </c>
      <c r="G340" s="5">
        <v>-8.6</v>
      </c>
      <c r="H340" s="5">
        <v>5.5</v>
      </c>
      <c r="I340" s="5">
        <v>3.5913585844310898</v>
      </c>
      <c r="J340" s="5">
        <f t="shared" si="20"/>
        <v>0.39058823529411768</v>
      </c>
      <c r="K340" s="5">
        <f t="shared" si="21"/>
        <v>3.6550411714554573E-2</v>
      </c>
      <c r="L340" s="5">
        <f t="shared" si="22"/>
        <v>6.7364499999999994E-2</v>
      </c>
      <c r="M340" s="5">
        <f t="shared" si="23"/>
        <v>0.95833909978897913</v>
      </c>
      <c r="N340" s="5">
        <v>13.103716421985791</v>
      </c>
    </row>
    <row r="341" spans="1:14">
      <c r="A341" s="6">
        <v>40518</v>
      </c>
      <c r="B341" s="5">
        <v>340</v>
      </c>
      <c r="C341" s="5">
        <v>0.6</v>
      </c>
      <c r="D341" s="5">
        <v>-3.4</v>
      </c>
      <c r="E341" s="5">
        <v>0.9</v>
      </c>
      <c r="F341" s="5">
        <v>20</v>
      </c>
      <c r="G341" s="5">
        <v>-9.1999999999999993</v>
      </c>
      <c r="H341" s="5">
        <v>7.7</v>
      </c>
      <c r="I341" s="5">
        <v>3.5260622261183441</v>
      </c>
      <c r="J341" s="5">
        <f t="shared" si="20"/>
        <v>0.36000000000000004</v>
      </c>
      <c r="K341" s="5">
        <f t="shared" si="21"/>
        <v>3.5594732002411117E-2</v>
      </c>
      <c r="L341" s="5">
        <f t="shared" si="22"/>
        <v>6.7364499999999994E-2</v>
      </c>
      <c r="M341" s="5">
        <f t="shared" si="23"/>
        <v>0.85501981575223518</v>
      </c>
      <c r="N341" s="5">
        <v>13.072103783687675</v>
      </c>
    </row>
    <row r="342" spans="1:14">
      <c r="A342" s="6">
        <v>40519</v>
      </c>
      <c r="B342" s="5">
        <v>341</v>
      </c>
      <c r="C342" s="5">
        <v>0.8</v>
      </c>
      <c r="D342" s="5">
        <v>-3</v>
      </c>
      <c r="E342" s="5">
        <v>0.9</v>
      </c>
      <c r="F342" s="5">
        <v>20</v>
      </c>
      <c r="G342" s="5">
        <v>-8.6999999999999993</v>
      </c>
      <c r="H342" s="5">
        <v>9</v>
      </c>
      <c r="I342" s="5">
        <v>3.4079362180426243</v>
      </c>
      <c r="J342" s="5">
        <f t="shared" si="20"/>
        <v>0.36000000000000004</v>
      </c>
      <c r="K342" s="5">
        <f t="shared" si="21"/>
        <v>3.6550411714554573E-2</v>
      </c>
      <c r="L342" s="5">
        <f t="shared" si="22"/>
        <v>6.7364499999999994E-2</v>
      </c>
      <c r="M342" s="5">
        <f t="shared" si="23"/>
        <v>0.94480397161405416</v>
      </c>
      <c r="N342" s="5">
        <v>13.042572110293642</v>
      </c>
    </row>
    <row r="343" spans="1:14">
      <c r="A343" s="6">
        <v>40520</v>
      </c>
      <c r="B343" s="5">
        <v>342</v>
      </c>
      <c r="C343" s="5">
        <v>0.7</v>
      </c>
      <c r="D343" s="5">
        <v>-2</v>
      </c>
      <c r="E343" s="5">
        <v>0.9</v>
      </c>
      <c r="F343" s="5">
        <v>17</v>
      </c>
      <c r="G343" s="5">
        <v>-7.7</v>
      </c>
      <c r="H343" s="5">
        <v>9.1</v>
      </c>
      <c r="I343" s="5">
        <v>3.3293560430124582</v>
      </c>
      <c r="J343" s="5">
        <f t="shared" si="20"/>
        <v>0.43941176470588239</v>
      </c>
      <c r="K343" s="5">
        <f t="shared" si="21"/>
        <v>3.9037002581517641E-2</v>
      </c>
      <c r="L343" s="5">
        <f t="shared" si="22"/>
        <v>6.7364499999999994E-2</v>
      </c>
      <c r="M343" s="5">
        <f t="shared" si="23"/>
        <v>0.99515073443034785</v>
      </c>
      <c r="N343" s="5">
        <v>12.915598748685387</v>
      </c>
    </row>
    <row r="344" spans="1:14">
      <c r="A344" s="6">
        <v>40521</v>
      </c>
      <c r="B344" s="5">
        <v>343</v>
      </c>
      <c r="C344" s="5">
        <v>0.9</v>
      </c>
      <c r="D344" s="5">
        <v>-1</v>
      </c>
      <c r="E344" s="5">
        <v>0.9</v>
      </c>
      <c r="F344" s="5">
        <v>17</v>
      </c>
      <c r="G344" s="5">
        <v>-7</v>
      </c>
      <c r="H344" s="5">
        <v>9.5</v>
      </c>
      <c r="I344" s="5">
        <v>3.2589151905953786</v>
      </c>
      <c r="J344" s="5">
        <f t="shared" si="20"/>
        <v>0.43941176470588239</v>
      </c>
      <c r="K344" s="5">
        <f t="shared" si="21"/>
        <v>4.1668042679417601E-2</v>
      </c>
      <c r="L344" s="5">
        <f t="shared" si="22"/>
        <v>6.7364499999999994E-2</v>
      </c>
      <c r="M344" s="5">
        <f t="shared" si="23"/>
        <v>1.1072659648387539</v>
      </c>
      <c r="N344" s="5">
        <v>13.089195286559919</v>
      </c>
    </row>
    <row r="345" spans="1:14">
      <c r="A345" s="6">
        <v>40522</v>
      </c>
      <c r="B345" s="5">
        <v>344</v>
      </c>
      <c r="C345" s="5">
        <v>0.6</v>
      </c>
      <c r="D345" s="5">
        <v>-0.7</v>
      </c>
      <c r="E345" s="5">
        <v>0.9</v>
      </c>
      <c r="F345" s="5">
        <v>16</v>
      </c>
      <c r="G345" s="5">
        <v>-7.5</v>
      </c>
      <c r="H345" s="5">
        <v>9.4</v>
      </c>
      <c r="I345" s="5">
        <v>3.2591596179846549</v>
      </c>
      <c r="J345" s="5">
        <f t="shared" si="20"/>
        <v>0.47250000000000009</v>
      </c>
      <c r="K345" s="5">
        <f t="shared" si="21"/>
        <v>4.2486540195965657E-2</v>
      </c>
      <c r="L345" s="5">
        <f t="shared" si="22"/>
        <v>6.7364499999999994E-2</v>
      </c>
      <c r="M345" s="5">
        <f t="shared" si="23"/>
        <v>0.96783226479246809</v>
      </c>
      <c r="N345" s="5">
        <v>12.867404476394348</v>
      </c>
    </row>
    <row r="346" spans="1:14">
      <c r="A346" s="6">
        <v>40523</v>
      </c>
      <c r="B346" s="5">
        <v>345</v>
      </c>
      <c r="C346" s="5">
        <v>1.5</v>
      </c>
      <c r="D346" s="5">
        <v>-1.6</v>
      </c>
      <c r="E346" s="5">
        <v>0.7</v>
      </c>
      <c r="F346" s="5">
        <v>14</v>
      </c>
      <c r="G346" s="5">
        <v>-8.4</v>
      </c>
      <c r="H346" s="5">
        <v>10.199999999999999</v>
      </c>
      <c r="I346" s="5">
        <v>3.1254271424346571</v>
      </c>
      <c r="J346" s="5">
        <f t="shared" si="20"/>
        <v>0.43</v>
      </c>
      <c r="K346" s="5">
        <f t="shared" si="21"/>
        <v>4.0071706452040078E-2</v>
      </c>
      <c r="L346" s="5">
        <f t="shared" si="22"/>
        <v>6.7364499999999994E-2</v>
      </c>
      <c r="M346" s="5">
        <f t="shared" si="23"/>
        <v>1.376557415363129</v>
      </c>
      <c r="N346" s="5">
        <v>12.846494161713277</v>
      </c>
    </row>
    <row r="347" spans="1:14">
      <c r="A347" s="6">
        <v>40524</v>
      </c>
      <c r="B347" s="5">
        <v>346</v>
      </c>
      <c r="C347" s="5">
        <v>1.7</v>
      </c>
      <c r="D347" s="5">
        <v>-2.4</v>
      </c>
      <c r="E347" s="5">
        <v>0.7</v>
      </c>
      <c r="F347" s="5">
        <v>14</v>
      </c>
      <c r="G347" s="5">
        <v>-8.9</v>
      </c>
      <c r="H347" s="5">
        <v>8.6</v>
      </c>
      <c r="I347" s="5">
        <v>3.2156321396941943</v>
      </c>
      <c r="J347" s="5">
        <f t="shared" si="20"/>
        <v>0.43</v>
      </c>
      <c r="K347" s="5">
        <f t="shared" si="21"/>
        <v>3.8025407921723965E-2</v>
      </c>
      <c r="L347" s="5">
        <f t="shared" si="22"/>
        <v>6.7364499999999994E-2</v>
      </c>
      <c r="M347" s="5">
        <f t="shared" si="23"/>
        <v>1.4804574201523912</v>
      </c>
      <c r="N347" s="5">
        <v>12.827725436081215</v>
      </c>
    </row>
    <row r="348" spans="1:14">
      <c r="A348" s="6">
        <v>40525</v>
      </c>
      <c r="B348" s="5">
        <v>347</v>
      </c>
      <c r="C348" s="5">
        <v>1.3</v>
      </c>
      <c r="D348" s="5">
        <v>-2.4</v>
      </c>
      <c r="E348" s="5">
        <v>0.6</v>
      </c>
      <c r="F348" s="5">
        <v>11</v>
      </c>
      <c r="G348" s="5">
        <v>-8.1</v>
      </c>
      <c r="H348" s="5">
        <v>6.2</v>
      </c>
      <c r="I348" s="5">
        <v>3.2338388815618817</v>
      </c>
      <c r="J348" s="5">
        <f t="shared" si="20"/>
        <v>0.48545454545454547</v>
      </c>
      <c r="K348" s="5">
        <f t="shared" si="21"/>
        <v>3.8025407921723965E-2</v>
      </c>
      <c r="L348" s="5">
        <f t="shared" si="22"/>
        <v>6.7364499999999994E-2</v>
      </c>
      <c r="M348" s="5">
        <f t="shared" si="23"/>
        <v>1.4172835826780044</v>
      </c>
      <c r="N348" s="5">
        <v>12.909967982578136</v>
      </c>
    </row>
    <row r="349" spans="1:14">
      <c r="A349" s="6">
        <v>40526</v>
      </c>
      <c r="B349" s="5">
        <v>348</v>
      </c>
      <c r="C349" s="5">
        <v>0.5</v>
      </c>
      <c r="D349" s="5">
        <v>-3.8</v>
      </c>
      <c r="E349" s="5">
        <v>0.6</v>
      </c>
      <c r="F349" s="5">
        <v>14</v>
      </c>
      <c r="G349" s="5">
        <v>-9.6</v>
      </c>
      <c r="H349" s="5">
        <v>6.4</v>
      </c>
      <c r="I349" s="5">
        <v>3.2736141114467996</v>
      </c>
      <c r="J349" s="5">
        <f t="shared" si="20"/>
        <v>0.36857142857142861</v>
      </c>
      <c r="K349" s="5">
        <f t="shared" si="21"/>
        <v>3.4660690796190115E-2</v>
      </c>
      <c r="L349" s="5">
        <f t="shared" si="22"/>
        <v>6.7364499999999994E-2</v>
      </c>
      <c r="M349" s="5">
        <f t="shared" si="23"/>
        <v>0.77370674904323344</v>
      </c>
      <c r="N349" s="5">
        <v>12.796656810075989</v>
      </c>
    </row>
    <row r="350" spans="1:14">
      <c r="A350" s="6">
        <v>40527</v>
      </c>
      <c r="B350" s="5">
        <v>349</v>
      </c>
      <c r="C350" s="5">
        <v>1.3</v>
      </c>
      <c r="D350" s="5">
        <v>-4.0999999999999996</v>
      </c>
      <c r="E350" s="5">
        <v>1</v>
      </c>
      <c r="F350" s="5">
        <v>23</v>
      </c>
      <c r="G350" s="5">
        <v>-10.6</v>
      </c>
      <c r="H350" s="5">
        <v>3.5</v>
      </c>
      <c r="I350" s="5">
        <v>3.656969231130077</v>
      </c>
      <c r="J350" s="5">
        <f t="shared" si="20"/>
        <v>0.33478260869565218</v>
      </c>
      <c r="K350" s="5">
        <f t="shared" si="21"/>
        <v>3.3974115223758053E-2</v>
      </c>
      <c r="L350" s="5">
        <f t="shared" si="22"/>
        <v>6.7364499999999994E-2</v>
      </c>
      <c r="M350" s="5">
        <f t="shared" si="23"/>
        <v>1.135029714417332</v>
      </c>
      <c r="N350" s="5">
        <v>12.685691206125677</v>
      </c>
    </row>
    <row r="351" spans="1:14">
      <c r="A351" s="6">
        <v>40528</v>
      </c>
      <c r="B351" s="5">
        <v>350</v>
      </c>
      <c r="C351" s="5">
        <v>1.2</v>
      </c>
      <c r="D351" s="5">
        <v>-4.3</v>
      </c>
      <c r="E351" s="5">
        <v>1.2</v>
      </c>
      <c r="F351" s="5">
        <v>31</v>
      </c>
      <c r="G351" s="5">
        <v>-9.9</v>
      </c>
      <c r="H351" s="5">
        <v>3.9</v>
      </c>
      <c r="I351" s="5">
        <v>3.6945151218976084</v>
      </c>
      <c r="J351" s="5">
        <f t="shared" si="20"/>
        <v>0.26709677419354833</v>
      </c>
      <c r="K351" s="5">
        <f t="shared" si="21"/>
        <v>3.352294925958238E-2</v>
      </c>
      <c r="L351" s="5">
        <f t="shared" si="22"/>
        <v>6.7364499999999994E-2</v>
      </c>
      <c r="M351" s="5">
        <f t="shared" si="23"/>
        <v>0.95698933792231766</v>
      </c>
      <c r="N351" s="5">
        <v>12.774274855475129</v>
      </c>
    </row>
    <row r="352" spans="1:14">
      <c r="A352" s="6">
        <v>40529</v>
      </c>
      <c r="B352" s="5">
        <v>351</v>
      </c>
      <c r="C352" s="5">
        <v>1.3</v>
      </c>
      <c r="D352" s="5">
        <v>-5</v>
      </c>
      <c r="E352" s="5">
        <v>0.9</v>
      </c>
      <c r="F352" s="5">
        <v>21</v>
      </c>
      <c r="G352" s="5">
        <v>-10.6</v>
      </c>
      <c r="H352" s="5">
        <v>5.0999999999999996</v>
      </c>
      <c r="I352" s="5">
        <v>3.5196069956706619</v>
      </c>
      <c r="J352" s="5">
        <f t="shared" si="20"/>
        <v>0.33857142857142858</v>
      </c>
      <c r="K352" s="5">
        <f t="shared" si="21"/>
        <v>3.1984359447464375E-2</v>
      </c>
      <c r="L352" s="5">
        <f t="shared" si="22"/>
        <v>6.7364499999999994E-2</v>
      </c>
      <c r="M352" s="5">
        <f t="shared" si="23"/>
        <v>1.1268274831776173</v>
      </c>
      <c r="N352" s="5">
        <v>12.766359998789866</v>
      </c>
    </row>
    <row r="353" spans="1:14">
      <c r="A353" s="6">
        <v>40530</v>
      </c>
      <c r="B353" s="5">
        <v>352</v>
      </c>
      <c r="C353" s="5">
        <v>0.9</v>
      </c>
      <c r="D353" s="5">
        <v>-3.6</v>
      </c>
      <c r="E353" s="5">
        <v>1</v>
      </c>
      <c r="F353" s="5">
        <v>25</v>
      </c>
      <c r="G353" s="5">
        <v>-11.7</v>
      </c>
      <c r="H353" s="5">
        <v>8.1</v>
      </c>
      <c r="I353" s="5">
        <v>3.4499288746357584</v>
      </c>
      <c r="J353" s="5">
        <f t="shared" si="20"/>
        <v>0.30000000000000004</v>
      </c>
      <c r="K353" s="5">
        <f t="shared" si="21"/>
        <v>3.5125032149103633E-2</v>
      </c>
      <c r="L353" s="5">
        <f t="shared" si="22"/>
        <v>6.7364499999999994E-2</v>
      </c>
      <c r="M353" s="5">
        <f t="shared" si="23"/>
        <v>0.89521776979953394</v>
      </c>
      <c r="N353" s="5">
        <v>12.662104506992518</v>
      </c>
    </row>
    <row r="354" spans="1:14">
      <c r="A354" s="6">
        <v>40531</v>
      </c>
      <c r="B354" s="5">
        <v>353</v>
      </c>
      <c r="C354" s="5">
        <v>2.6</v>
      </c>
      <c r="D354" s="5">
        <v>-1.1000000000000001</v>
      </c>
      <c r="E354" s="5">
        <v>0.5</v>
      </c>
      <c r="F354" s="5">
        <v>11</v>
      </c>
      <c r="G354" s="5">
        <v>-9.6999999999999993</v>
      </c>
      <c r="H354" s="5">
        <v>6.9</v>
      </c>
      <c r="I354" s="5">
        <v>3.147017409245958</v>
      </c>
      <c r="J354" s="5">
        <f t="shared" si="20"/>
        <v>0.4045454545454546</v>
      </c>
      <c r="K354" s="5">
        <f t="shared" si="21"/>
        <v>4.1398245093674214E-2</v>
      </c>
      <c r="L354" s="5">
        <f t="shared" si="22"/>
        <v>6.7364499999999994E-2</v>
      </c>
      <c r="M354" s="5">
        <f t="shared" si="23"/>
        <v>1.7092459189475424</v>
      </c>
      <c r="N354" s="5">
        <v>12.658598920933295</v>
      </c>
    </row>
    <row r="355" spans="1:14">
      <c r="A355" s="6">
        <v>40532</v>
      </c>
      <c r="B355" s="5">
        <v>354</v>
      </c>
      <c r="C355" s="5">
        <v>3.8</v>
      </c>
      <c r="D355" s="5">
        <v>-2.6</v>
      </c>
      <c r="E355" s="5">
        <v>0.4</v>
      </c>
      <c r="F355" s="5">
        <v>10</v>
      </c>
      <c r="G355" s="5">
        <v>-10.9</v>
      </c>
      <c r="H355" s="5">
        <v>4.0999999999999996</v>
      </c>
      <c r="I355" s="5">
        <v>3.2786266067105743</v>
      </c>
      <c r="J355" s="5">
        <f t="shared" si="20"/>
        <v>0.36000000000000004</v>
      </c>
      <c r="K355" s="5">
        <f t="shared" si="21"/>
        <v>3.7528142646187167E-2</v>
      </c>
      <c r="L355" s="5">
        <f t="shared" si="22"/>
        <v>6.7364499999999994E-2</v>
      </c>
      <c r="M355" s="5">
        <f t="shared" si="23"/>
        <v>1.8597032679977925</v>
      </c>
      <c r="N355" s="5">
        <v>12.755780514969482</v>
      </c>
    </row>
    <row r="356" spans="1:14">
      <c r="A356" s="6">
        <v>40533</v>
      </c>
      <c r="B356" s="5">
        <v>355</v>
      </c>
      <c r="C356" s="5">
        <v>1</v>
      </c>
      <c r="D356" s="5">
        <v>-6.6</v>
      </c>
      <c r="E356" s="5">
        <v>0.5</v>
      </c>
      <c r="F356" s="5">
        <v>14</v>
      </c>
      <c r="G356" s="5">
        <v>-12.7</v>
      </c>
      <c r="H356" s="5">
        <v>0.6</v>
      </c>
      <c r="I356" s="5">
        <v>3.5979726439981592</v>
      </c>
      <c r="J356" s="5">
        <f t="shared" si="20"/>
        <v>0.30714285714285716</v>
      </c>
      <c r="K356" s="5">
        <f t="shared" si="21"/>
        <v>2.8694841005958073E-2</v>
      </c>
      <c r="L356" s="5">
        <f t="shared" si="22"/>
        <v>6.7364499999999994E-2</v>
      </c>
      <c r="M356" s="5">
        <f t="shared" si="23"/>
        <v>0.94166601640197667</v>
      </c>
      <c r="N356" s="5">
        <v>12.658142035791494</v>
      </c>
    </row>
    <row r="357" spans="1:14">
      <c r="A357" s="6">
        <v>40534</v>
      </c>
      <c r="B357" s="5">
        <v>356</v>
      </c>
      <c r="C357" s="5">
        <v>0.1</v>
      </c>
      <c r="D357" s="5">
        <v>-5.9</v>
      </c>
      <c r="E357" s="5">
        <v>0.5</v>
      </c>
      <c r="F357" s="5">
        <v>14</v>
      </c>
      <c r="G357" s="5">
        <v>-12.3</v>
      </c>
      <c r="H357" s="5">
        <v>3.7</v>
      </c>
      <c r="I357" s="5">
        <v>3.432883379568092</v>
      </c>
      <c r="J357" s="5">
        <f t="shared" si="20"/>
        <v>0.30714285714285716</v>
      </c>
      <c r="K357" s="5">
        <f t="shared" si="21"/>
        <v>3.0096097599529577E-2</v>
      </c>
      <c r="L357" s="5">
        <f t="shared" si="22"/>
        <v>6.7364499999999994E-2</v>
      </c>
      <c r="M357" s="5">
        <f t="shared" si="23"/>
        <v>0.49247442339947406</v>
      </c>
      <c r="N357" s="5">
        <v>12.759724849909055</v>
      </c>
    </row>
    <row r="358" spans="1:14">
      <c r="A358" s="6">
        <v>40535</v>
      </c>
      <c r="B358" s="5">
        <v>357</v>
      </c>
      <c r="C358" s="5">
        <v>0.4</v>
      </c>
      <c r="D358" s="5">
        <v>-4.2</v>
      </c>
      <c r="E358" s="5">
        <v>0.5</v>
      </c>
      <c r="F358" s="5">
        <v>13</v>
      </c>
      <c r="G358" s="5">
        <v>-10.6</v>
      </c>
      <c r="H358" s="5">
        <v>5.8</v>
      </c>
      <c r="I358" s="5">
        <v>3.2537528841022416</v>
      </c>
      <c r="J358" s="5">
        <f t="shared" si="20"/>
        <v>0.33461538461538465</v>
      </c>
      <c r="K358" s="5">
        <f t="shared" si="21"/>
        <v>3.3747881294499085E-2</v>
      </c>
      <c r="L358" s="5">
        <f t="shared" si="22"/>
        <v>6.7364499999999994E-2</v>
      </c>
      <c r="M358" s="5">
        <f t="shared" si="23"/>
        <v>0.68003791369951405</v>
      </c>
      <c r="N358" s="5">
        <v>12.764997799380366</v>
      </c>
    </row>
    <row r="359" spans="1:14">
      <c r="A359" s="6">
        <v>40536</v>
      </c>
      <c r="B359" s="5">
        <v>358</v>
      </c>
      <c r="C359" s="5">
        <v>1.5</v>
      </c>
      <c r="D359" s="5">
        <v>-2.2000000000000002</v>
      </c>
      <c r="E359" s="5">
        <v>0.6</v>
      </c>
      <c r="F359" s="5">
        <v>15</v>
      </c>
      <c r="G359" s="5">
        <v>-10.9</v>
      </c>
      <c r="H359" s="5">
        <v>7</v>
      </c>
      <c r="I359" s="5">
        <v>3.2547366144318026</v>
      </c>
      <c r="J359" s="5">
        <f t="shared" si="20"/>
        <v>0.34</v>
      </c>
      <c r="K359" s="5">
        <f t="shared" si="21"/>
        <v>3.8528343475109986E-2</v>
      </c>
      <c r="L359" s="5">
        <f t="shared" si="22"/>
        <v>6.7364499999999994E-2</v>
      </c>
      <c r="M359" s="5">
        <f t="shared" si="23"/>
        <v>1.1789366356776665</v>
      </c>
      <c r="N359" s="5">
        <v>12.180756033227929</v>
      </c>
    </row>
    <row r="360" spans="1:14">
      <c r="A360" s="6">
        <v>40537</v>
      </c>
      <c r="B360" s="5">
        <v>359</v>
      </c>
      <c r="C360" s="5">
        <v>0.9</v>
      </c>
      <c r="D360" s="5">
        <v>-3.1</v>
      </c>
      <c r="E360" s="5">
        <v>0.4</v>
      </c>
      <c r="F360" s="5">
        <v>9</v>
      </c>
      <c r="G360" s="5">
        <v>-10.4</v>
      </c>
      <c r="H360" s="5">
        <v>4.7</v>
      </c>
      <c r="I360" s="5">
        <v>3.2252128398331896</v>
      </c>
      <c r="J360" s="5">
        <f t="shared" si="20"/>
        <v>0.40444444444444444</v>
      </c>
      <c r="K360" s="5">
        <f t="shared" si="21"/>
        <v>3.6309440707842873E-2</v>
      </c>
      <c r="L360" s="5">
        <f t="shared" si="22"/>
        <v>6.7364499999999994E-2</v>
      </c>
      <c r="M360" s="5">
        <f t="shared" si="23"/>
        <v>1.0423012400513711</v>
      </c>
      <c r="N360" s="5">
        <v>11.992663043807338</v>
      </c>
    </row>
    <row r="361" spans="1:14">
      <c r="A361" s="6">
        <v>40538</v>
      </c>
      <c r="B361" s="5">
        <v>360</v>
      </c>
      <c r="C361" s="5">
        <v>0.7</v>
      </c>
      <c r="D361" s="5">
        <v>-4.5</v>
      </c>
      <c r="E361" s="5">
        <v>0.6</v>
      </c>
      <c r="F361" s="5">
        <v>14</v>
      </c>
      <c r="G361" s="5">
        <v>-10.4</v>
      </c>
      <c r="H361" s="5">
        <v>3.7</v>
      </c>
      <c r="I361" s="5">
        <v>3.3732399778727853</v>
      </c>
      <c r="J361" s="5">
        <f t="shared" si="20"/>
        <v>0.36857142857142861</v>
      </c>
      <c r="K361" s="5">
        <f t="shared" si="21"/>
        <v>3.3076966064218262E-2</v>
      </c>
      <c r="L361" s="5">
        <f t="shared" si="22"/>
        <v>6.7364499999999994E-2</v>
      </c>
      <c r="M361" s="5">
        <f t="shared" si="23"/>
        <v>0.89101565436746466</v>
      </c>
      <c r="N361" s="5">
        <v>11.411300375731157</v>
      </c>
    </row>
    <row r="362" spans="1:14">
      <c r="A362" s="6">
        <v>40539</v>
      </c>
      <c r="B362" s="5">
        <v>361</v>
      </c>
      <c r="C362" s="5">
        <v>0.4</v>
      </c>
      <c r="D362" s="5">
        <v>-3.9</v>
      </c>
      <c r="E362" s="5">
        <v>0.5</v>
      </c>
      <c r="F362" s="5">
        <v>12</v>
      </c>
      <c r="G362" s="5">
        <v>-10.1</v>
      </c>
      <c r="H362" s="5">
        <v>6.8</v>
      </c>
      <c r="I362" s="5">
        <v>3.2181142299956234</v>
      </c>
      <c r="J362" s="5">
        <f t="shared" si="20"/>
        <v>0.3666666666666667</v>
      </c>
      <c r="K362" s="5">
        <f t="shared" si="21"/>
        <v>3.443051370998472E-2</v>
      </c>
      <c r="L362" s="5">
        <f t="shared" si="22"/>
        <v>6.7364499999999994E-2</v>
      </c>
      <c r="M362" s="5">
        <f t="shared" si="23"/>
        <v>0.70523838174986686</v>
      </c>
      <c r="N362" s="5">
        <v>12.808036546945173</v>
      </c>
    </row>
    <row r="363" spans="1:14">
      <c r="A363" s="6">
        <v>40540</v>
      </c>
      <c r="B363" s="5">
        <v>362</v>
      </c>
      <c r="C363" s="5">
        <v>0.5</v>
      </c>
      <c r="D363" s="5">
        <v>-3.8</v>
      </c>
      <c r="E363" s="5">
        <v>0.5</v>
      </c>
      <c r="F363" s="5">
        <v>12</v>
      </c>
      <c r="G363" s="5">
        <v>-10.7</v>
      </c>
      <c r="H363" s="5">
        <v>7.4</v>
      </c>
      <c r="I363" s="5">
        <v>3.2274818373807959</v>
      </c>
      <c r="J363" s="5">
        <f t="shared" si="20"/>
        <v>0.3666666666666667</v>
      </c>
      <c r="K363" s="5">
        <f t="shared" si="21"/>
        <v>3.4660690796190115E-2</v>
      </c>
      <c r="L363" s="5">
        <f t="shared" si="22"/>
        <v>6.7364499999999994E-2</v>
      </c>
      <c r="M363" s="5">
        <f t="shared" si="23"/>
        <v>0.7660675595926264</v>
      </c>
      <c r="N363" s="5">
        <v>12.824258381353628</v>
      </c>
    </row>
    <row r="364" spans="1:14">
      <c r="A364" s="6">
        <v>40541</v>
      </c>
      <c r="B364" s="5">
        <v>363</v>
      </c>
      <c r="C364" s="5">
        <v>0.4</v>
      </c>
      <c r="D364" s="5">
        <v>-3.6</v>
      </c>
      <c r="E364" s="5">
        <v>0.5</v>
      </c>
      <c r="F364" s="5">
        <v>10</v>
      </c>
      <c r="G364" s="5">
        <v>-11</v>
      </c>
      <c r="H364" s="5">
        <v>7</v>
      </c>
      <c r="I364" s="5">
        <v>3.2790955476575183</v>
      </c>
      <c r="J364" s="5">
        <f t="shared" si="20"/>
        <v>0.45</v>
      </c>
      <c r="K364" s="5">
        <f t="shared" si="21"/>
        <v>3.5125032149103633E-2</v>
      </c>
      <c r="L364" s="5">
        <f t="shared" si="22"/>
        <v>6.7364499999999994E-2</v>
      </c>
      <c r="M364" s="5">
        <f t="shared" si="23"/>
        <v>0.78370457102127322</v>
      </c>
      <c r="N364" s="5">
        <v>12.842651006718432</v>
      </c>
    </row>
    <row r="365" spans="1:14">
      <c r="A365" s="6">
        <v>40542</v>
      </c>
      <c r="B365" s="5">
        <v>364</v>
      </c>
      <c r="C365" s="5">
        <v>0.5</v>
      </c>
      <c r="D365" s="5">
        <v>-3.4</v>
      </c>
      <c r="E365" s="5">
        <v>0.5</v>
      </c>
      <c r="F365" s="5">
        <v>10</v>
      </c>
      <c r="G365" s="5">
        <v>-10.4</v>
      </c>
      <c r="H365" s="5">
        <v>7.7</v>
      </c>
      <c r="I365" s="5">
        <v>3.2318046340865667</v>
      </c>
      <c r="J365" s="5">
        <f t="shared" si="20"/>
        <v>0.45</v>
      </c>
      <c r="K365" s="5">
        <f t="shared" si="21"/>
        <v>3.5594732002411117E-2</v>
      </c>
      <c r="L365" s="5">
        <f t="shared" si="22"/>
        <v>6.7364499999999994E-2</v>
      </c>
      <c r="M365" s="5">
        <f t="shared" si="23"/>
        <v>0.8524751750253744</v>
      </c>
      <c r="N365" s="5">
        <v>12.763979231772332</v>
      </c>
    </row>
    <row r="366" spans="1:14">
      <c r="A366" s="6">
        <v>40543</v>
      </c>
      <c r="B366" s="5">
        <v>365</v>
      </c>
      <c r="C366" s="5">
        <v>0.5</v>
      </c>
      <c r="D366" s="5">
        <v>-1.3</v>
      </c>
      <c r="E366" s="5">
        <v>0.7</v>
      </c>
      <c r="F366" s="5">
        <v>14</v>
      </c>
      <c r="G366" s="5">
        <v>-8.1999999999999993</v>
      </c>
      <c r="H366" s="5">
        <v>11.3</v>
      </c>
      <c r="I366" s="5">
        <v>3.0893896825031568</v>
      </c>
      <c r="J366" s="5">
        <f t="shared" si="20"/>
        <v>0.43</v>
      </c>
      <c r="K366" s="5">
        <f t="shared" si="21"/>
        <v>4.0863160511265567E-2</v>
      </c>
      <c r="L366" s="5">
        <f t="shared" si="22"/>
        <v>6.7364499999999994E-2</v>
      </c>
      <c r="M366" s="5">
        <f t="shared" si="23"/>
        <v>0.83124132162304243</v>
      </c>
      <c r="N366" s="5">
        <v>12.885910843825332</v>
      </c>
    </row>
    <row r="367" spans="1:14">
      <c r="A367" s="6">
        <v>40544</v>
      </c>
      <c r="B367" s="5">
        <v>1</v>
      </c>
      <c r="C367" s="5">
        <v>0.9</v>
      </c>
      <c r="D367" s="5">
        <v>-0.9</v>
      </c>
      <c r="E367" s="5">
        <v>0.7</v>
      </c>
      <c r="F367" s="5">
        <v>13</v>
      </c>
      <c r="G367" s="5">
        <v>-10.9</v>
      </c>
      <c r="H367" s="5">
        <v>8.3000000000000007</v>
      </c>
      <c r="I367" s="5">
        <v>3.4006983676314162</v>
      </c>
      <c r="J367" s="5">
        <f t="shared" si="20"/>
        <v>0.46846153846153848</v>
      </c>
      <c r="K367" s="5">
        <f t="shared" si="21"/>
        <v>4.1939353065441339E-2</v>
      </c>
      <c r="L367" s="5">
        <f t="shared" si="22"/>
        <v>6.7364499999999994E-2</v>
      </c>
      <c r="M367" s="5">
        <f t="shared" si="23"/>
        <v>1.170994810592906</v>
      </c>
      <c r="N367" s="5">
        <v>13.015163930501918</v>
      </c>
    </row>
    <row r="368" spans="1:14">
      <c r="A368" s="6">
        <v>40545</v>
      </c>
      <c r="B368" s="5">
        <v>2</v>
      </c>
      <c r="C368" s="5">
        <v>3</v>
      </c>
      <c r="D368" s="5">
        <v>1.4</v>
      </c>
      <c r="E368" s="5">
        <v>1.1000000000000001</v>
      </c>
      <c r="F368" s="5">
        <v>18</v>
      </c>
      <c r="G368" s="5">
        <v>-2.4</v>
      </c>
      <c r="H368" s="5">
        <v>6.4</v>
      </c>
      <c r="I368" s="5">
        <v>3.1598481604022584</v>
      </c>
      <c r="J368" s="5">
        <f t="shared" si="20"/>
        <v>0.50111111111111117</v>
      </c>
      <c r="K368" s="5">
        <f t="shared" si="21"/>
        <v>4.8613397324666636E-2</v>
      </c>
      <c r="L368" s="5">
        <f t="shared" si="22"/>
        <v>6.7364499999999994E-2</v>
      </c>
      <c r="M368" s="5">
        <f t="shared" si="23"/>
        <v>2.1378092272746732</v>
      </c>
      <c r="N368" s="5">
        <v>7.5561330547156187</v>
      </c>
    </row>
    <row r="369" spans="1:14">
      <c r="A369" s="6">
        <v>40546</v>
      </c>
      <c r="B369" s="5">
        <v>3</v>
      </c>
      <c r="C369" s="5">
        <v>0.9</v>
      </c>
      <c r="D369" s="5">
        <v>-5.9</v>
      </c>
      <c r="E369" s="5">
        <v>0.6</v>
      </c>
      <c r="F369" s="5">
        <v>15</v>
      </c>
      <c r="G369" s="5">
        <v>-11.7</v>
      </c>
      <c r="H369" s="5">
        <v>2.8</v>
      </c>
      <c r="I369" s="5">
        <v>3.7100246313786771</v>
      </c>
      <c r="J369" s="5">
        <f t="shared" si="20"/>
        <v>0.34</v>
      </c>
      <c r="K369" s="5">
        <f t="shared" si="21"/>
        <v>3.0096097599529577E-2</v>
      </c>
      <c r="L369" s="5">
        <f t="shared" si="22"/>
        <v>6.7364499999999994E-2</v>
      </c>
      <c r="M369" s="5">
        <f t="shared" si="23"/>
        <v>0.97408278517926339</v>
      </c>
      <c r="N369" s="5">
        <v>12.972429144305249</v>
      </c>
    </row>
    <row r="370" spans="1:14">
      <c r="A370" s="6">
        <v>40547</v>
      </c>
      <c r="B370" s="5">
        <v>4</v>
      </c>
      <c r="C370" s="5">
        <v>1.1000000000000001</v>
      </c>
      <c r="D370" s="5">
        <v>-6.2</v>
      </c>
      <c r="E370" s="5">
        <v>0.6</v>
      </c>
      <c r="F370" s="5">
        <v>15</v>
      </c>
      <c r="G370" s="5">
        <v>-12.2</v>
      </c>
      <c r="H370" s="5">
        <v>4.5</v>
      </c>
      <c r="I370" s="5">
        <v>3.6809890833308181</v>
      </c>
      <c r="J370" s="5">
        <f t="shared" si="20"/>
        <v>0.34</v>
      </c>
      <c r="K370" s="5">
        <f t="shared" si="21"/>
        <v>2.9488478592977058E-2</v>
      </c>
      <c r="L370" s="5">
        <f t="shared" si="22"/>
        <v>6.7364499999999994E-2</v>
      </c>
      <c r="M370" s="5">
        <f t="shared" si="23"/>
        <v>1.059223969075072</v>
      </c>
      <c r="N370" s="5">
        <v>13.104159521475092</v>
      </c>
    </row>
    <row r="371" spans="1:14">
      <c r="A371" s="6">
        <v>40548</v>
      </c>
      <c r="B371" s="5">
        <v>5</v>
      </c>
      <c r="C371" s="5">
        <v>1</v>
      </c>
      <c r="D371" s="5">
        <v>-4</v>
      </c>
      <c r="E371" s="5">
        <v>0.5</v>
      </c>
      <c r="F371" s="5">
        <v>11</v>
      </c>
      <c r="G371" s="5">
        <v>-10.8</v>
      </c>
      <c r="H371" s="5">
        <v>6.7</v>
      </c>
      <c r="I371" s="5">
        <v>3.4673654512013208</v>
      </c>
      <c r="J371" s="5">
        <f t="shared" si="20"/>
        <v>0.4045454545454546</v>
      </c>
      <c r="K371" s="5">
        <f t="shared" si="21"/>
        <v>3.4201657277845181E-2</v>
      </c>
      <c r="L371" s="5">
        <f t="shared" si="22"/>
        <v>6.7364499999999994E-2</v>
      </c>
      <c r="M371" s="5">
        <f t="shared" si="23"/>
        <v>1.1212515465329098</v>
      </c>
      <c r="N371" s="5">
        <v>13.037647543810808</v>
      </c>
    </row>
    <row r="372" spans="1:14">
      <c r="A372" s="6">
        <v>40549</v>
      </c>
      <c r="B372" s="5">
        <v>6</v>
      </c>
      <c r="C372" s="5">
        <v>2</v>
      </c>
      <c r="D372" s="5">
        <v>-2.2000000000000002</v>
      </c>
      <c r="E372" s="5">
        <v>0.6</v>
      </c>
      <c r="F372" s="5">
        <v>12</v>
      </c>
      <c r="G372" s="5">
        <v>-11.9</v>
      </c>
      <c r="H372" s="5">
        <v>9.3000000000000007</v>
      </c>
      <c r="I372" s="5">
        <v>3.4730659379321507</v>
      </c>
      <c r="J372" s="5">
        <f t="shared" si="20"/>
        <v>0.44000000000000006</v>
      </c>
      <c r="K372" s="5">
        <f t="shared" si="21"/>
        <v>3.8528343475109986E-2</v>
      </c>
      <c r="L372" s="5">
        <f t="shared" si="22"/>
        <v>6.7364499999999994E-2</v>
      </c>
      <c r="M372" s="5">
        <f t="shared" si="23"/>
        <v>1.6586202371205618</v>
      </c>
      <c r="N372" s="5">
        <v>13.073356762338978</v>
      </c>
    </row>
    <row r="373" spans="1:14">
      <c r="A373" s="6">
        <v>40550</v>
      </c>
      <c r="B373" s="5">
        <v>7</v>
      </c>
      <c r="C373" s="5">
        <v>2.8</v>
      </c>
      <c r="D373" s="5">
        <v>-0.6</v>
      </c>
      <c r="E373" s="5">
        <v>0.4</v>
      </c>
      <c r="F373" s="5">
        <v>7</v>
      </c>
      <c r="G373" s="5">
        <v>-6.6</v>
      </c>
      <c r="H373" s="5">
        <v>5.3</v>
      </c>
      <c r="I373" s="5">
        <v>3.353149268662948</v>
      </c>
      <c r="J373" s="5">
        <f t="shared" si="20"/>
        <v>0.53142857142857147</v>
      </c>
      <c r="K373" s="5">
        <f t="shared" si="21"/>
        <v>4.2762430980241524E-2</v>
      </c>
      <c r="L373" s="5">
        <f t="shared" si="22"/>
        <v>6.7364499999999994E-2</v>
      </c>
      <c r="M373" s="5">
        <f t="shared" si="23"/>
        <v>2.2362637196325887</v>
      </c>
      <c r="N373" s="5">
        <v>13.211976138768449</v>
      </c>
    </row>
    <row r="374" spans="1:14">
      <c r="A374" s="6">
        <v>40551</v>
      </c>
      <c r="B374" s="5">
        <v>8</v>
      </c>
      <c r="C374" s="5">
        <v>1.3</v>
      </c>
      <c r="D374" s="5">
        <v>-3.6</v>
      </c>
      <c r="E374" s="5">
        <v>0.4</v>
      </c>
      <c r="F374" s="5">
        <v>9</v>
      </c>
      <c r="G374" s="5">
        <v>-12.5</v>
      </c>
      <c r="H374" s="5">
        <v>6.7</v>
      </c>
      <c r="I374" s="5">
        <v>3.5872050660309398</v>
      </c>
      <c r="J374" s="5">
        <f t="shared" si="20"/>
        <v>0.40444444444444444</v>
      </c>
      <c r="K374" s="5">
        <f t="shared" si="21"/>
        <v>3.5125032149103633E-2</v>
      </c>
      <c r="L374" s="5">
        <f t="shared" si="22"/>
        <v>6.7364499999999994E-2</v>
      </c>
      <c r="M374" s="5">
        <f t="shared" si="23"/>
        <v>1.2832889468434356</v>
      </c>
      <c r="N374" s="5">
        <v>13.353142013248643</v>
      </c>
    </row>
    <row r="375" spans="1:14">
      <c r="A375" s="6">
        <v>40552</v>
      </c>
      <c r="B375" s="5">
        <v>9</v>
      </c>
      <c r="C375" s="5">
        <v>2.2999999999999998</v>
      </c>
      <c r="D375" s="5">
        <v>-1.4</v>
      </c>
      <c r="E375" s="5">
        <v>0.6</v>
      </c>
      <c r="F375" s="5">
        <v>12</v>
      </c>
      <c r="G375" s="5">
        <v>-10.8</v>
      </c>
      <c r="H375" s="5">
        <v>4.8</v>
      </c>
      <c r="I375" s="5">
        <v>3.5951080389070498</v>
      </c>
      <c r="J375" s="5">
        <f t="shared" si="20"/>
        <v>0.44000000000000006</v>
      </c>
      <c r="K375" s="5">
        <f t="shared" si="21"/>
        <v>4.0597859669322139E-2</v>
      </c>
      <c r="L375" s="5">
        <f t="shared" si="22"/>
        <v>6.7364499999999994E-2</v>
      </c>
      <c r="M375" s="5">
        <f t="shared" si="23"/>
        <v>1.7769599257175464</v>
      </c>
      <c r="N375" s="5">
        <v>10.75891589882319</v>
      </c>
    </row>
    <row r="376" spans="1:14">
      <c r="A376" s="6">
        <v>40553</v>
      </c>
      <c r="B376" s="5">
        <v>10</v>
      </c>
      <c r="C376" s="5">
        <v>2.9</v>
      </c>
      <c r="D376" s="5">
        <v>-2.5</v>
      </c>
      <c r="E376" s="5">
        <v>0.5</v>
      </c>
      <c r="F376" s="5">
        <v>11</v>
      </c>
      <c r="G376" s="5">
        <v>-11.2</v>
      </c>
      <c r="H376" s="5">
        <v>2.6</v>
      </c>
      <c r="I376" s="5">
        <v>3.7538215909581991</v>
      </c>
      <c r="J376" s="5">
        <f t="shared" si="20"/>
        <v>0.4045454545454546</v>
      </c>
      <c r="K376" s="5">
        <f t="shared" si="21"/>
        <v>3.7776069814152012E-2</v>
      </c>
      <c r="L376" s="5">
        <f t="shared" si="22"/>
        <v>6.7364499999999994E-2</v>
      </c>
      <c r="M376" s="5">
        <f t="shared" si="23"/>
        <v>1.8699095889112938</v>
      </c>
      <c r="N376" s="5">
        <v>11.711000778119047</v>
      </c>
    </row>
    <row r="377" spans="1:14">
      <c r="A377" s="6">
        <v>40554</v>
      </c>
      <c r="B377" s="5">
        <v>11</v>
      </c>
      <c r="C377" s="5">
        <v>1.9</v>
      </c>
      <c r="D377" s="5">
        <v>-5.6</v>
      </c>
      <c r="E377" s="5">
        <v>0.5</v>
      </c>
      <c r="F377" s="5">
        <v>14</v>
      </c>
      <c r="G377" s="5">
        <v>-14.6</v>
      </c>
      <c r="H377" s="5">
        <v>1.1000000000000001</v>
      </c>
      <c r="I377" s="5">
        <v>4.1532284609598449</v>
      </c>
      <c r="J377" s="5">
        <f t="shared" si="20"/>
        <v>0.30714285714285716</v>
      </c>
      <c r="K377" s="5">
        <f t="shared" si="21"/>
        <v>3.0714511388497696E-2</v>
      </c>
      <c r="L377" s="5">
        <f t="shared" si="22"/>
        <v>6.7364499999999994E-2</v>
      </c>
      <c r="M377" s="5">
        <f t="shared" si="23"/>
        <v>1.3020125784035681</v>
      </c>
      <c r="N377" s="5">
        <v>13.384107808814999</v>
      </c>
    </row>
    <row r="378" spans="1:14">
      <c r="A378" s="6">
        <v>40555</v>
      </c>
      <c r="B378" s="5">
        <v>12</v>
      </c>
      <c r="C378" s="5">
        <v>0.8</v>
      </c>
      <c r="D378" s="5">
        <v>-6.5</v>
      </c>
      <c r="E378" s="5">
        <v>0.5</v>
      </c>
      <c r="F378" s="5">
        <v>13</v>
      </c>
      <c r="G378" s="5">
        <v>-13.6</v>
      </c>
      <c r="H378" s="5">
        <v>1.7</v>
      </c>
      <c r="I378" s="5">
        <v>4.1248870297249685</v>
      </c>
      <c r="J378" s="5">
        <f t="shared" ref="J378:J441" si="24">E378*(100/F378-1)*0.1</f>
        <v>0.33461538461538465</v>
      </c>
      <c r="K378" s="5">
        <f t="shared" ref="K378:K441" si="25">4098*0.6108*EXP((17.27*D378)/(D378+237.3))/(D378+237.3)^2</f>
        <v>2.8891497547968534E-2</v>
      </c>
      <c r="L378" s="5">
        <f t="shared" ref="L378:L441" si="26">0.665*10^(-3)*101.3</f>
        <v>6.7364499999999994E-2</v>
      </c>
      <c r="M378" s="5">
        <f t="shared" ref="M378:M441" si="27">(0.408*K378*I378+L378*(900/(D378+273))*C378*J378)/(K378+L378*(1+0.34*C378))</f>
        <v>0.95586643518708403</v>
      </c>
      <c r="N378" s="5">
        <v>13.432057905523662</v>
      </c>
    </row>
    <row r="379" spans="1:14">
      <c r="A379" s="6">
        <v>40556</v>
      </c>
      <c r="B379" s="5">
        <v>13</v>
      </c>
      <c r="C379" s="5">
        <v>0.4</v>
      </c>
      <c r="D379" s="5">
        <v>-5.3</v>
      </c>
      <c r="E379" s="5">
        <v>0.5</v>
      </c>
      <c r="F379" s="5">
        <v>13</v>
      </c>
      <c r="G379" s="5">
        <v>-13.7</v>
      </c>
      <c r="H379" s="5">
        <v>9</v>
      </c>
      <c r="I379" s="5">
        <v>3.8064558275447578</v>
      </c>
      <c r="J379" s="5">
        <f t="shared" si="24"/>
        <v>0.33461538461538465</v>
      </c>
      <c r="K379" s="5">
        <f t="shared" si="25"/>
        <v>3.1343878548338748E-2</v>
      </c>
      <c r="L379" s="5">
        <f t="shared" si="26"/>
        <v>6.7364499999999994E-2</v>
      </c>
      <c r="M379" s="5">
        <f t="shared" si="27"/>
        <v>0.73228236322865226</v>
      </c>
      <c r="N379" s="5">
        <v>13.687188767409316</v>
      </c>
    </row>
    <row r="380" spans="1:14">
      <c r="A380" s="6">
        <v>40557</v>
      </c>
      <c r="B380" s="5">
        <v>14</v>
      </c>
      <c r="C380" s="5">
        <v>1.4</v>
      </c>
      <c r="D380" s="5">
        <v>-0.6</v>
      </c>
      <c r="E380" s="5">
        <v>0.5</v>
      </c>
      <c r="F380" s="5">
        <v>9</v>
      </c>
      <c r="G380" s="5">
        <v>-11.7</v>
      </c>
      <c r="H380" s="5">
        <v>9.1999999999999993</v>
      </c>
      <c r="I380" s="5">
        <v>3.7503675451036758</v>
      </c>
      <c r="J380" s="5">
        <f t="shared" si="24"/>
        <v>0.50555555555555554</v>
      </c>
      <c r="K380" s="5">
        <f t="shared" si="25"/>
        <v>4.2762430980241524E-2</v>
      </c>
      <c r="L380" s="5">
        <f t="shared" si="26"/>
        <v>6.7364499999999994E-2</v>
      </c>
      <c r="M380" s="5">
        <f t="shared" si="27"/>
        <v>1.568036923927753</v>
      </c>
      <c r="N380" s="5">
        <v>13.636650236239753</v>
      </c>
    </row>
    <row r="381" spans="1:14">
      <c r="A381" s="6">
        <v>40558</v>
      </c>
      <c r="B381" s="5">
        <v>15</v>
      </c>
      <c r="C381" s="5">
        <v>1</v>
      </c>
      <c r="D381" s="5">
        <v>-2.1</v>
      </c>
      <c r="E381" s="5">
        <v>0.4</v>
      </c>
      <c r="F381" s="5">
        <v>7</v>
      </c>
      <c r="G381" s="5">
        <v>-11.8</v>
      </c>
      <c r="H381" s="5">
        <v>6.3</v>
      </c>
      <c r="I381" s="5">
        <v>3.8916764592078534</v>
      </c>
      <c r="J381" s="5">
        <f t="shared" si="24"/>
        <v>0.53142857142857147</v>
      </c>
      <c r="K381" s="5">
        <f t="shared" si="25"/>
        <v>3.8781954239691795E-2</v>
      </c>
      <c r="L381" s="5">
        <f t="shared" si="26"/>
        <v>6.7364499999999994E-2</v>
      </c>
      <c r="M381" s="5">
        <f t="shared" si="27"/>
        <v>1.3987799658183451</v>
      </c>
      <c r="N381" s="5">
        <v>13.690617043226506</v>
      </c>
    </row>
    <row r="382" spans="1:14">
      <c r="A382" s="6">
        <v>40559</v>
      </c>
      <c r="B382" s="5">
        <v>16</v>
      </c>
      <c r="C382" s="5">
        <v>1.6</v>
      </c>
      <c r="D382" s="5">
        <v>-5.3</v>
      </c>
      <c r="E382" s="5">
        <v>0.5</v>
      </c>
      <c r="F382" s="5">
        <v>13</v>
      </c>
      <c r="G382" s="5">
        <v>-13.9</v>
      </c>
      <c r="H382" s="5">
        <v>3.1</v>
      </c>
      <c r="I382" s="5">
        <v>4.0638284363285022</v>
      </c>
      <c r="J382" s="5">
        <f t="shared" si="24"/>
        <v>0.33461538461538465</v>
      </c>
      <c r="K382" s="5">
        <f t="shared" si="25"/>
        <v>3.1343878548338748E-2</v>
      </c>
      <c r="L382" s="5">
        <f t="shared" si="26"/>
        <v>6.7364499999999994E-2</v>
      </c>
      <c r="M382" s="5">
        <f t="shared" si="27"/>
        <v>1.2797643944325612</v>
      </c>
      <c r="N382" s="5">
        <v>11.880231401864187</v>
      </c>
    </row>
    <row r="383" spans="1:14">
      <c r="A383" s="6">
        <v>40560</v>
      </c>
      <c r="B383" s="5">
        <v>17</v>
      </c>
      <c r="C383" s="5">
        <v>0.8</v>
      </c>
      <c r="D383" s="5">
        <v>-7.6</v>
      </c>
      <c r="E383" s="5">
        <v>0.5</v>
      </c>
      <c r="F383" s="5">
        <v>16</v>
      </c>
      <c r="G383" s="5">
        <v>-13.9</v>
      </c>
      <c r="H383" s="5">
        <v>0.1</v>
      </c>
      <c r="I383" s="5">
        <v>3.37573248912225</v>
      </c>
      <c r="J383" s="5">
        <f t="shared" si="24"/>
        <v>0.26250000000000001</v>
      </c>
      <c r="K383" s="5">
        <f t="shared" si="25"/>
        <v>2.6791093515646375E-2</v>
      </c>
      <c r="L383" s="5">
        <f t="shared" si="26"/>
        <v>6.7364499999999994E-2</v>
      </c>
      <c r="M383" s="5">
        <f t="shared" si="27"/>
        <v>0.75455862028743226</v>
      </c>
      <c r="N383" s="5">
        <v>5.376091871671421</v>
      </c>
    </row>
    <row r="384" spans="1:14">
      <c r="A384" s="6">
        <v>40561</v>
      </c>
      <c r="B384" s="5">
        <v>18</v>
      </c>
      <c r="C384" s="5">
        <v>1.3</v>
      </c>
      <c r="D384" s="5">
        <v>-6.2</v>
      </c>
      <c r="E384" s="5">
        <v>0.8</v>
      </c>
      <c r="F384" s="5">
        <v>24</v>
      </c>
      <c r="G384" s="5">
        <v>-14.2</v>
      </c>
      <c r="H384" s="5">
        <v>0.8</v>
      </c>
      <c r="I384" s="5">
        <v>4.5967326994050195</v>
      </c>
      <c r="J384" s="5">
        <f t="shared" si="24"/>
        <v>0.25333333333333335</v>
      </c>
      <c r="K384" s="5">
        <f t="shared" si="25"/>
        <v>2.9488478592977058E-2</v>
      </c>
      <c r="L384" s="5">
        <f t="shared" si="26"/>
        <v>6.7364499999999994E-2</v>
      </c>
      <c r="M384" s="5">
        <f t="shared" si="27"/>
        <v>1.0277568892065294</v>
      </c>
      <c r="N384" s="5">
        <v>13.341301895893139</v>
      </c>
    </row>
    <row r="385" spans="1:14">
      <c r="A385" s="6">
        <v>40562</v>
      </c>
      <c r="B385" s="5">
        <v>19</v>
      </c>
      <c r="C385" s="5">
        <v>1.5</v>
      </c>
      <c r="D385" s="5">
        <v>-4.9000000000000004</v>
      </c>
      <c r="E385" s="5">
        <v>0.5</v>
      </c>
      <c r="F385" s="5">
        <v>13</v>
      </c>
      <c r="G385" s="5">
        <v>-14.1</v>
      </c>
      <c r="H385" s="5">
        <v>5.5</v>
      </c>
      <c r="I385" s="5">
        <v>4.2619456821643897</v>
      </c>
      <c r="J385" s="5">
        <f t="shared" si="24"/>
        <v>0.33461538461538465</v>
      </c>
      <c r="K385" s="5">
        <f t="shared" si="25"/>
        <v>3.220035077626051E-2</v>
      </c>
      <c r="L385" s="5">
        <f t="shared" si="26"/>
        <v>6.7364499999999994E-2</v>
      </c>
      <c r="M385" s="5">
        <f t="shared" si="27"/>
        <v>1.2656521132859604</v>
      </c>
      <c r="N385" s="5">
        <v>13.400491897848013</v>
      </c>
    </row>
    <row r="386" spans="1:14">
      <c r="A386" s="6">
        <v>40563</v>
      </c>
      <c r="B386" s="5">
        <v>20</v>
      </c>
      <c r="C386" s="5">
        <v>2.5</v>
      </c>
      <c r="D386" s="5">
        <v>-2.2999999999999998</v>
      </c>
      <c r="E386" s="5">
        <v>0.4</v>
      </c>
      <c r="F386" s="5">
        <v>8</v>
      </c>
      <c r="G386" s="5">
        <v>-9</v>
      </c>
      <c r="H386" s="5">
        <v>3.6</v>
      </c>
      <c r="I386" s="5">
        <v>3.987571167950497</v>
      </c>
      <c r="J386" s="5">
        <f t="shared" si="24"/>
        <v>0.46000000000000008</v>
      </c>
      <c r="K386" s="5">
        <f t="shared" si="25"/>
        <v>3.8276163592857564E-2</v>
      </c>
      <c r="L386" s="5">
        <f t="shared" si="26"/>
        <v>6.7364499999999994E-2</v>
      </c>
      <c r="M386" s="5">
        <f t="shared" si="27"/>
        <v>1.9633791928583026</v>
      </c>
      <c r="N386" s="5">
        <v>11.882928373511733</v>
      </c>
    </row>
    <row r="387" spans="1:14">
      <c r="A387" s="6">
        <v>40564</v>
      </c>
      <c r="B387" s="5">
        <v>21</v>
      </c>
      <c r="C387" s="5">
        <v>1.2</v>
      </c>
      <c r="D387" s="5">
        <v>-4</v>
      </c>
      <c r="E387" s="5">
        <v>0.5</v>
      </c>
      <c r="F387" s="5">
        <v>11</v>
      </c>
      <c r="G387" s="5">
        <v>-11.5</v>
      </c>
      <c r="H387" s="5">
        <v>5.4</v>
      </c>
      <c r="I387" s="5">
        <v>4.3196408729242659</v>
      </c>
      <c r="J387" s="5">
        <f t="shared" si="24"/>
        <v>0.4045454545454546</v>
      </c>
      <c r="K387" s="5">
        <f t="shared" si="25"/>
        <v>3.4201657277845181E-2</v>
      </c>
      <c r="L387" s="5">
        <f t="shared" si="26"/>
        <v>6.7364499999999994E-2</v>
      </c>
      <c r="M387" s="5">
        <f t="shared" si="27"/>
        <v>1.3149132641152266</v>
      </c>
      <c r="N387" s="5">
        <v>13.946394440571444</v>
      </c>
    </row>
    <row r="388" spans="1:14">
      <c r="A388" s="6">
        <v>40565</v>
      </c>
      <c r="B388" s="5">
        <v>22</v>
      </c>
      <c r="C388" s="5">
        <v>1.4</v>
      </c>
      <c r="D388" s="5">
        <v>-1.5</v>
      </c>
      <c r="E388" s="5">
        <v>0.5</v>
      </c>
      <c r="F388" s="5">
        <v>10</v>
      </c>
      <c r="G388" s="5">
        <v>-11.5</v>
      </c>
      <c r="H388" s="5">
        <v>8.3000000000000007</v>
      </c>
      <c r="I388" s="5">
        <v>4.1276266692589063</v>
      </c>
      <c r="J388" s="5">
        <f t="shared" si="24"/>
        <v>0.45</v>
      </c>
      <c r="K388" s="5">
        <f t="shared" si="25"/>
        <v>4.0334043937001504E-2</v>
      </c>
      <c r="L388" s="5">
        <f t="shared" si="26"/>
        <v>6.7364499999999994E-2</v>
      </c>
      <c r="M388" s="5">
        <f t="shared" si="27"/>
        <v>1.4925819634546482</v>
      </c>
      <c r="N388" s="5">
        <v>12.95151574372054</v>
      </c>
    </row>
    <row r="389" spans="1:14">
      <c r="A389" s="6">
        <v>40566</v>
      </c>
      <c r="B389" s="5">
        <v>23</v>
      </c>
      <c r="C389" s="5">
        <v>1.5</v>
      </c>
      <c r="D389" s="5">
        <v>-0.8</v>
      </c>
      <c r="E389" s="5">
        <v>0.5</v>
      </c>
      <c r="F389" s="5">
        <v>9</v>
      </c>
      <c r="G389" s="5">
        <v>-11.1</v>
      </c>
      <c r="H389" s="5">
        <v>8.1999999999999993</v>
      </c>
      <c r="I389" s="5">
        <v>3.9365400541678399</v>
      </c>
      <c r="J389" s="5">
        <f t="shared" si="24"/>
        <v>0.50555555555555554</v>
      </c>
      <c r="K389" s="5">
        <f t="shared" si="25"/>
        <v>4.2212183235063698E-2</v>
      </c>
      <c r="L389" s="5">
        <f t="shared" si="26"/>
        <v>6.7364499999999994E-2</v>
      </c>
      <c r="M389" s="5">
        <f t="shared" si="27"/>
        <v>1.6445446597075761</v>
      </c>
      <c r="N389" s="5">
        <v>10.56508715778665</v>
      </c>
    </row>
    <row r="390" spans="1:14">
      <c r="A390" s="6">
        <v>40567</v>
      </c>
      <c r="B390" s="5">
        <v>24</v>
      </c>
      <c r="C390" s="5">
        <v>2.9</v>
      </c>
      <c r="D390" s="5">
        <v>2.8</v>
      </c>
      <c r="E390" s="5">
        <v>0.6</v>
      </c>
      <c r="F390" s="5">
        <v>9</v>
      </c>
      <c r="G390" s="5">
        <v>-6.7</v>
      </c>
      <c r="H390" s="5">
        <v>7.2</v>
      </c>
      <c r="I390" s="5">
        <v>3.8159232339515445</v>
      </c>
      <c r="J390" s="5">
        <f t="shared" si="24"/>
        <v>0.60666666666666669</v>
      </c>
      <c r="K390" s="5">
        <f t="shared" si="25"/>
        <v>5.3107189395673562E-2</v>
      </c>
      <c r="L390" s="5">
        <f t="shared" si="26"/>
        <v>6.7364499999999994E-2</v>
      </c>
      <c r="M390" s="5">
        <f t="shared" si="27"/>
        <v>2.5117561878249064</v>
      </c>
      <c r="N390" s="5">
        <v>9.3361152619849008</v>
      </c>
    </row>
    <row r="391" spans="1:14">
      <c r="A391" s="6">
        <v>40568</v>
      </c>
      <c r="B391" s="5">
        <v>25</v>
      </c>
      <c r="C391" s="5">
        <v>2</v>
      </c>
      <c r="D391" s="5">
        <v>0.8</v>
      </c>
      <c r="E391" s="5">
        <v>0.4</v>
      </c>
      <c r="F391" s="5">
        <v>7</v>
      </c>
      <c r="G391" s="5">
        <v>-10</v>
      </c>
      <c r="H391" s="5">
        <v>8.9</v>
      </c>
      <c r="I391" s="5">
        <v>4.1457102658562901</v>
      </c>
      <c r="J391" s="5">
        <f t="shared" si="24"/>
        <v>0.53142857142857147</v>
      </c>
      <c r="K391" s="5">
        <f t="shared" si="25"/>
        <v>4.6789949923439808E-2</v>
      </c>
      <c r="L391" s="5">
        <f t="shared" si="26"/>
        <v>6.7364499999999994E-2</v>
      </c>
      <c r="M391" s="5">
        <f t="shared" si="27"/>
        <v>1.9660463220425801</v>
      </c>
      <c r="N391" s="5">
        <v>13.037609415445077</v>
      </c>
    </row>
    <row r="392" spans="1:14">
      <c r="A392" s="6">
        <v>40569</v>
      </c>
      <c r="B392" s="5">
        <v>26</v>
      </c>
      <c r="C392" s="5">
        <v>2.4</v>
      </c>
      <c r="D392" s="5">
        <v>0.8</v>
      </c>
      <c r="E392" s="5">
        <v>0.4</v>
      </c>
      <c r="F392" s="5">
        <v>7</v>
      </c>
      <c r="G392" s="5">
        <v>-9.3000000000000007</v>
      </c>
      <c r="H392" s="5">
        <v>7.2</v>
      </c>
      <c r="I392" s="5">
        <v>4.4321171960860797</v>
      </c>
      <c r="J392" s="5">
        <f t="shared" si="24"/>
        <v>0.53142857142857147</v>
      </c>
      <c r="K392" s="5">
        <f t="shared" si="25"/>
        <v>4.6789949923439808E-2</v>
      </c>
      <c r="L392" s="5">
        <f t="shared" si="26"/>
        <v>6.7364499999999994E-2</v>
      </c>
      <c r="M392" s="5">
        <f t="shared" si="27"/>
        <v>2.170190236002298</v>
      </c>
      <c r="N392" s="5">
        <v>14.830146806030617</v>
      </c>
    </row>
    <row r="393" spans="1:14">
      <c r="A393" s="6">
        <v>40570</v>
      </c>
      <c r="B393" s="5">
        <v>27</v>
      </c>
      <c r="C393" s="5">
        <v>2.6</v>
      </c>
      <c r="D393" s="5">
        <v>-2.7</v>
      </c>
      <c r="E393" s="5">
        <v>0.4</v>
      </c>
      <c r="F393" s="5">
        <v>9</v>
      </c>
      <c r="G393" s="5">
        <v>-13.3</v>
      </c>
      <c r="H393" s="5">
        <v>4.5999999999999996</v>
      </c>
      <c r="I393" s="5">
        <v>4.7687635057876081</v>
      </c>
      <c r="J393" s="5">
        <f t="shared" si="24"/>
        <v>0.40444444444444444</v>
      </c>
      <c r="K393" s="5">
        <f t="shared" si="25"/>
        <v>3.7281619817426642E-2</v>
      </c>
      <c r="L393" s="5">
        <f t="shared" si="26"/>
        <v>6.7364499999999994E-2</v>
      </c>
      <c r="M393" s="5">
        <f t="shared" si="27"/>
        <v>1.878240224872566</v>
      </c>
      <c r="N393" s="5">
        <v>14.472589079776236</v>
      </c>
    </row>
    <row r="394" spans="1:14">
      <c r="A394" s="6">
        <v>40571</v>
      </c>
      <c r="B394" s="5">
        <v>28</v>
      </c>
      <c r="C394" s="5">
        <v>1.8</v>
      </c>
      <c r="D394" s="5">
        <v>-3.4</v>
      </c>
      <c r="E394" s="5">
        <v>0.5</v>
      </c>
      <c r="F394" s="5">
        <v>12</v>
      </c>
      <c r="G394" s="5">
        <v>-8.6999999999999993</v>
      </c>
      <c r="H394" s="5">
        <v>1.8</v>
      </c>
      <c r="I394" s="5">
        <v>4.9398000215729532</v>
      </c>
      <c r="J394" s="5">
        <f t="shared" si="24"/>
        <v>0.3666666666666667</v>
      </c>
      <c r="K394" s="5">
        <f t="shared" si="25"/>
        <v>3.5594732002411117E-2</v>
      </c>
      <c r="L394" s="5">
        <f t="shared" si="26"/>
        <v>6.7364499999999994E-2</v>
      </c>
      <c r="M394" s="5">
        <f t="shared" si="27"/>
        <v>1.5269187501732115</v>
      </c>
      <c r="N394" s="5">
        <v>15.200660172544989</v>
      </c>
    </row>
    <row r="395" spans="1:14">
      <c r="A395" s="6">
        <v>40572</v>
      </c>
      <c r="B395" s="5">
        <v>29</v>
      </c>
      <c r="C395" s="5">
        <v>0.7</v>
      </c>
      <c r="D395" s="5">
        <v>-6.3</v>
      </c>
      <c r="E395" s="5">
        <v>0.3</v>
      </c>
      <c r="F395" s="5">
        <v>9</v>
      </c>
      <c r="G395" s="5">
        <v>-13.2</v>
      </c>
      <c r="H395" s="5">
        <v>4.8</v>
      </c>
      <c r="I395" s="5">
        <v>4.7437436979276528</v>
      </c>
      <c r="J395" s="5">
        <f t="shared" si="24"/>
        <v>0.30333333333333334</v>
      </c>
      <c r="K395" s="5">
        <f t="shared" si="25"/>
        <v>2.9288310609140413E-2</v>
      </c>
      <c r="L395" s="5">
        <f t="shared" si="26"/>
        <v>6.7364499999999994E-2</v>
      </c>
      <c r="M395" s="5">
        <f t="shared" si="27"/>
        <v>0.93139737818560464</v>
      </c>
      <c r="N395" s="5">
        <v>14.078072570300936</v>
      </c>
    </row>
    <row r="396" spans="1:14">
      <c r="A396" s="6">
        <v>40573</v>
      </c>
      <c r="B396" s="5">
        <v>30</v>
      </c>
      <c r="C396" s="5">
        <v>0.9</v>
      </c>
      <c r="D396" s="5">
        <v>-4.2</v>
      </c>
      <c r="E396" s="5">
        <v>0.7</v>
      </c>
      <c r="F396" s="5">
        <v>17</v>
      </c>
      <c r="G396" s="5">
        <v>-11.5</v>
      </c>
      <c r="H396" s="5">
        <v>3.5</v>
      </c>
      <c r="I396" s="5">
        <v>4.3723671685624801</v>
      </c>
      <c r="J396" s="5">
        <f t="shared" si="24"/>
        <v>0.34176470588235297</v>
      </c>
      <c r="K396" s="5">
        <f t="shared" si="25"/>
        <v>3.3747881294499085E-2</v>
      </c>
      <c r="L396" s="5">
        <f t="shared" si="26"/>
        <v>6.7364499999999994E-2</v>
      </c>
      <c r="M396" s="5">
        <f t="shared" si="27"/>
        <v>1.0645266422068345</v>
      </c>
      <c r="N396" s="5">
        <v>9.982011000670024</v>
      </c>
    </row>
    <row r="397" spans="1:14">
      <c r="A397" s="6">
        <v>40574</v>
      </c>
      <c r="B397" s="5">
        <v>31</v>
      </c>
      <c r="C397" s="5">
        <v>1.5</v>
      </c>
      <c r="D397" s="5">
        <v>-2.2000000000000002</v>
      </c>
      <c r="E397" s="5">
        <v>0.9</v>
      </c>
      <c r="F397" s="5">
        <v>18</v>
      </c>
      <c r="G397" s="5">
        <v>-10.6</v>
      </c>
      <c r="H397" s="5">
        <v>5.5</v>
      </c>
      <c r="I397" s="5">
        <v>4.8556227201492668</v>
      </c>
      <c r="J397" s="5">
        <f t="shared" si="24"/>
        <v>0.41</v>
      </c>
      <c r="K397" s="5">
        <f t="shared" si="25"/>
        <v>3.8528343475109986E-2</v>
      </c>
      <c r="L397" s="5">
        <f t="shared" si="26"/>
        <v>6.7364499999999994E-2</v>
      </c>
      <c r="M397" s="5">
        <f t="shared" si="27"/>
        <v>1.5259854166043354</v>
      </c>
      <c r="N397" s="5">
        <v>12.796716822216013</v>
      </c>
    </row>
    <row r="398" spans="1:14">
      <c r="A398" s="6">
        <v>40575</v>
      </c>
      <c r="B398" s="5">
        <v>32</v>
      </c>
      <c r="C398" s="5">
        <v>0.9</v>
      </c>
      <c r="D398" s="5">
        <v>-4.5</v>
      </c>
      <c r="E398" s="5">
        <v>0.7</v>
      </c>
      <c r="F398" s="5">
        <v>17</v>
      </c>
      <c r="G398" s="5">
        <v>-10.199999999999999</v>
      </c>
      <c r="H398" s="5">
        <v>2</v>
      </c>
      <c r="I398" s="5">
        <v>4.5212120060854719</v>
      </c>
      <c r="J398" s="5">
        <f t="shared" si="24"/>
        <v>0.34176470588235297</v>
      </c>
      <c r="K398" s="5">
        <f t="shared" si="25"/>
        <v>3.3076966064218262E-2</v>
      </c>
      <c r="L398" s="5">
        <f t="shared" si="26"/>
        <v>6.7364499999999994E-2</v>
      </c>
      <c r="M398" s="5">
        <f t="shared" si="27"/>
        <v>1.0777733563951863</v>
      </c>
      <c r="N398" s="5">
        <v>10.320036691448497</v>
      </c>
    </row>
    <row r="399" spans="1:14">
      <c r="A399" s="6">
        <v>40576</v>
      </c>
      <c r="B399" s="5">
        <v>33</v>
      </c>
      <c r="C399" s="5">
        <v>1.1000000000000001</v>
      </c>
      <c r="D399" s="5">
        <v>-5.7</v>
      </c>
      <c r="E399" s="5">
        <v>0.5</v>
      </c>
      <c r="F399" s="5">
        <v>14</v>
      </c>
      <c r="G399" s="5">
        <v>-12.6</v>
      </c>
      <c r="H399" s="5">
        <v>4.5999999999999996</v>
      </c>
      <c r="I399" s="5">
        <v>5.3658049291241436</v>
      </c>
      <c r="J399" s="5">
        <f t="shared" si="24"/>
        <v>0.30714285714285716</v>
      </c>
      <c r="K399" s="5">
        <f t="shared" si="25"/>
        <v>3.0507164285668104E-2</v>
      </c>
      <c r="L399" s="5">
        <f t="shared" si="26"/>
        <v>6.7364499999999994E-2</v>
      </c>
      <c r="M399" s="5">
        <f t="shared" si="27"/>
        <v>1.1653856453464826</v>
      </c>
      <c r="N399" s="5">
        <v>15.722990485819414</v>
      </c>
    </row>
    <row r="400" spans="1:14">
      <c r="A400" s="6">
        <v>40577</v>
      </c>
      <c r="B400" s="5">
        <v>34</v>
      </c>
      <c r="C400" s="5">
        <v>1.4</v>
      </c>
      <c r="D400" s="5">
        <v>-4</v>
      </c>
      <c r="E400" s="5">
        <v>0.4</v>
      </c>
      <c r="F400" s="5">
        <v>9</v>
      </c>
      <c r="G400" s="5">
        <v>-11.4</v>
      </c>
      <c r="H400" s="5">
        <v>5.4</v>
      </c>
      <c r="I400" s="5">
        <v>5.0868456162580209</v>
      </c>
      <c r="J400" s="5">
        <f t="shared" si="24"/>
        <v>0.40444444444444444</v>
      </c>
      <c r="K400" s="5">
        <f t="shared" si="25"/>
        <v>3.4201657277845181E-2</v>
      </c>
      <c r="L400" s="5">
        <f t="shared" si="26"/>
        <v>6.7364499999999994E-2</v>
      </c>
      <c r="M400" s="5">
        <f t="shared" si="27"/>
        <v>1.4861759642705898</v>
      </c>
      <c r="N400" s="5">
        <v>14.579471102140625</v>
      </c>
    </row>
    <row r="401" spans="1:14">
      <c r="A401" s="6">
        <v>40578</v>
      </c>
      <c r="B401" s="5">
        <v>35</v>
      </c>
      <c r="C401" s="5">
        <v>0.9</v>
      </c>
      <c r="D401" s="5">
        <v>-1.9</v>
      </c>
      <c r="E401" s="5">
        <v>0.5</v>
      </c>
      <c r="F401" s="5">
        <v>11</v>
      </c>
      <c r="G401" s="5">
        <v>-9.5</v>
      </c>
      <c r="H401" s="5">
        <v>7</v>
      </c>
      <c r="I401" s="5">
        <v>5.2680792022137144</v>
      </c>
      <c r="J401" s="5">
        <f t="shared" si="24"/>
        <v>0.4045454545454546</v>
      </c>
      <c r="K401" s="5">
        <f t="shared" si="25"/>
        <v>3.9293495219257048E-2</v>
      </c>
      <c r="L401" s="5">
        <f t="shared" si="26"/>
        <v>6.7364499999999994E-2</v>
      </c>
      <c r="M401" s="5">
        <f t="shared" si="27"/>
        <v>1.3033612727282766</v>
      </c>
      <c r="N401" s="5">
        <v>16.009432425157566</v>
      </c>
    </row>
    <row r="402" spans="1:14">
      <c r="A402" s="6">
        <v>40579</v>
      </c>
      <c r="B402" s="5">
        <v>36</v>
      </c>
      <c r="C402" s="5">
        <v>0.7</v>
      </c>
      <c r="D402" s="5">
        <v>-2.6</v>
      </c>
      <c r="E402" s="5">
        <v>0.5</v>
      </c>
      <c r="F402" s="5">
        <v>11</v>
      </c>
      <c r="G402" s="5">
        <v>-10.3</v>
      </c>
      <c r="H402" s="5">
        <v>8.5</v>
      </c>
      <c r="I402" s="5">
        <v>5.2863174723981903</v>
      </c>
      <c r="J402" s="5">
        <f t="shared" si="24"/>
        <v>0.4045454545454546</v>
      </c>
      <c r="K402" s="5">
        <f t="shared" si="25"/>
        <v>3.7528142646187167E-2</v>
      </c>
      <c r="L402" s="5">
        <f t="shared" si="26"/>
        <v>6.7364499999999994E-2</v>
      </c>
      <c r="M402" s="5">
        <f t="shared" si="27"/>
        <v>1.1944165880437156</v>
      </c>
      <c r="N402" s="5">
        <v>15.985807459081474</v>
      </c>
    </row>
    <row r="403" spans="1:14">
      <c r="A403" s="6">
        <v>40580</v>
      </c>
      <c r="B403" s="5">
        <v>37</v>
      </c>
      <c r="C403" s="5">
        <v>0.9</v>
      </c>
      <c r="D403" s="5">
        <v>0</v>
      </c>
      <c r="E403" s="5">
        <v>0.6</v>
      </c>
      <c r="F403" s="5">
        <v>10</v>
      </c>
      <c r="G403" s="5">
        <v>-8.6</v>
      </c>
      <c r="H403" s="5">
        <v>10.6</v>
      </c>
      <c r="I403" s="5">
        <v>5.2718659386857603</v>
      </c>
      <c r="J403" s="5">
        <f t="shared" si="24"/>
        <v>0.53999999999999992</v>
      </c>
      <c r="K403" s="5">
        <f t="shared" si="25"/>
        <v>4.4450382862832649E-2</v>
      </c>
      <c r="L403" s="5">
        <f t="shared" si="26"/>
        <v>6.7364499999999994E-2</v>
      </c>
      <c r="M403" s="5">
        <f t="shared" si="27"/>
        <v>1.5369852595268474</v>
      </c>
      <c r="N403" s="5">
        <v>16.302393833783711</v>
      </c>
    </row>
    <row r="404" spans="1:14">
      <c r="A404" s="6">
        <v>40581</v>
      </c>
      <c r="B404" s="5">
        <v>38</v>
      </c>
      <c r="C404" s="5">
        <v>1.1000000000000001</v>
      </c>
      <c r="D404" s="5">
        <v>-0.5</v>
      </c>
      <c r="E404" s="5">
        <v>0.6</v>
      </c>
      <c r="F404" s="5">
        <v>11</v>
      </c>
      <c r="G404" s="5">
        <v>-7.7</v>
      </c>
      <c r="H404" s="5">
        <v>9</v>
      </c>
      <c r="I404" s="5">
        <v>5.2034208640398498</v>
      </c>
      <c r="J404" s="5">
        <f t="shared" si="24"/>
        <v>0.48545454545454547</v>
      </c>
      <c r="K404" s="5">
        <f t="shared" si="25"/>
        <v>4.3039862644449346E-2</v>
      </c>
      <c r="L404" s="5">
        <f t="shared" si="26"/>
        <v>6.7364499999999994E-2</v>
      </c>
      <c r="M404" s="5">
        <f t="shared" si="27"/>
        <v>1.5500310496179706</v>
      </c>
      <c r="N404" s="5">
        <v>15.026816619368169</v>
      </c>
    </row>
    <row r="405" spans="1:14">
      <c r="A405" s="6">
        <v>40582</v>
      </c>
      <c r="B405" s="5">
        <v>39</v>
      </c>
      <c r="C405" s="5">
        <v>1.7</v>
      </c>
      <c r="D405" s="5">
        <v>-0.3</v>
      </c>
      <c r="E405" s="5">
        <v>0.7</v>
      </c>
      <c r="F405" s="5">
        <v>12</v>
      </c>
      <c r="G405" s="5">
        <v>-8.5</v>
      </c>
      <c r="H405" s="5">
        <v>10.1</v>
      </c>
      <c r="I405" s="5">
        <v>5.5508130888141531</v>
      </c>
      <c r="J405" s="5">
        <f t="shared" si="24"/>
        <v>0.51333333333333342</v>
      </c>
      <c r="K405" s="5">
        <f t="shared" si="25"/>
        <v>4.3599376961515481E-2</v>
      </c>
      <c r="L405" s="5">
        <f t="shared" si="26"/>
        <v>6.7364499999999994E-2</v>
      </c>
      <c r="M405" s="5">
        <f t="shared" si="27"/>
        <v>1.953005282363881</v>
      </c>
      <c r="N405" s="5">
        <v>16.601533978411393</v>
      </c>
    </row>
    <row r="406" spans="1:14">
      <c r="A406" s="6">
        <v>40583</v>
      </c>
      <c r="B406" s="5">
        <v>40</v>
      </c>
      <c r="C406" s="5">
        <v>2.6</v>
      </c>
      <c r="D406" s="5">
        <v>0.4</v>
      </c>
      <c r="E406" s="5">
        <v>0.7</v>
      </c>
      <c r="F406" s="5">
        <v>13</v>
      </c>
      <c r="G406" s="5">
        <v>-8.4</v>
      </c>
      <c r="H406" s="5">
        <v>9.6</v>
      </c>
      <c r="I406" s="5">
        <v>5.6999604514458557</v>
      </c>
      <c r="J406" s="5">
        <f t="shared" si="24"/>
        <v>0.46846153846153848</v>
      </c>
      <c r="K406" s="5">
        <f t="shared" si="25"/>
        <v>4.5607263725923296E-2</v>
      </c>
      <c r="L406" s="5">
        <f t="shared" si="26"/>
        <v>6.7364499999999994E-2</v>
      </c>
      <c r="M406" s="5">
        <f t="shared" si="27"/>
        <v>2.1803722683061157</v>
      </c>
      <c r="N406" s="5">
        <v>16.925880099621974</v>
      </c>
    </row>
    <row r="407" spans="1:14">
      <c r="A407" s="6">
        <v>40584</v>
      </c>
      <c r="B407" s="5">
        <v>41</v>
      </c>
      <c r="C407" s="5">
        <v>0.8</v>
      </c>
      <c r="D407" s="5">
        <v>-0.8</v>
      </c>
      <c r="E407" s="5">
        <v>0.6</v>
      </c>
      <c r="F407" s="5">
        <v>12</v>
      </c>
      <c r="G407" s="5">
        <v>-6.3</v>
      </c>
      <c r="H407" s="5">
        <v>6.3</v>
      </c>
      <c r="I407" s="5">
        <v>5.6549077226758353</v>
      </c>
      <c r="J407" s="5">
        <f t="shared" si="24"/>
        <v>0.44000000000000006</v>
      </c>
      <c r="K407" s="5">
        <f t="shared" si="25"/>
        <v>4.2212183235063698E-2</v>
      </c>
      <c r="L407" s="5">
        <f t="shared" si="26"/>
        <v>6.7364499999999994E-2</v>
      </c>
      <c r="M407" s="5">
        <f t="shared" si="27"/>
        <v>1.3744680735251098</v>
      </c>
      <c r="N407" s="5">
        <v>16.097287775096117</v>
      </c>
    </row>
    <row r="408" spans="1:14">
      <c r="A408" s="6">
        <v>40585</v>
      </c>
      <c r="B408" s="5">
        <v>42</v>
      </c>
      <c r="C408" s="5">
        <v>1.2</v>
      </c>
      <c r="D408" s="5">
        <v>-2.2999999999999998</v>
      </c>
      <c r="E408" s="5">
        <v>0.7</v>
      </c>
      <c r="F408" s="5">
        <v>13</v>
      </c>
      <c r="G408" s="5">
        <v>-9.6999999999999993</v>
      </c>
      <c r="H408" s="5">
        <v>8.1</v>
      </c>
      <c r="I408" s="5">
        <v>6.0709495104378348</v>
      </c>
      <c r="J408" s="5">
        <f t="shared" si="24"/>
        <v>0.46846153846153848</v>
      </c>
      <c r="K408" s="5">
        <f t="shared" si="25"/>
        <v>3.8276163592857564E-2</v>
      </c>
      <c r="L408" s="5">
        <f t="shared" si="26"/>
        <v>6.7364499999999994E-2</v>
      </c>
      <c r="M408" s="5">
        <f t="shared" si="27"/>
        <v>1.6579283024584965</v>
      </c>
      <c r="N408" s="5">
        <v>17.351431781657567</v>
      </c>
    </row>
    <row r="409" spans="1:14">
      <c r="A409" s="6">
        <v>40586</v>
      </c>
      <c r="B409" s="5">
        <v>43</v>
      </c>
      <c r="C409" s="5">
        <v>2.5</v>
      </c>
      <c r="D409" s="5">
        <v>-0.7</v>
      </c>
      <c r="E409" s="5">
        <v>0.8</v>
      </c>
      <c r="F409" s="5">
        <v>14</v>
      </c>
      <c r="G409" s="5">
        <v>-8.6</v>
      </c>
      <c r="H409" s="5">
        <v>7.4</v>
      </c>
      <c r="I409" s="5">
        <v>5.7184359153663804</v>
      </c>
      <c r="J409" s="5">
        <f t="shared" si="24"/>
        <v>0.49142857142857149</v>
      </c>
      <c r="K409" s="5">
        <f t="shared" si="25"/>
        <v>4.2486540195965657E-2</v>
      </c>
      <c r="L409" s="5">
        <f t="shared" si="26"/>
        <v>6.7364499999999994E-2</v>
      </c>
      <c r="M409" s="5">
        <f t="shared" si="27"/>
        <v>2.2300749650645235</v>
      </c>
      <c r="N409" s="5">
        <v>14.882534993416972</v>
      </c>
    </row>
    <row r="410" spans="1:14">
      <c r="A410" s="6">
        <v>40587</v>
      </c>
      <c r="B410" s="5">
        <v>44</v>
      </c>
      <c r="C410" s="5">
        <v>1.5</v>
      </c>
      <c r="D410" s="5">
        <v>-0.4</v>
      </c>
      <c r="E410" s="5">
        <v>0.6</v>
      </c>
      <c r="F410" s="5">
        <v>10</v>
      </c>
      <c r="G410" s="5">
        <v>-8.4</v>
      </c>
      <c r="H410" s="5">
        <v>10</v>
      </c>
      <c r="I410" s="5">
        <v>5.9923825388522909</v>
      </c>
      <c r="J410" s="5">
        <f t="shared" si="24"/>
        <v>0.53999999999999992</v>
      </c>
      <c r="K410" s="5">
        <f t="shared" si="25"/>
        <v>4.3318842269661574E-2</v>
      </c>
      <c r="L410" s="5">
        <f t="shared" si="26"/>
        <v>6.7364499999999994E-2</v>
      </c>
      <c r="M410" s="5">
        <f t="shared" si="27"/>
        <v>1.9722888633104674</v>
      </c>
      <c r="N410" s="5">
        <v>17.43265175963645</v>
      </c>
    </row>
    <row r="411" spans="1:14">
      <c r="A411" s="6">
        <v>40588</v>
      </c>
      <c r="B411" s="5">
        <v>45</v>
      </c>
      <c r="C411" s="5">
        <v>1.1000000000000001</v>
      </c>
      <c r="D411" s="5">
        <v>2.2999999999999998</v>
      </c>
      <c r="E411" s="5">
        <v>0.7</v>
      </c>
      <c r="F411" s="5">
        <v>10</v>
      </c>
      <c r="G411" s="5">
        <v>-5.4</v>
      </c>
      <c r="H411" s="5">
        <v>11.5</v>
      </c>
      <c r="I411" s="5">
        <v>5.5298254866549179</v>
      </c>
      <c r="J411" s="5">
        <f t="shared" si="24"/>
        <v>0.63</v>
      </c>
      <c r="K411" s="5">
        <f t="shared" si="25"/>
        <v>5.1462976030864596E-2</v>
      </c>
      <c r="L411" s="5">
        <f t="shared" si="26"/>
        <v>6.7364499999999994E-2</v>
      </c>
      <c r="M411" s="5">
        <f t="shared" si="27"/>
        <v>1.8658658495776512</v>
      </c>
      <c r="N411" s="5">
        <v>15.175419876884144</v>
      </c>
    </row>
    <row r="412" spans="1:14">
      <c r="A412" s="6">
        <v>40589</v>
      </c>
      <c r="B412" s="5">
        <v>46</v>
      </c>
      <c r="C412" s="5">
        <v>1.6</v>
      </c>
      <c r="D412" s="5">
        <v>2.2000000000000002</v>
      </c>
      <c r="E412" s="5">
        <v>1</v>
      </c>
      <c r="F412" s="5">
        <v>15</v>
      </c>
      <c r="G412" s="5">
        <v>-6.1</v>
      </c>
      <c r="H412" s="5">
        <v>11.3</v>
      </c>
      <c r="I412" s="5">
        <v>5.7726467682716764</v>
      </c>
      <c r="J412" s="5">
        <f t="shared" si="24"/>
        <v>0.56666666666666676</v>
      </c>
      <c r="K412" s="5">
        <f t="shared" si="25"/>
        <v>5.113943385653872E-2</v>
      </c>
      <c r="L412" s="5">
        <f t="shared" si="26"/>
        <v>6.7364499999999994E-2</v>
      </c>
      <c r="M412" s="5">
        <f t="shared" si="27"/>
        <v>2.063736718413486</v>
      </c>
      <c r="N412" s="5">
        <v>15.145943204221101</v>
      </c>
    </row>
    <row r="413" spans="1:14">
      <c r="A413" s="6">
        <v>40590</v>
      </c>
      <c r="B413" s="5">
        <v>47</v>
      </c>
      <c r="C413" s="5">
        <v>2.7</v>
      </c>
      <c r="D413" s="5">
        <v>4.3</v>
      </c>
      <c r="E413" s="5">
        <v>1.3</v>
      </c>
      <c r="F413" s="5">
        <v>18</v>
      </c>
      <c r="G413" s="5">
        <v>-4.5999999999999996</v>
      </c>
      <c r="H413" s="5">
        <v>9.1999999999999993</v>
      </c>
      <c r="I413" s="5">
        <v>5.7689191751442843</v>
      </c>
      <c r="J413" s="5">
        <f t="shared" si="24"/>
        <v>0.59222222222222232</v>
      </c>
      <c r="K413" s="5">
        <f t="shared" si="25"/>
        <v>5.8313210259681711E-2</v>
      </c>
      <c r="L413" s="5">
        <f t="shared" si="26"/>
        <v>6.7364499999999994E-2</v>
      </c>
      <c r="M413" s="5">
        <f t="shared" si="27"/>
        <v>2.5962984796536617</v>
      </c>
      <c r="N413" s="5">
        <v>14.044992959223078</v>
      </c>
    </row>
    <row r="414" spans="1:14">
      <c r="A414" s="6">
        <v>40591</v>
      </c>
      <c r="B414" s="5">
        <v>48</v>
      </c>
      <c r="C414" s="5">
        <v>2.5</v>
      </c>
      <c r="D414" s="5">
        <v>0.1</v>
      </c>
      <c r="E414" s="5">
        <v>2.2999999999999998</v>
      </c>
      <c r="F414" s="5">
        <v>42</v>
      </c>
      <c r="G414" s="5">
        <v>-3.6</v>
      </c>
      <c r="H414" s="5">
        <v>6.4</v>
      </c>
      <c r="I414" s="5">
        <v>5.7545748355173405</v>
      </c>
      <c r="J414" s="5">
        <f t="shared" si="24"/>
        <v>0.31761904761904763</v>
      </c>
      <c r="K414" s="5">
        <f t="shared" si="25"/>
        <v>4.4737209370689444E-2</v>
      </c>
      <c r="L414" s="5">
        <f t="shared" si="26"/>
        <v>6.7364499999999994E-2</v>
      </c>
      <c r="M414" s="5">
        <f t="shared" si="27"/>
        <v>1.6610332033192421</v>
      </c>
      <c r="N414" s="5">
        <v>12.335329919192903</v>
      </c>
    </row>
    <row r="415" spans="1:14">
      <c r="A415" s="6">
        <v>40592</v>
      </c>
      <c r="B415" s="5">
        <v>49</v>
      </c>
      <c r="C415" s="5">
        <v>1.4</v>
      </c>
      <c r="D415" s="5">
        <v>-2.1</v>
      </c>
      <c r="E415" s="5">
        <v>1.9</v>
      </c>
      <c r="F415" s="5">
        <v>40</v>
      </c>
      <c r="G415" s="5">
        <v>-8.9</v>
      </c>
      <c r="H415" s="5">
        <v>2.9</v>
      </c>
      <c r="I415" s="5">
        <v>6.3027667743127012</v>
      </c>
      <c r="J415" s="5">
        <f t="shared" si="24"/>
        <v>0.28499999999999998</v>
      </c>
      <c r="K415" s="5">
        <f t="shared" si="25"/>
        <v>3.8781954239691795E-2</v>
      </c>
      <c r="L415" s="5">
        <f t="shared" si="26"/>
        <v>6.7364499999999994E-2</v>
      </c>
      <c r="M415" s="5">
        <f t="shared" si="27"/>
        <v>1.3676533275464116</v>
      </c>
      <c r="N415" s="5">
        <v>13.612021851930924</v>
      </c>
    </row>
    <row r="416" spans="1:14">
      <c r="A416" s="6">
        <v>40593</v>
      </c>
      <c r="B416" s="5">
        <v>50</v>
      </c>
      <c r="C416" s="5">
        <v>1.3</v>
      </c>
      <c r="D416" s="5">
        <v>-4.2</v>
      </c>
      <c r="E416" s="5">
        <v>0.9</v>
      </c>
      <c r="F416" s="5">
        <v>23</v>
      </c>
      <c r="G416" s="5">
        <v>-12.4</v>
      </c>
      <c r="H416" s="5">
        <v>4.4000000000000004</v>
      </c>
      <c r="I416" s="5">
        <v>7.3256992968026076</v>
      </c>
      <c r="J416" s="5">
        <f t="shared" si="24"/>
        <v>0.30130434782608695</v>
      </c>
      <c r="K416" s="5">
        <f t="shared" si="25"/>
        <v>3.3747881294499085E-2</v>
      </c>
      <c r="L416" s="5">
        <f t="shared" si="26"/>
        <v>6.7364499999999994E-2</v>
      </c>
      <c r="M416" s="5">
        <f t="shared" si="27"/>
        <v>1.4456370634316005</v>
      </c>
      <c r="N416" s="5">
        <v>18.400667603260978</v>
      </c>
    </row>
    <row r="417" spans="1:14">
      <c r="A417" s="6">
        <v>40594</v>
      </c>
      <c r="B417" s="5">
        <v>51</v>
      </c>
      <c r="C417" s="5">
        <v>1.6</v>
      </c>
      <c r="D417" s="5">
        <v>-2.1</v>
      </c>
      <c r="E417" s="5">
        <v>0.6</v>
      </c>
      <c r="F417" s="5">
        <v>13</v>
      </c>
      <c r="G417" s="5">
        <v>-9.5</v>
      </c>
      <c r="H417" s="5">
        <v>6.3</v>
      </c>
      <c r="I417" s="5">
        <v>7.0780745657940667</v>
      </c>
      <c r="J417" s="5">
        <f t="shared" si="24"/>
        <v>0.40153846153846157</v>
      </c>
      <c r="K417" s="5">
        <f t="shared" si="25"/>
        <v>3.8781954239691795E-2</v>
      </c>
      <c r="L417" s="5">
        <f t="shared" si="26"/>
        <v>6.7364499999999994E-2</v>
      </c>
      <c r="M417" s="5">
        <f t="shared" si="27"/>
        <v>1.7912746857439454</v>
      </c>
      <c r="N417" s="5">
        <v>18.868607413667394</v>
      </c>
    </row>
    <row r="418" spans="1:14">
      <c r="A418" s="6">
        <v>40595</v>
      </c>
      <c r="B418" s="5">
        <v>52</v>
      </c>
      <c r="C418" s="5">
        <v>1.5</v>
      </c>
      <c r="D418" s="5">
        <v>-2.5</v>
      </c>
      <c r="E418" s="5">
        <v>0.7</v>
      </c>
      <c r="F418" s="5">
        <v>16</v>
      </c>
      <c r="G418" s="5">
        <v>-10.9</v>
      </c>
      <c r="H418" s="5">
        <v>6.1</v>
      </c>
      <c r="I418" s="5">
        <v>7.26572907944949</v>
      </c>
      <c r="J418" s="5">
        <f t="shared" si="24"/>
        <v>0.36749999999999999</v>
      </c>
      <c r="K418" s="5">
        <f t="shared" si="25"/>
        <v>3.7776069814152012E-2</v>
      </c>
      <c r="L418" s="5">
        <f t="shared" si="26"/>
        <v>6.7364499999999994E-2</v>
      </c>
      <c r="M418" s="5">
        <f t="shared" si="27"/>
        <v>1.6884837005939095</v>
      </c>
      <c r="N418" s="5">
        <v>18.731042347108261</v>
      </c>
    </row>
    <row r="419" spans="1:14">
      <c r="A419" s="6">
        <v>40596</v>
      </c>
      <c r="B419" s="5">
        <v>53</v>
      </c>
      <c r="C419" s="5">
        <v>1.2</v>
      </c>
      <c r="D419" s="5">
        <v>-1.9</v>
      </c>
      <c r="E419" s="5">
        <v>0.6</v>
      </c>
      <c r="F419" s="5">
        <v>12</v>
      </c>
      <c r="G419" s="5">
        <v>-9.6</v>
      </c>
      <c r="H419" s="5">
        <v>4.3</v>
      </c>
      <c r="I419" s="5">
        <v>6.9274545283192381</v>
      </c>
      <c r="J419" s="5">
        <f t="shared" si="24"/>
        <v>0.44000000000000006</v>
      </c>
      <c r="K419" s="5">
        <f t="shared" si="25"/>
        <v>3.9293495219257048E-2</v>
      </c>
      <c r="L419" s="5">
        <f t="shared" si="26"/>
        <v>6.7364499999999994E-2</v>
      </c>
      <c r="M419" s="5">
        <f t="shared" si="27"/>
        <v>1.7081781125368616</v>
      </c>
      <c r="N419" s="5">
        <v>17.122459429204724</v>
      </c>
    </row>
    <row r="420" spans="1:14">
      <c r="A420" s="6">
        <v>40597</v>
      </c>
      <c r="B420" s="5">
        <v>54</v>
      </c>
      <c r="C420" s="5">
        <v>1</v>
      </c>
      <c r="D420" s="5">
        <v>-2.6</v>
      </c>
      <c r="E420" s="5">
        <v>0.6</v>
      </c>
      <c r="F420" s="5">
        <v>13</v>
      </c>
      <c r="G420" s="5">
        <v>-9.5</v>
      </c>
      <c r="H420" s="5">
        <v>3.9</v>
      </c>
      <c r="I420" s="5">
        <v>7.4837166490118365</v>
      </c>
      <c r="J420" s="5">
        <f t="shared" si="24"/>
        <v>0.40153846153846157</v>
      </c>
      <c r="K420" s="5">
        <f t="shared" si="25"/>
        <v>3.7528142646187167E-2</v>
      </c>
      <c r="L420" s="5">
        <f t="shared" si="26"/>
        <v>6.7364499999999994E-2</v>
      </c>
      <c r="M420" s="5">
        <f t="shared" si="27"/>
        <v>1.6011243686670684</v>
      </c>
      <c r="N420" s="5">
        <v>19.064524853869649</v>
      </c>
    </row>
    <row r="421" spans="1:14">
      <c r="A421" s="6">
        <v>40598</v>
      </c>
      <c r="B421" s="5">
        <v>55</v>
      </c>
      <c r="C421" s="5">
        <v>1</v>
      </c>
      <c r="D421" s="5">
        <v>-2.5</v>
      </c>
      <c r="E421" s="5">
        <v>0.6</v>
      </c>
      <c r="F421" s="5">
        <v>12</v>
      </c>
      <c r="G421" s="5">
        <v>-10.7</v>
      </c>
      <c r="H421" s="5">
        <v>7.6</v>
      </c>
      <c r="I421" s="5">
        <v>7.4251317312234884</v>
      </c>
      <c r="J421" s="5">
        <f t="shared" si="24"/>
        <v>0.44000000000000006</v>
      </c>
      <c r="K421" s="5">
        <f t="shared" si="25"/>
        <v>3.7776069814152012E-2</v>
      </c>
      <c r="L421" s="5">
        <f t="shared" si="26"/>
        <v>6.7364499999999994E-2</v>
      </c>
      <c r="M421" s="5">
        <f t="shared" si="27"/>
        <v>1.6639488309616732</v>
      </c>
      <c r="N421" s="5">
        <v>19.17051255449735</v>
      </c>
    </row>
    <row r="422" spans="1:14">
      <c r="A422" s="6">
        <v>40599</v>
      </c>
      <c r="B422" s="5">
        <v>56</v>
      </c>
      <c r="C422" s="5">
        <v>2.4</v>
      </c>
      <c r="D422" s="5">
        <v>-0.2</v>
      </c>
      <c r="E422" s="5">
        <v>0.8</v>
      </c>
      <c r="F422" s="5">
        <v>14</v>
      </c>
      <c r="G422" s="5">
        <v>-9.1</v>
      </c>
      <c r="H422" s="5">
        <v>7</v>
      </c>
      <c r="I422" s="5">
        <v>7.4550565811033405</v>
      </c>
      <c r="J422" s="5">
        <f t="shared" si="24"/>
        <v>0.49142857142857149</v>
      </c>
      <c r="K422" s="5">
        <f t="shared" si="25"/>
        <v>4.3881473850263641E-2</v>
      </c>
      <c r="L422" s="5">
        <f t="shared" si="26"/>
        <v>6.7364499999999994E-2</v>
      </c>
      <c r="M422" s="5">
        <f t="shared" si="27"/>
        <v>2.3800025703012415</v>
      </c>
      <c r="N422" s="5">
        <v>18.655936128952568</v>
      </c>
    </row>
    <row r="423" spans="1:14">
      <c r="A423" s="6">
        <v>40600</v>
      </c>
      <c r="B423" s="5">
        <v>57</v>
      </c>
      <c r="C423" s="5">
        <v>1.7</v>
      </c>
      <c r="D423" s="5">
        <v>-2</v>
      </c>
      <c r="E423" s="5">
        <v>0.8</v>
      </c>
      <c r="F423" s="5">
        <v>15</v>
      </c>
      <c r="G423" s="5">
        <v>-9.9</v>
      </c>
      <c r="H423" s="5">
        <v>3.6</v>
      </c>
      <c r="I423" s="5">
        <v>6.1688272481626036</v>
      </c>
      <c r="J423" s="5">
        <f t="shared" si="24"/>
        <v>0.45333333333333342</v>
      </c>
      <c r="K423" s="5">
        <f t="shared" si="25"/>
        <v>3.9037002581517641E-2</v>
      </c>
      <c r="L423" s="5">
        <f t="shared" si="26"/>
        <v>6.7364499999999994E-2</v>
      </c>
      <c r="M423" s="5">
        <f t="shared" si="27"/>
        <v>1.8623107239808081</v>
      </c>
      <c r="N423" s="5">
        <v>12.774154626716564</v>
      </c>
    </row>
    <row r="424" spans="1:14">
      <c r="A424" s="6">
        <v>40601</v>
      </c>
      <c r="B424" s="5">
        <v>58</v>
      </c>
      <c r="C424" s="5">
        <v>2.4</v>
      </c>
      <c r="D424" s="5">
        <v>-0.8</v>
      </c>
      <c r="E424" s="5">
        <v>0.9</v>
      </c>
      <c r="F424" s="5">
        <v>18</v>
      </c>
      <c r="G424" s="5">
        <v>-7.7</v>
      </c>
      <c r="H424" s="5">
        <v>5.5</v>
      </c>
      <c r="I424" s="5">
        <v>7.6842476737020329</v>
      </c>
      <c r="J424" s="5">
        <f t="shared" si="24"/>
        <v>0.41</v>
      </c>
      <c r="K424" s="5">
        <f t="shared" si="25"/>
        <v>4.2212183235063698E-2</v>
      </c>
      <c r="L424" s="5">
        <f t="shared" si="26"/>
        <v>6.7364499999999994E-2</v>
      </c>
      <c r="M424" s="5">
        <f t="shared" si="27"/>
        <v>2.1362536049205199</v>
      </c>
      <c r="N424" s="5">
        <v>18.736966359931216</v>
      </c>
    </row>
    <row r="425" spans="1:14">
      <c r="A425" s="6">
        <v>40602</v>
      </c>
      <c r="B425" s="5">
        <v>59</v>
      </c>
      <c r="C425" s="5">
        <v>2.8</v>
      </c>
      <c r="D425" s="5">
        <v>-1</v>
      </c>
      <c r="E425" s="5">
        <v>0.7</v>
      </c>
      <c r="F425" s="5">
        <v>14</v>
      </c>
      <c r="G425" s="5">
        <v>-9.1</v>
      </c>
      <c r="H425" s="5">
        <v>5.6</v>
      </c>
      <c r="I425" s="5">
        <v>7.9870658043241054</v>
      </c>
      <c r="J425" s="5">
        <f t="shared" si="24"/>
        <v>0.43</v>
      </c>
      <c r="K425" s="5">
        <f t="shared" si="25"/>
        <v>4.1668042679417601E-2</v>
      </c>
      <c r="L425" s="5">
        <f t="shared" si="26"/>
        <v>6.7364499999999994E-2</v>
      </c>
      <c r="M425" s="5">
        <f t="shared" si="27"/>
        <v>2.3339374286031385</v>
      </c>
      <c r="N425" s="5">
        <v>19.845898851893281</v>
      </c>
    </row>
    <row r="426" spans="1:14">
      <c r="A426" s="6">
        <v>40603</v>
      </c>
      <c r="B426" s="5">
        <v>60</v>
      </c>
      <c r="C426" s="5">
        <v>1.1000000000000001</v>
      </c>
      <c r="D426" s="5">
        <v>-2.2000000000000002</v>
      </c>
      <c r="E426" s="5">
        <v>0.5</v>
      </c>
      <c r="F426" s="5">
        <v>11</v>
      </c>
      <c r="G426" s="5">
        <v>-10.8</v>
      </c>
      <c r="H426" s="5">
        <v>4.7</v>
      </c>
      <c r="I426" s="5">
        <v>7.9855589045338151</v>
      </c>
      <c r="J426" s="5">
        <f t="shared" si="24"/>
        <v>0.4045454545454546</v>
      </c>
      <c r="K426" s="5">
        <f t="shared" si="25"/>
        <v>3.8528343475109986E-2</v>
      </c>
      <c r="L426" s="5">
        <f t="shared" si="26"/>
        <v>6.7364499999999994E-2</v>
      </c>
      <c r="M426" s="5">
        <f t="shared" si="27"/>
        <v>1.7176228862409337</v>
      </c>
      <c r="N426" s="5">
        <v>19.573519897566484</v>
      </c>
    </row>
    <row r="427" spans="1:14">
      <c r="A427" s="6">
        <v>40604</v>
      </c>
      <c r="B427" s="5">
        <v>61</v>
      </c>
      <c r="C427" s="5">
        <v>1.3</v>
      </c>
      <c r="D427" s="5">
        <v>-1.6</v>
      </c>
      <c r="E427" s="5">
        <v>0.6</v>
      </c>
      <c r="F427" s="5">
        <v>12</v>
      </c>
      <c r="G427" s="5">
        <v>-10.4</v>
      </c>
      <c r="H427" s="5">
        <v>7.2</v>
      </c>
      <c r="I427" s="5">
        <v>7.8906174119371162</v>
      </c>
      <c r="J427" s="5">
        <f t="shared" si="24"/>
        <v>0.44000000000000006</v>
      </c>
      <c r="K427" s="5">
        <f t="shared" si="25"/>
        <v>4.0071706452040078E-2</v>
      </c>
      <c r="L427" s="5">
        <f t="shared" si="26"/>
        <v>6.7364499999999994E-2</v>
      </c>
      <c r="M427" s="5">
        <f t="shared" si="27"/>
        <v>1.8714550872443763</v>
      </c>
      <c r="N427" s="5">
        <v>19.297561866271387</v>
      </c>
    </row>
    <row r="428" spans="1:14">
      <c r="A428" s="6">
        <v>40605</v>
      </c>
      <c r="B428" s="5">
        <v>62</v>
      </c>
      <c r="C428" s="5">
        <v>1.2</v>
      </c>
      <c r="D428" s="5">
        <v>0.5</v>
      </c>
      <c r="E428" s="5">
        <v>1.1000000000000001</v>
      </c>
      <c r="F428" s="5">
        <v>17</v>
      </c>
      <c r="G428" s="5">
        <v>-7.8</v>
      </c>
      <c r="H428" s="5">
        <v>6.9</v>
      </c>
      <c r="I428" s="5">
        <v>6.6106658460763885</v>
      </c>
      <c r="J428" s="5">
        <f t="shared" si="24"/>
        <v>0.53705882352941181</v>
      </c>
      <c r="K428" s="5">
        <f t="shared" si="25"/>
        <v>4.5900497718285103E-2</v>
      </c>
      <c r="L428" s="5">
        <f t="shared" si="26"/>
        <v>6.7364499999999994E-2</v>
      </c>
      <c r="M428" s="5">
        <f t="shared" si="27"/>
        <v>1.8945933684898058</v>
      </c>
      <c r="N428" s="5">
        <v>13.791290800167211</v>
      </c>
    </row>
    <row r="429" spans="1:14">
      <c r="A429" s="6">
        <v>40606</v>
      </c>
      <c r="B429" s="5">
        <v>63</v>
      </c>
      <c r="C429" s="5">
        <v>1.2</v>
      </c>
      <c r="D429" s="5">
        <v>1.3</v>
      </c>
      <c r="E429" s="5">
        <v>1.4</v>
      </c>
      <c r="F429" s="5">
        <v>26</v>
      </c>
      <c r="G429" s="5">
        <v>-6.5</v>
      </c>
      <c r="H429" s="5">
        <v>10.8</v>
      </c>
      <c r="I429" s="5">
        <v>7.8486905427878435</v>
      </c>
      <c r="J429" s="5">
        <f t="shared" si="24"/>
        <v>0.39846153846153848</v>
      </c>
      <c r="K429" s="5">
        <f t="shared" si="25"/>
        <v>4.8305315289769751E-2</v>
      </c>
      <c r="L429" s="5">
        <f t="shared" si="26"/>
        <v>6.7364499999999994E-2</v>
      </c>
      <c r="M429" s="5">
        <f t="shared" si="27"/>
        <v>1.818817494422188</v>
      </c>
      <c r="N429" s="5">
        <v>18.478761150864795</v>
      </c>
    </row>
    <row r="430" spans="1:14">
      <c r="A430" s="6">
        <v>40607</v>
      </c>
      <c r="B430" s="5">
        <v>64</v>
      </c>
      <c r="C430" s="5">
        <v>2.2000000000000002</v>
      </c>
      <c r="D430" s="5">
        <v>2.2000000000000002</v>
      </c>
      <c r="E430" s="5">
        <v>1.2</v>
      </c>
      <c r="F430" s="5">
        <v>18</v>
      </c>
      <c r="G430" s="5">
        <v>-5.9</v>
      </c>
      <c r="H430" s="5">
        <v>11.3</v>
      </c>
      <c r="I430" s="5">
        <v>8.0719418688869826</v>
      </c>
      <c r="J430" s="5">
        <f t="shared" si="24"/>
        <v>0.54666666666666663</v>
      </c>
      <c r="K430" s="5">
        <f t="shared" si="25"/>
        <v>5.113943385653872E-2</v>
      </c>
      <c r="L430" s="5">
        <f t="shared" si="26"/>
        <v>6.7364499999999994E-2</v>
      </c>
      <c r="M430" s="5">
        <f t="shared" si="27"/>
        <v>2.5659750699721875</v>
      </c>
      <c r="N430" s="5">
        <v>19.605177871259162</v>
      </c>
    </row>
    <row r="431" spans="1:14">
      <c r="A431" s="6">
        <v>40608</v>
      </c>
      <c r="B431" s="5">
        <v>65</v>
      </c>
      <c r="C431" s="5">
        <v>1.9</v>
      </c>
      <c r="D431" s="5">
        <v>2.5</v>
      </c>
      <c r="E431" s="5">
        <v>1.2</v>
      </c>
      <c r="F431" s="5">
        <v>19</v>
      </c>
      <c r="G431" s="5">
        <v>-5.0999999999999996</v>
      </c>
      <c r="H431" s="5">
        <v>10.1</v>
      </c>
      <c r="I431" s="5">
        <v>8.5770018188440496</v>
      </c>
      <c r="J431" s="5">
        <f t="shared" si="24"/>
        <v>0.51157894736842102</v>
      </c>
      <c r="K431" s="5">
        <f t="shared" si="25"/>
        <v>5.2115337358416045E-2</v>
      </c>
      <c r="L431" s="5">
        <f t="shared" si="26"/>
        <v>6.7364499999999994E-2</v>
      </c>
      <c r="M431" s="5">
        <f t="shared" si="27"/>
        <v>2.4311872419611853</v>
      </c>
      <c r="N431" s="5">
        <v>21.127201541848926</v>
      </c>
    </row>
    <row r="432" spans="1:14">
      <c r="A432" s="6">
        <v>40609</v>
      </c>
      <c r="B432" s="5">
        <v>66</v>
      </c>
      <c r="C432" s="5">
        <v>2.2999999999999998</v>
      </c>
      <c r="D432" s="5">
        <v>2.2999999999999998</v>
      </c>
      <c r="E432" s="5">
        <v>0.5</v>
      </c>
      <c r="F432" s="5">
        <v>8</v>
      </c>
      <c r="G432" s="5">
        <v>-7.5</v>
      </c>
      <c r="H432" s="5">
        <v>11.1</v>
      </c>
      <c r="I432" s="5">
        <v>8.2885490649619342</v>
      </c>
      <c r="J432" s="5">
        <f t="shared" si="24"/>
        <v>0.57500000000000007</v>
      </c>
      <c r="K432" s="5">
        <f t="shared" si="25"/>
        <v>5.1462976030864596E-2</v>
      </c>
      <c r="L432" s="5">
        <f t="shared" si="26"/>
        <v>6.7364499999999994E-2</v>
      </c>
      <c r="M432" s="5">
        <f t="shared" si="27"/>
        <v>2.7129107415504179</v>
      </c>
      <c r="N432" s="5">
        <v>21.234376907953816</v>
      </c>
    </row>
    <row r="433" spans="1:14">
      <c r="A433" s="6">
        <v>40610</v>
      </c>
      <c r="B433" s="5">
        <v>67</v>
      </c>
      <c r="C433" s="5">
        <v>2</v>
      </c>
      <c r="D433" s="5">
        <v>2.2000000000000002</v>
      </c>
      <c r="E433" s="5">
        <v>0.8</v>
      </c>
      <c r="F433" s="5">
        <v>13</v>
      </c>
      <c r="G433" s="5">
        <v>-6.8</v>
      </c>
      <c r="H433" s="5">
        <v>12.3</v>
      </c>
      <c r="I433" s="5">
        <v>8.3936976876502989</v>
      </c>
      <c r="J433" s="5">
        <f t="shared" si="24"/>
        <v>0.53538461538461546</v>
      </c>
      <c r="K433" s="5">
        <f t="shared" si="25"/>
        <v>5.113943385653872E-2</v>
      </c>
      <c r="L433" s="5">
        <f t="shared" si="26"/>
        <v>6.7364499999999994E-2</v>
      </c>
      <c r="M433" s="5">
        <f t="shared" si="27"/>
        <v>2.5015235970756939</v>
      </c>
      <c r="N433" s="5">
        <v>20.95042651994245</v>
      </c>
    </row>
    <row r="434" spans="1:14">
      <c r="A434" s="6">
        <v>40611</v>
      </c>
      <c r="B434" s="5">
        <v>68</v>
      </c>
      <c r="C434" s="5">
        <v>1.3</v>
      </c>
      <c r="D434" s="5">
        <v>2.2000000000000002</v>
      </c>
      <c r="E434" s="5">
        <v>0.9</v>
      </c>
      <c r="F434" s="5">
        <v>15</v>
      </c>
      <c r="G434" s="5">
        <v>-7.1</v>
      </c>
      <c r="H434" s="5">
        <v>11.6</v>
      </c>
      <c r="I434" s="5">
        <v>7.8396182776361627</v>
      </c>
      <c r="J434" s="5">
        <f t="shared" si="24"/>
        <v>0.51000000000000012</v>
      </c>
      <c r="K434" s="5">
        <f t="shared" si="25"/>
        <v>5.113943385653872E-2</v>
      </c>
      <c r="L434" s="5">
        <f t="shared" si="26"/>
        <v>6.7364499999999994E-2</v>
      </c>
      <c r="M434" s="5">
        <f t="shared" si="27"/>
        <v>2.0881929701576394</v>
      </c>
      <c r="N434" s="5">
        <v>18.179212047402256</v>
      </c>
    </row>
    <row r="435" spans="1:14">
      <c r="A435" s="6">
        <v>40612</v>
      </c>
      <c r="B435" s="5">
        <v>69</v>
      </c>
      <c r="C435" s="5">
        <v>2.5</v>
      </c>
      <c r="D435" s="5">
        <v>2.1</v>
      </c>
      <c r="E435" s="5">
        <v>0.8</v>
      </c>
      <c r="F435" s="5">
        <v>12</v>
      </c>
      <c r="G435" s="5">
        <v>-5.5</v>
      </c>
      <c r="H435" s="5">
        <v>9.8000000000000007</v>
      </c>
      <c r="I435" s="5">
        <v>7.6150947152368369</v>
      </c>
      <c r="J435" s="5">
        <f t="shared" si="24"/>
        <v>0.58666666666666678</v>
      </c>
      <c r="K435" s="5">
        <f t="shared" si="25"/>
        <v>5.0817640282653072E-2</v>
      </c>
      <c r="L435" s="5">
        <f t="shared" si="26"/>
        <v>6.7364499999999994E-2</v>
      </c>
      <c r="M435" s="5">
        <f t="shared" si="27"/>
        <v>2.7423334378871465</v>
      </c>
      <c r="N435" s="5">
        <v>17.221644067158053</v>
      </c>
    </row>
    <row r="436" spans="1:14">
      <c r="A436" s="6">
        <v>40613</v>
      </c>
      <c r="B436" s="5">
        <v>70</v>
      </c>
      <c r="C436" s="5">
        <v>1.5</v>
      </c>
      <c r="D436" s="5">
        <v>1.3</v>
      </c>
      <c r="E436" s="5">
        <v>1</v>
      </c>
      <c r="F436" s="5">
        <v>18</v>
      </c>
      <c r="G436" s="5">
        <v>-7.7</v>
      </c>
      <c r="H436" s="5">
        <v>8.8000000000000007</v>
      </c>
      <c r="I436" s="5">
        <v>9.134062444008034</v>
      </c>
      <c r="J436" s="5">
        <f t="shared" si="24"/>
        <v>0.45555555555555555</v>
      </c>
      <c r="K436" s="5">
        <f t="shared" si="25"/>
        <v>4.8305315289769751E-2</v>
      </c>
      <c r="L436" s="5">
        <f t="shared" si="26"/>
        <v>6.7364499999999994E-2</v>
      </c>
      <c r="M436" s="5">
        <f t="shared" si="27"/>
        <v>2.2066569081456473</v>
      </c>
      <c r="N436" s="5">
        <v>21.525076982209519</v>
      </c>
    </row>
    <row r="437" spans="1:14">
      <c r="A437" s="6">
        <v>40614</v>
      </c>
      <c r="B437" s="5">
        <v>71</v>
      </c>
      <c r="C437" s="5">
        <v>2.7</v>
      </c>
      <c r="D437" s="5">
        <v>1.1000000000000001</v>
      </c>
      <c r="E437" s="5">
        <v>0.6</v>
      </c>
      <c r="F437" s="5">
        <v>11</v>
      </c>
      <c r="G437" s="5">
        <v>-7</v>
      </c>
      <c r="H437" s="5">
        <v>8.1999999999999993</v>
      </c>
      <c r="I437" s="5">
        <v>8.907354722503154</v>
      </c>
      <c r="J437" s="5">
        <f t="shared" si="24"/>
        <v>0.48545454545454547</v>
      </c>
      <c r="K437" s="5">
        <f t="shared" si="25"/>
        <v>4.7694182698248599E-2</v>
      </c>
      <c r="L437" s="5">
        <f t="shared" si="26"/>
        <v>6.7364499999999994E-2</v>
      </c>
      <c r="M437" s="5">
        <f t="shared" si="27"/>
        <v>2.6187180984502376</v>
      </c>
      <c r="N437" s="5">
        <v>21.363862873956467</v>
      </c>
    </row>
    <row r="438" spans="1:14">
      <c r="A438" s="6">
        <v>40615</v>
      </c>
      <c r="B438" s="5">
        <v>72</v>
      </c>
      <c r="C438" s="5">
        <v>0.9</v>
      </c>
      <c r="D438" s="5">
        <v>-1.5</v>
      </c>
      <c r="E438" s="5">
        <v>1</v>
      </c>
      <c r="F438" s="5">
        <v>19</v>
      </c>
      <c r="G438" s="5">
        <v>-8.4</v>
      </c>
      <c r="H438" s="5">
        <v>4.9000000000000004</v>
      </c>
      <c r="I438" s="5">
        <v>7.0017568193373947</v>
      </c>
      <c r="J438" s="5">
        <f t="shared" si="24"/>
        <v>0.42631578947368426</v>
      </c>
      <c r="K438" s="5">
        <f t="shared" si="25"/>
        <v>4.0334043937001504E-2</v>
      </c>
      <c r="L438" s="5">
        <f t="shared" si="26"/>
        <v>6.7364499999999994E-2</v>
      </c>
      <c r="M438" s="5">
        <f t="shared" si="27"/>
        <v>1.5657340343874644</v>
      </c>
      <c r="N438" s="5">
        <v>13.499837656024797</v>
      </c>
    </row>
    <row r="439" spans="1:14">
      <c r="A439" s="6">
        <v>40616</v>
      </c>
      <c r="B439" s="5">
        <v>73</v>
      </c>
      <c r="C439" s="5">
        <v>0.9</v>
      </c>
      <c r="D439" s="5">
        <v>-0.3</v>
      </c>
      <c r="E439" s="5">
        <v>0.8</v>
      </c>
      <c r="F439" s="5">
        <v>16</v>
      </c>
      <c r="G439" s="5">
        <v>-6.7</v>
      </c>
      <c r="H439" s="5">
        <v>7.3</v>
      </c>
      <c r="I439" s="5">
        <v>7.611838700968276</v>
      </c>
      <c r="J439" s="5">
        <f t="shared" si="24"/>
        <v>0.42000000000000004</v>
      </c>
      <c r="K439" s="5">
        <f t="shared" si="25"/>
        <v>4.3599376961515481E-2</v>
      </c>
      <c r="L439" s="5">
        <f t="shared" si="26"/>
        <v>6.7364499999999994E-2</v>
      </c>
      <c r="M439" s="5">
        <f t="shared" si="27"/>
        <v>1.6677818474906341</v>
      </c>
      <c r="N439" s="5">
        <v>15.969256283324759</v>
      </c>
    </row>
    <row r="440" spans="1:14">
      <c r="A440" s="6">
        <v>40617</v>
      </c>
      <c r="B440" s="5">
        <v>74</v>
      </c>
      <c r="C440" s="5">
        <v>1.5</v>
      </c>
      <c r="D440" s="5">
        <v>-0.8</v>
      </c>
      <c r="E440" s="5">
        <v>0.8</v>
      </c>
      <c r="F440" s="5">
        <v>15</v>
      </c>
      <c r="G440" s="5">
        <v>-4.5</v>
      </c>
      <c r="H440" s="5">
        <v>4</v>
      </c>
      <c r="I440" s="5">
        <v>7.0420291246965512</v>
      </c>
      <c r="J440" s="5">
        <f t="shared" si="24"/>
        <v>0.45333333333333342</v>
      </c>
      <c r="K440" s="5">
        <f t="shared" si="25"/>
        <v>4.2212183235063698E-2</v>
      </c>
      <c r="L440" s="5">
        <f t="shared" si="26"/>
        <v>6.7364499999999994E-2</v>
      </c>
      <c r="M440" s="5">
        <f t="shared" si="27"/>
        <v>1.8949191802425673</v>
      </c>
      <c r="N440" s="5">
        <v>13.774737357047398</v>
      </c>
    </row>
    <row r="441" spans="1:14">
      <c r="A441" s="6">
        <v>40618</v>
      </c>
      <c r="B441" s="5">
        <v>75</v>
      </c>
      <c r="C441" s="5">
        <v>1.4</v>
      </c>
      <c r="D441" s="5">
        <v>-2.7</v>
      </c>
      <c r="E441" s="5">
        <v>0.8</v>
      </c>
      <c r="F441" s="5">
        <v>19</v>
      </c>
      <c r="G441" s="5">
        <v>-8.6</v>
      </c>
      <c r="H441" s="5">
        <v>4.3</v>
      </c>
      <c r="I441" s="5">
        <v>9.7992795519296756</v>
      </c>
      <c r="J441" s="5">
        <f t="shared" si="24"/>
        <v>0.34105263157894744</v>
      </c>
      <c r="K441" s="5">
        <f t="shared" si="25"/>
        <v>3.7281619817426642E-2</v>
      </c>
      <c r="L441" s="5">
        <f t="shared" si="26"/>
        <v>6.7364499999999994E-2</v>
      </c>
      <c r="M441" s="5">
        <f t="shared" si="27"/>
        <v>1.8736724063906907</v>
      </c>
      <c r="N441" s="5">
        <v>22.033028752344975</v>
      </c>
    </row>
    <row r="442" spans="1:14">
      <c r="A442" s="6">
        <v>40619</v>
      </c>
      <c r="B442" s="5">
        <v>76</v>
      </c>
      <c r="C442" s="5">
        <v>1.6</v>
      </c>
      <c r="D442" s="5">
        <v>-0.2</v>
      </c>
      <c r="E442" s="5">
        <v>0.6</v>
      </c>
      <c r="F442" s="5">
        <v>11</v>
      </c>
      <c r="G442" s="5">
        <v>-8.3000000000000007</v>
      </c>
      <c r="H442" s="5">
        <v>8.6999999999999993</v>
      </c>
      <c r="I442" s="5">
        <v>8.575513358186031</v>
      </c>
      <c r="J442" s="5">
        <f t="shared" ref="J442:J505" si="28">E442*(100/F442-1)*0.1</f>
        <v>0.48545454545454547</v>
      </c>
      <c r="K442" s="5">
        <f t="shared" ref="K442:K505" si="29">4098*0.6108*EXP((17.27*D442)/(D442+237.3))/(D442+237.3)^2</f>
        <v>4.3881473850263641E-2</v>
      </c>
      <c r="L442" s="5">
        <f t="shared" ref="L442:L505" si="30">0.665*10^(-3)*101.3</f>
        <v>6.7364499999999994E-2</v>
      </c>
      <c r="M442" s="5">
        <f t="shared" ref="M442:M505" si="31">(0.408*K442*I442+L442*(900/(D442+273))*C442*J442)/(K442+L442*(1+0.34*C442))</f>
        <v>2.2053592595394917</v>
      </c>
      <c r="N442" s="5">
        <v>19.033609846689028</v>
      </c>
    </row>
    <row r="443" spans="1:14">
      <c r="A443" s="6">
        <v>40620</v>
      </c>
      <c r="B443" s="5">
        <v>77</v>
      </c>
      <c r="C443" s="5">
        <v>1</v>
      </c>
      <c r="D443" s="5">
        <v>2.2999999999999998</v>
      </c>
      <c r="E443" s="5">
        <v>0.9</v>
      </c>
      <c r="F443" s="5">
        <v>12</v>
      </c>
      <c r="G443" s="5">
        <v>-5.9</v>
      </c>
      <c r="H443" s="5">
        <v>10.9</v>
      </c>
      <c r="I443" s="5">
        <v>7.4924426667552906</v>
      </c>
      <c r="J443" s="5">
        <f t="shared" si="28"/>
        <v>0.66000000000000014</v>
      </c>
      <c r="K443" s="5">
        <f t="shared" si="29"/>
        <v>5.1462976030864596E-2</v>
      </c>
      <c r="L443" s="5">
        <f t="shared" si="30"/>
        <v>6.7364499999999994E-2</v>
      </c>
      <c r="M443" s="5">
        <f t="shared" si="31"/>
        <v>2.1354955286385691</v>
      </c>
      <c r="N443" s="5">
        <v>15.33570136257161</v>
      </c>
    </row>
    <row r="444" spans="1:14">
      <c r="A444" s="6">
        <v>40621</v>
      </c>
      <c r="B444" s="5">
        <v>78</v>
      </c>
      <c r="C444" s="5">
        <v>1.6</v>
      </c>
      <c r="D444" s="5">
        <v>3.1</v>
      </c>
      <c r="E444" s="5">
        <v>1.4</v>
      </c>
      <c r="F444" s="5">
        <v>19</v>
      </c>
      <c r="G444" s="5">
        <v>-5.5</v>
      </c>
      <c r="H444" s="5">
        <v>11.3</v>
      </c>
      <c r="I444" s="5">
        <v>7.3032906876589028</v>
      </c>
      <c r="J444" s="5">
        <f t="shared" si="28"/>
        <v>0.59684210526315795</v>
      </c>
      <c r="K444" s="5">
        <f t="shared" si="29"/>
        <v>5.4115203055846828E-2</v>
      </c>
      <c r="L444" s="5">
        <f t="shared" si="30"/>
        <v>6.7364499999999994E-2</v>
      </c>
      <c r="M444" s="5">
        <f t="shared" si="31"/>
        <v>2.3458741695233565</v>
      </c>
      <c r="N444" s="5">
        <v>14.188143903652026</v>
      </c>
    </row>
    <row r="445" spans="1:14">
      <c r="A445" s="6">
        <v>40622</v>
      </c>
      <c r="B445" s="5">
        <v>79</v>
      </c>
      <c r="C445" s="5">
        <v>1.4</v>
      </c>
      <c r="D445" s="5">
        <v>4.9000000000000004</v>
      </c>
      <c r="E445" s="5">
        <v>1.6</v>
      </c>
      <c r="F445" s="5">
        <v>21</v>
      </c>
      <c r="G445" s="5">
        <v>-5</v>
      </c>
      <c r="H445" s="5">
        <v>13.6</v>
      </c>
      <c r="I445" s="5">
        <v>8.2180759961294676</v>
      </c>
      <c r="J445" s="5">
        <f t="shared" si="28"/>
        <v>0.60190476190476194</v>
      </c>
      <c r="K445" s="5">
        <f t="shared" si="29"/>
        <v>6.0514881106210741E-2</v>
      </c>
      <c r="L445" s="5">
        <f t="shared" si="30"/>
        <v>6.7364499999999994E-2</v>
      </c>
      <c r="M445" s="5">
        <f t="shared" si="31"/>
        <v>2.4179907420310451</v>
      </c>
      <c r="N445" s="5">
        <v>17.114459035883829</v>
      </c>
    </row>
    <row r="446" spans="1:14">
      <c r="A446" s="6">
        <v>40623</v>
      </c>
      <c r="B446" s="5">
        <v>80</v>
      </c>
      <c r="C446" s="5">
        <v>4.3</v>
      </c>
      <c r="D446" s="5">
        <v>7.9</v>
      </c>
      <c r="E446" s="5">
        <v>1.2</v>
      </c>
      <c r="F446" s="5">
        <v>12</v>
      </c>
      <c r="G446" s="5">
        <v>3.5</v>
      </c>
      <c r="H446" s="5">
        <v>12.7</v>
      </c>
      <c r="I446" s="5">
        <v>7.105790139190157</v>
      </c>
      <c r="J446" s="5">
        <f t="shared" si="28"/>
        <v>0.88000000000000012</v>
      </c>
      <c r="K446" s="5">
        <f t="shared" si="29"/>
        <v>7.2623652828613119E-2</v>
      </c>
      <c r="L446" s="5">
        <f t="shared" si="30"/>
        <v>6.7364499999999994E-2</v>
      </c>
      <c r="M446" s="5">
        <f t="shared" si="31"/>
        <v>4.3076513616927095</v>
      </c>
      <c r="N446" s="5">
        <v>14.324244405919753</v>
      </c>
    </row>
    <row r="447" spans="1:14">
      <c r="A447" s="6">
        <v>40624</v>
      </c>
      <c r="B447" s="5">
        <v>81</v>
      </c>
      <c r="C447" s="5">
        <v>3.6</v>
      </c>
      <c r="D447" s="5">
        <v>7.1</v>
      </c>
      <c r="E447" s="5">
        <v>1</v>
      </c>
      <c r="F447" s="5">
        <v>12</v>
      </c>
      <c r="G447" s="5">
        <v>2.9</v>
      </c>
      <c r="H447" s="5">
        <v>12.9</v>
      </c>
      <c r="I447" s="5">
        <v>8.9587020625515787</v>
      </c>
      <c r="J447" s="5">
        <f t="shared" si="28"/>
        <v>0.73333333333333339</v>
      </c>
      <c r="K447" s="5">
        <f t="shared" si="29"/>
        <v>6.9208083325303621E-2</v>
      </c>
      <c r="L447" s="5">
        <f t="shared" si="30"/>
        <v>6.7364499999999994E-2</v>
      </c>
      <c r="M447" s="5">
        <f t="shared" si="31"/>
        <v>3.7639139685969831</v>
      </c>
      <c r="N447" s="5">
        <v>21.103182759558091</v>
      </c>
    </row>
    <row r="448" spans="1:14">
      <c r="A448" s="6">
        <v>40625</v>
      </c>
      <c r="B448" s="5">
        <v>82</v>
      </c>
      <c r="C448" s="5">
        <v>2.6</v>
      </c>
      <c r="D448" s="5">
        <v>5.3</v>
      </c>
      <c r="E448" s="5">
        <v>0.8</v>
      </c>
      <c r="F448" s="5">
        <v>10</v>
      </c>
      <c r="G448" s="5">
        <v>-3.9</v>
      </c>
      <c r="H448" s="5">
        <v>14.6</v>
      </c>
      <c r="I448" s="5">
        <v>9.001707095391609</v>
      </c>
      <c r="J448" s="5">
        <f t="shared" si="28"/>
        <v>0.72000000000000008</v>
      </c>
      <c r="K448" s="5">
        <f t="shared" si="29"/>
        <v>6.2021912345992303E-2</v>
      </c>
      <c r="L448" s="5">
        <f t="shared" si="30"/>
        <v>6.7364499999999994E-2</v>
      </c>
      <c r="M448" s="5">
        <f t="shared" si="31"/>
        <v>3.3641201068646605</v>
      </c>
      <c r="N448" s="5">
        <v>20.640979140629536</v>
      </c>
    </row>
    <row r="449" spans="1:14">
      <c r="A449" s="6">
        <v>40626</v>
      </c>
      <c r="B449" s="5">
        <v>83</v>
      </c>
      <c r="C449" s="5">
        <v>2.9</v>
      </c>
      <c r="D449" s="5">
        <v>7.1</v>
      </c>
      <c r="E449" s="5">
        <v>1</v>
      </c>
      <c r="F449" s="5">
        <v>11</v>
      </c>
      <c r="G449" s="5">
        <v>-1.2</v>
      </c>
      <c r="H449" s="5">
        <v>13.3</v>
      </c>
      <c r="I449" s="5">
        <v>9.8614381566149945</v>
      </c>
      <c r="J449" s="5">
        <f t="shared" si="28"/>
        <v>0.80909090909090919</v>
      </c>
      <c r="K449" s="5">
        <f t="shared" si="29"/>
        <v>6.9208083325303621E-2</v>
      </c>
      <c r="L449" s="5">
        <f t="shared" si="30"/>
        <v>6.7364499999999994E-2</v>
      </c>
      <c r="M449" s="5">
        <f t="shared" si="31"/>
        <v>3.8736627746097589</v>
      </c>
      <c r="N449" s="5">
        <v>23.206547855434998</v>
      </c>
    </row>
    <row r="450" spans="1:14">
      <c r="A450" s="6">
        <v>40627</v>
      </c>
      <c r="B450" s="5">
        <v>84</v>
      </c>
      <c r="C450" s="5">
        <v>2.6</v>
      </c>
      <c r="D450" s="5">
        <v>4.2</v>
      </c>
      <c r="E450" s="5">
        <v>0.7</v>
      </c>
      <c r="F450" s="5">
        <v>9</v>
      </c>
      <c r="G450" s="5">
        <v>-2.2000000000000002</v>
      </c>
      <c r="H450" s="5">
        <v>10.7</v>
      </c>
      <c r="I450" s="5">
        <v>8.0505568823082818</v>
      </c>
      <c r="J450" s="5">
        <f t="shared" si="28"/>
        <v>0.70777777777777773</v>
      </c>
      <c r="K450" s="5">
        <f t="shared" si="29"/>
        <v>5.7953025779415024E-2</v>
      </c>
      <c r="L450" s="5">
        <f t="shared" si="30"/>
        <v>6.7364499999999994E-2</v>
      </c>
      <c r="M450" s="5">
        <f t="shared" si="31"/>
        <v>3.2068328925458269</v>
      </c>
      <c r="N450" s="5">
        <v>16.799936070606833</v>
      </c>
    </row>
    <row r="451" spans="1:14">
      <c r="A451" s="6">
        <v>40628</v>
      </c>
      <c r="B451" s="5">
        <v>85</v>
      </c>
      <c r="C451" s="5">
        <v>0.8</v>
      </c>
      <c r="D451" s="5">
        <v>3.7</v>
      </c>
      <c r="E451" s="5">
        <v>1.5</v>
      </c>
      <c r="F451" s="5">
        <v>19</v>
      </c>
      <c r="G451" s="5">
        <v>-1.7</v>
      </c>
      <c r="H451" s="5">
        <v>8.3000000000000007</v>
      </c>
      <c r="I451" s="5">
        <v>8.735552131622331</v>
      </c>
      <c r="J451" s="5">
        <f t="shared" si="28"/>
        <v>0.63947368421052642</v>
      </c>
      <c r="K451" s="5">
        <f t="shared" si="29"/>
        <v>5.6180578225742968E-2</v>
      </c>
      <c r="L451" s="5">
        <f t="shared" si="30"/>
        <v>6.7364499999999994E-2</v>
      </c>
      <c r="M451" s="5">
        <f t="shared" si="31"/>
        <v>2.2015228770730073</v>
      </c>
      <c r="N451" s="5">
        <v>17.702394054609535</v>
      </c>
    </row>
    <row r="452" spans="1:14">
      <c r="A452" s="6">
        <v>40629</v>
      </c>
      <c r="B452" s="5">
        <v>86</v>
      </c>
      <c r="C452" s="5">
        <v>1.7</v>
      </c>
      <c r="D452" s="5">
        <v>2.7</v>
      </c>
      <c r="E452" s="5">
        <v>1.4</v>
      </c>
      <c r="F452" s="5">
        <v>23</v>
      </c>
      <c r="G452" s="5">
        <v>-4</v>
      </c>
      <c r="H452" s="5">
        <v>9.6999999999999993</v>
      </c>
      <c r="I452" s="5">
        <v>9.3488704758350636</v>
      </c>
      <c r="J452" s="5">
        <f t="shared" si="28"/>
        <v>0.46869565217391296</v>
      </c>
      <c r="K452" s="5">
        <f t="shared" si="29"/>
        <v>5.2774786880464851E-2</v>
      </c>
      <c r="L452" s="5">
        <f t="shared" si="30"/>
        <v>6.7364499999999994E-2</v>
      </c>
      <c r="M452" s="5">
        <f t="shared" si="31"/>
        <v>2.3669075755122924</v>
      </c>
      <c r="N452" s="5">
        <v>19.442983287120917</v>
      </c>
    </row>
    <row r="453" spans="1:14">
      <c r="A453" s="6">
        <v>40630</v>
      </c>
      <c r="B453" s="5">
        <v>87</v>
      </c>
      <c r="C453" s="5">
        <v>2</v>
      </c>
      <c r="D453" s="5">
        <v>3</v>
      </c>
      <c r="E453" s="5">
        <v>1.6</v>
      </c>
      <c r="F453" s="5">
        <v>20</v>
      </c>
      <c r="G453" s="5">
        <v>-2.7</v>
      </c>
      <c r="H453" s="5">
        <v>10.5</v>
      </c>
      <c r="I453" s="5">
        <v>9.826079077547659</v>
      </c>
      <c r="J453" s="5">
        <f t="shared" si="28"/>
        <v>0.64000000000000012</v>
      </c>
      <c r="K453" s="5">
        <f t="shared" si="29"/>
        <v>5.3777389525761173E-2</v>
      </c>
      <c r="L453" s="5">
        <f t="shared" si="30"/>
        <v>6.7364499999999994E-2</v>
      </c>
      <c r="M453" s="5">
        <f t="shared" si="31"/>
        <v>2.9755617274701933</v>
      </c>
      <c r="N453" s="5">
        <v>20.77358535186454</v>
      </c>
    </row>
    <row r="454" spans="1:14">
      <c r="A454" s="6">
        <v>40631</v>
      </c>
      <c r="B454" s="5">
        <v>88</v>
      </c>
      <c r="C454" s="5">
        <v>0.9</v>
      </c>
      <c r="D454" s="5">
        <v>0.7</v>
      </c>
      <c r="E454" s="5">
        <v>4.8</v>
      </c>
      <c r="F454" s="5">
        <v>76</v>
      </c>
      <c r="G454" s="5">
        <v>-2.2999999999999998</v>
      </c>
      <c r="H454" s="5">
        <v>6.9</v>
      </c>
      <c r="I454" s="5">
        <v>10.346792516986953</v>
      </c>
      <c r="J454" s="5">
        <f t="shared" si="28"/>
        <v>0.15157894736842112</v>
      </c>
      <c r="K454" s="5">
        <f t="shared" si="29"/>
        <v>4.6491833450424611E-2</v>
      </c>
      <c r="L454" s="5">
        <f t="shared" si="30"/>
        <v>6.7364499999999994E-2</v>
      </c>
      <c r="M454" s="5">
        <f t="shared" si="31"/>
        <v>1.684272317121347</v>
      </c>
      <c r="N454" s="5">
        <v>19.453359124572856</v>
      </c>
    </row>
    <row r="455" spans="1:14">
      <c r="A455" s="6">
        <v>40632</v>
      </c>
      <c r="B455" s="5">
        <v>89</v>
      </c>
      <c r="C455" s="5">
        <v>1.7</v>
      </c>
      <c r="D455" s="5">
        <v>2.7</v>
      </c>
      <c r="E455" s="5">
        <v>4.2</v>
      </c>
      <c r="F455" s="5">
        <v>59</v>
      </c>
      <c r="G455" s="5">
        <v>-0.4</v>
      </c>
      <c r="H455" s="5">
        <v>7.7</v>
      </c>
      <c r="I455" s="5">
        <v>10.036324480218262</v>
      </c>
      <c r="J455" s="5">
        <f t="shared" si="28"/>
        <v>0.29186440677966102</v>
      </c>
      <c r="K455" s="5">
        <f t="shared" si="29"/>
        <v>5.2774786880464851E-2</v>
      </c>
      <c r="L455" s="5">
        <f t="shared" si="30"/>
        <v>6.7364499999999994E-2</v>
      </c>
      <c r="M455" s="5">
        <f t="shared" si="31"/>
        <v>2.0443934069647285</v>
      </c>
      <c r="N455" s="5">
        <v>19.105804186687763</v>
      </c>
    </row>
    <row r="456" spans="1:14">
      <c r="A456" s="6">
        <v>40633</v>
      </c>
      <c r="B456" s="5">
        <v>90</v>
      </c>
      <c r="C456" s="5">
        <v>2.1</v>
      </c>
      <c r="D456" s="5">
        <v>3.5</v>
      </c>
      <c r="E456" s="5">
        <v>4.0999999999999996</v>
      </c>
      <c r="F456" s="5">
        <v>57</v>
      </c>
      <c r="G456" s="5">
        <v>-1.7</v>
      </c>
      <c r="H456" s="5">
        <v>9.8000000000000007</v>
      </c>
      <c r="I456" s="5">
        <v>10.981948214235715</v>
      </c>
      <c r="J456" s="5">
        <f t="shared" si="28"/>
        <v>0.30929824561403502</v>
      </c>
      <c r="K456" s="5">
        <f t="shared" si="29"/>
        <v>5.5484733849187638E-2</v>
      </c>
      <c r="L456" s="5">
        <f t="shared" si="30"/>
        <v>6.7364499999999994E-2</v>
      </c>
      <c r="M456" s="5">
        <f t="shared" si="31"/>
        <v>2.2874172012135938</v>
      </c>
      <c r="N456" s="5">
        <v>21.565947155282508</v>
      </c>
    </row>
    <row r="457" spans="1:14">
      <c r="A457" s="6">
        <v>40634</v>
      </c>
      <c r="B457" s="5">
        <v>91</v>
      </c>
      <c r="C457" s="5">
        <v>1</v>
      </c>
      <c r="D457" s="5">
        <v>5</v>
      </c>
      <c r="E457" s="5">
        <v>3.1</v>
      </c>
      <c r="F457" s="5">
        <v>45</v>
      </c>
      <c r="G457" s="5">
        <v>-2.1</v>
      </c>
      <c r="H457" s="5">
        <v>14.3</v>
      </c>
      <c r="I457" s="5">
        <v>11.46761595721744</v>
      </c>
      <c r="J457" s="5">
        <f t="shared" si="28"/>
        <v>0.37888888888888894</v>
      </c>
      <c r="K457" s="5">
        <f t="shared" si="29"/>
        <v>6.0888665414163927E-2</v>
      </c>
      <c r="L457" s="5">
        <f t="shared" si="30"/>
        <v>6.7364499999999994E-2</v>
      </c>
      <c r="M457" s="5">
        <f t="shared" si="31"/>
        <v>2.4313491195647261</v>
      </c>
      <c r="N457" s="5">
        <v>24.036957894568804</v>
      </c>
    </row>
    <row r="458" spans="1:14">
      <c r="A458" s="6">
        <v>40635</v>
      </c>
      <c r="B458" s="5">
        <v>92</v>
      </c>
      <c r="C458" s="5">
        <v>2.2999999999999998</v>
      </c>
      <c r="D458" s="5">
        <v>6.3</v>
      </c>
      <c r="E458" s="5">
        <v>2.2999999999999998</v>
      </c>
      <c r="F458" s="5">
        <v>26</v>
      </c>
      <c r="G458" s="5">
        <v>-0.6</v>
      </c>
      <c r="H458" s="5">
        <v>14.2</v>
      </c>
      <c r="I458" s="5">
        <v>11.285785670251268</v>
      </c>
      <c r="J458" s="5">
        <f t="shared" si="28"/>
        <v>0.6546153846153846</v>
      </c>
      <c r="K458" s="5">
        <f t="shared" si="29"/>
        <v>6.5930869515700485E-2</v>
      </c>
      <c r="L458" s="5">
        <f t="shared" si="30"/>
        <v>6.7364499999999994E-2</v>
      </c>
      <c r="M458" s="5">
        <f t="shared" si="31"/>
        <v>3.3897750002878531</v>
      </c>
      <c r="N458" s="5">
        <v>24.399622058923192</v>
      </c>
    </row>
    <row r="459" spans="1:14">
      <c r="A459" s="6">
        <v>40636</v>
      </c>
      <c r="B459" s="5">
        <v>93</v>
      </c>
      <c r="C459" s="5">
        <v>2.4</v>
      </c>
      <c r="D459" s="5">
        <v>7.4</v>
      </c>
      <c r="E459" s="5">
        <v>1.5</v>
      </c>
      <c r="F459" s="5">
        <v>17</v>
      </c>
      <c r="G459" s="5">
        <v>-0.8</v>
      </c>
      <c r="H459" s="5">
        <v>14.1</v>
      </c>
      <c r="I459" s="5">
        <v>11.025070701187818</v>
      </c>
      <c r="J459" s="5">
        <f t="shared" si="28"/>
        <v>0.73235294117647065</v>
      </c>
      <c r="K459" s="5">
        <f t="shared" si="29"/>
        <v>7.0472457376692763E-2</v>
      </c>
      <c r="L459" s="5">
        <f t="shared" si="30"/>
        <v>6.7364499999999994E-2</v>
      </c>
      <c r="M459" s="5">
        <f t="shared" si="31"/>
        <v>3.6152300333043867</v>
      </c>
      <c r="N459" s="5">
        <v>24.478972965486307</v>
      </c>
    </row>
    <row r="460" spans="1:14">
      <c r="A460" s="6">
        <v>40637</v>
      </c>
      <c r="B460" s="5">
        <v>94</v>
      </c>
      <c r="C460" s="5">
        <v>3.1</v>
      </c>
      <c r="D460" s="5">
        <v>6.8</v>
      </c>
      <c r="E460" s="5">
        <v>1.4</v>
      </c>
      <c r="F460" s="5">
        <v>17</v>
      </c>
      <c r="G460" s="5">
        <v>-1.6</v>
      </c>
      <c r="H460" s="5">
        <v>13.5</v>
      </c>
      <c r="I460" s="5">
        <v>11.175906499626322</v>
      </c>
      <c r="J460" s="5">
        <f t="shared" si="28"/>
        <v>0.68352941176470594</v>
      </c>
      <c r="K460" s="5">
        <f t="shared" si="29"/>
        <v>6.7963164375137566E-2</v>
      </c>
      <c r="L460" s="5">
        <f t="shared" si="30"/>
        <v>6.7364499999999994E-2</v>
      </c>
      <c r="M460" s="5">
        <f t="shared" si="31"/>
        <v>3.7272165849419467</v>
      </c>
      <c r="N460" s="5">
        <v>24.698717268450114</v>
      </c>
    </row>
    <row r="461" spans="1:14">
      <c r="A461" s="6">
        <v>40638</v>
      </c>
      <c r="B461" s="5">
        <v>95</v>
      </c>
      <c r="C461" s="5">
        <v>2.6</v>
      </c>
      <c r="D461" s="5">
        <v>4.5</v>
      </c>
      <c r="E461" s="5">
        <v>1.8</v>
      </c>
      <c r="F461" s="5">
        <v>22</v>
      </c>
      <c r="G461" s="5">
        <v>-2.4</v>
      </c>
      <c r="H461" s="5">
        <v>11.4</v>
      </c>
      <c r="I461" s="5">
        <v>8.747687548462153</v>
      </c>
      <c r="J461" s="5">
        <f t="shared" si="28"/>
        <v>0.63818181818181829</v>
      </c>
      <c r="K461" s="5">
        <f t="shared" si="29"/>
        <v>5.903934056238843E-2</v>
      </c>
      <c r="L461" s="5">
        <f t="shared" si="30"/>
        <v>6.7364499999999994E-2</v>
      </c>
      <c r="M461" s="5">
        <f t="shared" si="31"/>
        <v>3.0826525451463143</v>
      </c>
      <c r="N461" s="5">
        <v>16.668329444236846</v>
      </c>
    </row>
    <row r="462" spans="1:14">
      <c r="A462" s="6">
        <v>40639</v>
      </c>
      <c r="B462" s="5">
        <v>96</v>
      </c>
      <c r="C462" s="5">
        <v>2.8</v>
      </c>
      <c r="D462" s="5">
        <v>3.9</v>
      </c>
      <c r="E462" s="5">
        <v>1.6</v>
      </c>
      <c r="F462" s="5">
        <v>23</v>
      </c>
      <c r="G462" s="5">
        <v>-2.6</v>
      </c>
      <c r="H462" s="5">
        <v>9.8000000000000007</v>
      </c>
      <c r="I462" s="5">
        <v>11.387571021631278</v>
      </c>
      <c r="J462" s="5">
        <f t="shared" si="28"/>
        <v>0.53565217391304354</v>
      </c>
      <c r="K462" s="5">
        <f t="shared" si="29"/>
        <v>5.6883895302770632E-2</v>
      </c>
      <c r="L462" s="5">
        <f t="shared" si="30"/>
        <v>6.7364499999999994E-2</v>
      </c>
      <c r="M462" s="5">
        <f t="shared" si="31"/>
        <v>3.1462099588555952</v>
      </c>
      <c r="N462" s="5">
        <v>23.995189716719274</v>
      </c>
    </row>
    <row r="463" spans="1:14">
      <c r="A463" s="6">
        <v>40640</v>
      </c>
      <c r="B463" s="5">
        <v>97</v>
      </c>
      <c r="C463" s="5">
        <v>2.9</v>
      </c>
      <c r="D463" s="5">
        <v>3.9</v>
      </c>
      <c r="E463" s="5">
        <v>1.1000000000000001</v>
      </c>
      <c r="F463" s="5">
        <v>15</v>
      </c>
      <c r="G463" s="5">
        <v>-1.7</v>
      </c>
      <c r="H463" s="5">
        <v>9.1</v>
      </c>
      <c r="I463" s="5">
        <v>10.724772294797297</v>
      </c>
      <c r="J463" s="5">
        <f t="shared" si="28"/>
        <v>0.62333333333333352</v>
      </c>
      <c r="K463" s="5">
        <f t="shared" si="29"/>
        <v>5.6883895302770632E-2</v>
      </c>
      <c r="L463" s="5">
        <f t="shared" si="30"/>
        <v>6.7364499999999994E-2</v>
      </c>
      <c r="M463" s="5">
        <f t="shared" si="31"/>
        <v>3.381243893764625</v>
      </c>
      <c r="N463" s="5">
        <v>22.638553000346857</v>
      </c>
    </row>
    <row r="464" spans="1:14">
      <c r="A464" s="6">
        <v>40641</v>
      </c>
      <c r="B464" s="5">
        <v>98</v>
      </c>
      <c r="C464" s="5">
        <v>2.4</v>
      </c>
      <c r="D464" s="5">
        <v>4.4000000000000004</v>
      </c>
      <c r="E464" s="5">
        <v>1</v>
      </c>
      <c r="F464" s="5">
        <v>14</v>
      </c>
      <c r="G464" s="5">
        <v>-2.9</v>
      </c>
      <c r="H464" s="5">
        <v>10.3</v>
      </c>
      <c r="I464" s="5">
        <v>9.8553011296646744</v>
      </c>
      <c r="J464" s="5">
        <f t="shared" si="28"/>
        <v>0.61428571428571432</v>
      </c>
      <c r="K464" s="5">
        <f t="shared" si="29"/>
        <v>5.8675312406109029E-2</v>
      </c>
      <c r="L464" s="5">
        <f t="shared" si="30"/>
        <v>6.7364499999999994E-2</v>
      </c>
      <c r="M464" s="5">
        <f t="shared" si="31"/>
        <v>3.0835359494600025</v>
      </c>
      <c r="N464" s="5">
        <v>20.129603983753164</v>
      </c>
    </row>
    <row r="465" spans="1:14">
      <c r="A465" s="6">
        <v>40642</v>
      </c>
      <c r="B465" s="5">
        <v>99</v>
      </c>
      <c r="C465" s="5">
        <v>2.7</v>
      </c>
      <c r="D465" s="5">
        <v>5.0999999999999996</v>
      </c>
      <c r="E465" s="5">
        <v>1.4</v>
      </c>
      <c r="F465" s="5">
        <v>16</v>
      </c>
      <c r="G465" s="5">
        <v>-1.2</v>
      </c>
      <c r="H465" s="5">
        <v>10.3</v>
      </c>
      <c r="I465" s="5">
        <v>9.1021893462377079</v>
      </c>
      <c r="J465" s="5">
        <f t="shared" si="28"/>
        <v>0.73499999999999999</v>
      </c>
      <c r="K465" s="5">
        <f t="shared" si="29"/>
        <v>6.1264426363029312E-2</v>
      </c>
      <c r="L465" s="5">
        <f t="shared" si="30"/>
        <v>6.7364499999999994E-2</v>
      </c>
      <c r="M465" s="5">
        <f t="shared" si="31"/>
        <v>3.4659313600186854</v>
      </c>
      <c r="N465" s="5">
        <v>17.609117649840929</v>
      </c>
    </row>
    <row r="466" spans="1:14">
      <c r="A466" s="6">
        <v>40643</v>
      </c>
      <c r="B466" s="5">
        <v>100</v>
      </c>
      <c r="C466" s="5">
        <v>1.7</v>
      </c>
      <c r="D466" s="5">
        <v>4.2</v>
      </c>
      <c r="E466" s="5">
        <v>2.2999999999999998</v>
      </c>
      <c r="F466" s="5">
        <v>31</v>
      </c>
      <c r="G466" s="5">
        <v>-1.9</v>
      </c>
      <c r="H466" s="5">
        <v>12.3</v>
      </c>
      <c r="I466" s="5">
        <v>10.448351047024126</v>
      </c>
      <c r="J466" s="5">
        <f t="shared" si="28"/>
        <v>0.51193548387096766</v>
      </c>
      <c r="K466" s="5">
        <f t="shared" si="29"/>
        <v>5.7953025779415024E-2</v>
      </c>
      <c r="L466" s="5">
        <f t="shared" si="30"/>
        <v>6.7364499999999994E-2</v>
      </c>
      <c r="M466" s="5">
        <f t="shared" si="31"/>
        <v>2.6629203546458808</v>
      </c>
      <c r="N466" s="5">
        <v>20.681010073530427</v>
      </c>
    </row>
    <row r="467" spans="1:14">
      <c r="A467" s="6">
        <v>40644</v>
      </c>
      <c r="B467" s="5">
        <v>101</v>
      </c>
      <c r="C467" s="5">
        <v>1.7</v>
      </c>
      <c r="D467" s="5">
        <v>3.1</v>
      </c>
      <c r="E467" s="5">
        <v>3.5</v>
      </c>
      <c r="F467" s="5">
        <v>48</v>
      </c>
      <c r="G467" s="5">
        <v>0.5</v>
      </c>
      <c r="H467" s="5">
        <v>9</v>
      </c>
      <c r="I467" s="5">
        <v>8.2949826709593637</v>
      </c>
      <c r="J467" s="5">
        <f t="shared" si="28"/>
        <v>0.37916666666666671</v>
      </c>
      <c r="K467" s="5">
        <f t="shared" si="29"/>
        <v>5.4115203055846828E-2</v>
      </c>
      <c r="L467" s="5">
        <f t="shared" si="30"/>
        <v>6.7364499999999994E-2</v>
      </c>
      <c r="M467" s="5">
        <f t="shared" si="31"/>
        <v>2.0240279910787531</v>
      </c>
      <c r="N467" s="5">
        <v>14.262754291987397</v>
      </c>
    </row>
    <row r="468" spans="1:14">
      <c r="A468" s="6">
        <v>40645</v>
      </c>
      <c r="B468" s="5">
        <v>102</v>
      </c>
      <c r="C468" s="5">
        <v>0.9</v>
      </c>
      <c r="D468" s="5">
        <v>1.9</v>
      </c>
      <c r="E468" s="5">
        <v>3.6</v>
      </c>
      <c r="F468" s="5">
        <v>56</v>
      </c>
      <c r="G468" s="5">
        <v>-3.2</v>
      </c>
      <c r="H468" s="5">
        <v>9.1999999999999993</v>
      </c>
      <c r="I468" s="5">
        <v>8.8812024844548176</v>
      </c>
      <c r="J468" s="5">
        <f t="shared" si="28"/>
        <v>0.28285714285714292</v>
      </c>
      <c r="K468" s="5">
        <f t="shared" si="29"/>
        <v>5.0179267914144766E-2</v>
      </c>
      <c r="L468" s="5">
        <f t="shared" si="30"/>
        <v>6.7364499999999994E-2</v>
      </c>
      <c r="M468" s="5">
        <f t="shared" si="31"/>
        <v>1.7224625353593011</v>
      </c>
      <c r="N468" s="5">
        <v>15.462649625395768</v>
      </c>
    </row>
    <row r="469" spans="1:14">
      <c r="A469" s="6">
        <v>40646</v>
      </c>
      <c r="B469" s="5">
        <v>103</v>
      </c>
      <c r="C469" s="5">
        <v>1.5</v>
      </c>
      <c r="D469" s="5">
        <v>4.5</v>
      </c>
      <c r="E469" s="5">
        <v>3.1</v>
      </c>
      <c r="F469" s="5">
        <v>43</v>
      </c>
      <c r="G469" s="5">
        <v>-2.2999999999999998</v>
      </c>
      <c r="H469" s="5">
        <v>12.8</v>
      </c>
      <c r="I469" s="5">
        <v>10.991966889762754</v>
      </c>
      <c r="J469" s="5">
        <f t="shared" si="28"/>
        <v>0.41093023255813965</v>
      </c>
      <c r="K469" s="5">
        <f t="shared" si="29"/>
        <v>5.903934056238843E-2</v>
      </c>
      <c r="L469" s="5">
        <f t="shared" si="30"/>
        <v>6.7364499999999994E-2</v>
      </c>
      <c r="M469" s="5">
        <f t="shared" si="31"/>
        <v>2.4847315138036028</v>
      </c>
      <c r="N469" s="5">
        <v>21.28760397261788</v>
      </c>
    </row>
    <row r="470" spans="1:14">
      <c r="A470" s="6">
        <v>40647</v>
      </c>
      <c r="B470" s="5">
        <v>104</v>
      </c>
      <c r="C470" s="5">
        <v>0.7</v>
      </c>
      <c r="D470" s="5">
        <v>4.9000000000000004</v>
      </c>
      <c r="E470" s="5">
        <v>4.2</v>
      </c>
      <c r="F470" s="5">
        <v>58</v>
      </c>
      <c r="G470" s="5">
        <v>-1.1000000000000001</v>
      </c>
      <c r="H470" s="5">
        <v>13.6</v>
      </c>
      <c r="I470" s="5">
        <v>11.995121827037217</v>
      </c>
      <c r="J470" s="5">
        <f t="shared" si="28"/>
        <v>0.30413793103448272</v>
      </c>
      <c r="K470" s="5">
        <f t="shared" si="29"/>
        <v>6.0514881106210741E-2</v>
      </c>
      <c r="L470" s="5">
        <f t="shared" si="30"/>
        <v>6.7364499999999994E-2</v>
      </c>
      <c r="M470" s="5">
        <f t="shared" si="31"/>
        <v>2.3806678698189034</v>
      </c>
      <c r="N470" s="5">
        <v>23.224230755832242</v>
      </c>
    </row>
    <row r="471" spans="1:14">
      <c r="A471" s="6">
        <v>40648</v>
      </c>
      <c r="B471" s="5">
        <v>105</v>
      </c>
      <c r="C471" s="5">
        <v>2.4</v>
      </c>
      <c r="D471" s="5">
        <v>4.7</v>
      </c>
      <c r="E471" s="5">
        <v>3.7</v>
      </c>
      <c r="F471" s="5">
        <v>51</v>
      </c>
      <c r="G471" s="5">
        <v>-1.7</v>
      </c>
      <c r="H471" s="5">
        <v>12.7</v>
      </c>
      <c r="I471" s="5">
        <v>10.880676472191116</v>
      </c>
      <c r="J471" s="5">
        <f t="shared" si="28"/>
        <v>0.35549019607843135</v>
      </c>
      <c r="K471" s="5">
        <f t="shared" si="29"/>
        <v>5.9773208414364697E-2</v>
      </c>
      <c r="L471" s="5">
        <f t="shared" si="30"/>
        <v>6.7364499999999994E-2</v>
      </c>
      <c r="M471" s="5">
        <f t="shared" si="31"/>
        <v>2.4799656230980944</v>
      </c>
      <c r="N471" s="5">
        <v>20.528565068855947</v>
      </c>
    </row>
    <row r="472" spans="1:14">
      <c r="A472" s="6">
        <v>40649</v>
      </c>
      <c r="B472" s="5">
        <v>106</v>
      </c>
      <c r="C472" s="5">
        <v>1.9</v>
      </c>
      <c r="D472" s="5">
        <v>3.1</v>
      </c>
      <c r="E472" s="5">
        <v>4.2</v>
      </c>
      <c r="F472" s="5">
        <v>59</v>
      </c>
      <c r="G472" s="5">
        <v>0.7</v>
      </c>
      <c r="H472" s="5">
        <v>12.3</v>
      </c>
      <c r="I472" s="5">
        <v>9.5616648655885754</v>
      </c>
      <c r="J472" s="5">
        <f t="shared" si="28"/>
        <v>0.29186440677966102</v>
      </c>
      <c r="K472" s="5">
        <f t="shared" si="29"/>
        <v>5.4115203055846828E-2</v>
      </c>
      <c r="L472" s="5">
        <f t="shared" si="30"/>
        <v>6.7364499999999994E-2</v>
      </c>
      <c r="M472" s="5">
        <f t="shared" si="31"/>
        <v>2.017504184958629</v>
      </c>
      <c r="N472" s="5">
        <v>17.097553882907192</v>
      </c>
    </row>
    <row r="473" spans="1:14">
      <c r="A473" s="6">
        <v>40650</v>
      </c>
      <c r="B473" s="5">
        <v>107</v>
      </c>
      <c r="C473" s="5">
        <v>2.1</v>
      </c>
      <c r="D473" s="5">
        <v>3.6</v>
      </c>
      <c r="E473" s="5">
        <v>3.9</v>
      </c>
      <c r="F473" s="5">
        <v>56</v>
      </c>
      <c r="G473" s="5">
        <v>-3.2</v>
      </c>
      <c r="H473" s="5">
        <v>11.9</v>
      </c>
      <c r="I473" s="5">
        <v>10.979803450123942</v>
      </c>
      <c r="J473" s="5">
        <f t="shared" si="28"/>
        <v>0.30642857142857149</v>
      </c>
      <c r="K473" s="5">
        <f t="shared" si="29"/>
        <v>5.5831726031241591E-2</v>
      </c>
      <c r="L473" s="5">
        <f t="shared" si="30"/>
        <v>6.7364499999999994E-2</v>
      </c>
      <c r="M473" s="5">
        <f t="shared" si="31"/>
        <v>2.2835628609824372</v>
      </c>
      <c r="N473" s="5">
        <v>20.34038478732743</v>
      </c>
    </row>
    <row r="474" spans="1:14">
      <c r="A474" s="6">
        <v>40651</v>
      </c>
      <c r="B474" s="5">
        <v>108</v>
      </c>
      <c r="C474" s="5">
        <v>0.9</v>
      </c>
      <c r="D474" s="5">
        <v>6.8</v>
      </c>
      <c r="E474" s="5">
        <v>2.7</v>
      </c>
      <c r="F474" s="5">
        <v>35</v>
      </c>
      <c r="G474" s="5">
        <v>-0.6</v>
      </c>
      <c r="H474" s="5">
        <v>16</v>
      </c>
      <c r="I474" s="5">
        <v>11.870311945255756</v>
      </c>
      <c r="J474" s="5">
        <f t="shared" si="28"/>
        <v>0.50142857142857156</v>
      </c>
      <c r="K474" s="5">
        <f t="shared" si="29"/>
        <v>6.7963164375137566E-2</v>
      </c>
      <c r="L474" s="5">
        <f t="shared" si="30"/>
        <v>6.7364499999999994E-2</v>
      </c>
      <c r="M474" s="5">
        <f t="shared" si="31"/>
        <v>2.7378121469893042</v>
      </c>
      <c r="N474" s="5">
        <v>24.027594529793909</v>
      </c>
    </row>
    <row r="475" spans="1:14">
      <c r="A475" s="6">
        <v>40652</v>
      </c>
      <c r="B475" s="5">
        <v>109</v>
      </c>
      <c r="C475" s="5">
        <v>1.1000000000000001</v>
      </c>
      <c r="D475" s="5">
        <v>7.5</v>
      </c>
      <c r="E475" s="5">
        <v>2.9</v>
      </c>
      <c r="F475" s="5">
        <v>32</v>
      </c>
      <c r="G475" s="5">
        <v>-0.4</v>
      </c>
      <c r="H475" s="5">
        <v>17.5</v>
      </c>
      <c r="I475" s="5">
        <v>11.521630103868613</v>
      </c>
      <c r="J475" s="5">
        <f t="shared" si="28"/>
        <v>0.61624999999999996</v>
      </c>
      <c r="K475" s="5">
        <f t="shared" si="29"/>
        <v>7.08982813683708E-2</v>
      </c>
      <c r="L475" s="5">
        <f t="shared" si="30"/>
        <v>6.7364499999999994E-2</v>
      </c>
      <c r="M475" s="5">
        <f t="shared" si="31"/>
        <v>2.9353157129999907</v>
      </c>
      <c r="N475" s="5">
        <v>23.060019825356349</v>
      </c>
    </row>
    <row r="476" spans="1:14">
      <c r="A476" s="6">
        <v>40653</v>
      </c>
      <c r="B476" s="5">
        <v>110</v>
      </c>
      <c r="C476" s="5">
        <v>1.8</v>
      </c>
      <c r="D476" s="5">
        <v>7.5</v>
      </c>
      <c r="E476" s="5">
        <v>2.2000000000000002</v>
      </c>
      <c r="F476" s="5">
        <v>25</v>
      </c>
      <c r="G476" s="5">
        <v>-0.5</v>
      </c>
      <c r="H476" s="5">
        <v>15.7</v>
      </c>
      <c r="I476" s="5">
        <v>11.275422263378253</v>
      </c>
      <c r="J476" s="5">
        <f t="shared" si="28"/>
        <v>0.66000000000000014</v>
      </c>
      <c r="K476" s="5">
        <f t="shared" si="29"/>
        <v>7.08982813683708E-2</v>
      </c>
      <c r="L476" s="5">
        <f t="shared" si="30"/>
        <v>6.7364499999999994E-2</v>
      </c>
      <c r="M476" s="5">
        <f t="shared" si="31"/>
        <v>3.2477384913198728</v>
      </c>
      <c r="N476" s="5">
        <v>22.672043005600553</v>
      </c>
    </row>
    <row r="477" spans="1:14">
      <c r="A477" s="6">
        <v>40654</v>
      </c>
      <c r="B477" s="5">
        <v>111</v>
      </c>
      <c r="C477" s="5">
        <v>2.9</v>
      </c>
      <c r="D477" s="5">
        <v>9.4</v>
      </c>
      <c r="E477" s="5">
        <v>1.8</v>
      </c>
      <c r="F477" s="5">
        <v>18</v>
      </c>
      <c r="G477" s="5">
        <v>4.2</v>
      </c>
      <c r="H477" s="5">
        <v>15.7</v>
      </c>
      <c r="I477" s="5">
        <v>12.252562186806875</v>
      </c>
      <c r="J477" s="5">
        <f t="shared" si="28"/>
        <v>0.82</v>
      </c>
      <c r="K477" s="5">
        <f t="shared" si="29"/>
        <v>7.9417278508171596E-2</v>
      </c>
      <c r="L477" s="5">
        <f t="shared" si="30"/>
        <v>6.7364499999999994E-2</v>
      </c>
      <c r="M477" s="5">
        <f t="shared" si="31"/>
        <v>4.2566907253665276</v>
      </c>
      <c r="N477" s="5">
        <v>26.371991547001414</v>
      </c>
    </row>
    <row r="478" spans="1:14">
      <c r="A478" s="6">
        <v>40655</v>
      </c>
      <c r="B478" s="5">
        <v>112</v>
      </c>
      <c r="C478" s="5">
        <v>2</v>
      </c>
      <c r="D478" s="5">
        <v>8.4</v>
      </c>
      <c r="E478" s="5">
        <v>1.4</v>
      </c>
      <c r="F478" s="5">
        <v>15</v>
      </c>
      <c r="G478" s="5">
        <v>-1.9</v>
      </c>
      <c r="H478" s="5">
        <v>14.5</v>
      </c>
      <c r="I478" s="5">
        <v>12.449385621883298</v>
      </c>
      <c r="J478" s="5">
        <f t="shared" si="28"/>
        <v>0.79333333333333345</v>
      </c>
      <c r="K478" s="5">
        <f t="shared" si="29"/>
        <v>7.4830734791115891E-2</v>
      </c>
      <c r="L478" s="5">
        <f t="shared" si="30"/>
        <v>6.7364499999999994E-2</v>
      </c>
      <c r="M478" s="5">
        <f t="shared" si="31"/>
        <v>3.8400492566269864</v>
      </c>
      <c r="N478" s="5">
        <v>26.276419327387952</v>
      </c>
    </row>
    <row r="479" spans="1:14">
      <c r="A479" s="6">
        <v>40656</v>
      </c>
      <c r="B479" s="5">
        <v>113</v>
      </c>
      <c r="C479" s="5">
        <v>1.5</v>
      </c>
      <c r="D479" s="5">
        <v>7.6</v>
      </c>
      <c r="E479" s="5">
        <v>1.6</v>
      </c>
      <c r="F479" s="5">
        <v>18</v>
      </c>
      <c r="G479" s="5">
        <v>-0.5</v>
      </c>
      <c r="H479" s="5">
        <v>14.4</v>
      </c>
      <c r="I479" s="5">
        <v>12.164308789817891</v>
      </c>
      <c r="J479" s="5">
        <f t="shared" si="28"/>
        <v>0.72888888888888892</v>
      </c>
      <c r="K479" s="5">
        <f t="shared" si="29"/>
        <v>7.1326303662982829E-2</v>
      </c>
      <c r="L479" s="5">
        <f t="shared" si="30"/>
        <v>6.7364499999999994E-2</v>
      </c>
      <c r="M479" s="5">
        <f t="shared" si="31"/>
        <v>3.4107963218476067</v>
      </c>
      <c r="N479" s="5">
        <v>25.300507331224392</v>
      </c>
    </row>
    <row r="480" spans="1:14">
      <c r="A480" s="6">
        <v>40657</v>
      </c>
      <c r="B480" s="5">
        <v>114</v>
      </c>
      <c r="C480" s="5">
        <v>3.8</v>
      </c>
      <c r="D480" s="5">
        <v>5.2</v>
      </c>
      <c r="E480" s="5">
        <v>2.5</v>
      </c>
      <c r="F480" s="5">
        <v>28</v>
      </c>
      <c r="G480" s="5">
        <v>2.1</v>
      </c>
      <c r="H480" s="5">
        <v>12.1</v>
      </c>
      <c r="I480" s="5">
        <v>9.8234976944281662</v>
      </c>
      <c r="J480" s="5">
        <f t="shared" si="28"/>
        <v>0.6428571428571429</v>
      </c>
      <c r="K480" s="5">
        <f t="shared" si="29"/>
        <v>6.1642172486592768E-2</v>
      </c>
      <c r="L480" s="5">
        <f t="shared" si="30"/>
        <v>6.7364499999999994E-2</v>
      </c>
      <c r="M480" s="5">
        <f t="shared" si="31"/>
        <v>3.6077875558425596</v>
      </c>
      <c r="N480" s="5">
        <v>18.16521281804674</v>
      </c>
    </row>
    <row r="481" spans="1:14">
      <c r="A481" s="6">
        <v>40658</v>
      </c>
      <c r="B481" s="5">
        <v>115</v>
      </c>
      <c r="C481" s="5">
        <v>2.1</v>
      </c>
      <c r="D481" s="5">
        <v>5.8</v>
      </c>
      <c r="E481" s="5">
        <v>2.4</v>
      </c>
      <c r="F481" s="5">
        <v>27</v>
      </c>
      <c r="G481" s="5">
        <v>0.9</v>
      </c>
      <c r="H481" s="5">
        <v>12</v>
      </c>
      <c r="I481" s="5">
        <v>12.307828381835359</v>
      </c>
      <c r="J481" s="5">
        <f t="shared" si="28"/>
        <v>0.64888888888888896</v>
      </c>
      <c r="K481" s="5">
        <f t="shared" si="29"/>
        <v>6.3950819241156615E-2</v>
      </c>
      <c r="L481" s="5">
        <f t="shared" si="30"/>
        <v>6.7364499999999994E-2</v>
      </c>
      <c r="M481" s="5">
        <f t="shared" si="31"/>
        <v>3.4415541802226577</v>
      </c>
      <c r="N481" s="5">
        <v>24.51158152822839</v>
      </c>
    </row>
    <row r="482" spans="1:14">
      <c r="A482" s="6">
        <v>40659</v>
      </c>
      <c r="B482" s="5">
        <v>116</v>
      </c>
      <c r="C482" s="5">
        <v>2</v>
      </c>
      <c r="D482" s="5">
        <v>4.3</v>
      </c>
      <c r="E482" s="5">
        <v>2.7</v>
      </c>
      <c r="F482" s="5">
        <v>33</v>
      </c>
      <c r="G482" s="5">
        <v>0.5</v>
      </c>
      <c r="H482" s="5">
        <v>10.1</v>
      </c>
      <c r="I482" s="5">
        <v>11.155655386911697</v>
      </c>
      <c r="J482" s="5">
        <f t="shared" si="28"/>
        <v>0.54818181818181821</v>
      </c>
      <c r="K482" s="5">
        <f t="shared" si="29"/>
        <v>5.8313210259681711E-2</v>
      </c>
      <c r="L482" s="5">
        <f t="shared" si="30"/>
        <v>6.7364499999999994E-2</v>
      </c>
      <c r="M482" s="5">
        <f t="shared" si="31"/>
        <v>2.9455463957134174</v>
      </c>
      <c r="N482" s="5">
        <v>21.029948013914439</v>
      </c>
    </row>
    <row r="483" spans="1:14">
      <c r="A483" s="6">
        <v>40660</v>
      </c>
      <c r="B483" s="5">
        <v>117</v>
      </c>
      <c r="C483" s="5">
        <v>1.3</v>
      </c>
      <c r="D483" s="5">
        <v>4.0999999999999996</v>
      </c>
      <c r="E483" s="5">
        <v>3.9</v>
      </c>
      <c r="F483" s="5">
        <v>53</v>
      </c>
      <c r="G483" s="5">
        <v>-1.3</v>
      </c>
      <c r="H483" s="5">
        <v>13.6</v>
      </c>
      <c r="I483" s="5">
        <v>10.789354342041067</v>
      </c>
      <c r="J483" s="5">
        <f t="shared" si="28"/>
        <v>0.34584905660377363</v>
      </c>
      <c r="K483" s="5">
        <f t="shared" si="29"/>
        <v>5.7594750648577588E-2</v>
      </c>
      <c r="L483" s="5">
        <f t="shared" si="30"/>
        <v>6.7364499999999994E-2</v>
      </c>
      <c r="M483" s="5">
        <f t="shared" si="31"/>
        <v>2.2742611066963399</v>
      </c>
      <c r="N483" s="5">
        <v>19.598386029309211</v>
      </c>
    </row>
    <row r="484" spans="1:14">
      <c r="A484" s="6">
        <v>40661</v>
      </c>
      <c r="B484" s="5">
        <v>118</v>
      </c>
      <c r="C484" s="5">
        <v>1.6</v>
      </c>
      <c r="D484" s="5">
        <v>5.2</v>
      </c>
      <c r="E484" s="5">
        <v>3.4</v>
      </c>
      <c r="F484" s="5">
        <v>42</v>
      </c>
      <c r="G484" s="5">
        <v>-0.5</v>
      </c>
      <c r="H484" s="5">
        <v>12.6</v>
      </c>
      <c r="I484" s="5">
        <v>10.495320712853051</v>
      </c>
      <c r="J484" s="5">
        <f t="shared" si="28"/>
        <v>0.46952380952380957</v>
      </c>
      <c r="K484" s="5">
        <f t="shared" si="29"/>
        <v>6.1642172486592768E-2</v>
      </c>
      <c r="L484" s="5">
        <f t="shared" si="30"/>
        <v>6.7364499999999994E-2</v>
      </c>
      <c r="M484" s="5">
        <f t="shared" si="31"/>
        <v>2.5817497884925724</v>
      </c>
      <c r="N484" s="5">
        <v>19.04578404370832</v>
      </c>
    </row>
    <row r="485" spans="1:14">
      <c r="A485" s="6">
        <v>40662</v>
      </c>
      <c r="B485" s="5">
        <v>119</v>
      </c>
      <c r="C485" s="5">
        <v>1.5</v>
      </c>
      <c r="D485" s="5">
        <v>5.8</v>
      </c>
      <c r="E485" s="5">
        <v>3.1</v>
      </c>
      <c r="F485" s="5">
        <v>44</v>
      </c>
      <c r="G485" s="5">
        <v>-2.4</v>
      </c>
      <c r="H485" s="5">
        <v>14.5</v>
      </c>
      <c r="I485" s="5">
        <v>12.125907012674965</v>
      </c>
      <c r="J485" s="5">
        <f t="shared" si="28"/>
        <v>0.39454545454545464</v>
      </c>
      <c r="K485" s="5">
        <f t="shared" si="29"/>
        <v>6.3950819241156615E-2</v>
      </c>
      <c r="L485" s="5">
        <f t="shared" si="30"/>
        <v>6.7364499999999994E-2</v>
      </c>
      <c r="M485" s="5">
        <f t="shared" si="31"/>
        <v>2.6865595278586412</v>
      </c>
      <c r="N485" s="5">
        <v>23.201995129134925</v>
      </c>
    </row>
    <row r="486" spans="1:14">
      <c r="A486" s="6">
        <v>40663</v>
      </c>
      <c r="B486" s="5">
        <v>120</v>
      </c>
      <c r="C486" s="5">
        <v>1.6</v>
      </c>
      <c r="D486" s="5">
        <v>7.8</v>
      </c>
      <c r="E486" s="5">
        <v>2.2999999999999998</v>
      </c>
      <c r="F486" s="5">
        <v>26</v>
      </c>
      <c r="G486" s="5">
        <v>0.7</v>
      </c>
      <c r="H486" s="5">
        <v>17.7</v>
      </c>
      <c r="I486" s="5">
        <v>12.312722612305947</v>
      </c>
      <c r="J486" s="5">
        <f t="shared" si="28"/>
        <v>0.6546153846153846</v>
      </c>
      <c r="K486" s="5">
        <f t="shared" si="29"/>
        <v>7.2188980118106524E-2</v>
      </c>
      <c r="L486" s="5">
        <f t="shared" si="30"/>
        <v>6.7364499999999994E-2</v>
      </c>
      <c r="M486" s="5">
        <f t="shared" si="31"/>
        <v>3.3416085838481493</v>
      </c>
      <c r="N486" s="5">
        <v>25.006060505226117</v>
      </c>
    </row>
    <row r="487" spans="1:14">
      <c r="A487" s="6">
        <v>40664</v>
      </c>
      <c r="B487" s="5">
        <v>121</v>
      </c>
      <c r="C487" s="5">
        <v>1.9</v>
      </c>
      <c r="D487" s="5">
        <v>9.1</v>
      </c>
      <c r="E487" s="5">
        <v>2.7</v>
      </c>
      <c r="F487" s="5">
        <v>26</v>
      </c>
      <c r="G487" s="5">
        <v>1.7</v>
      </c>
      <c r="H487" s="5">
        <v>18</v>
      </c>
      <c r="I487" s="5">
        <v>12.379435776985543</v>
      </c>
      <c r="J487" s="5">
        <f t="shared" si="28"/>
        <v>0.76846153846153864</v>
      </c>
      <c r="K487" s="5">
        <f t="shared" si="29"/>
        <v>7.8016780551315487E-2</v>
      </c>
      <c r="L487" s="5">
        <f t="shared" si="30"/>
        <v>6.7364499999999994E-2</v>
      </c>
      <c r="M487" s="5">
        <f t="shared" si="31"/>
        <v>3.7472089996277083</v>
      </c>
      <c r="N487" s="5">
        <v>24.894821859439439</v>
      </c>
    </row>
    <row r="488" spans="1:14">
      <c r="A488" s="6">
        <v>40665</v>
      </c>
      <c r="B488" s="5">
        <v>122</v>
      </c>
      <c r="C488" s="5">
        <v>1.8</v>
      </c>
      <c r="D488" s="5">
        <v>7.9</v>
      </c>
      <c r="E488" s="5">
        <v>5.2</v>
      </c>
      <c r="F488" s="5">
        <v>51</v>
      </c>
      <c r="G488" s="5">
        <v>3.2</v>
      </c>
      <c r="H488" s="5">
        <v>14.9</v>
      </c>
      <c r="I488" s="5">
        <v>11.332712930981042</v>
      </c>
      <c r="J488" s="5">
        <f t="shared" si="28"/>
        <v>0.49960784313725493</v>
      </c>
      <c r="K488" s="5">
        <f t="shared" si="29"/>
        <v>7.2623652828613119E-2</v>
      </c>
      <c r="L488" s="5">
        <f t="shared" si="30"/>
        <v>6.7364499999999994E-2</v>
      </c>
      <c r="M488" s="5">
        <f t="shared" si="31"/>
        <v>2.9241059828802518</v>
      </c>
      <c r="N488" s="5">
        <v>20.504064057636562</v>
      </c>
    </row>
    <row r="489" spans="1:14">
      <c r="A489" s="6">
        <v>40666</v>
      </c>
      <c r="B489" s="5">
        <v>123</v>
      </c>
      <c r="C489" s="5">
        <v>1.8</v>
      </c>
      <c r="D489" s="5">
        <v>5.6</v>
      </c>
      <c r="E489" s="5">
        <v>5.5</v>
      </c>
      <c r="F489" s="5">
        <v>64</v>
      </c>
      <c r="G489" s="5">
        <v>1.5</v>
      </c>
      <c r="H489" s="5">
        <v>12.7</v>
      </c>
      <c r="I489" s="5">
        <v>8.5516477070750554</v>
      </c>
      <c r="J489" s="5">
        <f t="shared" si="28"/>
        <v>0.30937500000000001</v>
      </c>
      <c r="K489" s="5">
        <f t="shared" si="29"/>
        <v>6.3173180361893996E-2</v>
      </c>
      <c r="L489" s="5">
        <f t="shared" si="30"/>
        <v>6.7364499999999994E-2</v>
      </c>
      <c r="M489" s="5">
        <f t="shared" si="31"/>
        <v>1.9887733502605818</v>
      </c>
      <c r="N489" s="5">
        <v>13.745013699962104</v>
      </c>
    </row>
    <row r="490" spans="1:14">
      <c r="A490" s="6">
        <v>40667</v>
      </c>
      <c r="B490" s="5">
        <v>124</v>
      </c>
      <c r="C490" s="5">
        <v>1.5</v>
      </c>
      <c r="D490" s="5">
        <v>6.6</v>
      </c>
      <c r="E490" s="5">
        <v>4.2</v>
      </c>
      <c r="F490" s="5">
        <v>48</v>
      </c>
      <c r="G490" s="5">
        <v>2.5</v>
      </c>
      <c r="H490" s="5">
        <v>12</v>
      </c>
      <c r="I490" s="5">
        <v>12.071960955387713</v>
      </c>
      <c r="J490" s="5">
        <f t="shared" si="28"/>
        <v>0.45500000000000007</v>
      </c>
      <c r="K490" s="5">
        <f t="shared" si="29"/>
        <v>6.7143905879471999E-2</v>
      </c>
      <c r="L490" s="5">
        <f t="shared" si="30"/>
        <v>6.7364499999999994E-2</v>
      </c>
      <c r="M490" s="5">
        <f t="shared" si="31"/>
        <v>2.8348218059543857</v>
      </c>
      <c r="N490" s="5">
        <v>22.337001096138899</v>
      </c>
    </row>
    <row r="491" spans="1:14">
      <c r="A491" s="6">
        <v>40668</v>
      </c>
      <c r="B491" s="5">
        <v>125</v>
      </c>
      <c r="C491" s="5">
        <v>1.2</v>
      </c>
      <c r="D491" s="5">
        <v>6.3</v>
      </c>
      <c r="E491" s="5">
        <v>2.1</v>
      </c>
      <c r="F491" s="5">
        <v>30</v>
      </c>
      <c r="G491" s="5">
        <v>-2.1</v>
      </c>
      <c r="H491" s="5">
        <v>15</v>
      </c>
      <c r="I491" s="5">
        <v>13.379493340274278</v>
      </c>
      <c r="J491" s="5">
        <f t="shared" si="28"/>
        <v>0.49000000000000005</v>
      </c>
      <c r="K491" s="5">
        <f t="shared" si="29"/>
        <v>6.5930869515700485E-2</v>
      </c>
      <c r="L491" s="5">
        <f t="shared" si="30"/>
        <v>6.7364499999999994E-2</v>
      </c>
      <c r="M491" s="5">
        <f t="shared" si="31"/>
        <v>3.0323632638617033</v>
      </c>
      <c r="N491" s="5">
        <v>26.947399203964661</v>
      </c>
    </row>
    <row r="492" spans="1:14">
      <c r="A492" s="6">
        <v>40669</v>
      </c>
      <c r="B492" s="5">
        <v>126</v>
      </c>
      <c r="C492" s="5">
        <v>1.8</v>
      </c>
      <c r="D492" s="5">
        <v>8</v>
      </c>
      <c r="E492" s="5">
        <v>1.9</v>
      </c>
      <c r="F492" s="5">
        <v>21</v>
      </c>
      <c r="G492" s="5">
        <v>0.3</v>
      </c>
      <c r="H492" s="5">
        <v>16.2</v>
      </c>
      <c r="I492" s="5">
        <v>12.922323816049547</v>
      </c>
      <c r="J492" s="5">
        <f t="shared" si="28"/>
        <v>0.71476190476190471</v>
      </c>
      <c r="K492" s="5">
        <f t="shared" si="29"/>
        <v>7.3060560942138711E-2</v>
      </c>
      <c r="L492" s="5">
        <f t="shared" si="30"/>
        <v>6.7364499999999994E-2</v>
      </c>
      <c r="M492" s="5">
        <f t="shared" si="31"/>
        <v>3.648655740078421</v>
      </c>
      <c r="N492" s="5">
        <v>26.386807343138486</v>
      </c>
    </row>
    <row r="493" spans="1:14">
      <c r="A493" s="6">
        <v>40670</v>
      </c>
      <c r="B493" s="5">
        <v>127</v>
      </c>
      <c r="C493" s="5">
        <v>1.6</v>
      </c>
      <c r="D493" s="5">
        <v>9.3000000000000007</v>
      </c>
      <c r="E493" s="5">
        <v>2.5</v>
      </c>
      <c r="F493" s="5">
        <v>26</v>
      </c>
      <c r="G493" s="5">
        <v>1.5</v>
      </c>
      <c r="H493" s="5">
        <v>18.100000000000001</v>
      </c>
      <c r="I493" s="5">
        <v>13.65142444672475</v>
      </c>
      <c r="J493" s="5">
        <f t="shared" si="28"/>
        <v>0.71153846153846168</v>
      </c>
      <c r="K493" s="5">
        <f t="shared" si="29"/>
        <v>7.8948080207576363E-2</v>
      </c>
      <c r="L493" s="5">
        <f t="shared" si="30"/>
        <v>6.7364499999999994E-2</v>
      </c>
      <c r="M493" s="5">
        <f t="shared" si="31"/>
        <v>3.7397737989033089</v>
      </c>
      <c r="N493" s="5">
        <v>28.042948387447765</v>
      </c>
    </row>
    <row r="494" spans="1:14">
      <c r="A494" s="6">
        <v>40671</v>
      </c>
      <c r="B494" s="5">
        <v>128</v>
      </c>
      <c r="C494" s="5">
        <v>1.3</v>
      </c>
      <c r="D494" s="5">
        <v>10.7</v>
      </c>
      <c r="E494" s="5">
        <v>4.3</v>
      </c>
      <c r="F494" s="5">
        <v>36</v>
      </c>
      <c r="G494" s="5">
        <v>2.8</v>
      </c>
      <c r="H494" s="5">
        <v>18.399999999999999</v>
      </c>
      <c r="I494" s="5">
        <v>11.889524450936843</v>
      </c>
      <c r="J494" s="5">
        <f t="shared" si="28"/>
        <v>0.76444444444444448</v>
      </c>
      <c r="K494" s="5">
        <f t="shared" si="29"/>
        <v>8.5736903481000173E-2</v>
      </c>
      <c r="L494" s="5">
        <f t="shared" si="30"/>
        <v>6.7364499999999994E-2</v>
      </c>
      <c r="M494" s="5">
        <f t="shared" si="31"/>
        <v>3.4355338405791658</v>
      </c>
      <c r="N494" s="5">
        <v>22.301191743690673</v>
      </c>
    </row>
    <row r="495" spans="1:14">
      <c r="A495" s="6">
        <v>40672</v>
      </c>
      <c r="B495" s="5">
        <v>129</v>
      </c>
      <c r="C495" s="5">
        <v>2.2000000000000002</v>
      </c>
      <c r="D495" s="5">
        <v>11.8</v>
      </c>
      <c r="E495" s="5">
        <v>3.3</v>
      </c>
      <c r="F495" s="5">
        <v>27</v>
      </c>
      <c r="G495" s="5">
        <v>5.5</v>
      </c>
      <c r="H495" s="5">
        <v>18.7</v>
      </c>
      <c r="I495" s="5">
        <v>13.50459339732231</v>
      </c>
      <c r="J495" s="5">
        <f t="shared" si="28"/>
        <v>0.89222222222222225</v>
      </c>
      <c r="K495" s="5">
        <f t="shared" si="29"/>
        <v>9.1414506329397294E-2</v>
      </c>
      <c r="L495" s="5">
        <f t="shared" si="30"/>
        <v>6.7364499999999994E-2</v>
      </c>
      <c r="M495" s="5">
        <f t="shared" si="31"/>
        <v>4.4057529857698965</v>
      </c>
      <c r="N495" s="5">
        <v>27.358988500271671</v>
      </c>
    </row>
    <row r="496" spans="1:14">
      <c r="A496" s="6">
        <v>40673</v>
      </c>
      <c r="B496" s="5">
        <v>130</v>
      </c>
      <c r="C496" s="5">
        <v>2.1</v>
      </c>
      <c r="D496" s="5">
        <v>7.9</v>
      </c>
      <c r="E496" s="5">
        <v>4.0999999999999996</v>
      </c>
      <c r="F496" s="5">
        <v>39</v>
      </c>
      <c r="G496" s="5">
        <v>1.7</v>
      </c>
      <c r="H496" s="5">
        <v>14.8</v>
      </c>
      <c r="I496" s="5">
        <v>11.208312374357542</v>
      </c>
      <c r="J496" s="5">
        <f t="shared" si="28"/>
        <v>0.6412820512820514</v>
      </c>
      <c r="K496" s="5">
        <f t="shared" si="29"/>
        <v>7.2623652828613119E-2</v>
      </c>
      <c r="L496" s="5">
        <f t="shared" si="30"/>
        <v>6.7364499999999994E-2</v>
      </c>
      <c r="M496" s="5">
        <f t="shared" si="31"/>
        <v>3.3110881547085032</v>
      </c>
      <c r="N496" s="5">
        <v>20.277952988696292</v>
      </c>
    </row>
    <row r="497" spans="1:14">
      <c r="A497" s="6">
        <v>40674</v>
      </c>
      <c r="B497" s="5">
        <v>131</v>
      </c>
      <c r="C497" s="5">
        <v>1.5</v>
      </c>
      <c r="D497" s="5">
        <v>8.5</v>
      </c>
      <c r="E497" s="5">
        <v>4.2</v>
      </c>
      <c r="F497" s="5">
        <v>41</v>
      </c>
      <c r="G497" s="5">
        <v>2.5</v>
      </c>
      <c r="H497" s="5">
        <v>16.5</v>
      </c>
      <c r="I497" s="5">
        <v>12.708300813005884</v>
      </c>
      <c r="J497" s="5">
        <f t="shared" si="28"/>
        <v>0.60439024390243912</v>
      </c>
      <c r="K497" s="5">
        <f t="shared" si="29"/>
        <v>7.5278960695308067E-2</v>
      </c>
      <c r="L497" s="5">
        <f t="shared" si="30"/>
        <v>6.7364499999999994E-2</v>
      </c>
      <c r="M497" s="5">
        <f t="shared" si="31"/>
        <v>3.3083521292793905</v>
      </c>
      <c r="N497" s="5">
        <v>24.003316609330106</v>
      </c>
    </row>
    <row r="498" spans="1:14">
      <c r="A498" s="6">
        <v>40675</v>
      </c>
      <c r="B498" s="5">
        <v>132</v>
      </c>
      <c r="C498" s="5">
        <v>1.3</v>
      </c>
      <c r="D498" s="5">
        <v>8.1999999999999993</v>
      </c>
      <c r="E498" s="5">
        <v>5.4</v>
      </c>
      <c r="F498" s="5">
        <v>55</v>
      </c>
      <c r="G498" s="5">
        <v>1</v>
      </c>
      <c r="H498" s="5">
        <v>18.7</v>
      </c>
      <c r="I498" s="5">
        <v>13.4863869809035</v>
      </c>
      <c r="J498" s="5">
        <f t="shared" si="28"/>
        <v>0.44181818181818183</v>
      </c>
      <c r="K498" s="5">
        <f t="shared" si="29"/>
        <v>7.394112079362751E-2</v>
      </c>
      <c r="L498" s="5">
        <f t="shared" si="30"/>
        <v>6.7364499999999994E-2</v>
      </c>
      <c r="M498" s="5">
        <f t="shared" si="31"/>
        <v>3.1020006362222525</v>
      </c>
      <c r="N498" s="5">
        <v>25.211252342103943</v>
      </c>
    </row>
    <row r="499" spans="1:14">
      <c r="A499" s="6">
        <v>40676</v>
      </c>
      <c r="B499" s="5">
        <v>133</v>
      </c>
      <c r="C499" s="5">
        <v>1.7</v>
      </c>
      <c r="D499" s="5">
        <v>8.5</v>
      </c>
      <c r="E499" s="5">
        <v>6.4</v>
      </c>
      <c r="F499" s="5">
        <v>62</v>
      </c>
      <c r="G499" s="5">
        <v>3.1</v>
      </c>
      <c r="H499" s="5">
        <v>15.3</v>
      </c>
      <c r="I499" s="5">
        <v>10.685765507246371</v>
      </c>
      <c r="J499" s="5">
        <f t="shared" si="28"/>
        <v>0.39225806451612899</v>
      </c>
      <c r="K499" s="5">
        <f t="shared" si="29"/>
        <v>7.5278960695308067E-2</v>
      </c>
      <c r="L499" s="5">
        <f t="shared" si="30"/>
        <v>6.7364499999999994E-2</v>
      </c>
      <c r="M499" s="5">
        <f t="shared" si="31"/>
        <v>2.59841736161987</v>
      </c>
      <c r="N499" s="5">
        <v>18.268801212938882</v>
      </c>
    </row>
    <row r="500" spans="1:14">
      <c r="A500" s="6">
        <v>40677</v>
      </c>
      <c r="B500" s="5">
        <v>134</v>
      </c>
      <c r="C500" s="5">
        <v>1.3</v>
      </c>
      <c r="D500" s="5">
        <v>11.8</v>
      </c>
      <c r="E500" s="5">
        <v>5.6</v>
      </c>
      <c r="F500" s="5">
        <v>47</v>
      </c>
      <c r="G500" s="5">
        <v>5.7</v>
      </c>
      <c r="H500" s="5">
        <v>19.399999999999999</v>
      </c>
      <c r="I500" s="5">
        <v>13.62137510359646</v>
      </c>
      <c r="J500" s="5">
        <f t="shared" si="28"/>
        <v>0.63148936170212766</v>
      </c>
      <c r="K500" s="5">
        <f t="shared" si="29"/>
        <v>9.1414506329397294E-2</v>
      </c>
      <c r="L500" s="5">
        <f t="shared" si="30"/>
        <v>6.7364499999999994E-2</v>
      </c>
      <c r="M500" s="5">
        <f t="shared" si="31"/>
        <v>3.6212332552968833</v>
      </c>
      <c r="N500" s="5">
        <v>25.847160593491829</v>
      </c>
    </row>
    <row r="501" spans="1:14">
      <c r="A501" s="6">
        <v>40678</v>
      </c>
      <c r="B501" s="5">
        <v>135</v>
      </c>
      <c r="C501" s="5">
        <v>2.2999999999999998</v>
      </c>
      <c r="D501" s="5">
        <v>13.5</v>
      </c>
      <c r="E501" s="5">
        <v>4.2</v>
      </c>
      <c r="F501" s="5">
        <v>30</v>
      </c>
      <c r="G501" s="5">
        <v>5.4</v>
      </c>
      <c r="H501" s="5">
        <v>19.399999999999999</v>
      </c>
      <c r="I501" s="5">
        <v>13.343854968334988</v>
      </c>
      <c r="J501" s="5">
        <f t="shared" si="28"/>
        <v>0.98000000000000009</v>
      </c>
      <c r="K501" s="5">
        <f t="shared" si="29"/>
        <v>0.10081806418679073</v>
      </c>
      <c r="L501" s="5">
        <f t="shared" si="30"/>
        <v>6.7364499999999994E-2</v>
      </c>
      <c r="M501" s="5">
        <f t="shared" si="31"/>
        <v>4.6448365498405115</v>
      </c>
      <c r="N501" s="5">
        <v>26.015533406047204</v>
      </c>
    </row>
    <row r="502" spans="1:14">
      <c r="A502" s="6">
        <v>40679</v>
      </c>
      <c r="B502" s="5">
        <v>136</v>
      </c>
      <c r="C502" s="5">
        <v>2.8</v>
      </c>
      <c r="D502" s="5">
        <v>10.5</v>
      </c>
      <c r="E502" s="5">
        <v>5.0999999999999996</v>
      </c>
      <c r="F502" s="5">
        <v>41</v>
      </c>
      <c r="G502" s="5">
        <v>6</v>
      </c>
      <c r="H502" s="5">
        <v>16.7</v>
      </c>
      <c r="I502" s="5">
        <v>12.527091168885025</v>
      </c>
      <c r="J502" s="5">
        <f t="shared" si="28"/>
        <v>0.73390243902439023</v>
      </c>
      <c r="K502" s="5">
        <f t="shared" si="29"/>
        <v>8.4737617108416277E-2</v>
      </c>
      <c r="L502" s="5">
        <f t="shared" si="30"/>
        <v>6.7364499999999994E-2</v>
      </c>
      <c r="M502" s="5">
        <f t="shared" si="31"/>
        <v>4.0352559452804178</v>
      </c>
      <c r="N502" s="5">
        <v>23.217769319185663</v>
      </c>
    </row>
    <row r="503" spans="1:14">
      <c r="A503" s="6">
        <v>40680</v>
      </c>
      <c r="B503" s="5">
        <v>137</v>
      </c>
      <c r="C503" s="5">
        <v>2.1</v>
      </c>
      <c r="D503" s="5">
        <v>9.5</v>
      </c>
      <c r="E503" s="5">
        <v>4.8</v>
      </c>
      <c r="F503" s="5">
        <v>42</v>
      </c>
      <c r="G503" s="5">
        <v>6.7</v>
      </c>
      <c r="H503" s="5">
        <v>16.2</v>
      </c>
      <c r="I503" s="5">
        <v>11.792629585155129</v>
      </c>
      <c r="J503" s="5">
        <f t="shared" si="28"/>
        <v>0.66285714285714281</v>
      </c>
      <c r="K503" s="5">
        <f t="shared" si="29"/>
        <v>7.9888855451893476E-2</v>
      </c>
      <c r="L503" s="5">
        <f t="shared" si="30"/>
        <v>6.7364499999999994E-2</v>
      </c>
      <c r="M503" s="5">
        <f t="shared" si="31"/>
        <v>3.4968606983887929</v>
      </c>
      <c r="N503" s="5">
        <v>21.604561035266865</v>
      </c>
    </row>
    <row r="504" spans="1:14">
      <c r="A504" s="6">
        <v>40681</v>
      </c>
      <c r="B504" s="5">
        <v>138</v>
      </c>
      <c r="C504" s="5">
        <v>2.1</v>
      </c>
      <c r="D504" s="5">
        <v>10.5</v>
      </c>
      <c r="E504" s="5">
        <v>4.2</v>
      </c>
      <c r="F504" s="5">
        <v>41</v>
      </c>
      <c r="G504" s="5">
        <v>3.6</v>
      </c>
      <c r="H504" s="5">
        <v>18</v>
      </c>
      <c r="I504" s="5">
        <v>14.415926785437534</v>
      </c>
      <c r="J504" s="5">
        <f t="shared" si="28"/>
        <v>0.60439024390243912</v>
      </c>
      <c r="K504" s="5">
        <f t="shared" si="29"/>
        <v>8.4737617108416277E-2</v>
      </c>
      <c r="L504" s="5">
        <f t="shared" si="30"/>
        <v>6.7364499999999994E-2</v>
      </c>
      <c r="M504" s="5">
        <f t="shared" si="31"/>
        <v>3.845301222181317</v>
      </c>
      <c r="N504" s="5">
        <v>28.146303251681104</v>
      </c>
    </row>
    <row r="505" spans="1:14">
      <c r="A505" s="6">
        <v>40682</v>
      </c>
      <c r="B505" s="5">
        <v>139</v>
      </c>
      <c r="C505" s="5">
        <v>2</v>
      </c>
      <c r="D505" s="5">
        <v>8.8000000000000007</v>
      </c>
      <c r="E505" s="5">
        <v>4.3</v>
      </c>
      <c r="F505" s="5">
        <v>39</v>
      </c>
      <c r="G505" s="5">
        <v>3.9</v>
      </c>
      <c r="H505" s="5">
        <v>16.899999999999999</v>
      </c>
      <c r="I505" s="5">
        <v>11.172705151640281</v>
      </c>
      <c r="J505" s="5">
        <f t="shared" si="28"/>
        <v>0.67256410256410271</v>
      </c>
      <c r="K505" s="5">
        <f t="shared" si="29"/>
        <v>7.6637428007341787E-2</v>
      </c>
      <c r="L505" s="5">
        <f t="shared" si="30"/>
        <v>6.7364499999999994E-2</v>
      </c>
      <c r="M505" s="5">
        <f t="shared" si="31"/>
        <v>3.3651976030109232</v>
      </c>
      <c r="N505" s="5">
        <v>20.154332595503959</v>
      </c>
    </row>
    <row r="506" spans="1:14">
      <c r="A506" s="6">
        <v>40683</v>
      </c>
      <c r="B506" s="5">
        <v>140</v>
      </c>
      <c r="C506" s="5">
        <v>1</v>
      </c>
      <c r="D506" s="5">
        <v>5.9</v>
      </c>
      <c r="E506" s="5">
        <v>6.7</v>
      </c>
      <c r="F506" s="5">
        <v>73</v>
      </c>
      <c r="G506" s="5">
        <v>4</v>
      </c>
      <c r="H506" s="5">
        <v>11.3</v>
      </c>
      <c r="I506" s="5">
        <v>9.6178233051515178</v>
      </c>
      <c r="J506" s="5">
        <f t="shared" ref="J506:J569" si="32">E506*(100/F506-1)*0.1</f>
        <v>0.24780821917808216</v>
      </c>
      <c r="K506" s="5">
        <f t="shared" ref="K506:K569" si="33">4098*0.6108*EXP((17.27*D506)/(D506+237.3))/(D506+237.3)^2</f>
        <v>6.4342702837334717E-2</v>
      </c>
      <c r="L506" s="5">
        <f t="shared" ref="L506:L569" si="34">0.665*10^(-3)*101.3</f>
        <v>6.7364499999999994E-2</v>
      </c>
      <c r="M506" s="5">
        <f t="shared" ref="M506:M569" si="35">(0.408*K506*I506+L506*(900/(D506+273))*C506*J506)/(K506+L506*(1+0.34*C506))</f>
        <v>1.9814525653314123</v>
      </c>
      <c r="N506" s="5">
        <v>15.571722492841348</v>
      </c>
    </row>
    <row r="507" spans="1:14">
      <c r="A507" s="6">
        <v>40684</v>
      </c>
      <c r="B507" s="5">
        <v>141</v>
      </c>
      <c r="C507" s="5">
        <v>0.8</v>
      </c>
      <c r="D507" s="5">
        <v>5.2</v>
      </c>
      <c r="E507" s="5">
        <v>6.6</v>
      </c>
      <c r="F507" s="5">
        <v>77</v>
      </c>
      <c r="G507" s="5">
        <v>0.3</v>
      </c>
      <c r="H507" s="5">
        <v>13.1</v>
      </c>
      <c r="I507" s="5">
        <v>10.132662160583791</v>
      </c>
      <c r="J507" s="5">
        <f t="shared" si="32"/>
        <v>0.19714285714285715</v>
      </c>
      <c r="K507" s="5">
        <f t="shared" si="33"/>
        <v>6.1642172486592768E-2</v>
      </c>
      <c r="L507" s="5">
        <f t="shared" si="34"/>
        <v>6.7364499999999994E-2</v>
      </c>
      <c r="M507" s="5">
        <f t="shared" si="35"/>
        <v>1.9629913077135552</v>
      </c>
      <c r="N507" s="5">
        <v>16.624170965054216</v>
      </c>
    </row>
    <row r="508" spans="1:14">
      <c r="A508" s="6">
        <v>40685</v>
      </c>
      <c r="B508" s="5">
        <v>142</v>
      </c>
      <c r="C508" s="5">
        <v>1.3</v>
      </c>
      <c r="D508" s="5">
        <v>9</v>
      </c>
      <c r="E508" s="5">
        <v>6.6</v>
      </c>
      <c r="F508" s="5">
        <v>61</v>
      </c>
      <c r="G508" s="5">
        <v>4.5999999999999996</v>
      </c>
      <c r="H508" s="5">
        <v>16.899999999999999</v>
      </c>
      <c r="I508" s="5">
        <v>13.712808483753221</v>
      </c>
      <c r="J508" s="5">
        <f t="shared" si="32"/>
        <v>0.4219672131147541</v>
      </c>
      <c r="K508" s="5">
        <f t="shared" si="33"/>
        <v>7.7554659776784107E-2</v>
      </c>
      <c r="L508" s="5">
        <f t="shared" si="34"/>
        <v>6.7364499999999994E-2</v>
      </c>
      <c r="M508" s="5">
        <f t="shared" si="35"/>
        <v>3.1588950393317683</v>
      </c>
      <c r="N508" s="5">
        <v>24.943835069076723</v>
      </c>
    </row>
    <row r="509" spans="1:14">
      <c r="A509" s="6">
        <v>40686</v>
      </c>
      <c r="B509" s="5">
        <v>143</v>
      </c>
      <c r="C509" s="5">
        <v>1.5</v>
      </c>
      <c r="D509" s="5">
        <v>11.4</v>
      </c>
      <c r="E509" s="5">
        <v>6.5</v>
      </c>
      <c r="F509" s="5">
        <v>52</v>
      </c>
      <c r="G509" s="5">
        <v>5.0999999999999996</v>
      </c>
      <c r="H509" s="5">
        <v>18.5</v>
      </c>
      <c r="I509" s="5">
        <v>14.01699092634502</v>
      </c>
      <c r="J509" s="5">
        <f t="shared" si="32"/>
        <v>0.60000000000000009</v>
      </c>
      <c r="K509" s="5">
        <f t="shared" si="33"/>
        <v>8.9313948023537759E-2</v>
      </c>
      <c r="L509" s="5">
        <f t="shared" si="34"/>
        <v>6.7364499999999994E-2</v>
      </c>
      <c r="M509" s="5">
        <f t="shared" si="35"/>
        <v>3.6780891258074613</v>
      </c>
      <c r="N509" s="5">
        <v>25.846734347009853</v>
      </c>
    </row>
    <row r="510" spans="1:14">
      <c r="A510" s="6">
        <v>40687</v>
      </c>
      <c r="B510" s="5">
        <v>144</v>
      </c>
      <c r="C510" s="5">
        <v>1.3</v>
      </c>
      <c r="D510" s="5">
        <v>11.2</v>
      </c>
      <c r="E510" s="5">
        <v>5.2</v>
      </c>
      <c r="F510" s="5">
        <v>45</v>
      </c>
      <c r="G510" s="5">
        <v>4.2</v>
      </c>
      <c r="H510" s="5">
        <v>18.8</v>
      </c>
      <c r="I510" s="5">
        <v>14.823193181468604</v>
      </c>
      <c r="J510" s="5">
        <f t="shared" si="32"/>
        <v>0.63555555555555565</v>
      </c>
      <c r="K510" s="5">
        <f t="shared" si="33"/>
        <v>8.8279190199313906E-2</v>
      </c>
      <c r="L510" s="5">
        <f t="shared" si="34"/>
        <v>6.7364499999999994E-2</v>
      </c>
      <c r="M510" s="5">
        <f t="shared" si="35"/>
        <v>3.8300185576214472</v>
      </c>
      <c r="N510" s="5">
        <v>28.380369378925295</v>
      </c>
    </row>
    <row r="511" spans="1:14">
      <c r="A511" s="6">
        <v>40688</v>
      </c>
      <c r="B511" s="5">
        <v>145</v>
      </c>
      <c r="C511" s="5">
        <v>2.9</v>
      </c>
      <c r="D511" s="5">
        <v>9.1</v>
      </c>
      <c r="E511" s="5">
        <v>4.5</v>
      </c>
      <c r="F511" s="5">
        <v>43</v>
      </c>
      <c r="G511" s="5">
        <v>4.9000000000000004</v>
      </c>
      <c r="H511" s="5">
        <v>18.2</v>
      </c>
      <c r="I511" s="5">
        <v>13.270667526740407</v>
      </c>
      <c r="J511" s="5">
        <f t="shared" si="32"/>
        <v>0.59651162790697687</v>
      </c>
      <c r="K511" s="5">
        <f t="shared" si="33"/>
        <v>7.8016780551315487E-2</v>
      </c>
      <c r="L511" s="5">
        <f t="shared" si="34"/>
        <v>6.7364499999999994E-2</v>
      </c>
      <c r="M511" s="5">
        <f t="shared" si="35"/>
        <v>3.7497060492606513</v>
      </c>
      <c r="N511" s="5">
        <v>25.128749426033963</v>
      </c>
    </row>
    <row r="512" spans="1:14">
      <c r="A512" s="6">
        <v>40689</v>
      </c>
      <c r="B512" s="5">
        <v>146</v>
      </c>
      <c r="C512" s="5">
        <v>1</v>
      </c>
      <c r="D512" s="5">
        <v>9.5</v>
      </c>
      <c r="E512" s="5">
        <v>4.2</v>
      </c>
      <c r="F512" s="5">
        <v>40</v>
      </c>
      <c r="G512" s="5">
        <v>3.2</v>
      </c>
      <c r="H512" s="5">
        <v>17.5</v>
      </c>
      <c r="I512" s="5">
        <v>13.554784384830601</v>
      </c>
      <c r="J512" s="5">
        <f t="shared" si="32"/>
        <v>0.63000000000000012</v>
      </c>
      <c r="K512" s="5">
        <f t="shared" si="33"/>
        <v>7.9888855451893476E-2</v>
      </c>
      <c r="L512" s="5">
        <f t="shared" si="34"/>
        <v>6.7364499999999994E-2</v>
      </c>
      <c r="M512" s="5">
        <f t="shared" si="35"/>
        <v>3.3910943579376123</v>
      </c>
      <c r="N512" s="5">
        <v>25.732703727108628</v>
      </c>
    </row>
    <row r="513" spans="1:14">
      <c r="A513" s="6">
        <v>40690</v>
      </c>
      <c r="B513" s="5">
        <v>147</v>
      </c>
      <c r="C513" s="5">
        <v>1.8</v>
      </c>
      <c r="D513" s="5">
        <v>12.9</v>
      </c>
      <c r="E513" s="5">
        <v>4</v>
      </c>
      <c r="F513" s="5">
        <v>30</v>
      </c>
      <c r="G513" s="5">
        <v>5.5</v>
      </c>
      <c r="H513" s="5">
        <v>20.7</v>
      </c>
      <c r="I513" s="5">
        <v>14.574846191484895</v>
      </c>
      <c r="J513" s="5">
        <f t="shared" si="32"/>
        <v>0.93333333333333346</v>
      </c>
      <c r="K513" s="5">
        <f t="shared" si="33"/>
        <v>9.7409366404893477E-2</v>
      </c>
      <c r="L513" s="5">
        <f t="shared" si="34"/>
        <v>6.7364499999999994E-2</v>
      </c>
      <c r="M513" s="5">
        <f t="shared" si="35"/>
        <v>4.5412889267534702</v>
      </c>
      <c r="N513" s="5">
        <v>29.005319076802017</v>
      </c>
    </row>
    <row r="514" spans="1:14">
      <c r="A514" s="6">
        <v>40691</v>
      </c>
      <c r="B514" s="5">
        <v>148</v>
      </c>
      <c r="C514" s="5">
        <v>2.2999999999999998</v>
      </c>
      <c r="D514" s="5">
        <v>13.7</v>
      </c>
      <c r="E514" s="5">
        <v>4.3</v>
      </c>
      <c r="F514" s="5">
        <v>31</v>
      </c>
      <c r="G514" s="5">
        <v>5.8</v>
      </c>
      <c r="H514" s="5">
        <v>20.3</v>
      </c>
      <c r="I514" s="5">
        <v>14.51669691169997</v>
      </c>
      <c r="J514" s="5">
        <f t="shared" si="32"/>
        <v>0.95709677419354833</v>
      </c>
      <c r="K514" s="5">
        <f t="shared" si="33"/>
        <v>0.10197661495864893</v>
      </c>
      <c r="L514" s="5">
        <f t="shared" si="34"/>
        <v>6.7364499999999994E-2</v>
      </c>
      <c r="M514" s="5">
        <f t="shared" si="35"/>
        <v>4.8171256390372807</v>
      </c>
      <c r="N514" s="5">
        <v>28.569506688232345</v>
      </c>
    </row>
    <row r="515" spans="1:14">
      <c r="A515" s="6">
        <v>40692</v>
      </c>
      <c r="B515" s="5">
        <v>149</v>
      </c>
      <c r="C515" s="5">
        <v>1.8</v>
      </c>
      <c r="D515" s="5">
        <v>13.7</v>
      </c>
      <c r="E515" s="5">
        <v>5.2</v>
      </c>
      <c r="F515" s="5">
        <v>36</v>
      </c>
      <c r="G515" s="5">
        <v>5.7</v>
      </c>
      <c r="H515" s="5">
        <v>20.9</v>
      </c>
      <c r="I515" s="5">
        <v>14.964697661639402</v>
      </c>
      <c r="J515" s="5">
        <f t="shared" si="32"/>
        <v>0.9244444444444444</v>
      </c>
      <c r="K515" s="5">
        <f t="shared" si="33"/>
        <v>0.10197661495864893</v>
      </c>
      <c r="L515" s="5">
        <f t="shared" si="34"/>
        <v>6.7364499999999994E-2</v>
      </c>
      <c r="M515" s="5">
        <f t="shared" si="35"/>
        <v>4.6280107517170297</v>
      </c>
      <c r="N515" s="5">
        <v>29.02274077648168</v>
      </c>
    </row>
    <row r="516" spans="1:14">
      <c r="A516" s="6">
        <v>40693</v>
      </c>
      <c r="B516" s="5">
        <v>150</v>
      </c>
      <c r="C516" s="5">
        <v>1.9</v>
      </c>
      <c r="D516" s="5">
        <v>14</v>
      </c>
      <c r="E516" s="5">
        <v>6</v>
      </c>
      <c r="F516" s="5">
        <v>38</v>
      </c>
      <c r="G516" s="5">
        <v>9.4</v>
      </c>
      <c r="H516" s="5">
        <v>19.2</v>
      </c>
      <c r="I516" s="5">
        <v>13.985209989565957</v>
      </c>
      <c r="J516" s="5">
        <f t="shared" si="32"/>
        <v>0.97894736842105279</v>
      </c>
      <c r="K516" s="5">
        <f t="shared" si="33"/>
        <v>0.10373566746867495</v>
      </c>
      <c r="L516" s="5">
        <f t="shared" si="34"/>
        <v>6.7364499999999994E-2</v>
      </c>
      <c r="M516" s="5">
        <f t="shared" si="35"/>
        <v>4.5887777291894318</v>
      </c>
      <c r="N516" s="5">
        <v>26.361612118108976</v>
      </c>
    </row>
    <row r="517" spans="1:14">
      <c r="A517" s="6">
        <v>40694</v>
      </c>
      <c r="B517" s="5">
        <v>151</v>
      </c>
      <c r="C517" s="5">
        <v>2.8</v>
      </c>
      <c r="D517" s="5">
        <v>14.1</v>
      </c>
      <c r="E517" s="5">
        <v>5.9</v>
      </c>
      <c r="F517" s="5">
        <v>40</v>
      </c>
      <c r="G517" s="5">
        <v>8.1999999999999993</v>
      </c>
      <c r="H517" s="5">
        <v>20.5</v>
      </c>
      <c r="I517" s="5">
        <v>14.023799440077212</v>
      </c>
      <c r="J517" s="5">
        <f t="shared" si="32"/>
        <v>0.88500000000000023</v>
      </c>
      <c r="K517" s="5">
        <f t="shared" si="33"/>
        <v>0.10432772312347227</v>
      </c>
      <c r="L517" s="5">
        <f t="shared" si="34"/>
        <v>6.7364499999999994E-2</v>
      </c>
      <c r="M517" s="5">
        <f t="shared" si="35"/>
        <v>4.7502620230691015</v>
      </c>
      <c r="N517" s="5">
        <v>26.51714521672314</v>
      </c>
    </row>
    <row r="518" spans="1:14">
      <c r="A518" s="6">
        <v>40695</v>
      </c>
      <c r="B518" s="5">
        <v>152</v>
      </c>
      <c r="C518" s="5">
        <v>2.7</v>
      </c>
      <c r="D518" s="5">
        <v>14.5</v>
      </c>
      <c r="E518" s="5">
        <v>4.7</v>
      </c>
      <c r="F518" s="5">
        <v>30</v>
      </c>
      <c r="G518" s="5">
        <v>10.199999999999999</v>
      </c>
      <c r="H518" s="5">
        <v>20</v>
      </c>
      <c r="I518" s="5">
        <v>13.051858194586686</v>
      </c>
      <c r="J518" s="5">
        <f t="shared" si="32"/>
        <v>1.0966666666666669</v>
      </c>
      <c r="K518" s="5">
        <f t="shared" si="33"/>
        <v>0.1067247683150275</v>
      </c>
      <c r="L518" s="5">
        <f t="shared" si="34"/>
        <v>6.7364499999999994E-2</v>
      </c>
      <c r="M518" s="5">
        <f t="shared" si="35"/>
        <v>5.0554955884083999</v>
      </c>
      <c r="N518" s="5">
        <v>25.041423340806819</v>
      </c>
    </row>
    <row r="519" spans="1:14">
      <c r="A519" s="6">
        <v>40696</v>
      </c>
      <c r="B519" s="5">
        <v>153</v>
      </c>
      <c r="C519" s="5">
        <v>2.7</v>
      </c>
      <c r="D519" s="5">
        <v>14.8</v>
      </c>
      <c r="E519" s="5">
        <v>5</v>
      </c>
      <c r="F519" s="5">
        <v>33</v>
      </c>
      <c r="G519" s="5">
        <v>5.7</v>
      </c>
      <c r="H519" s="5">
        <v>21.2</v>
      </c>
      <c r="I519" s="5">
        <v>14.252252582680429</v>
      </c>
      <c r="J519" s="5">
        <f t="shared" si="32"/>
        <v>1.0151515151515154</v>
      </c>
      <c r="K519" s="5">
        <f t="shared" si="33"/>
        <v>0.10855313174773552</v>
      </c>
      <c r="L519" s="5">
        <f t="shared" si="34"/>
        <v>6.7364499999999994E-2</v>
      </c>
      <c r="M519" s="5">
        <f t="shared" si="35"/>
        <v>5.0834349239738899</v>
      </c>
      <c r="N519" s="5">
        <v>27.419179609719215</v>
      </c>
    </row>
    <row r="520" spans="1:14">
      <c r="A520" s="6">
        <v>40697</v>
      </c>
      <c r="B520" s="5">
        <v>154</v>
      </c>
      <c r="C520" s="5">
        <v>2.1</v>
      </c>
      <c r="D520" s="5">
        <v>14.3</v>
      </c>
      <c r="E520" s="5">
        <v>4.5999999999999996</v>
      </c>
      <c r="F520" s="5">
        <v>32</v>
      </c>
      <c r="G520" s="5">
        <v>5.3</v>
      </c>
      <c r="H520" s="5">
        <v>21.5</v>
      </c>
      <c r="I520" s="5">
        <v>13.782148425229529</v>
      </c>
      <c r="J520" s="5">
        <f t="shared" si="32"/>
        <v>0.97749999999999992</v>
      </c>
      <c r="K520" s="5">
        <f t="shared" si="33"/>
        <v>0.10552045872401394</v>
      </c>
      <c r="L520" s="5">
        <f t="shared" si="34"/>
        <v>6.7364499999999994E-2</v>
      </c>
      <c r="M520" s="5">
        <f t="shared" si="35"/>
        <v>4.6453278243058733</v>
      </c>
      <c r="N520" s="5">
        <v>26.535335282899862</v>
      </c>
    </row>
    <row r="521" spans="1:14">
      <c r="A521" s="6">
        <v>40698</v>
      </c>
      <c r="B521" s="5">
        <v>155</v>
      </c>
      <c r="C521" s="5">
        <v>1.6</v>
      </c>
      <c r="D521" s="5">
        <v>14.7</v>
      </c>
      <c r="E521" s="5">
        <v>5.3</v>
      </c>
      <c r="F521" s="5">
        <v>37</v>
      </c>
      <c r="G521" s="5">
        <v>7.4</v>
      </c>
      <c r="H521" s="5">
        <v>22.5</v>
      </c>
      <c r="I521" s="5">
        <v>14.519772744315897</v>
      </c>
      <c r="J521" s="5">
        <f t="shared" si="32"/>
        <v>0.90243243243243243</v>
      </c>
      <c r="K521" s="5">
        <f t="shared" si="33"/>
        <v>0.10794074226239406</v>
      </c>
      <c r="L521" s="5">
        <f t="shared" si="34"/>
        <v>6.7364499999999994E-2</v>
      </c>
      <c r="M521" s="5">
        <f t="shared" si="35"/>
        <v>4.4525496979240531</v>
      </c>
      <c r="N521" s="5">
        <v>28.170302873801266</v>
      </c>
    </row>
    <row r="522" spans="1:14">
      <c r="A522" s="6">
        <v>40699</v>
      </c>
      <c r="B522" s="5">
        <v>156</v>
      </c>
      <c r="C522" s="5">
        <v>3.2</v>
      </c>
      <c r="D522" s="5">
        <v>15.7</v>
      </c>
      <c r="E522" s="5">
        <v>3.8</v>
      </c>
      <c r="F522" s="5">
        <v>24</v>
      </c>
      <c r="G522" s="5">
        <v>9.1999999999999993</v>
      </c>
      <c r="H522" s="5">
        <v>20.6</v>
      </c>
      <c r="I522" s="5">
        <v>14.076355609451753</v>
      </c>
      <c r="J522" s="5">
        <f t="shared" si="32"/>
        <v>1.2033333333333334</v>
      </c>
      <c r="K522" s="5">
        <f t="shared" si="33"/>
        <v>0.11419877574148281</v>
      </c>
      <c r="L522" s="5">
        <f t="shared" si="34"/>
        <v>6.7364499999999994E-2</v>
      </c>
      <c r="M522" s="5">
        <f t="shared" si="35"/>
        <v>5.7464446920188683</v>
      </c>
      <c r="N522" s="5">
        <v>28.174483379947635</v>
      </c>
    </row>
    <row r="523" spans="1:14">
      <c r="A523" s="6">
        <v>40700</v>
      </c>
      <c r="B523" s="5">
        <v>157</v>
      </c>
      <c r="C523" s="5">
        <v>1.6</v>
      </c>
      <c r="D523" s="5">
        <v>13.5</v>
      </c>
      <c r="E523" s="5">
        <v>4.4000000000000004</v>
      </c>
      <c r="F523" s="5">
        <v>30</v>
      </c>
      <c r="G523" s="5">
        <v>7.7</v>
      </c>
      <c r="H523" s="5">
        <v>19.899999999999999</v>
      </c>
      <c r="I523" s="5">
        <v>14.148916910112927</v>
      </c>
      <c r="J523" s="5">
        <f t="shared" si="32"/>
        <v>1.0266666666666668</v>
      </c>
      <c r="K523" s="5">
        <f t="shared" si="33"/>
        <v>0.10081806418679073</v>
      </c>
      <c r="L523" s="5">
        <f t="shared" si="34"/>
        <v>6.7364499999999994E-2</v>
      </c>
      <c r="M523" s="5">
        <f t="shared" si="35"/>
        <v>4.538487690658032</v>
      </c>
      <c r="N523" s="5">
        <v>27.585542638678337</v>
      </c>
    </row>
    <row r="524" spans="1:14">
      <c r="A524" s="6">
        <v>40701</v>
      </c>
      <c r="B524" s="5">
        <v>158</v>
      </c>
      <c r="C524" s="5">
        <v>2</v>
      </c>
      <c r="D524" s="5">
        <v>13.6</v>
      </c>
      <c r="E524" s="5">
        <v>5.0999999999999996</v>
      </c>
      <c r="F524" s="5">
        <v>35</v>
      </c>
      <c r="G524" s="5">
        <v>7.4</v>
      </c>
      <c r="H524" s="5">
        <v>19.8</v>
      </c>
      <c r="I524" s="5">
        <v>14.564742578958619</v>
      </c>
      <c r="J524" s="5">
        <f t="shared" si="32"/>
        <v>0.94714285714285718</v>
      </c>
      <c r="K524" s="5">
        <f t="shared" si="33"/>
        <v>0.10139593186599548</v>
      </c>
      <c r="L524" s="5">
        <f t="shared" si="34"/>
        <v>6.7364499999999994E-2</v>
      </c>
      <c r="M524" s="5">
        <f t="shared" si="35"/>
        <v>4.6757068765452825</v>
      </c>
      <c r="N524" s="5">
        <v>28.03314818069461</v>
      </c>
    </row>
    <row r="525" spans="1:14">
      <c r="A525" s="6">
        <v>40702</v>
      </c>
      <c r="B525" s="5">
        <v>159</v>
      </c>
      <c r="C525" s="5">
        <v>2.5</v>
      </c>
      <c r="D525" s="5">
        <v>13.1</v>
      </c>
      <c r="E525" s="5">
        <v>6.3</v>
      </c>
      <c r="F525" s="5">
        <v>46</v>
      </c>
      <c r="G525" s="5">
        <v>6.6</v>
      </c>
      <c r="H525" s="5">
        <v>19.100000000000001</v>
      </c>
      <c r="I525" s="5">
        <v>13.532680182357794</v>
      </c>
      <c r="J525" s="5">
        <f t="shared" si="32"/>
        <v>0.73956521739130432</v>
      </c>
      <c r="K525" s="5">
        <f t="shared" si="33"/>
        <v>9.8534527510537234E-2</v>
      </c>
      <c r="L525" s="5">
        <f t="shared" si="34"/>
        <v>6.7364499999999994E-2</v>
      </c>
      <c r="M525" s="5">
        <f t="shared" si="35"/>
        <v>4.193645076613306</v>
      </c>
      <c r="N525" s="5">
        <v>24.77740789565598</v>
      </c>
    </row>
    <row r="526" spans="1:14">
      <c r="A526" s="6">
        <v>40703</v>
      </c>
      <c r="B526" s="5">
        <v>160</v>
      </c>
      <c r="C526" s="5">
        <v>2.5</v>
      </c>
      <c r="D526" s="5">
        <v>12.7</v>
      </c>
      <c r="E526" s="5">
        <v>5.2</v>
      </c>
      <c r="F526" s="5">
        <v>37</v>
      </c>
      <c r="G526" s="5">
        <v>4.5</v>
      </c>
      <c r="H526" s="5">
        <v>19.7</v>
      </c>
      <c r="I526" s="5">
        <v>13.470657415354168</v>
      </c>
      <c r="J526" s="5">
        <f t="shared" si="32"/>
        <v>0.88540540540540535</v>
      </c>
      <c r="K526" s="5">
        <f t="shared" si="33"/>
        <v>9.6295160816891656E-2</v>
      </c>
      <c r="L526" s="5">
        <f t="shared" si="34"/>
        <v>6.7364499999999994E-2</v>
      </c>
      <c r="M526" s="5">
        <f t="shared" si="35"/>
        <v>4.5218642999621546</v>
      </c>
      <c r="N526" s="5">
        <v>25.076207661723515</v>
      </c>
    </row>
    <row r="527" spans="1:14">
      <c r="A527" s="6">
        <v>40704</v>
      </c>
      <c r="B527" s="5">
        <v>161</v>
      </c>
      <c r="C527" s="5">
        <v>2</v>
      </c>
      <c r="D527" s="5">
        <v>11.9</v>
      </c>
      <c r="E527" s="5">
        <v>5.8</v>
      </c>
      <c r="F527" s="5">
        <v>44</v>
      </c>
      <c r="G527" s="5">
        <v>6.4</v>
      </c>
      <c r="H527" s="5">
        <v>20.399999999999999</v>
      </c>
      <c r="I527" s="5">
        <v>13.831535537641418</v>
      </c>
      <c r="J527" s="5">
        <f t="shared" si="32"/>
        <v>0.73818181818181827</v>
      </c>
      <c r="K527" s="5">
        <f t="shared" si="33"/>
        <v>9.1946173902396552E-2</v>
      </c>
      <c r="L527" s="5">
        <f t="shared" si="34"/>
        <v>6.7364499999999994E-2</v>
      </c>
      <c r="M527" s="5">
        <f t="shared" si="35"/>
        <v>4.0613289350895458</v>
      </c>
      <c r="N527" s="5">
        <v>25.818674254803302</v>
      </c>
    </row>
    <row r="528" spans="1:14">
      <c r="A528" s="6">
        <v>40705</v>
      </c>
      <c r="B528" s="5">
        <v>162</v>
      </c>
      <c r="C528" s="5">
        <v>1.8</v>
      </c>
      <c r="D528" s="5">
        <v>12.1</v>
      </c>
      <c r="E528" s="5">
        <v>6.4</v>
      </c>
      <c r="F528" s="5">
        <v>53</v>
      </c>
      <c r="G528" s="5">
        <v>5</v>
      </c>
      <c r="H528" s="5">
        <v>21.6</v>
      </c>
      <c r="I528" s="5">
        <v>15.20829020824026</v>
      </c>
      <c r="J528" s="5">
        <f t="shared" si="32"/>
        <v>0.56754716981132081</v>
      </c>
      <c r="K528" s="5">
        <f t="shared" si="33"/>
        <v>9.3017416055449928E-2</v>
      </c>
      <c r="L528" s="5">
        <f t="shared" si="34"/>
        <v>6.7364499999999994E-2</v>
      </c>
      <c r="M528" s="5">
        <f t="shared" si="35"/>
        <v>3.9403846040784924</v>
      </c>
      <c r="N528" s="5">
        <v>28.633194818893127</v>
      </c>
    </row>
    <row r="529" spans="1:14">
      <c r="A529" s="6">
        <v>40706</v>
      </c>
      <c r="B529" s="5">
        <v>163</v>
      </c>
      <c r="C529" s="5">
        <v>3.3</v>
      </c>
      <c r="D529" s="5">
        <v>14.2</v>
      </c>
      <c r="E529" s="5">
        <v>5.6</v>
      </c>
      <c r="F529" s="5">
        <v>37</v>
      </c>
      <c r="G529" s="5">
        <v>9.6999999999999993</v>
      </c>
      <c r="H529" s="5">
        <v>20.8</v>
      </c>
      <c r="I529" s="5">
        <v>11.775607938222297</v>
      </c>
      <c r="J529" s="5">
        <f t="shared" si="32"/>
        <v>0.95351351351351343</v>
      </c>
      <c r="K529" s="5">
        <f t="shared" si="33"/>
        <v>0.10492264980302166</v>
      </c>
      <c r="L529" s="5">
        <f t="shared" si="34"/>
        <v>6.7364499999999994E-2</v>
      </c>
      <c r="M529" s="5">
        <f t="shared" si="35"/>
        <v>4.713528875228655</v>
      </c>
      <c r="N529" s="5">
        <v>21.380444152191171</v>
      </c>
    </row>
    <row r="530" spans="1:14">
      <c r="A530" s="6">
        <v>40707</v>
      </c>
      <c r="B530" s="5">
        <v>164</v>
      </c>
      <c r="C530" s="5">
        <v>2.4</v>
      </c>
      <c r="D530" s="5">
        <v>11.6</v>
      </c>
      <c r="E530" s="5">
        <v>7</v>
      </c>
      <c r="F530" s="5">
        <v>55</v>
      </c>
      <c r="G530" s="5">
        <v>4.2</v>
      </c>
      <c r="H530" s="5">
        <v>17.7</v>
      </c>
      <c r="I530" s="5">
        <v>15.189071735074194</v>
      </c>
      <c r="J530" s="5">
        <f t="shared" si="32"/>
        <v>0.57272727272727264</v>
      </c>
      <c r="K530" s="5">
        <f t="shared" si="33"/>
        <v>9.0359025677634972E-2</v>
      </c>
      <c r="L530" s="5">
        <f t="shared" si="34"/>
        <v>6.7364499999999994E-2</v>
      </c>
      <c r="M530" s="5">
        <f t="shared" si="35"/>
        <v>4.0094683128285711</v>
      </c>
      <c r="N530" s="5">
        <v>27.74620525103099</v>
      </c>
    </row>
    <row r="531" spans="1:14">
      <c r="A531" s="6">
        <v>40708</v>
      </c>
      <c r="B531" s="5">
        <v>165</v>
      </c>
      <c r="C531" s="5">
        <v>1</v>
      </c>
      <c r="D531" s="5">
        <v>13.8</v>
      </c>
      <c r="E531" s="5">
        <v>6.9</v>
      </c>
      <c r="F531" s="5">
        <v>48</v>
      </c>
      <c r="G531" s="5">
        <v>7.5</v>
      </c>
      <c r="H531" s="5">
        <v>21.6</v>
      </c>
      <c r="I531" s="5">
        <v>14.585813500873257</v>
      </c>
      <c r="J531" s="5">
        <f t="shared" si="32"/>
        <v>0.74750000000000016</v>
      </c>
      <c r="K531" s="5">
        <f t="shared" si="33"/>
        <v>0.10256012452420395</v>
      </c>
      <c r="L531" s="5">
        <f t="shared" si="34"/>
        <v>6.7364499999999994E-2</v>
      </c>
      <c r="M531" s="5">
        <f t="shared" si="35"/>
        <v>3.9846494360416185</v>
      </c>
      <c r="N531" s="5">
        <v>27.154259861843215</v>
      </c>
    </row>
    <row r="532" spans="1:14">
      <c r="A532" s="6">
        <v>40709</v>
      </c>
      <c r="B532" s="5">
        <v>166</v>
      </c>
      <c r="C532" s="5">
        <v>1.6</v>
      </c>
      <c r="D532" s="5">
        <v>14.8</v>
      </c>
      <c r="E532" s="5">
        <v>6.5</v>
      </c>
      <c r="F532" s="5">
        <v>43</v>
      </c>
      <c r="G532" s="5">
        <v>8.4</v>
      </c>
      <c r="H532" s="5">
        <v>22</v>
      </c>
      <c r="I532" s="5">
        <v>13.02781496945536</v>
      </c>
      <c r="J532" s="5">
        <f t="shared" si="32"/>
        <v>0.8616279069767443</v>
      </c>
      <c r="K532" s="5">
        <f t="shared" si="33"/>
        <v>0.10855313174773552</v>
      </c>
      <c r="L532" s="5">
        <f t="shared" si="34"/>
        <v>6.7364499999999994E-2</v>
      </c>
      <c r="M532" s="5">
        <f t="shared" si="35"/>
        <v>4.0807257989143713</v>
      </c>
      <c r="N532" s="5">
        <v>23.898533309175956</v>
      </c>
    </row>
    <row r="533" spans="1:14">
      <c r="A533" s="6">
        <v>40710</v>
      </c>
      <c r="B533" s="5">
        <v>167</v>
      </c>
      <c r="C533" s="5">
        <v>1.8</v>
      </c>
      <c r="D533" s="5">
        <v>14.4</v>
      </c>
      <c r="E533" s="5">
        <v>6.1</v>
      </c>
      <c r="F533" s="5">
        <v>41</v>
      </c>
      <c r="G533" s="5">
        <v>6.6</v>
      </c>
      <c r="H533" s="5">
        <v>22.5</v>
      </c>
      <c r="I533" s="5">
        <v>14.067792332457884</v>
      </c>
      <c r="J533" s="5">
        <f t="shared" si="32"/>
        <v>0.87780487804878049</v>
      </c>
      <c r="K533" s="5">
        <f t="shared" si="33"/>
        <v>0.1061211611347187</v>
      </c>
      <c r="L533" s="5">
        <f t="shared" si="34"/>
        <v>6.7364499999999994E-2</v>
      </c>
      <c r="M533" s="5">
        <f t="shared" si="35"/>
        <v>4.3891956560739995</v>
      </c>
      <c r="N533" s="5">
        <v>26.413460789932962</v>
      </c>
    </row>
    <row r="534" spans="1:14">
      <c r="A534" s="6">
        <v>40711</v>
      </c>
      <c r="B534" s="5">
        <v>168</v>
      </c>
      <c r="C534" s="5">
        <v>1.5</v>
      </c>
      <c r="D534" s="5">
        <v>12</v>
      </c>
      <c r="E534" s="5">
        <v>8.4</v>
      </c>
      <c r="F534" s="5">
        <v>63</v>
      </c>
      <c r="G534" s="5">
        <v>6.4</v>
      </c>
      <c r="H534" s="5">
        <v>20.100000000000001</v>
      </c>
      <c r="I534" s="5">
        <v>13.116617904400169</v>
      </c>
      <c r="J534" s="5">
        <f t="shared" si="32"/>
        <v>0.49333333333333329</v>
      </c>
      <c r="K534" s="5">
        <f t="shared" si="33"/>
        <v>9.2480473633376442E-2</v>
      </c>
      <c r="L534" s="5">
        <f t="shared" si="34"/>
        <v>6.7364499999999994E-2</v>
      </c>
      <c r="M534" s="5">
        <f t="shared" si="35"/>
        <v>3.35908313586607</v>
      </c>
      <c r="N534" s="5">
        <v>23.009888042090207</v>
      </c>
    </row>
    <row r="535" spans="1:14">
      <c r="A535" s="6">
        <v>40712</v>
      </c>
      <c r="B535" s="5">
        <v>169</v>
      </c>
      <c r="C535" s="5">
        <v>1.8</v>
      </c>
      <c r="D535" s="5">
        <v>13.5</v>
      </c>
      <c r="E535" s="5">
        <v>7.4</v>
      </c>
      <c r="F535" s="5">
        <v>51</v>
      </c>
      <c r="G535" s="5">
        <v>6.4</v>
      </c>
      <c r="H535" s="5">
        <v>21.8</v>
      </c>
      <c r="I535" s="5">
        <v>12.817861287109977</v>
      </c>
      <c r="J535" s="5">
        <f t="shared" si="32"/>
        <v>0.71098039215686271</v>
      </c>
      <c r="K535" s="5">
        <f t="shared" si="33"/>
        <v>0.10081806418679073</v>
      </c>
      <c r="L535" s="5">
        <f t="shared" si="34"/>
        <v>6.7364499999999994E-2</v>
      </c>
      <c r="M535" s="5">
        <f t="shared" si="35"/>
        <v>3.8110277550424141</v>
      </c>
      <c r="N535" s="5">
        <v>22.860959306015708</v>
      </c>
    </row>
    <row r="536" spans="1:14">
      <c r="A536" s="6">
        <v>40713</v>
      </c>
      <c r="B536" s="5">
        <v>170</v>
      </c>
      <c r="C536" s="5">
        <v>2.8</v>
      </c>
      <c r="D536" s="5">
        <v>14.2</v>
      </c>
      <c r="E536" s="5">
        <v>7.6</v>
      </c>
      <c r="F536" s="5">
        <v>49</v>
      </c>
      <c r="G536" s="5">
        <v>9.5</v>
      </c>
      <c r="H536" s="5">
        <v>20.7</v>
      </c>
      <c r="I536" s="5">
        <v>11.144750308378878</v>
      </c>
      <c r="J536" s="5">
        <f t="shared" si="32"/>
        <v>0.79102040816326535</v>
      </c>
      <c r="K536" s="5">
        <f t="shared" si="33"/>
        <v>0.10492264980302166</v>
      </c>
      <c r="L536" s="5">
        <f t="shared" si="34"/>
        <v>6.7364499999999994E-2</v>
      </c>
      <c r="M536" s="5">
        <f t="shared" si="35"/>
        <v>3.995660728998863</v>
      </c>
      <c r="N536" s="5">
        <v>19.162002061222672</v>
      </c>
    </row>
    <row r="537" spans="1:14">
      <c r="A537" s="6">
        <v>40714</v>
      </c>
      <c r="B537" s="5">
        <v>171</v>
      </c>
      <c r="C537" s="5">
        <v>0.7</v>
      </c>
      <c r="D537" s="5">
        <v>14</v>
      </c>
      <c r="E537" s="5">
        <v>8.1999999999999993</v>
      </c>
      <c r="F537" s="5">
        <v>54</v>
      </c>
      <c r="G537" s="5">
        <v>9.4</v>
      </c>
      <c r="H537" s="5">
        <v>21.8</v>
      </c>
      <c r="I537" s="5">
        <v>11.329278504249887</v>
      </c>
      <c r="J537" s="5">
        <f t="shared" si="32"/>
        <v>0.69851851851851854</v>
      </c>
      <c r="K537" s="5">
        <f t="shared" si="33"/>
        <v>0.10373566746867495</v>
      </c>
      <c r="L537" s="5">
        <f t="shared" si="34"/>
        <v>6.7364499999999994E-2</v>
      </c>
      <c r="M537" s="5">
        <f t="shared" si="35"/>
        <v>3.1143336366137757</v>
      </c>
      <c r="N537" s="5">
        <v>19.456398347205937</v>
      </c>
    </row>
    <row r="538" spans="1:14">
      <c r="A538" s="6">
        <v>40715</v>
      </c>
      <c r="B538" s="5">
        <v>172</v>
      </c>
      <c r="C538" s="5">
        <v>1.6</v>
      </c>
      <c r="D538" s="5">
        <v>16.2</v>
      </c>
      <c r="E538" s="5">
        <v>7.4</v>
      </c>
      <c r="F538" s="5">
        <v>43</v>
      </c>
      <c r="G538" s="5">
        <v>7.8</v>
      </c>
      <c r="H538" s="5">
        <v>21.3</v>
      </c>
      <c r="I538" s="5">
        <v>12.987371110283402</v>
      </c>
      <c r="J538" s="5">
        <f t="shared" si="32"/>
        <v>0.98093023255813971</v>
      </c>
      <c r="K538" s="5">
        <f t="shared" si="33"/>
        <v>0.11744160443265082</v>
      </c>
      <c r="L538" s="5">
        <f t="shared" si="34"/>
        <v>6.7364499999999994E-2</v>
      </c>
      <c r="M538" s="5">
        <f t="shared" si="35"/>
        <v>4.2958829790691819</v>
      </c>
      <c r="N538" s="5">
        <v>23.299209331299789</v>
      </c>
    </row>
    <row r="539" spans="1:14">
      <c r="A539" s="6">
        <v>40716</v>
      </c>
      <c r="B539" s="5">
        <v>173</v>
      </c>
      <c r="C539" s="5">
        <v>1.6</v>
      </c>
      <c r="D539" s="5">
        <v>15.1</v>
      </c>
      <c r="E539" s="5">
        <v>8.3000000000000007</v>
      </c>
      <c r="F539" s="5">
        <v>56</v>
      </c>
      <c r="G539" s="5">
        <v>7.1</v>
      </c>
      <c r="H539" s="5">
        <v>23.3</v>
      </c>
      <c r="I539" s="5">
        <v>15.709838825483981</v>
      </c>
      <c r="J539" s="5">
        <f t="shared" si="32"/>
        <v>0.65214285714285736</v>
      </c>
      <c r="K539" s="5">
        <f t="shared" si="33"/>
        <v>0.11040804722779461</v>
      </c>
      <c r="L539" s="5">
        <f t="shared" si="34"/>
        <v>6.7364499999999994E-2</v>
      </c>
      <c r="M539" s="5">
        <f t="shared" si="35"/>
        <v>4.3244947917897338</v>
      </c>
      <c r="N539" s="5">
        <v>29.062928842970475</v>
      </c>
    </row>
    <row r="540" spans="1:14">
      <c r="A540" s="6">
        <v>40717</v>
      </c>
      <c r="B540" s="5">
        <v>174</v>
      </c>
      <c r="C540" s="5">
        <v>1.7</v>
      </c>
      <c r="D540" s="5">
        <v>13.1</v>
      </c>
      <c r="E540" s="5">
        <v>9.8000000000000007</v>
      </c>
      <c r="F540" s="5">
        <v>66</v>
      </c>
      <c r="G540" s="5">
        <v>8</v>
      </c>
      <c r="H540" s="5">
        <v>21.9</v>
      </c>
      <c r="I540" s="5">
        <v>10.509903676376881</v>
      </c>
      <c r="J540" s="5">
        <f t="shared" si="32"/>
        <v>0.50484848484848488</v>
      </c>
      <c r="K540" s="5">
        <f t="shared" si="33"/>
        <v>9.8534527510537234E-2</v>
      </c>
      <c r="L540" s="5">
        <f t="shared" si="34"/>
        <v>6.7364499999999994E-2</v>
      </c>
      <c r="M540" s="5">
        <f t="shared" si="35"/>
        <v>2.9506184137140425</v>
      </c>
      <c r="N540" s="5">
        <v>17.232134458682896</v>
      </c>
    </row>
    <row r="541" spans="1:14">
      <c r="A541" s="6">
        <v>40718</v>
      </c>
      <c r="B541" s="5">
        <v>175</v>
      </c>
      <c r="C541" s="5">
        <v>0.8</v>
      </c>
      <c r="D541" s="5">
        <v>12.9</v>
      </c>
      <c r="E541" s="5">
        <v>9.4</v>
      </c>
      <c r="F541" s="5">
        <v>64</v>
      </c>
      <c r="G541" s="5">
        <v>7.8</v>
      </c>
      <c r="H541" s="5">
        <v>19.399999999999999</v>
      </c>
      <c r="I541" s="5">
        <v>9.8941510158506247</v>
      </c>
      <c r="J541" s="5">
        <f t="shared" si="32"/>
        <v>0.52875000000000005</v>
      </c>
      <c r="K541" s="5">
        <f t="shared" si="33"/>
        <v>9.7409366404893477E-2</v>
      </c>
      <c r="L541" s="5">
        <f t="shared" si="34"/>
        <v>6.7364499999999994E-2</v>
      </c>
      <c r="M541" s="5">
        <f t="shared" si="35"/>
        <v>2.637536120593337</v>
      </c>
      <c r="N541" s="5">
        <v>15.898885319070461</v>
      </c>
    </row>
    <row r="542" spans="1:14">
      <c r="A542" s="6">
        <v>40719</v>
      </c>
      <c r="B542" s="5">
        <v>176</v>
      </c>
      <c r="C542" s="5">
        <v>1.8</v>
      </c>
      <c r="D542" s="5">
        <v>13.7</v>
      </c>
      <c r="E542" s="5">
        <v>9.5</v>
      </c>
      <c r="F542" s="5">
        <v>62</v>
      </c>
      <c r="G542" s="5">
        <v>8.6999999999999993</v>
      </c>
      <c r="H542" s="5">
        <v>19</v>
      </c>
      <c r="I542" s="5">
        <v>11.500740536766346</v>
      </c>
      <c r="J542" s="5">
        <f t="shared" si="32"/>
        <v>0.58225806451612894</v>
      </c>
      <c r="K542" s="5">
        <f t="shared" si="33"/>
        <v>0.10197661495864893</v>
      </c>
      <c r="L542" s="5">
        <f t="shared" si="34"/>
        <v>6.7364499999999994E-2</v>
      </c>
      <c r="M542" s="5">
        <f t="shared" si="35"/>
        <v>3.3249933743403806</v>
      </c>
      <c r="N542" s="5">
        <v>19.295454876020251</v>
      </c>
    </row>
    <row r="543" spans="1:14">
      <c r="A543" s="6">
        <v>40720</v>
      </c>
      <c r="B543" s="5">
        <v>177</v>
      </c>
      <c r="C543" s="5">
        <v>1.2</v>
      </c>
      <c r="D543" s="5">
        <v>11.2</v>
      </c>
      <c r="E543" s="5">
        <v>9.4</v>
      </c>
      <c r="F543" s="5">
        <v>71</v>
      </c>
      <c r="G543" s="5">
        <v>7.3</v>
      </c>
      <c r="H543" s="5">
        <v>16.7</v>
      </c>
      <c r="I543" s="5">
        <v>10.084051472860841</v>
      </c>
      <c r="J543" s="5">
        <f t="shared" si="32"/>
        <v>0.38394366197183094</v>
      </c>
      <c r="K543" s="5">
        <f t="shared" si="33"/>
        <v>8.8279190199313906E-2</v>
      </c>
      <c r="L543" s="5">
        <f t="shared" si="34"/>
        <v>6.7364499999999994E-2</v>
      </c>
      <c r="M543" s="5">
        <f t="shared" si="35"/>
        <v>2.5200566145056125</v>
      </c>
      <c r="N543" s="5">
        <v>16.187848645416501</v>
      </c>
    </row>
    <row r="544" spans="1:14">
      <c r="A544" s="6">
        <v>40721</v>
      </c>
      <c r="B544" s="5">
        <v>178</v>
      </c>
      <c r="C544" s="5">
        <v>1.2</v>
      </c>
      <c r="D544" s="5">
        <v>13.7</v>
      </c>
      <c r="E544" s="5">
        <v>8.8000000000000007</v>
      </c>
      <c r="F544" s="5">
        <v>59</v>
      </c>
      <c r="G544" s="5">
        <v>7.8</v>
      </c>
      <c r="H544" s="5">
        <v>20.7</v>
      </c>
      <c r="I544" s="5">
        <v>13.097352450912894</v>
      </c>
      <c r="J544" s="5">
        <f t="shared" si="32"/>
        <v>0.61152542372881358</v>
      </c>
      <c r="K544" s="5">
        <f t="shared" si="33"/>
        <v>0.10197661495864893</v>
      </c>
      <c r="L544" s="5">
        <f t="shared" si="34"/>
        <v>6.7364499999999994E-2</v>
      </c>
      <c r="M544" s="5">
        <f t="shared" si="35"/>
        <v>3.5570360324910069</v>
      </c>
      <c r="N544" s="5">
        <v>22.982033675781281</v>
      </c>
    </row>
    <row r="545" spans="1:14">
      <c r="A545" s="6">
        <v>40722</v>
      </c>
      <c r="B545" s="5">
        <v>179</v>
      </c>
      <c r="C545" s="5">
        <v>1.6</v>
      </c>
      <c r="D545" s="5">
        <v>14.5</v>
      </c>
      <c r="E545" s="5">
        <v>8.3000000000000007</v>
      </c>
      <c r="F545" s="5">
        <v>54</v>
      </c>
      <c r="G545" s="5">
        <v>5.4</v>
      </c>
      <c r="H545" s="5">
        <v>20.9</v>
      </c>
      <c r="I545" s="5">
        <v>15.326394648638058</v>
      </c>
      <c r="J545" s="5">
        <f t="shared" si="32"/>
        <v>0.70703703703703713</v>
      </c>
      <c r="K545" s="5">
        <f t="shared" si="33"/>
        <v>0.1067247683150275</v>
      </c>
      <c r="L545" s="5">
        <f t="shared" si="34"/>
        <v>6.7364499999999994E-2</v>
      </c>
      <c r="M545" s="5">
        <f t="shared" si="35"/>
        <v>4.2988861476946978</v>
      </c>
      <c r="N545" s="5">
        <v>27.853606250925075</v>
      </c>
    </row>
    <row r="546" spans="1:14">
      <c r="A546" s="6">
        <v>40723</v>
      </c>
      <c r="B546" s="5">
        <v>180</v>
      </c>
      <c r="C546" s="5">
        <v>1.5</v>
      </c>
      <c r="D546" s="5">
        <v>13.5</v>
      </c>
      <c r="E546" s="5">
        <v>9.5</v>
      </c>
      <c r="F546" s="5">
        <v>62</v>
      </c>
      <c r="G546" s="5">
        <v>9.1999999999999993</v>
      </c>
      <c r="H546" s="5">
        <v>19.8</v>
      </c>
      <c r="I546" s="5">
        <v>10.134258383847953</v>
      </c>
      <c r="J546" s="5">
        <f t="shared" si="32"/>
        <v>0.58225806451612894</v>
      </c>
      <c r="K546" s="5">
        <f t="shared" si="33"/>
        <v>0.10081806418679073</v>
      </c>
      <c r="L546" s="5">
        <f t="shared" si="34"/>
        <v>6.7364499999999994E-2</v>
      </c>
      <c r="M546" s="5">
        <f t="shared" si="35"/>
        <v>2.9707105646752092</v>
      </c>
      <c r="N546" s="5">
        <v>16.470182606325647</v>
      </c>
    </row>
    <row r="547" spans="1:14">
      <c r="A547" s="6">
        <v>40724</v>
      </c>
      <c r="B547" s="5">
        <v>181</v>
      </c>
      <c r="C547" s="5">
        <v>2.2000000000000002</v>
      </c>
      <c r="D547" s="5">
        <v>12.2</v>
      </c>
      <c r="E547" s="5">
        <v>9.1</v>
      </c>
      <c r="F547" s="5">
        <v>67</v>
      </c>
      <c r="G547" s="5">
        <v>7.4</v>
      </c>
      <c r="H547" s="5">
        <v>19.600000000000001</v>
      </c>
      <c r="I547" s="5">
        <v>12.207698732924786</v>
      </c>
      <c r="J547" s="5">
        <f t="shared" si="32"/>
        <v>0.44820895522388071</v>
      </c>
      <c r="K547" s="5">
        <f t="shared" si="33"/>
        <v>9.3557011732333481E-2</v>
      </c>
      <c r="L547" s="5">
        <f t="shared" si="34"/>
        <v>6.7364499999999994E-2</v>
      </c>
      <c r="M547" s="5">
        <f t="shared" si="35"/>
        <v>3.1971990346971197</v>
      </c>
      <c r="N547" s="5">
        <v>20.897421604736525</v>
      </c>
    </row>
    <row r="548" spans="1:14">
      <c r="A548" s="6">
        <v>40725</v>
      </c>
      <c r="B548" s="5">
        <v>182</v>
      </c>
      <c r="C548" s="5">
        <v>1.8</v>
      </c>
      <c r="D548" s="5">
        <v>15.1</v>
      </c>
      <c r="E548" s="5">
        <v>9.1999999999999993</v>
      </c>
      <c r="F548" s="5">
        <v>56</v>
      </c>
      <c r="G548" s="5">
        <v>11.5</v>
      </c>
      <c r="H548" s="5">
        <v>21</v>
      </c>
      <c r="I548" s="5">
        <v>12.543812922468575</v>
      </c>
      <c r="J548" s="5">
        <f t="shared" si="32"/>
        <v>0.72285714285714286</v>
      </c>
      <c r="K548" s="5">
        <f t="shared" si="33"/>
        <v>0.11040804722779461</v>
      </c>
      <c r="L548" s="5">
        <f t="shared" si="34"/>
        <v>6.7364499999999994E-2</v>
      </c>
      <c r="M548" s="5">
        <f t="shared" si="35"/>
        <v>3.8304561841407589</v>
      </c>
      <c r="N548" s="5">
        <v>21.925556890664552</v>
      </c>
    </row>
    <row r="549" spans="1:14">
      <c r="A549" s="6">
        <v>40726</v>
      </c>
      <c r="B549" s="5">
        <v>183</v>
      </c>
      <c r="C549" s="5">
        <v>2.2999999999999998</v>
      </c>
      <c r="D549" s="5">
        <v>15.9</v>
      </c>
      <c r="E549" s="5">
        <v>8.6</v>
      </c>
      <c r="F549" s="5">
        <v>50</v>
      </c>
      <c r="G549" s="5">
        <v>10.7</v>
      </c>
      <c r="H549" s="5">
        <v>22.6</v>
      </c>
      <c r="I549" s="5">
        <v>12.613891985858761</v>
      </c>
      <c r="J549" s="5">
        <f t="shared" si="32"/>
        <v>0.86</v>
      </c>
      <c r="K549" s="5">
        <f t="shared" si="33"/>
        <v>0.11548666201805231</v>
      </c>
      <c r="L549" s="5">
        <f t="shared" si="34"/>
        <v>6.7364499999999994E-2</v>
      </c>
      <c r="M549" s="5">
        <f t="shared" si="35"/>
        <v>4.2858539047881168</v>
      </c>
      <c r="N549" s="5">
        <v>22.362198501456419</v>
      </c>
    </row>
    <row r="550" spans="1:14">
      <c r="A550" s="6">
        <v>40727</v>
      </c>
      <c r="B550" s="5">
        <v>184</v>
      </c>
      <c r="C550" s="5">
        <v>2.2000000000000002</v>
      </c>
      <c r="D550" s="5">
        <v>16.899999999999999</v>
      </c>
      <c r="E550" s="5">
        <v>8.1</v>
      </c>
      <c r="F550" s="5">
        <v>43</v>
      </c>
      <c r="G550" s="5">
        <v>13</v>
      </c>
      <c r="H550" s="5">
        <v>22.6</v>
      </c>
      <c r="I550" s="5">
        <v>12.516710866795114</v>
      </c>
      <c r="J550" s="5">
        <f t="shared" si="32"/>
        <v>1.0737209302325581</v>
      </c>
      <c r="K550" s="5">
        <f t="shared" si="33"/>
        <v>0.12211265844598745</v>
      </c>
      <c r="L550" s="5">
        <f t="shared" si="34"/>
        <v>6.7364499999999994E-2</v>
      </c>
      <c r="M550" s="5">
        <f t="shared" si="35"/>
        <v>4.6593610458720809</v>
      </c>
      <c r="N550" s="5">
        <v>22.502907818295039</v>
      </c>
    </row>
    <row r="551" spans="1:14">
      <c r="A551" s="6">
        <v>40728</v>
      </c>
      <c r="B551" s="5">
        <v>185</v>
      </c>
      <c r="C551" s="5">
        <v>1.9</v>
      </c>
      <c r="D551" s="5">
        <v>16.5</v>
      </c>
      <c r="E551" s="5">
        <v>8.1999999999999993</v>
      </c>
      <c r="F551" s="5">
        <v>46</v>
      </c>
      <c r="G551" s="5">
        <v>10.6</v>
      </c>
      <c r="H551" s="5">
        <v>22.8</v>
      </c>
      <c r="I551" s="5">
        <v>12.396322347552504</v>
      </c>
      <c r="J551" s="5">
        <f t="shared" si="32"/>
        <v>0.96260869565217377</v>
      </c>
      <c r="K551" s="5">
        <f t="shared" si="33"/>
        <v>0.11942456641907646</v>
      </c>
      <c r="L551" s="5">
        <f t="shared" si="34"/>
        <v>6.7364499999999994E-2</v>
      </c>
      <c r="M551" s="5">
        <f t="shared" si="35"/>
        <v>4.2857651368122314</v>
      </c>
      <c r="N551" s="5">
        <v>22.052329113262253</v>
      </c>
    </row>
    <row r="552" spans="1:14">
      <c r="A552" s="6">
        <v>40729</v>
      </c>
      <c r="B552" s="5">
        <v>186</v>
      </c>
      <c r="C552" s="5">
        <v>1.5</v>
      </c>
      <c r="D552" s="5">
        <v>16.2</v>
      </c>
      <c r="E552" s="5">
        <v>9</v>
      </c>
      <c r="F552" s="5">
        <v>52</v>
      </c>
      <c r="G552" s="5">
        <v>9.5</v>
      </c>
      <c r="H552" s="5">
        <v>22.6</v>
      </c>
      <c r="I552" s="5">
        <v>12.825434956090731</v>
      </c>
      <c r="J552" s="5">
        <f t="shared" si="32"/>
        <v>0.83076923076923093</v>
      </c>
      <c r="K552" s="5">
        <f t="shared" si="33"/>
        <v>0.11744160443265082</v>
      </c>
      <c r="L552" s="5">
        <f t="shared" si="34"/>
        <v>6.7364499999999994E-2</v>
      </c>
      <c r="M552" s="5">
        <f t="shared" si="35"/>
        <v>3.9960858790033491</v>
      </c>
      <c r="N552" s="5">
        <v>22.635236507581496</v>
      </c>
    </row>
    <row r="553" spans="1:14">
      <c r="A553" s="6">
        <v>40730</v>
      </c>
      <c r="B553" s="5">
        <v>187</v>
      </c>
      <c r="C553" s="5">
        <v>2.9</v>
      </c>
      <c r="D553" s="5">
        <v>16.100000000000001</v>
      </c>
      <c r="E553" s="5">
        <v>8.6</v>
      </c>
      <c r="F553" s="5">
        <v>50</v>
      </c>
      <c r="G553" s="5">
        <v>9.8000000000000007</v>
      </c>
      <c r="H553" s="5">
        <v>22.5</v>
      </c>
      <c r="I553" s="5">
        <v>11.944745874756286</v>
      </c>
      <c r="J553" s="5">
        <f t="shared" si="32"/>
        <v>0.86</v>
      </c>
      <c r="K553" s="5">
        <f t="shared" si="33"/>
        <v>0.11678685949476647</v>
      </c>
      <c r="L553" s="5">
        <f t="shared" si="34"/>
        <v>6.7364499999999994E-2</v>
      </c>
      <c r="M553" s="5">
        <f t="shared" si="35"/>
        <v>4.3587342958392536</v>
      </c>
      <c r="N553" s="5">
        <v>20.854638567376576</v>
      </c>
    </row>
    <row r="554" spans="1:14">
      <c r="A554" s="6">
        <v>40731</v>
      </c>
      <c r="B554" s="5">
        <v>188</v>
      </c>
      <c r="C554" s="5">
        <v>0.9</v>
      </c>
      <c r="D554" s="5">
        <v>12.3</v>
      </c>
      <c r="E554" s="5">
        <v>9.6999999999999993</v>
      </c>
      <c r="F554" s="5">
        <v>70</v>
      </c>
      <c r="G554" s="5">
        <v>8.6999999999999993</v>
      </c>
      <c r="H554" s="5">
        <v>19.600000000000001</v>
      </c>
      <c r="I554" s="5">
        <v>10.950268571829154</v>
      </c>
      <c r="J554" s="5">
        <f t="shared" si="32"/>
        <v>0.41571428571428576</v>
      </c>
      <c r="K554" s="5">
        <f t="shared" si="33"/>
        <v>9.409927125839207E-2</v>
      </c>
      <c r="L554" s="5">
        <f t="shared" si="34"/>
        <v>6.7364499999999994E-2</v>
      </c>
      <c r="M554" s="5">
        <f t="shared" si="35"/>
        <v>2.745624580383343</v>
      </c>
      <c r="N554" s="5">
        <v>18.187790868796249</v>
      </c>
    </row>
    <row r="555" spans="1:14">
      <c r="A555" s="6">
        <v>40732</v>
      </c>
      <c r="B555" s="5">
        <v>189</v>
      </c>
      <c r="C555" s="5">
        <v>1.2</v>
      </c>
      <c r="D555" s="5">
        <v>11.1</v>
      </c>
      <c r="E555" s="5">
        <v>10.1</v>
      </c>
      <c r="F555" s="5">
        <v>78</v>
      </c>
      <c r="G555" s="5">
        <v>8.3000000000000007</v>
      </c>
      <c r="H555" s="5">
        <v>17.5</v>
      </c>
      <c r="I555" s="5">
        <v>10.256717503854306</v>
      </c>
      <c r="J555" s="5">
        <f t="shared" si="32"/>
        <v>0.28487179487179498</v>
      </c>
      <c r="K555" s="5">
        <f t="shared" si="33"/>
        <v>8.776565536621031E-2</v>
      </c>
      <c r="L555" s="5">
        <f t="shared" si="34"/>
        <v>6.7364499999999994E-2</v>
      </c>
      <c r="M555" s="5">
        <f t="shared" si="35"/>
        <v>2.4106898593614465</v>
      </c>
      <c r="N555" s="5">
        <v>16.554511396680592</v>
      </c>
    </row>
    <row r="556" spans="1:14">
      <c r="A556" s="6">
        <v>40733</v>
      </c>
      <c r="B556" s="5">
        <v>190</v>
      </c>
      <c r="C556" s="5">
        <v>1.7</v>
      </c>
      <c r="D556" s="5">
        <v>12</v>
      </c>
      <c r="E556" s="5">
        <v>9.9</v>
      </c>
      <c r="F556" s="5">
        <v>73</v>
      </c>
      <c r="G556" s="5">
        <v>8.6</v>
      </c>
      <c r="H556" s="5">
        <v>23</v>
      </c>
      <c r="I556" s="5">
        <v>9.7086904172801152</v>
      </c>
      <c r="J556" s="5">
        <f t="shared" si="32"/>
        <v>0.36616438356164377</v>
      </c>
      <c r="K556" s="5">
        <f t="shared" si="33"/>
        <v>9.2480473633376442E-2</v>
      </c>
      <c r="L556" s="5">
        <f t="shared" si="34"/>
        <v>6.7364499999999994E-2</v>
      </c>
      <c r="M556" s="5">
        <f t="shared" si="35"/>
        <v>2.5090277285428546</v>
      </c>
      <c r="N556" s="5">
        <v>15.65926378245244</v>
      </c>
    </row>
    <row r="557" spans="1:14">
      <c r="A557" s="6">
        <v>40734</v>
      </c>
      <c r="B557" s="5">
        <v>191</v>
      </c>
      <c r="C557" s="5">
        <v>0.8</v>
      </c>
      <c r="D557" s="5">
        <v>14</v>
      </c>
      <c r="E557" s="5">
        <v>10.199999999999999</v>
      </c>
      <c r="F557" s="5">
        <v>68</v>
      </c>
      <c r="G557" s="5">
        <v>9.6999999999999993</v>
      </c>
      <c r="H557" s="5">
        <v>21.7</v>
      </c>
      <c r="I557" s="5">
        <v>10.909159623717525</v>
      </c>
      <c r="J557" s="5">
        <f t="shared" si="32"/>
        <v>0.48000000000000009</v>
      </c>
      <c r="K557" s="5">
        <f t="shared" si="33"/>
        <v>0.10373566746867495</v>
      </c>
      <c r="L557" s="5">
        <f t="shared" si="34"/>
        <v>6.7364499999999994E-2</v>
      </c>
      <c r="M557" s="5">
        <f t="shared" si="35"/>
        <v>2.8657507509606366</v>
      </c>
      <c r="N557" s="5">
        <v>18.159374755603938</v>
      </c>
    </row>
    <row r="558" spans="1:14">
      <c r="A558" s="6">
        <v>40735</v>
      </c>
      <c r="B558" s="5">
        <v>192</v>
      </c>
      <c r="C558" s="5">
        <v>1.1000000000000001</v>
      </c>
      <c r="D558" s="5">
        <v>14.6</v>
      </c>
      <c r="E558" s="5">
        <v>9.6</v>
      </c>
      <c r="F558" s="5">
        <v>62</v>
      </c>
      <c r="G558" s="5">
        <v>8.5</v>
      </c>
      <c r="H558" s="5">
        <v>21.8</v>
      </c>
      <c r="I558" s="5">
        <v>13.259314534517539</v>
      </c>
      <c r="J558" s="5">
        <f t="shared" si="32"/>
        <v>0.58838709677419343</v>
      </c>
      <c r="K558" s="5">
        <f t="shared" si="33"/>
        <v>0.10733129157649733</v>
      </c>
      <c r="L558" s="5">
        <f t="shared" si="34"/>
        <v>6.7364499999999994E-2</v>
      </c>
      <c r="M558" s="5">
        <f t="shared" si="35"/>
        <v>3.5873734500567811</v>
      </c>
      <c r="N558" s="5">
        <v>23.315834551570084</v>
      </c>
    </row>
    <row r="559" spans="1:14">
      <c r="A559" s="6">
        <v>40736</v>
      </c>
      <c r="B559" s="5">
        <v>193</v>
      </c>
      <c r="C559" s="5">
        <v>1.2</v>
      </c>
      <c r="D559" s="5">
        <v>15.1</v>
      </c>
      <c r="E559" s="5">
        <v>9.1999999999999993</v>
      </c>
      <c r="F559" s="5">
        <v>57</v>
      </c>
      <c r="G559" s="5">
        <v>8.6</v>
      </c>
      <c r="H559" s="5">
        <v>23.4</v>
      </c>
      <c r="I559" s="5">
        <v>13.59183749170114</v>
      </c>
      <c r="J559" s="5">
        <f t="shared" si="32"/>
        <v>0.69403508771929812</v>
      </c>
      <c r="K559" s="5">
        <f t="shared" si="33"/>
        <v>0.11040804722779461</v>
      </c>
      <c r="L559" s="5">
        <f t="shared" si="34"/>
        <v>6.7364499999999994E-2</v>
      </c>
      <c r="M559" s="5">
        <f t="shared" si="35"/>
        <v>3.836787976136343</v>
      </c>
      <c r="N559" s="5">
        <v>24.337684564663547</v>
      </c>
    </row>
    <row r="560" spans="1:14">
      <c r="A560" s="6">
        <v>40737</v>
      </c>
      <c r="B560" s="5">
        <v>194</v>
      </c>
      <c r="C560" s="5">
        <v>1.1000000000000001</v>
      </c>
      <c r="D560" s="5">
        <v>12.9</v>
      </c>
      <c r="E560" s="5">
        <v>10.3</v>
      </c>
      <c r="F560" s="5">
        <v>71</v>
      </c>
      <c r="G560" s="5">
        <v>8.9</v>
      </c>
      <c r="H560" s="5">
        <v>20.7</v>
      </c>
      <c r="I560" s="5">
        <v>9.6679529381504228</v>
      </c>
      <c r="J560" s="5">
        <f t="shared" si="32"/>
        <v>0.42070422535211266</v>
      </c>
      <c r="K560" s="5">
        <f t="shared" si="33"/>
        <v>9.7409366404893477E-2</v>
      </c>
      <c r="L560" s="5">
        <f t="shared" si="34"/>
        <v>6.7364499999999994E-2</v>
      </c>
      <c r="M560" s="5">
        <f t="shared" si="35"/>
        <v>2.5392135922834802</v>
      </c>
      <c r="N560" s="5">
        <v>15.469701654944984</v>
      </c>
    </row>
    <row r="561" spans="1:14">
      <c r="A561" s="6">
        <v>40738</v>
      </c>
      <c r="B561" s="5">
        <v>195</v>
      </c>
      <c r="C561" s="5">
        <v>2</v>
      </c>
      <c r="D561" s="5">
        <v>11.7</v>
      </c>
      <c r="E561" s="5">
        <v>10.3</v>
      </c>
      <c r="F561" s="5">
        <v>76</v>
      </c>
      <c r="G561" s="5">
        <v>8.4</v>
      </c>
      <c r="H561" s="5">
        <v>17.2</v>
      </c>
      <c r="I561" s="5">
        <v>10.432478411014262</v>
      </c>
      <c r="J561" s="5">
        <f t="shared" si="32"/>
        <v>0.32526315789473698</v>
      </c>
      <c r="K561" s="5">
        <f t="shared" si="33"/>
        <v>9.0885460411823965E-2</v>
      </c>
      <c r="L561" s="5">
        <f t="shared" si="34"/>
        <v>6.7364499999999994E-2</v>
      </c>
      <c r="M561" s="5">
        <f t="shared" si="35"/>
        <v>2.5746712957863132</v>
      </c>
      <c r="N561" s="5">
        <v>16.933795021259883</v>
      </c>
    </row>
    <row r="562" spans="1:14">
      <c r="A562" s="6">
        <v>40739</v>
      </c>
      <c r="B562" s="5">
        <v>196</v>
      </c>
      <c r="C562" s="5">
        <v>1.3</v>
      </c>
      <c r="D562" s="5">
        <v>12.5</v>
      </c>
      <c r="E562" s="5">
        <v>10.1</v>
      </c>
      <c r="F562" s="5">
        <v>73</v>
      </c>
      <c r="G562" s="5">
        <v>8.1999999999999993</v>
      </c>
      <c r="H562" s="5">
        <v>18.5</v>
      </c>
      <c r="I562" s="5">
        <v>11.929610709722256</v>
      </c>
      <c r="J562" s="5">
        <f t="shared" si="32"/>
        <v>0.37356164383561641</v>
      </c>
      <c r="K562" s="5">
        <f t="shared" si="33"/>
        <v>9.5191824389006682E-2</v>
      </c>
      <c r="L562" s="5">
        <f t="shared" si="34"/>
        <v>6.7364499999999994E-2</v>
      </c>
      <c r="M562" s="5">
        <f t="shared" si="35"/>
        <v>2.9451896579678465</v>
      </c>
      <c r="N562" s="5">
        <v>20.167831969099048</v>
      </c>
    </row>
    <row r="563" spans="1:14">
      <c r="A563" s="6">
        <v>40740</v>
      </c>
      <c r="B563" s="5">
        <v>197</v>
      </c>
      <c r="C563" s="5">
        <v>2.2000000000000002</v>
      </c>
      <c r="D563" s="5">
        <v>13.3</v>
      </c>
      <c r="E563" s="5">
        <v>9.6999999999999993</v>
      </c>
      <c r="F563" s="5">
        <v>64</v>
      </c>
      <c r="G563" s="5">
        <v>9.8000000000000007</v>
      </c>
      <c r="H563" s="5">
        <v>19.600000000000001</v>
      </c>
      <c r="I563" s="5">
        <v>11.86557532286546</v>
      </c>
      <c r="J563" s="5">
        <f t="shared" si="32"/>
        <v>0.54562500000000003</v>
      </c>
      <c r="K563" s="5">
        <f t="shared" si="33"/>
        <v>9.9670730987451758E-2</v>
      </c>
      <c r="L563" s="5">
        <f t="shared" si="34"/>
        <v>6.7364499999999994E-2</v>
      </c>
      <c r="M563" s="5">
        <f t="shared" si="35"/>
        <v>3.3883937821372405</v>
      </c>
      <c r="N563" s="5">
        <v>20.302025862816095</v>
      </c>
    </row>
    <row r="564" spans="1:14">
      <c r="A564" s="6">
        <v>40741</v>
      </c>
      <c r="B564" s="5">
        <v>198</v>
      </c>
      <c r="C564" s="5">
        <v>1.1000000000000001</v>
      </c>
      <c r="D564" s="5">
        <v>11.4</v>
      </c>
      <c r="E564" s="5">
        <v>10.3</v>
      </c>
      <c r="F564" s="5">
        <v>78</v>
      </c>
      <c r="G564" s="5">
        <v>7.1</v>
      </c>
      <c r="H564" s="5">
        <v>18.100000000000001</v>
      </c>
      <c r="I564" s="5">
        <v>9.8333575318618216</v>
      </c>
      <c r="J564" s="5">
        <f t="shared" si="32"/>
        <v>0.29051282051282062</v>
      </c>
      <c r="K564" s="5">
        <f t="shared" si="33"/>
        <v>8.9313948023537759E-2</v>
      </c>
      <c r="L564" s="5">
        <f t="shared" si="34"/>
        <v>6.7364499999999994E-2</v>
      </c>
      <c r="M564" s="5">
        <f t="shared" si="35"/>
        <v>2.3447860279782451</v>
      </c>
      <c r="N564" s="5">
        <v>15.714670349567189</v>
      </c>
    </row>
    <row r="565" spans="1:14">
      <c r="A565" s="6">
        <v>40742</v>
      </c>
      <c r="B565" s="5">
        <v>199</v>
      </c>
      <c r="C565" s="5">
        <v>1</v>
      </c>
      <c r="D565" s="5">
        <v>10.7</v>
      </c>
      <c r="E565" s="5">
        <v>9.9</v>
      </c>
      <c r="F565" s="5">
        <v>79</v>
      </c>
      <c r="G565" s="5">
        <v>5.5</v>
      </c>
      <c r="H565" s="5">
        <v>18.5</v>
      </c>
      <c r="I565" s="5">
        <v>8.6047584758824378</v>
      </c>
      <c r="J565" s="5">
        <f t="shared" si="32"/>
        <v>0.26316455696202545</v>
      </c>
      <c r="K565" s="5">
        <f t="shared" si="33"/>
        <v>8.5736903481000173E-2</v>
      </c>
      <c r="L565" s="5">
        <f t="shared" si="34"/>
        <v>6.7364499999999994E-2</v>
      </c>
      <c r="M565" s="5">
        <f t="shared" si="35"/>
        <v>2.0297091108527772</v>
      </c>
      <c r="N565" s="5">
        <v>13.193127120514587</v>
      </c>
    </row>
    <row r="566" spans="1:14">
      <c r="A566" s="6">
        <v>40743</v>
      </c>
      <c r="B566" s="5">
        <v>200</v>
      </c>
      <c r="C566" s="5">
        <v>0.3</v>
      </c>
      <c r="D566" s="5">
        <v>12</v>
      </c>
      <c r="E566" s="5">
        <v>10.7</v>
      </c>
      <c r="F566" s="5">
        <v>78</v>
      </c>
      <c r="G566" s="5">
        <v>6.9</v>
      </c>
      <c r="H566" s="5">
        <v>19.100000000000001</v>
      </c>
      <c r="I566" s="5">
        <v>10.394997953583585</v>
      </c>
      <c r="J566" s="5">
        <f t="shared" si="32"/>
        <v>0.30179487179487191</v>
      </c>
      <c r="K566" s="5">
        <f t="shared" si="33"/>
        <v>9.2480473633376442E-2</v>
      </c>
      <c r="L566" s="5">
        <f t="shared" si="34"/>
        <v>6.7364499999999994E-2</v>
      </c>
      <c r="M566" s="5">
        <f t="shared" si="35"/>
        <v>2.4681750913928937</v>
      </c>
      <c r="N566" s="5">
        <v>16.866180003010044</v>
      </c>
    </row>
    <row r="567" spans="1:14">
      <c r="A567" s="6">
        <v>40744</v>
      </c>
      <c r="B567" s="5">
        <v>201</v>
      </c>
      <c r="C567" s="5">
        <v>0.9</v>
      </c>
      <c r="D567" s="5">
        <v>12.7</v>
      </c>
      <c r="E567" s="5">
        <v>11.1</v>
      </c>
      <c r="F567" s="5">
        <v>77</v>
      </c>
      <c r="G567" s="5">
        <v>8.1999999999999993</v>
      </c>
      <c r="H567" s="5">
        <v>19.2</v>
      </c>
      <c r="I567" s="5">
        <v>10.749368406533236</v>
      </c>
      <c r="J567" s="5">
        <f t="shared" si="32"/>
        <v>0.33155844155844155</v>
      </c>
      <c r="K567" s="5">
        <f t="shared" si="33"/>
        <v>9.6295160816891656E-2</v>
      </c>
      <c r="L567" s="5">
        <f t="shared" si="34"/>
        <v>6.7364499999999994E-2</v>
      </c>
      <c r="M567" s="5">
        <f t="shared" si="35"/>
        <v>2.6354858956713754</v>
      </c>
      <c r="N567" s="5">
        <v>17.588251112465834</v>
      </c>
    </row>
    <row r="568" spans="1:14">
      <c r="A568" s="6">
        <v>40745</v>
      </c>
      <c r="B568" s="5">
        <v>202</v>
      </c>
      <c r="C568" s="5">
        <v>2.7</v>
      </c>
      <c r="D568" s="5">
        <v>13.7</v>
      </c>
      <c r="E568" s="5">
        <v>10.6</v>
      </c>
      <c r="F568" s="5">
        <v>68</v>
      </c>
      <c r="G568" s="5">
        <v>10.4</v>
      </c>
      <c r="H568" s="5">
        <v>18.2</v>
      </c>
      <c r="I568" s="5">
        <v>12.139051980979293</v>
      </c>
      <c r="J568" s="5">
        <f t="shared" si="32"/>
        <v>0.49882352941176483</v>
      </c>
      <c r="K568" s="5">
        <f t="shared" si="33"/>
        <v>0.10197661495864893</v>
      </c>
      <c r="L568" s="5">
        <f t="shared" si="34"/>
        <v>6.7364499999999994E-2</v>
      </c>
      <c r="M568" s="5">
        <f t="shared" si="35"/>
        <v>3.4166795039114564</v>
      </c>
      <c r="N568" s="5">
        <v>20.668401472768423</v>
      </c>
    </row>
    <row r="569" spans="1:14">
      <c r="A569" s="6">
        <v>40746</v>
      </c>
      <c r="B569" s="5">
        <v>203</v>
      </c>
      <c r="C569" s="5">
        <v>0.3</v>
      </c>
      <c r="D569" s="5">
        <v>14.3</v>
      </c>
      <c r="E569" s="5">
        <v>11</v>
      </c>
      <c r="F569" s="5">
        <v>69</v>
      </c>
      <c r="G569" s="5">
        <v>10.5</v>
      </c>
      <c r="H569" s="5">
        <v>20.7</v>
      </c>
      <c r="I569" s="5">
        <v>10.215431163174063</v>
      </c>
      <c r="J569" s="5">
        <f t="shared" si="32"/>
        <v>0.49420289855072463</v>
      </c>
      <c r="K569" s="5">
        <f t="shared" si="33"/>
        <v>0.10552045872401394</v>
      </c>
      <c r="L569" s="5">
        <f t="shared" si="34"/>
        <v>6.7364499999999994E-2</v>
      </c>
      <c r="M569" s="5">
        <f t="shared" si="35"/>
        <v>2.6206912189054994</v>
      </c>
      <c r="N569" s="5">
        <v>16.671279193255817</v>
      </c>
    </row>
    <row r="570" spans="1:14">
      <c r="A570" s="6">
        <v>40747</v>
      </c>
      <c r="B570" s="5">
        <v>204</v>
      </c>
      <c r="C570" s="5">
        <v>1.4</v>
      </c>
      <c r="D570" s="5">
        <v>14.9</v>
      </c>
      <c r="E570" s="5">
        <v>10.199999999999999</v>
      </c>
      <c r="F570" s="5">
        <v>63</v>
      </c>
      <c r="G570" s="5">
        <v>9.4</v>
      </c>
      <c r="H570" s="5">
        <v>20.399999999999999</v>
      </c>
      <c r="I570" s="5">
        <v>12.428502338778301</v>
      </c>
      <c r="J570" s="5">
        <f t="shared" ref="J570:J633" si="36">E570*(100/F570-1)*0.1</f>
        <v>0.59904761904761894</v>
      </c>
      <c r="K570" s="5">
        <f t="shared" ref="K570:K633" si="37">4098*0.6108*EXP((17.27*D570)/(D570+237.3))/(D570+237.3)^2</f>
        <v>0.10916847143933489</v>
      </c>
      <c r="L570" s="5">
        <f t="shared" ref="L570:L633" si="38">0.665*10^(-3)*101.3</f>
        <v>6.7364499999999994E-2</v>
      </c>
      <c r="M570" s="5">
        <f t="shared" ref="M570:M633" si="39">(0.408*K570*I570+L570*(900/(D570+273))*C570*J570)/(K570+L570*(1+0.34*C570))</f>
        <v>3.5004431464645021</v>
      </c>
      <c r="N570" s="5">
        <v>21.517580104603947</v>
      </c>
    </row>
    <row r="571" spans="1:14">
      <c r="A571" s="6">
        <v>40748</v>
      </c>
      <c r="B571" s="5">
        <v>205</v>
      </c>
      <c r="C571" s="5">
        <v>0.6</v>
      </c>
      <c r="D571" s="5">
        <v>11.5</v>
      </c>
      <c r="E571" s="5">
        <v>10.4</v>
      </c>
      <c r="F571" s="5">
        <v>78</v>
      </c>
      <c r="G571" s="5">
        <v>7.4</v>
      </c>
      <c r="H571" s="5">
        <v>18.2</v>
      </c>
      <c r="I571" s="5">
        <v>7.5504659397945968</v>
      </c>
      <c r="J571" s="5">
        <f t="shared" si="36"/>
        <v>0.29333333333333345</v>
      </c>
      <c r="K571" s="5">
        <f t="shared" si="37"/>
        <v>8.9835191685256638E-2</v>
      </c>
      <c r="L571" s="5">
        <f t="shared" si="38"/>
        <v>6.7364499999999994E-2</v>
      </c>
      <c r="M571" s="5">
        <f t="shared" si="39"/>
        <v>1.8383521404861807</v>
      </c>
      <c r="N571" s="5">
        <v>11.037705163436687</v>
      </c>
    </row>
    <row r="572" spans="1:14">
      <c r="A572" s="6">
        <v>40749</v>
      </c>
      <c r="B572" s="5">
        <v>206</v>
      </c>
      <c r="C572" s="5">
        <v>1.6</v>
      </c>
      <c r="D572" s="5">
        <v>13.5</v>
      </c>
      <c r="E572" s="5">
        <v>11.1</v>
      </c>
      <c r="F572" s="5">
        <v>73</v>
      </c>
      <c r="G572" s="5">
        <v>8.9</v>
      </c>
      <c r="H572" s="5">
        <v>20.6</v>
      </c>
      <c r="I572" s="5">
        <v>10.48587193099662</v>
      </c>
      <c r="J572" s="5">
        <f t="shared" si="36"/>
        <v>0.41054794520547938</v>
      </c>
      <c r="K572" s="5">
        <f t="shared" si="37"/>
        <v>0.10081806418679073</v>
      </c>
      <c r="L572" s="5">
        <f t="shared" si="38"/>
        <v>6.7364499999999994E-2</v>
      </c>
      <c r="M572" s="5">
        <f t="shared" si="39"/>
        <v>2.7844183757426326</v>
      </c>
      <c r="N572" s="5">
        <v>17.207520706378052</v>
      </c>
    </row>
    <row r="573" spans="1:14">
      <c r="A573" s="6">
        <v>40750</v>
      </c>
      <c r="B573" s="5">
        <v>207</v>
      </c>
      <c r="C573" s="5">
        <v>1.1000000000000001</v>
      </c>
      <c r="D573" s="5">
        <v>14.8</v>
      </c>
      <c r="E573" s="5">
        <v>10.9</v>
      </c>
      <c r="F573" s="5">
        <v>69</v>
      </c>
      <c r="G573" s="5">
        <v>9.6999999999999993</v>
      </c>
      <c r="H573" s="5">
        <v>22.8</v>
      </c>
      <c r="I573" s="5">
        <v>12.802001741914172</v>
      </c>
      <c r="J573" s="5">
        <f t="shared" si="36"/>
        <v>0.48971014492753628</v>
      </c>
      <c r="K573" s="5">
        <f t="shared" si="37"/>
        <v>0.10855313174773552</v>
      </c>
      <c r="L573" s="5">
        <f t="shared" si="38"/>
        <v>6.7364499999999994E-2</v>
      </c>
      <c r="M573" s="5">
        <f t="shared" si="39"/>
        <v>3.3835646247694209</v>
      </c>
      <c r="N573" s="5">
        <v>22.342613964513848</v>
      </c>
    </row>
    <row r="574" spans="1:14">
      <c r="A574" s="6">
        <v>40751</v>
      </c>
      <c r="B574" s="5">
        <v>208</v>
      </c>
      <c r="C574" s="5">
        <v>1</v>
      </c>
      <c r="D574" s="5">
        <v>14.9</v>
      </c>
      <c r="E574" s="5">
        <v>10.4</v>
      </c>
      <c r="F574" s="5">
        <v>64</v>
      </c>
      <c r="G574" s="5">
        <v>10.7</v>
      </c>
      <c r="H574" s="5">
        <v>21.3</v>
      </c>
      <c r="I574" s="5">
        <v>14.976301584682723</v>
      </c>
      <c r="J574" s="5">
        <f t="shared" si="36"/>
        <v>0.58500000000000008</v>
      </c>
      <c r="K574" s="5">
        <f t="shared" si="37"/>
        <v>0.10916847143933489</v>
      </c>
      <c r="L574" s="5">
        <f t="shared" si="38"/>
        <v>6.7364499999999994E-2</v>
      </c>
      <c r="M574" s="5">
        <f t="shared" si="39"/>
        <v>3.9624011239698858</v>
      </c>
      <c r="N574" s="5">
        <v>27.179584618157211</v>
      </c>
    </row>
    <row r="575" spans="1:14">
      <c r="A575" s="6">
        <v>40752</v>
      </c>
      <c r="B575" s="5">
        <v>209</v>
      </c>
      <c r="C575" s="5">
        <v>1.5</v>
      </c>
      <c r="D575" s="5">
        <v>12.4</v>
      </c>
      <c r="E575" s="5">
        <v>11.2</v>
      </c>
      <c r="F575" s="5">
        <v>79</v>
      </c>
      <c r="G575" s="5">
        <v>10.4</v>
      </c>
      <c r="H575" s="5">
        <v>19.2</v>
      </c>
      <c r="I575" s="5">
        <v>8.6873858472070928</v>
      </c>
      <c r="J575" s="5">
        <f t="shared" si="36"/>
        <v>0.29772151898734184</v>
      </c>
      <c r="K575" s="5">
        <f t="shared" si="37"/>
        <v>9.4644205258684153E-2</v>
      </c>
      <c r="L575" s="5">
        <f t="shared" si="38"/>
        <v>6.7364499999999994E-2</v>
      </c>
      <c r="M575" s="5">
        <f t="shared" si="39"/>
        <v>2.1914860244246652</v>
      </c>
      <c r="N575" s="5">
        <v>13.468822143018501</v>
      </c>
    </row>
    <row r="576" spans="1:14">
      <c r="A576" s="6">
        <v>40753</v>
      </c>
      <c r="B576" s="5">
        <v>210</v>
      </c>
      <c r="C576" s="5">
        <v>1.2</v>
      </c>
      <c r="D576" s="5">
        <v>12.1</v>
      </c>
      <c r="E576" s="5">
        <v>10.7</v>
      </c>
      <c r="F576" s="5">
        <v>78</v>
      </c>
      <c r="G576" s="5">
        <v>8.6</v>
      </c>
      <c r="H576" s="5">
        <v>18.7</v>
      </c>
      <c r="I576" s="5">
        <v>10.766837741509359</v>
      </c>
      <c r="J576" s="5">
        <f t="shared" si="36"/>
        <v>0.30179487179487191</v>
      </c>
      <c r="K576" s="5">
        <f t="shared" si="37"/>
        <v>9.3017416055449928E-2</v>
      </c>
      <c r="L576" s="5">
        <f t="shared" si="38"/>
        <v>6.7364499999999994E-2</v>
      </c>
      <c r="M576" s="5">
        <f t="shared" si="39"/>
        <v>2.584958050628448</v>
      </c>
      <c r="N576" s="5">
        <v>17.862606351925791</v>
      </c>
    </row>
    <row r="577" spans="1:14">
      <c r="A577" s="6">
        <v>40754</v>
      </c>
      <c r="B577" s="5">
        <v>211</v>
      </c>
      <c r="C577" s="5">
        <v>1.4</v>
      </c>
      <c r="D577" s="5">
        <v>13.2</v>
      </c>
      <c r="E577" s="5">
        <v>11</v>
      </c>
      <c r="F577" s="5">
        <v>73</v>
      </c>
      <c r="G577" s="5">
        <v>9.8000000000000007</v>
      </c>
      <c r="H577" s="5">
        <v>19.100000000000001</v>
      </c>
      <c r="I577" s="5">
        <v>10.67482896902094</v>
      </c>
      <c r="J577" s="5">
        <f t="shared" si="36"/>
        <v>0.40684931506849309</v>
      </c>
      <c r="K577" s="5">
        <f t="shared" si="37"/>
        <v>9.9101243504815903E-2</v>
      </c>
      <c r="L577" s="5">
        <f t="shared" si="38"/>
        <v>6.7364499999999994E-2</v>
      </c>
      <c r="M577" s="5">
        <f t="shared" si="39"/>
        <v>2.7818254560115312</v>
      </c>
      <c r="N577" s="5">
        <v>17.693378135469263</v>
      </c>
    </row>
    <row r="578" spans="1:14">
      <c r="A578" s="6">
        <v>40755</v>
      </c>
      <c r="B578" s="5">
        <v>212</v>
      </c>
      <c r="C578" s="5">
        <v>1.1000000000000001</v>
      </c>
      <c r="D578" s="5">
        <v>13.2</v>
      </c>
      <c r="E578" s="5">
        <v>11.3</v>
      </c>
      <c r="F578" s="5">
        <v>76</v>
      </c>
      <c r="G578" s="5">
        <v>8.9</v>
      </c>
      <c r="H578" s="5">
        <v>20.2</v>
      </c>
      <c r="I578" s="5">
        <v>11.869196062934749</v>
      </c>
      <c r="J578" s="5">
        <f t="shared" si="36"/>
        <v>0.35684210526315807</v>
      </c>
      <c r="K578" s="5">
        <f t="shared" si="37"/>
        <v>9.9101243504815903E-2</v>
      </c>
      <c r="L578" s="5">
        <f t="shared" si="38"/>
        <v>6.7364499999999994E-2</v>
      </c>
      <c r="M578" s="5">
        <f t="shared" si="39"/>
        <v>2.9378204448731524</v>
      </c>
      <c r="N578" s="5">
        <v>20.16975093997479</v>
      </c>
    </row>
    <row r="579" spans="1:14">
      <c r="A579" s="6">
        <v>40756</v>
      </c>
      <c r="B579" s="5">
        <v>213</v>
      </c>
      <c r="C579" s="5">
        <v>0.8</v>
      </c>
      <c r="D579" s="5">
        <v>13.6</v>
      </c>
      <c r="E579" s="5">
        <v>11.3</v>
      </c>
      <c r="F579" s="5">
        <v>75</v>
      </c>
      <c r="G579" s="5">
        <v>9.6</v>
      </c>
      <c r="H579" s="5">
        <v>20</v>
      </c>
      <c r="I579" s="5">
        <v>11.624292191841757</v>
      </c>
      <c r="J579" s="5">
        <f t="shared" si="36"/>
        <v>0.37666666666666665</v>
      </c>
      <c r="K579" s="5">
        <f t="shared" si="37"/>
        <v>0.10139593186599548</v>
      </c>
      <c r="L579" s="5">
        <f t="shared" si="38"/>
        <v>6.7364499999999994E-2</v>
      </c>
      <c r="M579" s="5">
        <f t="shared" si="39"/>
        <v>2.9111930067619416</v>
      </c>
      <c r="N579" s="5">
        <v>19.704246367308823</v>
      </c>
    </row>
    <row r="580" spans="1:14">
      <c r="A580" s="6">
        <v>40757</v>
      </c>
      <c r="B580" s="5">
        <v>214</v>
      </c>
      <c r="C580" s="5">
        <v>0.4</v>
      </c>
      <c r="D580" s="5">
        <v>11</v>
      </c>
      <c r="E580" s="5">
        <v>10.7</v>
      </c>
      <c r="F580" s="5">
        <v>83</v>
      </c>
      <c r="G580" s="5">
        <v>6.9</v>
      </c>
      <c r="H580" s="5">
        <v>19.7</v>
      </c>
      <c r="I580" s="5">
        <v>10.621381340366563</v>
      </c>
      <c r="J580" s="5">
        <f t="shared" si="36"/>
        <v>0.21915662650602422</v>
      </c>
      <c r="K580" s="5">
        <f t="shared" si="37"/>
        <v>8.7254669522477887E-2</v>
      </c>
      <c r="L580" s="5">
        <f t="shared" si="38"/>
        <v>6.7364499999999994E-2</v>
      </c>
      <c r="M580" s="5">
        <f t="shared" si="39"/>
        <v>2.4229607465481724</v>
      </c>
      <c r="N580" s="5">
        <v>17.622547384256976</v>
      </c>
    </row>
    <row r="581" spans="1:14">
      <c r="A581" s="6">
        <v>40758</v>
      </c>
      <c r="B581" s="5">
        <v>215</v>
      </c>
      <c r="C581" s="5">
        <v>1.5</v>
      </c>
      <c r="D581" s="5">
        <v>12.3</v>
      </c>
      <c r="E581" s="5">
        <v>11.1</v>
      </c>
      <c r="F581" s="5">
        <v>79</v>
      </c>
      <c r="G581" s="5">
        <v>8.9</v>
      </c>
      <c r="H581" s="5">
        <v>16</v>
      </c>
      <c r="I581" s="5">
        <v>6.9298097151468498</v>
      </c>
      <c r="J581" s="5">
        <f t="shared" si="36"/>
        <v>0.29506329113924057</v>
      </c>
      <c r="K581" s="5">
        <f t="shared" si="37"/>
        <v>9.409927125839207E-2</v>
      </c>
      <c r="L581" s="5">
        <f t="shared" si="38"/>
        <v>6.7364499999999994E-2</v>
      </c>
      <c r="M581" s="5">
        <f t="shared" si="39"/>
        <v>1.8389723634174151</v>
      </c>
      <c r="N581" s="5">
        <v>9.8161469597796991</v>
      </c>
    </row>
    <row r="582" spans="1:14">
      <c r="A582" s="6">
        <v>40759</v>
      </c>
      <c r="B582" s="5">
        <v>216</v>
      </c>
      <c r="C582" s="5">
        <v>0.5</v>
      </c>
      <c r="D582" s="5">
        <v>10.4</v>
      </c>
      <c r="E582" s="5">
        <v>10.4</v>
      </c>
      <c r="F582" s="5">
        <v>83</v>
      </c>
      <c r="G582" s="5">
        <v>8.1999999999999993</v>
      </c>
      <c r="H582" s="5">
        <v>16.3</v>
      </c>
      <c r="I582" s="5">
        <v>8.0835618297331564</v>
      </c>
      <c r="J582" s="5">
        <f t="shared" si="36"/>
        <v>0.21301204819277123</v>
      </c>
      <c r="K582" s="5">
        <f t="shared" si="37"/>
        <v>8.4241710800392597E-2</v>
      </c>
      <c r="L582" s="5">
        <f t="shared" si="38"/>
        <v>6.7364499999999994E-2</v>
      </c>
      <c r="M582" s="5">
        <f t="shared" si="39"/>
        <v>1.8436484786870706</v>
      </c>
      <c r="N582" s="5">
        <v>12.288748353408964</v>
      </c>
    </row>
    <row r="583" spans="1:14">
      <c r="A583" s="6">
        <v>40760</v>
      </c>
      <c r="B583" s="5">
        <v>217</v>
      </c>
      <c r="C583" s="5">
        <v>2.1</v>
      </c>
      <c r="D583" s="5">
        <v>12.2</v>
      </c>
      <c r="E583" s="5">
        <v>10.5</v>
      </c>
      <c r="F583" s="5">
        <v>75</v>
      </c>
      <c r="G583" s="5">
        <v>8.5</v>
      </c>
      <c r="H583" s="5">
        <v>17.600000000000001</v>
      </c>
      <c r="I583" s="5">
        <v>10.197604539237506</v>
      </c>
      <c r="J583" s="5">
        <f t="shared" si="36"/>
        <v>0.34999999999999992</v>
      </c>
      <c r="K583" s="5">
        <f t="shared" si="37"/>
        <v>9.3557011732333481E-2</v>
      </c>
      <c r="L583" s="5">
        <f t="shared" si="38"/>
        <v>6.7364499999999994E-2</v>
      </c>
      <c r="M583" s="5">
        <f t="shared" si="39"/>
        <v>2.6098121678438382</v>
      </c>
      <c r="N583" s="5">
        <v>16.811353389749616</v>
      </c>
    </row>
    <row r="584" spans="1:14">
      <c r="A584" s="6">
        <v>40761</v>
      </c>
      <c r="B584" s="5">
        <v>218</v>
      </c>
      <c r="C584" s="5">
        <v>0.7</v>
      </c>
      <c r="D584" s="5">
        <v>13.5</v>
      </c>
      <c r="E584" s="5">
        <v>8.3000000000000007</v>
      </c>
      <c r="F584" s="5">
        <v>60</v>
      </c>
      <c r="G584" s="5">
        <v>6.3</v>
      </c>
      <c r="H584" s="5">
        <v>21.6</v>
      </c>
      <c r="I584" s="5">
        <v>14.438186136315643</v>
      </c>
      <c r="J584" s="5">
        <f t="shared" si="36"/>
        <v>0.55333333333333345</v>
      </c>
      <c r="K584" s="5">
        <f t="shared" si="37"/>
        <v>0.10081806418679073</v>
      </c>
      <c r="L584" s="5">
        <f t="shared" si="38"/>
        <v>6.7364499999999994E-2</v>
      </c>
      <c r="M584" s="5">
        <f t="shared" si="39"/>
        <v>3.6688754660587923</v>
      </c>
      <c r="N584" s="5">
        <v>27.044583555896615</v>
      </c>
    </row>
    <row r="585" spans="1:14">
      <c r="A585" s="6">
        <v>40762</v>
      </c>
      <c r="B585" s="5">
        <v>219</v>
      </c>
      <c r="C585" s="5">
        <v>0.4</v>
      </c>
      <c r="D585" s="5">
        <v>12.3</v>
      </c>
      <c r="E585" s="5">
        <v>8.5</v>
      </c>
      <c r="F585" s="5">
        <v>60</v>
      </c>
      <c r="G585" s="5">
        <v>10.1</v>
      </c>
      <c r="H585" s="5">
        <v>18.899999999999999</v>
      </c>
      <c r="I585" s="5">
        <v>7.2320791053050533</v>
      </c>
      <c r="J585" s="5">
        <f t="shared" si="36"/>
        <v>0.56666666666666676</v>
      </c>
      <c r="K585" s="5">
        <f t="shared" si="37"/>
        <v>9.409927125839207E-2</v>
      </c>
      <c r="L585" s="5">
        <f t="shared" si="38"/>
        <v>6.7364499999999994E-2</v>
      </c>
      <c r="M585" s="5">
        <f t="shared" si="39"/>
        <v>1.9095974074126045</v>
      </c>
      <c r="N585" s="5">
        <v>10.750223438277294</v>
      </c>
    </row>
    <row r="586" spans="1:14">
      <c r="A586" s="6">
        <v>40763</v>
      </c>
      <c r="B586" s="5">
        <v>220</v>
      </c>
      <c r="C586" s="5">
        <v>0.8</v>
      </c>
      <c r="D586" s="5">
        <v>12.1</v>
      </c>
      <c r="E586" s="5">
        <v>7.3</v>
      </c>
      <c r="F586" s="5">
        <v>60</v>
      </c>
      <c r="G586" s="5">
        <v>5.8</v>
      </c>
      <c r="H586" s="5">
        <v>21.4</v>
      </c>
      <c r="I586" s="5">
        <v>13.212452055103853</v>
      </c>
      <c r="J586" s="5">
        <f t="shared" si="36"/>
        <v>0.48666666666666675</v>
      </c>
      <c r="K586" s="5">
        <f t="shared" si="37"/>
        <v>9.3017416055449928E-2</v>
      </c>
      <c r="L586" s="5">
        <f t="shared" si="38"/>
        <v>6.7364499999999994E-2</v>
      </c>
      <c r="M586" s="5">
        <f t="shared" si="39"/>
        <v>3.2691911159119424</v>
      </c>
      <c r="N586" s="5">
        <v>24.778994873439757</v>
      </c>
    </row>
    <row r="587" spans="1:14">
      <c r="A587" s="6">
        <v>40764</v>
      </c>
      <c r="B587" s="5">
        <v>221</v>
      </c>
      <c r="C587" s="5">
        <v>0.9</v>
      </c>
      <c r="D587" s="5">
        <v>12.4</v>
      </c>
      <c r="E587" s="5">
        <v>8.1999999999999993</v>
      </c>
      <c r="F587" s="5">
        <v>59</v>
      </c>
      <c r="G587" s="5">
        <v>6.4</v>
      </c>
      <c r="H587" s="5">
        <v>20.7</v>
      </c>
      <c r="I587" s="5">
        <v>13.82545490346509</v>
      </c>
      <c r="J587" s="5">
        <f t="shared" si="36"/>
        <v>0.56983050847457617</v>
      </c>
      <c r="K587" s="5">
        <f t="shared" si="37"/>
        <v>9.4644205258684153E-2</v>
      </c>
      <c r="L587" s="5">
        <f t="shared" si="38"/>
        <v>6.7364499999999994E-2</v>
      </c>
      <c r="M587" s="5">
        <f t="shared" si="39"/>
        <v>3.5199042376430234</v>
      </c>
      <c r="N587" s="5">
        <v>25.767879737762119</v>
      </c>
    </row>
    <row r="588" spans="1:14">
      <c r="A588" s="6">
        <v>40765</v>
      </c>
      <c r="B588" s="5">
        <v>222</v>
      </c>
      <c r="C588" s="5">
        <v>0.9</v>
      </c>
      <c r="D588" s="5">
        <v>12.8</v>
      </c>
      <c r="E588" s="5">
        <v>9.3000000000000007</v>
      </c>
      <c r="F588" s="5">
        <v>68</v>
      </c>
      <c r="G588" s="5">
        <v>5.9</v>
      </c>
      <c r="H588" s="5">
        <v>20.100000000000001</v>
      </c>
      <c r="I588" s="5">
        <v>11.206672986252263</v>
      </c>
      <c r="J588" s="5">
        <f t="shared" si="36"/>
        <v>0.43764705882352956</v>
      </c>
      <c r="K588" s="5">
        <f t="shared" si="37"/>
        <v>9.6850899580143396E-2</v>
      </c>
      <c r="L588" s="5">
        <f t="shared" si="38"/>
        <v>6.7364499999999994E-2</v>
      </c>
      <c r="M588" s="5">
        <f t="shared" si="39"/>
        <v>2.8479826496401719</v>
      </c>
      <c r="N588" s="5">
        <v>19.444839132892078</v>
      </c>
    </row>
    <row r="589" spans="1:14">
      <c r="A589" s="6">
        <v>40766</v>
      </c>
      <c r="B589" s="5">
        <v>223</v>
      </c>
      <c r="C589" s="5">
        <v>1.8</v>
      </c>
      <c r="D589" s="5">
        <v>12.3</v>
      </c>
      <c r="E589" s="5">
        <v>9.1</v>
      </c>
      <c r="F589" s="5">
        <v>66</v>
      </c>
      <c r="G589" s="5">
        <v>8.6999999999999993</v>
      </c>
      <c r="H589" s="5">
        <v>20.399999999999999</v>
      </c>
      <c r="I589" s="5">
        <v>11.589738463280115</v>
      </c>
      <c r="J589" s="5">
        <f t="shared" si="36"/>
        <v>0.46878787878787875</v>
      </c>
      <c r="K589" s="5">
        <f t="shared" si="37"/>
        <v>9.409927125839207E-2</v>
      </c>
      <c r="L589" s="5">
        <f t="shared" si="38"/>
        <v>6.7364499999999994E-2</v>
      </c>
      <c r="M589" s="5">
        <f t="shared" si="39"/>
        <v>3.0799405446768726</v>
      </c>
      <c r="N589" s="5">
        <v>20.579974516074991</v>
      </c>
    </row>
    <row r="590" spans="1:14">
      <c r="A590" s="6">
        <v>40767</v>
      </c>
      <c r="B590" s="5">
        <v>224</v>
      </c>
      <c r="C590" s="5">
        <v>1.9</v>
      </c>
      <c r="D590" s="5">
        <v>13.2</v>
      </c>
      <c r="E590" s="5">
        <v>9.1999999999999993</v>
      </c>
      <c r="F590" s="5">
        <v>64</v>
      </c>
      <c r="G590" s="5">
        <v>8.6999999999999993</v>
      </c>
      <c r="H590" s="5">
        <v>20.6</v>
      </c>
      <c r="I590" s="5">
        <v>13.381722469082815</v>
      </c>
      <c r="J590" s="5">
        <f t="shared" si="36"/>
        <v>0.51749999999999996</v>
      </c>
      <c r="K590" s="5">
        <f t="shared" si="37"/>
        <v>9.9101243504815903E-2</v>
      </c>
      <c r="L590" s="5">
        <f t="shared" si="38"/>
        <v>6.7364499999999994E-2</v>
      </c>
      <c r="M590" s="5">
        <f t="shared" si="39"/>
        <v>3.5686522681244002</v>
      </c>
      <c r="N590" s="5">
        <v>24.631350861536973</v>
      </c>
    </row>
    <row r="591" spans="1:14">
      <c r="A591" s="6">
        <v>40768</v>
      </c>
      <c r="B591" s="5">
        <v>225</v>
      </c>
      <c r="C591" s="5">
        <v>2.2999999999999998</v>
      </c>
      <c r="D591" s="5">
        <v>13</v>
      </c>
      <c r="E591" s="5">
        <v>8.5</v>
      </c>
      <c r="F591" s="5">
        <v>60</v>
      </c>
      <c r="G591" s="5">
        <v>8.6</v>
      </c>
      <c r="H591" s="5">
        <v>19.3</v>
      </c>
      <c r="I591" s="5">
        <v>11.273807200402501</v>
      </c>
      <c r="J591" s="5">
        <f t="shared" si="36"/>
        <v>0.56666666666666676</v>
      </c>
      <c r="K591" s="5">
        <f t="shared" si="37"/>
        <v>9.7970572101302431E-2</v>
      </c>
      <c r="L591" s="5">
        <f t="shared" si="38"/>
        <v>6.7364499999999994E-2</v>
      </c>
      <c r="M591" s="5">
        <f t="shared" si="39"/>
        <v>3.334303498129509</v>
      </c>
      <c r="N591" s="5">
        <v>20.070692281218992</v>
      </c>
    </row>
    <row r="592" spans="1:14">
      <c r="A592" s="6">
        <v>40769</v>
      </c>
      <c r="B592" s="5">
        <v>226</v>
      </c>
      <c r="C592" s="5">
        <v>0.6</v>
      </c>
      <c r="D592" s="5">
        <v>13.1</v>
      </c>
      <c r="E592" s="5">
        <v>8.6999999999999993</v>
      </c>
      <c r="F592" s="5">
        <v>60</v>
      </c>
      <c r="G592" s="5">
        <v>9.8000000000000007</v>
      </c>
      <c r="H592" s="5">
        <v>19.2</v>
      </c>
      <c r="I592" s="5">
        <v>10.600251409157739</v>
      </c>
      <c r="J592" s="5">
        <f t="shared" si="36"/>
        <v>0.57999999999999996</v>
      </c>
      <c r="K592" s="5">
        <f t="shared" si="37"/>
        <v>9.8534527510537234E-2</v>
      </c>
      <c r="L592" s="5">
        <f t="shared" si="38"/>
        <v>6.7364499999999994E-2</v>
      </c>
      <c r="M592" s="5">
        <f t="shared" si="39"/>
        <v>2.7827531998161383</v>
      </c>
      <c r="N592" s="5">
        <v>18.576614549298395</v>
      </c>
    </row>
    <row r="593" spans="1:14">
      <c r="A593" s="6">
        <v>40770</v>
      </c>
      <c r="B593" s="5">
        <v>227</v>
      </c>
      <c r="C593" s="5">
        <v>1.3</v>
      </c>
      <c r="D593" s="5">
        <v>13.8</v>
      </c>
      <c r="E593" s="5">
        <v>9</v>
      </c>
      <c r="F593" s="5">
        <v>60</v>
      </c>
      <c r="G593" s="5">
        <v>7.9</v>
      </c>
      <c r="H593" s="5">
        <v>21.5</v>
      </c>
      <c r="I593" s="5">
        <v>10.652702479932618</v>
      </c>
      <c r="J593" s="5">
        <f t="shared" si="36"/>
        <v>0.60000000000000009</v>
      </c>
      <c r="K593" s="5">
        <f t="shared" si="37"/>
        <v>0.10256012452420395</v>
      </c>
      <c r="L593" s="5">
        <f t="shared" si="38"/>
        <v>6.7364499999999994E-2</v>
      </c>
      <c r="M593" s="5">
        <f t="shared" si="39"/>
        <v>3.0578174963132962</v>
      </c>
      <c r="N593" s="5">
        <v>18.685430078401776</v>
      </c>
    </row>
    <row r="594" spans="1:14">
      <c r="A594" s="6">
        <v>40771</v>
      </c>
      <c r="B594" s="5">
        <v>228</v>
      </c>
      <c r="C594" s="5">
        <v>0.7</v>
      </c>
      <c r="D594" s="5">
        <v>10.8</v>
      </c>
      <c r="E594" s="5">
        <v>9.9</v>
      </c>
      <c r="F594" s="5">
        <v>77</v>
      </c>
      <c r="G594" s="5">
        <v>7.4</v>
      </c>
      <c r="H594" s="5">
        <v>17.399999999999999</v>
      </c>
      <c r="I594" s="5">
        <v>11.054365803395772</v>
      </c>
      <c r="J594" s="5">
        <f t="shared" si="36"/>
        <v>0.29571428571428576</v>
      </c>
      <c r="K594" s="5">
        <f t="shared" si="37"/>
        <v>8.6240303794392695E-2</v>
      </c>
      <c r="L594" s="5">
        <f t="shared" si="38"/>
        <v>6.7364499999999994E-2</v>
      </c>
      <c r="M594" s="5">
        <f t="shared" si="39"/>
        <v>2.5535660807544169</v>
      </c>
      <c r="N594" s="5">
        <v>19.083805548087543</v>
      </c>
    </row>
    <row r="595" spans="1:14">
      <c r="A595" s="6">
        <v>40772</v>
      </c>
      <c r="B595" s="5">
        <v>229</v>
      </c>
      <c r="C595" s="5">
        <v>1.7</v>
      </c>
      <c r="D595" s="5">
        <v>12.7</v>
      </c>
      <c r="E595" s="5">
        <v>10.3</v>
      </c>
      <c r="F595" s="5">
        <v>72</v>
      </c>
      <c r="G595" s="5">
        <v>8.1</v>
      </c>
      <c r="H595" s="5">
        <v>19.8</v>
      </c>
      <c r="I595" s="5">
        <v>11.450563871688633</v>
      </c>
      <c r="J595" s="5">
        <f t="shared" si="36"/>
        <v>0.40055555555555555</v>
      </c>
      <c r="K595" s="5">
        <f t="shared" si="37"/>
        <v>9.6295160816891656E-2</v>
      </c>
      <c r="L595" s="5">
        <f t="shared" si="38"/>
        <v>6.7364499999999994E-2</v>
      </c>
      <c r="M595" s="5">
        <f t="shared" si="39"/>
        <v>2.9337993720906561</v>
      </c>
      <c r="N595" s="5">
        <v>20.061343241097866</v>
      </c>
    </row>
    <row r="596" spans="1:14">
      <c r="A596" s="6">
        <v>40773</v>
      </c>
      <c r="B596" s="5">
        <v>230</v>
      </c>
      <c r="C596" s="5">
        <v>1.2</v>
      </c>
      <c r="D596" s="5">
        <v>12.6</v>
      </c>
      <c r="E596" s="5">
        <v>11.1</v>
      </c>
      <c r="F596" s="5">
        <v>78</v>
      </c>
      <c r="G596" s="5">
        <v>9.5</v>
      </c>
      <c r="H596" s="5">
        <v>20.2</v>
      </c>
      <c r="I596" s="5">
        <v>9.7407129243294381</v>
      </c>
      <c r="J596" s="5">
        <f t="shared" si="36"/>
        <v>0.31307692307692325</v>
      </c>
      <c r="K596" s="5">
        <f t="shared" si="37"/>
        <v>9.5742139335939766E-2</v>
      </c>
      <c r="L596" s="5">
        <f t="shared" si="38"/>
        <v>6.7364499999999994E-2</v>
      </c>
      <c r="M596" s="5">
        <f t="shared" si="39"/>
        <v>2.4148659505421617</v>
      </c>
      <c r="N596" s="5">
        <v>16.246982596208607</v>
      </c>
    </row>
    <row r="597" spans="1:14">
      <c r="A597" s="6">
        <v>40774</v>
      </c>
      <c r="B597" s="5">
        <v>231</v>
      </c>
      <c r="C597" s="5">
        <v>0.9</v>
      </c>
      <c r="D597" s="5">
        <v>12.3</v>
      </c>
      <c r="E597" s="5">
        <v>10.6</v>
      </c>
      <c r="F597" s="5">
        <v>76</v>
      </c>
      <c r="G597" s="5">
        <v>8.1999999999999993</v>
      </c>
      <c r="H597" s="5">
        <v>19.8</v>
      </c>
      <c r="I597" s="5">
        <v>10.35214276187919</v>
      </c>
      <c r="J597" s="5">
        <f t="shared" si="36"/>
        <v>0.33473684210526328</v>
      </c>
      <c r="K597" s="5">
        <f t="shared" si="37"/>
        <v>9.409927125839207E-2</v>
      </c>
      <c r="L597" s="5">
        <f t="shared" si="38"/>
        <v>6.7364499999999994E-2</v>
      </c>
      <c r="M597" s="5">
        <f t="shared" si="39"/>
        <v>2.5344453674193943</v>
      </c>
      <c r="N597" s="5">
        <v>17.658148973273626</v>
      </c>
    </row>
    <row r="598" spans="1:14">
      <c r="A598" s="6">
        <v>40775</v>
      </c>
      <c r="B598" s="5">
        <v>232</v>
      </c>
      <c r="C598" s="5">
        <v>0.5</v>
      </c>
      <c r="D598" s="5">
        <v>10.5</v>
      </c>
      <c r="E598" s="5">
        <v>9.6</v>
      </c>
      <c r="F598" s="5">
        <v>78</v>
      </c>
      <c r="G598" s="5">
        <v>6.6</v>
      </c>
      <c r="H598" s="5">
        <v>18.8</v>
      </c>
      <c r="I598" s="5">
        <v>10.259085319915739</v>
      </c>
      <c r="J598" s="5">
        <f t="shared" si="36"/>
        <v>0.27076923076923087</v>
      </c>
      <c r="K598" s="5">
        <f t="shared" si="37"/>
        <v>8.4737617108416277E-2</v>
      </c>
      <c r="L598" s="5">
        <f t="shared" si="38"/>
        <v>6.7364499999999994E-2</v>
      </c>
      <c r="M598" s="5">
        <f t="shared" si="39"/>
        <v>2.3456435218832179</v>
      </c>
      <c r="N598" s="5">
        <v>17.617219503311947</v>
      </c>
    </row>
    <row r="599" spans="1:14">
      <c r="A599" s="6">
        <v>40776</v>
      </c>
      <c r="B599" s="5">
        <v>233</v>
      </c>
      <c r="C599" s="5">
        <v>0.9</v>
      </c>
      <c r="D599" s="5">
        <v>13.1</v>
      </c>
      <c r="E599" s="5">
        <v>9.6</v>
      </c>
      <c r="F599" s="5">
        <v>67</v>
      </c>
      <c r="G599" s="5">
        <v>8.5</v>
      </c>
      <c r="H599" s="5">
        <v>20.3</v>
      </c>
      <c r="I599" s="5">
        <v>12.822455402053905</v>
      </c>
      <c r="J599" s="5">
        <f t="shared" si="36"/>
        <v>0.47283582089552251</v>
      </c>
      <c r="K599" s="5">
        <f t="shared" si="37"/>
        <v>9.8534527510537234E-2</v>
      </c>
      <c r="L599" s="5">
        <f t="shared" si="38"/>
        <v>6.7364499999999994E-2</v>
      </c>
      <c r="M599" s="5">
        <f t="shared" si="39"/>
        <v>3.2473369179462184</v>
      </c>
      <c r="N599" s="5">
        <v>23.648256432162324</v>
      </c>
    </row>
    <row r="600" spans="1:14">
      <c r="A600" s="6">
        <v>40777</v>
      </c>
      <c r="B600" s="5">
        <v>234</v>
      </c>
      <c r="C600" s="5">
        <v>0.7</v>
      </c>
      <c r="D600" s="5">
        <v>12.9</v>
      </c>
      <c r="E600" s="5">
        <v>9.3000000000000007</v>
      </c>
      <c r="F600" s="5">
        <v>66</v>
      </c>
      <c r="G600" s="5">
        <v>6.5</v>
      </c>
      <c r="H600" s="5">
        <v>20.7</v>
      </c>
      <c r="I600" s="5">
        <v>13.087582750008727</v>
      </c>
      <c r="J600" s="5">
        <f t="shared" si="36"/>
        <v>0.47909090909090912</v>
      </c>
      <c r="K600" s="5">
        <f t="shared" si="37"/>
        <v>9.7409366404893477E-2</v>
      </c>
      <c r="L600" s="5">
        <f t="shared" si="38"/>
        <v>6.7364499999999994E-2</v>
      </c>
      <c r="M600" s="5">
        <f t="shared" si="39"/>
        <v>3.2701093375349082</v>
      </c>
      <c r="N600" s="5">
        <v>24.319515695653649</v>
      </c>
    </row>
    <row r="601" spans="1:14">
      <c r="A601" s="6">
        <v>40778</v>
      </c>
      <c r="B601" s="5">
        <v>235</v>
      </c>
      <c r="C601" s="5">
        <v>1</v>
      </c>
      <c r="D601" s="5">
        <v>13.8</v>
      </c>
      <c r="E601" s="5">
        <v>8.1999999999999993</v>
      </c>
      <c r="F601" s="5">
        <v>58</v>
      </c>
      <c r="G601" s="5">
        <v>7.9</v>
      </c>
      <c r="H601" s="5">
        <v>21.9</v>
      </c>
      <c r="I601" s="5">
        <v>12.218699599195777</v>
      </c>
      <c r="J601" s="5">
        <f t="shared" si="36"/>
        <v>0.59379310344827574</v>
      </c>
      <c r="K601" s="5">
        <f t="shared" si="37"/>
        <v>0.10256012452420395</v>
      </c>
      <c r="L601" s="5">
        <f t="shared" si="38"/>
        <v>6.7364499999999994E-2</v>
      </c>
      <c r="M601" s="5">
        <f t="shared" si="39"/>
        <v>3.3024702794994969</v>
      </c>
      <c r="N601" s="5">
        <v>23.112737632188132</v>
      </c>
    </row>
    <row r="602" spans="1:14">
      <c r="A602" s="6">
        <v>40779</v>
      </c>
      <c r="B602" s="5">
        <v>236</v>
      </c>
      <c r="C602" s="5">
        <v>0.4</v>
      </c>
      <c r="D602" s="5">
        <v>14.2</v>
      </c>
      <c r="E602" s="5">
        <v>6.7</v>
      </c>
      <c r="F602" s="5">
        <v>44</v>
      </c>
      <c r="G602" s="5">
        <v>7</v>
      </c>
      <c r="H602" s="5">
        <v>23</v>
      </c>
      <c r="I602" s="5">
        <v>12.80529436618267</v>
      </c>
      <c r="J602" s="5">
        <f t="shared" si="36"/>
        <v>0.852727272727273</v>
      </c>
      <c r="K602" s="5">
        <f t="shared" si="37"/>
        <v>0.10492264980302166</v>
      </c>
      <c r="L602" s="5">
        <f t="shared" si="38"/>
        <v>6.7364499999999994E-2</v>
      </c>
      <c r="M602" s="5">
        <f t="shared" si="39"/>
        <v>3.4179305813471834</v>
      </c>
      <c r="N602" s="5">
        <v>25.5080857606496</v>
      </c>
    </row>
    <row r="603" spans="1:14">
      <c r="A603" s="6">
        <v>40780</v>
      </c>
      <c r="B603" s="5">
        <v>237</v>
      </c>
      <c r="C603" s="5">
        <v>1.2</v>
      </c>
      <c r="D603" s="5">
        <v>14.1</v>
      </c>
      <c r="E603" s="5">
        <v>6.1</v>
      </c>
      <c r="F603" s="5">
        <v>42</v>
      </c>
      <c r="G603" s="5">
        <v>7.8</v>
      </c>
      <c r="H603" s="5">
        <v>20.8</v>
      </c>
      <c r="I603" s="5">
        <v>12.666362706431034</v>
      </c>
      <c r="J603" s="5">
        <f t="shared" si="36"/>
        <v>0.84238095238095223</v>
      </c>
      <c r="K603" s="5">
        <f t="shared" si="37"/>
        <v>0.10432772312347227</v>
      </c>
      <c r="L603" s="5">
        <f t="shared" si="38"/>
        <v>6.7364499999999994E-2</v>
      </c>
      <c r="M603" s="5">
        <f t="shared" si="39"/>
        <v>3.7786475954664502</v>
      </c>
      <c r="N603" s="5">
        <v>25.450365211346689</v>
      </c>
    </row>
    <row r="604" spans="1:14">
      <c r="A604" s="6">
        <v>40781</v>
      </c>
      <c r="B604" s="5">
        <v>238</v>
      </c>
      <c r="C604" s="5">
        <v>0.8</v>
      </c>
      <c r="D604" s="5">
        <v>13.1</v>
      </c>
      <c r="E604" s="5">
        <v>6</v>
      </c>
      <c r="F604" s="5">
        <v>42</v>
      </c>
      <c r="G604" s="5">
        <v>6.5</v>
      </c>
      <c r="H604" s="5">
        <v>20.9</v>
      </c>
      <c r="I604" s="5">
        <v>12.239838143807271</v>
      </c>
      <c r="J604" s="5">
        <f t="shared" si="36"/>
        <v>0.82857142857142851</v>
      </c>
      <c r="K604" s="5">
        <f t="shared" si="37"/>
        <v>9.8534527510537234E-2</v>
      </c>
      <c r="L604" s="5">
        <f t="shared" si="38"/>
        <v>6.7364499999999994E-2</v>
      </c>
      <c r="M604" s="5">
        <f t="shared" si="39"/>
        <v>3.4335415787984163</v>
      </c>
      <c r="N604" s="5">
        <v>24.38610940317033</v>
      </c>
    </row>
    <row r="605" spans="1:14">
      <c r="A605" s="6">
        <v>40782</v>
      </c>
      <c r="B605" s="5">
        <v>239</v>
      </c>
      <c r="C605" s="5">
        <v>0.6</v>
      </c>
      <c r="D605" s="5">
        <v>13</v>
      </c>
      <c r="E605" s="5">
        <v>6.8</v>
      </c>
      <c r="F605" s="5">
        <v>50</v>
      </c>
      <c r="G605" s="5">
        <v>5.9</v>
      </c>
      <c r="H605" s="5">
        <v>21.8</v>
      </c>
      <c r="I605" s="5">
        <v>12.5329938516075</v>
      </c>
      <c r="J605" s="5">
        <f t="shared" si="36"/>
        <v>0.68</v>
      </c>
      <c r="K605" s="5">
        <f t="shared" si="37"/>
        <v>9.7970572101302431E-2</v>
      </c>
      <c r="L605" s="5">
        <f t="shared" si="38"/>
        <v>6.7364499999999994E-2</v>
      </c>
      <c r="M605" s="5">
        <f t="shared" si="39"/>
        <v>3.2804754481821341</v>
      </c>
      <c r="N605" s="5">
        <v>24.757114867789905</v>
      </c>
    </row>
    <row r="606" spans="1:14">
      <c r="A606" s="6">
        <v>40783</v>
      </c>
      <c r="B606" s="5">
        <v>240</v>
      </c>
      <c r="C606" s="5">
        <v>0.6</v>
      </c>
      <c r="D606" s="5">
        <v>12.2</v>
      </c>
      <c r="E606" s="5">
        <v>5.3</v>
      </c>
      <c r="F606" s="5">
        <v>41</v>
      </c>
      <c r="G606" s="5">
        <v>4.9000000000000004</v>
      </c>
      <c r="H606" s="5">
        <v>21.6</v>
      </c>
      <c r="I606" s="5">
        <v>12.187326649460054</v>
      </c>
      <c r="J606" s="5">
        <f t="shared" si="36"/>
        <v>0.7626829268292683</v>
      </c>
      <c r="K606" s="5">
        <f t="shared" si="37"/>
        <v>9.3557011732333481E-2</v>
      </c>
      <c r="L606" s="5">
        <f t="shared" si="38"/>
        <v>6.7364499999999994E-2</v>
      </c>
      <c r="M606" s="5">
        <f t="shared" si="39"/>
        <v>3.2203837124517163</v>
      </c>
      <c r="N606" s="5">
        <v>24.839056563081638</v>
      </c>
    </row>
    <row r="607" spans="1:14">
      <c r="A607" s="6">
        <v>40784</v>
      </c>
      <c r="B607" s="5">
        <v>241</v>
      </c>
      <c r="C607" s="5">
        <v>0.8</v>
      </c>
      <c r="D607" s="5">
        <v>11.1</v>
      </c>
      <c r="E607" s="5">
        <v>7.9</v>
      </c>
      <c r="F607" s="5">
        <v>63</v>
      </c>
      <c r="G607" s="5">
        <v>4.2</v>
      </c>
      <c r="H607" s="5">
        <v>21.8</v>
      </c>
      <c r="I607" s="5">
        <v>10.839352972351747</v>
      </c>
      <c r="J607" s="5">
        <f t="shared" si="36"/>
        <v>0.46396825396825392</v>
      </c>
      <c r="K607" s="5">
        <f t="shared" si="37"/>
        <v>8.776565536621031E-2</v>
      </c>
      <c r="L607" s="5">
        <f t="shared" si="38"/>
        <v>6.7364499999999994E-2</v>
      </c>
      <c r="M607" s="5">
        <f t="shared" si="39"/>
        <v>2.6943843819443134</v>
      </c>
      <c r="N607" s="5">
        <v>20.061161642298913</v>
      </c>
    </row>
    <row r="608" spans="1:14">
      <c r="A608" s="6">
        <v>40785</v>
      </c>
      <c r="B608" s="5">
        <v>242</v>
      </c>
      <c r="C608" s="5">
        <v>0.8</v>
      </c>
      <c r="D608" s="5">
        <v>14.5</v>
      </c>
      <c r="E608" s="5">
        <v>8.3000000000000007</v>
      </c>
      <c r="F608" s="5">
        <v>54</v>
      </c>
      <c r="G608" s="5">
        <v>8.6</v>
      </c>
      <c r="H608" s="5">
        <v>22.9</v>
      </c>
      <c r="I608" s="5">
        <v>12.019996339151451</v>
      </c>
      <c r="J608" s="5">
        <f t="shared" si="36"/>
        <v>0.70703703703703713</v>
      </c>
      <c r="K608" s="5">
        <f t="shared" si="37"/>
        <v>0.1067247683150275</v>
      </c>
      <c r="L608" s="5">
        <f t="shared" si="38"/>
        <v>6.7364499999999994E-2</v>
      </c>
      <c r="M608" s="5">
        <f t="shared" si="39"/>
        <v>3.3400924987487812</v>
      </c>
      <c r="N608" s="5">
        <v>23.285581256155712</v>
      </c>
    </row>
    <row r="609" spans="1:14">
      <c r="A609" s="6">
        <v>40786</v>
      </c>
      <c r="B609" s="5">
        <v>243</v>
      </c>
      <c r="C609" s="5">
        <v>0.3</v>
      </c>
      <c r="D609" s="5">
        <v>13.2</v>
      </c>
      <c r="E609" s="5">
        <v>9.5</v>
      </c>
      <c r="F609" s="5">
        <v>65</v>
      </c>
      <c r="G609" s="5">
        <v>7.2</v>
      </c>
      <c r="H609" s="5">
        <v>19.8</v>
      </c>
      <c r="I609" s="5">
        <v>9.2532904665950557</v>
      </c>
      <c r="J609" s="5">
        <f t="shared" si="36"/>
        <v>0.51153846153846161</v>
      </c>
      <c r="K609" s="5">
        <f t="shared" si="37"/>
        <v>9.9101243504815903E-2</v>
      </c>
      <c r="L609" s="5">
        <f t="shared" si="38"/>
        <v>6.7364499999999994E-2</v>
      </c>
      <c r="M609" s="5">
        <f t="shared" si="39"/>
        <v>2.3460098671648582</v>
      </c>
      <c r="N609" s="5">
        <v>15.961516684497202</v>
      </c>
    </row>
    <row r="610" spans="1:14">
      <c r="A610" s="6">
        <v>40787</v>
      </c>
      <c r="B610" s="5">
        <v>244</v>
      </c>
      <c r="C610" s="5">
        <v>1.3</v>
      </c>
      <c r="D610" s="5">
        <v>13.1</v>
      </c>
      <c r="E610" s="5">
        <v>9.1999999999999993</v>
      </c>
      <c r="F610" s="5">
        <v>63</v>
      </c>
      <c r="G610" s="5">
        <v>7.7</v>
      </c>
      <c r="H610" s="5">
        <v>22.7</v>
      </c>
      <c r="I610" s="5">
        <v>10.405117610393507</v>
      </c>
      <c r="J610" s="5">
        <f t="shared" si="36"/>
        <v>0.5403174603174602</v>
      </c>
      <c r="K610" s="5">
        <f t="shared" si="37"/>
        <v>9.8534527510537234E-2</v>
      </c>
      <c r="L610" s="5">
        <f t="shared" si="38"/>
        <v>6.7364499999999994E-2</v>
      </c>
      <c r="M610" s="5">
        <f t="shared" si="39"/>
        <v>2.8984780585200411</v>
      </c>
      <c r="N610" s="5">
        <v>19.036855055975771</v>
      </c>
    </row>
    <row r="611" spans="1:14">
      <c r="A611" s="6">
        <v>40788</v>
      </c>
      <c r="B611" s="5">
        <v>245</v>
      </c>
      <c r="C611" s="5">
        <v>0.9</v>
      </c>
      <c r="D611" s="5">
        <v>11.7</v>
      </c>
      <c r="E611" s="5">
        <v>7.7</v>
      </c>
      <c r="F611" s="5">
        <v>62</v>
      </c>
      <c r="G611" s="5">
        <v>4.4000000000000004</v>
      </c>
      <c r="H611" s="5">
        <v>22.1</v>
      </c>
      <c r="I611" s="5">
        <v>12.532049614371441</v>
      </c>
      <c r="J611" s="5">
        <f t="shared" si="36"/>
        <v>0.47193548387096773</v>
      </c>
      <c r="K611" s="5">
        <f t="shared" si="37"/>
        <v>9.0885460411823965E-2</v>
      </c>
      <c r="L611" s="5">
        <f t="shared" si="38"/>
        <v>6.7364499999999994E-2</v>
      </c>
      <c r="M611" s="5">
        <f t="shared" si="39"/>
        <v>3.1037906533355364</v>
      </c>
      <c r="N611" s="5">
        <v>24.652015319962103</v>
      </c>
    </row>
    <row r="612" spans="1:14">
      <c r="A612" s="6">
        <v>40789</v>
      </c>
      <c r="B612" s="5">
        <v>246</v>
      </c>
      <c r="C612" s="5">
        <v>1.1000000000000001</v>
      </c>
      <c r="D612" s="5">
        <v>11.6</v>
      </c>
      <c r="E612" s="5">
        <v>6.9</v>
      </c>
      <c r="F612" s="5">
        <v>56</v>
      </c>
      <c r="G612" s="5">
        <v>4.0999999999999996</v>
      </c>
      <c r="H612" s="5">
        <v>21.4</v>
      </c>
      <c r="I612" s="5">
        <v>11.812373674097103</v>
      </c>
      <c r="J612" s="5">
        <f t="shared" si="36"/>
        <v>0.54214285714285726</v>
      </c>
      <c r="K612" s="5">
        <f t="shared" si="37"/>
        <v>9.0359025677634972E-2</v>
      </c>
      <c r="L612" s="5">
        <f t="shared" si="38"/>
        <v>6.7364499999999994E-2</v>
      </c>
      <c r="M612" s="5">
        <f t="shared" si="39"/>
        <v>3.0752713843377588</v>
      </c>
      <c r="N612" s="5">
        <v>23.307710058765576</v>
      </c>
    </row>
    <row r="613" spans="1:14">
      <c r="A613" s="6">
        <v>40790</v>
      </c>
      <c r="B613" s="5">
        <v>247</v>
      </c>
      <c r="C613" s="5">
        <v>1.1000000000000001</v>
      </c>
      <c r="D613" s="5">
        <v>11.7</v>
      </c>
      <c r="E613" s="5">
        <v>7.9</v>
      </c>
      <c r="F613" s="5">
        <v>63</v>
      </c>
      <c r="G613" s="5">
        <v>5</v>
      </c>
      <c r="H613" s="5">
        <v>21.8</v>
      </c>
      <c r="I613" s="5">
        <v>12.146673340129482</v>
      </c>
      <c r="J613" s="5">
        <f t="shared" si="36"/>
        <v>0.46396825396825392</v>
      </c>
      <c r="K613" s="5">
        <f t="shared" si="37"/>
        <v>9.0885460411823965E-2</v>
      </c>
      <c r="L613" s="5">
        <f t="shared" si="38"/>
        <v>6.7364499999999994E-2</v>
      </c>
      <c r="M613" s="5">
        <f t="shared" si="39"/>
        <v>3.0477832566949017</v>
      </c>
      <c r="N613" s="5">
        <v>23.80347478862468</v>
      </c>
    </row>
    <row r="614" spans="1:14">
      <c r="A614" s="6">
        <v>40791</v>
      </c>
      <c r="B614" s="5">
        <v>248</v>
      </c>
      <c r="C614" s="5">
        <v>1</v>
      </c>
      <c r="D614" s="5">
        <v>13.4</v>
      </c>
      <c r="E614" s="5">
        <v>7.4</v>
      </c>
      <c r="F614" s="5">
        <v>54</v>
      </c>
      <c r="G614" s="5">
        <v>6.1</v>
      </c>
      <c r="H614" s="5">
        <v>21.2</v>
      </c>
      <c r="I614" s="5">
        <v>11.947484815445403</v>
      </c>
      <c r="J614" s="5">
        <f t="shared" si="36"/>
        <v>0.63037037037037047</v>
      </c>
      <c r="K614" s="5">
        <f t="shared" si="37"/>
        <v>0.10024300089289777</v>
      </c>
      <c r="L614" s="5">
        <f t="shared" si="38"/>
        <v>6.7364499999999994E-2</v>
      </c>
      <c r="M614" s="5">
        <f t="shared" si="39"/>
        <v>3.2653425670038221</v>
      </c>
      <c r="N614" s="5">
        <v>23.731660144069547</v>
      </c>
    </row>
    <row r="615" spans="1:14">
      <c r="A615" s="6">
        <v>40792</v>
      </c>
      <c r="B615" s="5">
        <v>249</v>
      </c>
      <c r="C615" s="5">
        <v>1.7</v>
      </c>
      <c r="D615" s="5">
        <v>12.7</v>
      </c>
      <c r="E615" s="5">
        <v>6.9</v>
      </c>
      <c r="F615" s="5">
        <v>51</v>
      </c>
      <c r="G615" s="5">
        <v>4.2</v>
      </c>
      <c r="H615" s="5">
        <v>21.2</v>
      </c>
      <c r="I615" s="5">
        <v>12.00108056578506</v>
      </c>
      <c r="J615" s="5">
        <f t="shared" si="36"/>
        <v>0.66294117647058826</v>
      </c>
      <c r="K615" s="5">
        <f t="shared" si="37"/>
        <v>9.6295160816891656E-2</v>
      </c>
      <c r="L615" s="5">
        <f t="shared" si="38"/>
        <v>6.7364499999999994E-2</v>
      </c>
      <c r="M615" s="5">
        <f t="shared" si="39"/>
        <v>3.5077773660905036</v>
      </c>
      <c r="N615" s="5">
        <v>24.080366839445116</v>
      </c>
    </row>
    <row r="616" spans="1:14">
      <c r="A616" s="6">
        <v>40793</v>
      </c>
      <c r="B616" s="5">
        <v>250</v>
      </c>
      <c r="C616" s="5">
        <v>0.8</v>
      </c>
      <c r="D616" s="5">
        <v>11.2</v>
      </c>
      <c r="E616" s="5">
        <v>9.4</v>
      </c>
      <c r="F616" s="5">
        <v>73</v>
      </c>
      <c r="G616" s="5">
        <v>7.2</v>
      </c>
      <c r="H616" s="5">
        <v>19.3</v>
      </c>
      <c r="I616" s="5">
        <v>9.0427039252399588</v>
      </c>
      <c r="J616" s="5">
        <f t="shared" si="36"/>
        <v>0.34767123287671231</v>
      </c>
      <c r="K616" s="5">
        <f t="shared" si="37"/>
        <v>8.8279190199313906E-2</v>
      </c>
      <c r="L616" s="5">
        <f t="shared" si="38"/>
        <v>6.7364499999999994E-2</v>
      </c>
      <c r="M616" s="5">
        <f t="shared" si="39"/>
        <v>2.2132605261151537</v>
      </c>
      <c r="N616" s="5">
        <v>15.866119068483862</v>
      </c>
    </row>
    <row r="617" spans="1:14">
      <c r="A617" s="6">
        <v>40794</v>
      </c>
      <c r="B617" s="5">
        <v>251</v>
      </c>
      <c r="C617" s="5">
        <v>0.2</v>
      </c>
      <c r="D617" s="5">
        <v>11.5</v>
      </c>
      <c r="E617" s="5">
        <v>8.9</v>
      </c>
      <c r="F617" s="5">
        <v>69</v>
      </c>
      <c r="G617" s="5">
        <v>7.1</v>
      </c>
      <c r="H617" s="5">
        <v>19.5</v>
      </c>
      <c r="I617" s="5">
        <v>10.607486527942921</v>
      </c>
      <c r="J617" s="5">
        <f t="shared" si="36"/>
        <v>0.39985507246376817</v>
      </c>
      <c r="K617" s="5">
        <f t="shared" si="37"/>
        <v>8.9835191685256638E-2</v>
      </c>
      <c r="L617" s="5">
        <f t="shared" si="38"/>
        <v>6.7364499999999994E-2</v>
      </c>
      <c r="M617" s="5">
        <f t="shared" si="39"/>
        <v>2.5085583693193101</v>
      </c>
      <c r="N617" s="5">
        <v>19.867966237015057</v>
      </c>
    </row>
    <row r="618" spans="1:14">
      <c r="A618" s="6">
        <v>40795</v>
      </c>
      <c r="B618" s="5">
        <v>252</v>
      </c>
      <c r="C618" s="5">
        <v>0.6</v>
      </c>
      <c r="D618" s="5">
        <v>12.5</v>
      </c>
      <c r="E618" s="5">
        <v>7.4</v>
      </c>
      <c r="F618" s="5">
        <v>56</v>
      </c>
      <c r="G618" s="5">
        <v>4.8</v>
      </c>
      <c r="H618" s="5">
        <v>22.2</v>
      </c>
      <c r="I618" s="5">
        <v>11.665667524610221</v>
      </c>
      <c r="J618" s="5">
        <f t="shared" si="36"/>
        <v>0.58142857142857152</v>
      </c>
      <c r="K618" s="5">
        <f t="shared" si="37"/>
        <v>9.5191824389006682E-2</v>
      </c>
      <c r="L618" s="5">
        <f t="shared" si="38"/>
        <v>6.7364499999999994E-2</v>
      </c>
      <c r="M618" s="5">
        <f t="shared" si="39"/>
        <v>2.9901340319907845</v>
      </c>
      <c r="N618" s="5">
        <v>23.430502885966192</v>
      </c>
    </row>
    <row r="619" spans="1:14">
      <c r="A619" s="6">
        <v>40796</v>
      </c>
      <c r="B619" s="5">
        <v>253</v>
      </c>
      <c r="C619" s="5">
        <v>0.4</v>
      </c>
      <c r="D619" s="5">
        <v>13.8</v>
      </c>
      <c r="E619" s="5">
        <v>6.3</v>
      </c>
      <c r="F619" s="5">
        <v>44</v>
      </c>
      <c r="G619" s="5">
        <v>8.1999999999999993</v>
      </c>
      <c r="H619" s="5">
        <v>22.4</v>
      </c>
      <c r="I619" s="5">
        <v>11.113866639775853</v>
      </c>
      <c r="J619" s="5">
        <f t="shared" si="36"/>
        <v>0.80181818181818199</v>
      </c>
      <c r="K619" s="5">
        <f t="shared" si="37"/>
        <v>0.10256012452420395</v>
      </c>
      <c r="L619" s="5">
        <f t="shared" si="38"/>
        <v>6.7364499999999994E-2</v>
      </c>
      <c r="M619" s="5">
        <f t="shared" si="39"/>
        <v>2.9754087522206167</v>
      </c>
      <c r="N619" s="5">
        <v>23.212475575145412</v>
      </c>
    </row>
    <row r="620" spans="1:14">
      <c r="A620" s="6">
        <v>40797</v>
      </c>
      <c r="B620" s="5">
        <v>254</v>
      </c>
      <c r="C620" s="5">
        <v>2.1</v>
      </c>
      <c r="D620" s="5">
        <v>12.8</v>
      </c>
      <c r="E620" s="5">
        <v>7.6</v>
      </c>
      <c r="F620" s="5">
        <v>54</v>
      </c>
      <c r="G620" s="5">
        <v>6.5</v>
      </c>
      <c r="H620" s="5">
        <v>19.8</v>
      </c>
      <c r="I620" s="5">
        <v>9.7089737122568529</v>
      </c>
      <c r="J620" s="5">
        <f t="shared" si="36"/>
        <v>0.64740740740740743</v>
      </c>
      <c r="K620" s="5">
        <f t="shared" si="37"/>
        <v>9.6850899580143396E-2</v>
      </c>
      <c r="L620" s="5">
        <f t="shared" si="38"/>
        <v>6.7364499999999994E-2</v>
      </c>
      <c r="M620" s="5">
        <f t="shared" si="39"/>
        <v>3.1654130332379693</v>
      </c>
      <c r="N620" s="5">
        <v>18.407936648768523</v>
      </c>
    </row>
    <row r="621" spans="1:14">
      <c r="A621" s="6">
        <v>40798</v>
      </c>
      <c r="B621" s="5">
        <v>255</v>
      </c>
      <c r="C621" s="5">
        <v>0.4</v>
      </c>
      <c r="D621" s="5">
        <v>10.5</v>
      </c>
      <c r="E621" s="5">
        <v>9.6</v>
      </c>
      <c r="F621" s="5">
        <v>76</v>
      </c>
      <c r="G621" s="5">
        <v>8.1</v>
      </c>
      <c r="H621" s="5">
        <v>17.5</v>
      </c>
      <c r="I621" s="5">
        <v>8.769531055079911</v>
      </c>
      <c r="J621" s="5">
        <f t="shared" si="36"/>
        <v>0.30315789473684224</v>
      </c>
      <c r="K621" s="5">
        <f t="shared" si="37"/>
        <v>8.4737617108416277E-2</v>
      </c>
      <c r="L621" s="5">
        <f t="shared" si="38"/>
        <v>6.7364499999999994E-2</v>
      </c>
      <c r="M621" s="5">
        <f t="shared" si="39"/>
        <v>2.0408893101977292</v>
      </c>
      <c r="N621" s="5">
        <v>15.428439663287911</v>
      </c>
    </row>
    <row r="622" spans="1:14">
      <c r="A622" s="6">
        <v>40799</v>
      </c>
      <c r="B622" s="5">
        <v>256</v>
      </c>
      <c r="C622" s="5">
        <v>1</v>
      </c>
      <c r="D622" s="5">
        <v>10.7</v>
      </c>
      <c r="E622" s="5">
        <v>9.9</v>
      </c>
      <c r="F622" s="5">
        <v>78</v>
      </c>
      <c r="G622" s="5">
        <v>7.5</v>
      </c>
      <c r="H622" s="5">
        <v>18.8</v>
      </c>
      <c r="I622" s="5">
        <v>8.673320921866118</v>
      </c>
      <c r="J622" s="5">
        <f t="shared" si="36"/>
        <v>0.27923076923076934</v>
      </c>
      <c r="K622" s="5">
        <f t="shared" si="37"/>
        <v>8.5736903481000173E-2</v>
      </c>
      <c r="L622" s="5">
        <f t="shared" si="38"/>
        <v>6.7364499999999994E-2</v>
      </c>
      <c r="M622" s="5">
        <f t="shared" si="39"/>
        <v>2.0628432542599024</v>
      </c>
      <c r="N622" s="5">
        <v>15.228144558212588</v>
      </c>
    </row>
    <row r="623" spans="1:14">
      <c r="A623" s="6">
        <v>40800</v>
      </c>
      <c r="B623" s="5">
        <v>257</v>
      </c>
      <c r="C623" s="5">
        <v>1.1000000000000001</v>
      </c>
      <c r="D623" s="5">
        <v>11.6</v>
      </c>
      <c r="E623" s="5">
        <v>9.1999999999999993</v>
      </c>
      <c r="F623" s="5">
        <v>70</v>
      </c>
      <c r="G623" s="5">
        <v>6.9</v>
      </c>
      <c r="H623" s="5">
        <v>19.3</v>
      </c>
      <c r="I623" s="5">
        <v>11.626453273349204</v>
      </c>
      <c r="J623" s="5">
        <f t="shared" si="36"/>
        <v>0.39428571428571435</v>
      </c>
      <c r="K623" s="5">
        <f t="shared" si="37"/>
        <v>9.0359025677634972E-2</v>
      </c>
      <c r="L623" s="5">
        <f t="shared" si="38"/>
        <v>6.7364499999999994E-2</v>
      </c>
      <c r="M623" s="5">
        <f t="shared" si="39"/>
        <v>2.8483833317640035</v>
      </c>
      <c r="N623" s="5">
        <v>22.747986569360226</v>
      </c>
    </row>
    <row r="624" spans="1:14">
      <c r="A624" s="6">
        <v>40801</v>
      </c>
      <c r="B624" s="5">
        <v>258</v>
      </c>
      <c r="C624" s="5">
        <v>0.7</v>
      </c>
      <c r="D624" s="5">
        <v>11.1</v>
      </c>
      <c r="E624" s="5">
        <v>8.1999999999999993</v>
      </c>
      <c r="F624" s="5">
        <v>65</v>
      </c>
      <c r="G624" s="5">
        <v>5.8</v>
      </c>
      <c r="H624" s="5">
        <v>19.399999999999999</v>
      </c>
      <c r="I624" s="5">
        <v>10.235248418154434</v>
      </c>
      <c r="J624" s="5">
        <f t="shared" si="36"/>
        <v>0.4415384615384616</v>
      </c>
      <c r="K624" s="5">
        <f t="shared" si="37"/>
        <v>8.776565536621031E-2</v>
      </c>
      <c r="L624" s="5">
        <f t="shared" si="38"/>
        <v>6.7364499999999994E-2</v>
      </c>
      <c r="M624" s="5">
        <f t="shared" si="39"/>
        <v>2.5266336762838439</v>
      </c>
      <c r="N624" s="5">
        <v>19.776513368006398</v>
      </c>
    </row>
    <row r="625" spans="1:14">
      <c r="A625" s="6">
        <v>40802</v>
      </c>
      <c r="B625" s="5">
        <v>259</v>
      </c>
      <c r="C625" s="5">
        <v>1.1000000000000001</v>
      </c>
      <c r="D625" s="5">
        <v>11.3</v>
      </c>
      <c r="E625" s="5">
        <v>7.9</v>
      </c>
      <c r="F625" s="5">
        <v>63</v>
      </c>
      <c r="G625" s="5">
        <v>4.2</v>
      </c>
      <c r="H625" s="5">
        <v>20.100000000000001</v>
      </c>
      <c r="I625" s="5">
        <v>10.08194653559466</v>
      </c>
      <c r="J625" s="5">
        <f t="shared" si="36"/>
        <v>0.46396825396825392</v>
      </c>
      <c r="K625" s="5">
        <f t="shared" si="37"/>
        <v>8.8795284311704276E-2</v>
      </c>
      <c r="L625" s="5">
        <f t="shared" si="38"/>
        <v>6.7364499999999994E-2</v>
      </c>
      <c r="M625" s="5">
        <f t="shared" si="39"/>
        <v>2.6141720642182174</v>
      </c>
      <c r="N625" s="5">
        <v>19.561975311063183</v>
      </c>
    </row>
    <row r="626" spans="1:14">
      <c r="A626" s="6">
        <v>40803</v>
      </c>
      <c r="B626" s="5">
        <v>260</v>
      </c>
      <c r="C626" s="5">
        <v>1.9</v>
      </c>
      <c r="D626" s="5">
        <v>12.6</v>
      </c>
      <c r="E626" s="5">
        <v>7.5</v>
      </c>
      <c r="F626" s="5">
        <v>55</v>
      </c>
      <c r="G626" s="5">
        <v>5</v>
      </c>
      <c r="H626" s="5">
        <v>20</v>
      </c>
      <c r="I626" s="5">
        <v>11.109619461218873</v>
      </c>
      <c r="J626" s="5">
        <f t="shared" si="36"/>
        <v>0.61363636363636365</v>
      </c>
      <c r="K626" s="5">
        <f t="shared" si="37"/>
        <v>9.5742139335939766E-2</v>
      </c>
      <c r="L626" s="5">
        <f t="shared" si="38"/>
        <v>6.7364499999999994E-2</v>
      </c>
      <c r="M626" s="5">
        <f t="shared" si="39"/>
        <v>3.2981415293205223</v>
      </c>
      <c r="N626" s="5">
        <v>22.62758545162351</v>
      </c>
    </row>
    <row r="627" spans="1:14">
      <c r="A627" s="6">
        <v>40804</v>
      </c>
      <c r="B627" s="5">
        <v>261</v>
      </c>
      <c r="C627" s="5">
        <v>1.8</v>
      </c>
      <c r="D627" s="5">
        <v>13.8</v>
      </c>
      <c r="E627" s="5">
        <v>8.1</v>
      </c>
      <c r="F627" s="5">
        <v>54</v>
      </c>
      <c r="G627" s="5">
        <v>8.3000000000000007</v>
      </c>
      <c r="H627" s="5">
        <v>21.2</v>
      </c>
      <c r="I627" s="5">
        <v>9.0347034383331817</v>
      </c>
      <c r="J627" s="5">
        <f t="shared" si="36"/>
        <v>0.69</v>
      </c>
      <c r="K627" s="5">
        <f t="shared" si="37"/>
        <v>0.10256012452420395</v>
      </c>
      <c r="L627" s="5">
        <f t="shared" si="38"/>
        <v>6.7364499999999994E-2</v>
      </c>
      <c r="M627" s="5">
        <f t="shared" si="39"/>
        <v>3.0338631653217143</v>
      </c>
      <c r="N627" s="5">
        <v>17.360665468898176</v>
      </c>
    </row>
    <row r="628" spans="1:14">
      <c r="A628" s="6">
        <v>40805</v>
      </c>
      <c r="B628" s="5">
        <v>262</v>
      </c>
      <c r="C628" s="5">
        <v>0.4</v>
      </c>
      <c r="D628" s="5">
        <v>10</v>
      </c>
      <c r="E628" s="5">
        <v>9.6999999999999993</v>
      </c>
      <c r="F628" s="5">
        <v>81</v>
      </c>
      <c r="G628" s="5">
        <v>6.7</v>
      </c>
      <c r="H628" s="5">
        <v>17</v>
      </c>
      <c r="I628" s="5">
        <v>7.0942036519865628</v>
      </c>
      <c r="J628" s="5">
        <f t="shared" si="36"/>
        <v>0.2275308641975308</v>
      </c>
      <c r="K628" s="5">
        <f t="shared" si="37"/>
        <v>8.228276324952874E-2</v>
      </c>
      <c r="L628" s="5">
        <f t="shared" si="38"/>
        <v>6.7364499999999994E-2</v>
      </c>
      <c r="M628" s="5">
        <f t="shared" si="39"/>
        <v>1.6224538162306188</v>
      </c>
      <c r="N628" s="5">
        <v>11.716648508200452</v>
      </c>
    </row>
    <row r="629" spans="1:14">
      <c r="A629" s="6">
        <v>40806</v>
      </c>
      <c r="B629" s="5">
        <v>263</v>
      </c>
      <c r="C629" s="5">
        <v>0.6</v>
      </c>
      <c r="D629" s="5">
        <v>10.5</v>
      </c>
      <c r="E629" s="5">
        <v>9.8000000000000007</v>
      </c>
      <c r="F629" s="5">
        <v>80</v>
      </c>
      <c r="G629" s="5">
        <v>8.1999999999999993</v>
      </c>
      <c r="H629" s="5">
        <v>18</v>
      </c>
      <c r="I629" s="5">
        <v>8.3834637297493515</v>
      </c>
      <c r="J629" s="5">
        <f t="shared" si="36"/>
        <v>0.24500000000000002</v>
      </c>
      <c r="K629" s="5">
        <f t="shared" si="37"/>
        <v>8.4737617108416277E-2</v>
      </c>
      <c r="L629" s="5">
        <f t="shared" si="38"/>
        <v>6.7364499999999994E-2</v>
      </c>
      <c r="M629" s="5">
        <f t="shared" si="39"/>
        <v>1.937223535500648</v>
      </c>
      <c r="N629" s="5">
        <v>15.045187670690702</v>
      </c>
    </row>
    <row r="630" spans="1:14">
      <c r="A630" s="6">
        <v>40807</v>
      </c>
      <c r="B630" s="5">
        <v>264</v>
      </c>
      <c r="C630" s="5">
        <v>0.9</v>
      </c>
      <c r="D630" s="5">
        <v>11.1</v>
      </c>
      <c r="E630" s="5">
        <v>9.5</v>
      </c>
      <c r="F630" s="5">
        <v>74</v>
      </c>
      <c r="G630" s="5">
        <v>7.5</v>
      </c>
      <c r="H630" s="5">
        <v>18</v>
      </c>
      <c r="I630" s="5">
        <v>8.7891082731428334</v>
      </c>
      <c r="J630" s="5">
        <f t="shared" si="36"/>
        <v>0.33378378378378382</v>
      </c>
      <c r="K630" s="5">
        <f t="shared" si="37"/>
        <v>8.776565536621031E-2</v>
      </c>
      <c r="L630" s="5">
        <f t="shared" si="38"/>
        <v>6.7364499999999994E-2</v>
      </c>
      <c r="M630" s="5">
        <f t="shared" si="39"/>
        <v>2.1555907695552214</v>
      </c>
      <c r="N630" s="5">
        <v>16.191599618569413</v>
      </c>
    </row>
    <row r="631" spans="1:14">
      <c r="A631" s="6">
        <v>40808</v>
      </c>
      <c r="B631" s="5">
        <v>265</v>
      </c>
      <c r="C631" s="5">
        <v>0.7</v>
      </c>
      <c r="D631" s="5">
        <v>10.1</v>
      </c>
      <c r="E631" s="5">
        <v>9.3000000000000007</v>
      </c>
      <c r="F631" s="5">
        <v>77</v>
      </c>
      <c r="G631" s="5">
        <v>6.6</v>
      </c>
      <c r="H631" s="5">
        <v>19.100000000000001</v>
      </c>
      <c r="I631" s="5">
        <v>8.4791493954385437</v>
      </c>
      <c r="J631" s="5">
        <f t="shared" si="36"/>
        <v>0.27779220779220781</v>
      </c>
      <c r="K631" s="5">
        <f t="shared" si="37"/>
        <v>8.2768818524713281E-2</v>
      </c>
      <c r="L631" s="5">
        <f t="shared" si="38"/>
        <v>6.7364499999999994E-2</v>
      </c>
      <c r="M631" s="5">
        <f t="shared" si="39"/>
        <v>1.9738210521156858</v>
      </c>
      <c r="N631" s="5">
        <v>15.58010546878651</v>
      </c>
    </row>
    <row r="632" spans="1:14">
      <c r="A632" s="6">
        <v>40809</v>
      </c>
      <c r="B632" s="5">
        <v>266</v>
      </c>
      <c r="C632" s="5">
        <v>0.7</v>
      </c>
      <c r="D632" s="5">
        <v>11.4</v>
      </c>
      <c r="E632" s="5">
        <v>8.8000000000000007</v>
      </c>
      <c r="F632" s="5">
        <v>68</v>
      </c>
      <c r="G632" s="5">
        <v>6.9</v>
      </c>
      <c r="H632" s="5">
        <v>18.899999999999999</v>
      </c>
      <c r="I632" s="5">
        <v>8.9170638237429323</v>
      </c>
      <c r="J632" s="5">
        <f t="shared" si="36"/>
        <v>0.4141176470588237</v>
      </c>
      <c r="K632" s="5">
        <f t="shared" si="37"/>
        <v>8.9313948023537759E-2</v>
      </c>
      <c r="L632" s="5">
        <f t="shared" si="38"/>
        <v>6.7364499999999994E-2</v>
      </c>
      <c r="M632" s="5">
        <f t="shared" si="39"/>
        <v>2.23920272074621</v>
      </c>
      <c r="N632" s="5">
        <v>16.983223728618043</v>
      </c>
    </row>
    <row r="633" spans="1:14">
      <c r="A633" s="6">
        <v>40810</v>
      </c>
      <c r="B633" s="5">
        <v>267</v>
      </c>
      <c r="C633" s="5">
        <v>0.6</v>
      </c>
      <c r="D633" s="5">
        <v>10.7</v>
      </c>
      <c r="E633" s="5">
        <v>8.9</v>
      </c>
      <c r="F633" s="5">
        <v>72</v>
      </c>
      <c r="G633" s="5">
        <v>7.4</v>
      </c>
      <c r="H633" s="5">
        <v>19.8</v>
      </c>
      <c r="I633" s="5">
        <v>9.9857944553037008</v>
      </c>
      <c r="J633" s="5">
        <f t="shared" si="36"/>
        <v>0.34611111111111109</v>
      </c>
      <c r="K633" s="5">
        <f t="shared" si="37"/>
        <v>8.5736903481000173E-2</v>
      </c>
      <c r="L633" s="5">
        <f t="shared" si="38"/>
        <v>6.7364499999999994E-2</v>
      </c>
      <c r="M633" s="5">
        <f t="shared" si="39"/>
        <v>2.3596267885901492</v>
      </c>
      <c r="N633" s="5">
        <v>19.979684392982684</v>
      </c>
    </row>
    <row r="634" spans="1:14">
      <c r="A634" s="6">
        <v>40811</v>
      </c>
      <c r="B634" s="5">
        <v>268</v>
      </c>
      <c r="C634" s="5">
        <v>1.1000000000000001</v>
      </c>
      <c r="D634" s="5">
        <v>10.6</v>
      </c>
      <c r="E634" s="5">
        <v>8.6</v>
      </c>
      <c r="F634" s="5">
        <v>71</v>
      </c>
      <c r="G634" s="5">
        <v>6.5</v>
      </c>
      <c r="H634" s="5">
        <v>20.8</v>
      </c>
      <c r="I634" s="5">
        <v>8.6502883821863215</v>
      </c>
      <c r="J634" s="5">
        <f t="shared" ref="J634:J697" si="40">E634*(100/F634-1)*0.1</f>
        <v>0.35126760563380272</v>
      </c>
      <c r="K634" s="5">
        <f t="shared" ref="K634:K697" si="41">4098*0.6108*EXP((17.27*D634)/(D634+237.3))/(D634+237.3)^2</f>
        <v>8.5236011298807687E-2</v>
      </c>
      <c r="L634" s="5">
        <f t="shared" ref="L634:L697" si="42">0.665*10^(-3)*101.3</f>
        <v>6.7364499999999994E-2</v>
      </c>
      <c r="M634" s="5">
        <f t="shared" ref="M634:M697" si="43">(0.408*K634*I634+L634*(900/(D634+273))*C634*J634)/(K634+L634*(1+0.34*C634))</f>
        <v>2.1565778684194168</v>
      </c>
      <c r="N634" s="5">
        <v>16.693649959535303</v>
      </c>
    </row>
    <row r="635" spans="1:14">
      <c r="A635" s="6">
        <v>40812</v>
      </c>
      <c r="B635" s="5">
        <v>269</v>
      </c>
      <c r="C635" s="5">
        <v>1.3</v>
      </c>
      <c r="D635" s="5">
        <v>10.9</v>
      </c>
      <c r="E635" s="5">
        <v>8.3000000000000007</v>
      </c>
      <c r="F635" s="5">
        <v>66</v>
      </c>
      <c r="G635" s="5">
        <v>6.8</v>
      </c>
      <c r="H635" s="5">
        <v>17.100000000000001</v>
      </c>
      <c r="I635" s="5">
        <v>7.4977351369704328</v>
      </c>
      <c r="J635" s="5">
        <f t="shared" si="40"/>
        <v>0.42757575757575766</v>
      </c>
      <c r="K635" s="5">
        <f t="shared" si="41"/>
        <v>8.6746222408395884E-2</v>
      </c>
      <c r="L635" s="5">
        <f t="shared" si="42"/>
        <v>6.7364499999999994E-2</v>
      </c>
      <c r="M635" s="5">
        <f t="shared" si="43"/>
        <v>2.0886170607518721</v>
      </c>
      <c r="N635" s="5">
        <v>13.561909682816768</v>
      </c>
    </row>
    <row r="636" spans="1:14">
      <c r="A636" s="6">
        <v>40813</v>
      </c>
      <c r="B636" s="5">
        <v>270</v>
      </c>
      <c r="C636" s="5">
        <v>0</v>
      </c>
      <c r="D636" s="5">
        <v>7.6</v>
      </c>
      <c r="E636" s="5">
        <v>8.8000000000000007</v>
      </c>
      <c r="F636" s="5">
        <v>85</v>
      </c>
      <c r="G636" s="5">
        <v>4.9000000000000004</v>
      </c>
      <c r="H636" s="5">
        <v>12.9</v>
      </c>
      <c r="I636" s="5">
        <v>5.7291180640227202</v>
      </c>
      <c r="J636" s="5">
        <f t="shared" si="40"/>
        <v>0.15529411764705889</v>
      </c>
      <c r="K636" s="5">
        <f t="shared" si="41"/>
        <v>7.1326303662982829E-2</v>
      </c>
      <c r="L636" s="5">
        <f t="shared" si="42"/>
        <v>6.7364499999999994E-2</v>
      </c>
      <c r="M636" s="5">
        <f t="shared" si="43"/>
        <v>1.20212599550153</v>
      </c>
      <c r="N636" s="5">
        <v>8.7318366202339028</v>
      </c>
    </row>
    <row r="637" spans="1:14">
      <c r="A637" s="6">
        <v>40814</v>
      </c>
      <c r="B637" s="5">
        <v>271</v>
      </c>
      <c r="C637" s="5">
        <v>1.1000000000000001</v>
      </c>
      <c r="D637" s="5">
        <v>9.1999999999999993</v>
      </c>
      <c r="E637" s="5">
        <v>7.8</v>
      </c>
      <c r="F637" s="5">
        <v>72</v>
      </c>
      <c r="G637" s="5">
        <v>3.6</v>
      </c>
      <c r="H637" s="5">
        <v>17.2</v>
      </c>
      <c r="I637" s="5">
        <v>10.318360919339913</v>
      </c>
      <c r="J637" s="5">
        <f t="shared" si="40"/>
        <v>0.30333333333333329</v>
      </c>
      <c r="K637" s="5">
        <f t="shared" si="41"/>
        <v>7.8481250796654592E-2</v>
      </c>
      <c r="L637" s="5">
        <f t="shared" si="42"/>
        <v>6.7364499999999994E-2</v>
      </c>
      <c r="M637" s="5">
        <f t="shared" si="43"/>
        <v>2.3508100060935089</v>
      </c>
      <c r="N637" s="5">
        <v>21.331509481766286</v>
      </c>
    </row>
    <row r="638" spans="1:14">
      <c r="A638" s="6">
        <v>40815</v>
      </c>
      <c r="B638" s="5">
        <v>272</v>
      </c>
      <c r="C638" s="5">
        <v>0.7</v>
      </c>
      <c r="D638" s="5">
        <v>7.8</v>
      </c>
      <c r="E638" s="5">
        <v>6.7</v>
      </c>
      <c r="F638" s="5">
        <v>67</v>
      </c>
      <c r="G638" s="5">
        <v>1.2</v>
      </c>
      <c r="H638" s="5">
        <v>17.100000000000001</v>
      </c>
      <c r="I638" s="5">
        <v>9.7466147225835371</v>
      </c>
      <c r="J638" s="5">
        <f t="shared" si="40"/>
        <v>0.33000000000000007</v>
      </c>
      <c r="K638" s="5">
        <f t="shared" si="41"/>
        <v>7.2188980118106524E-2</v>
      </c>
      <c r="L638" s="5">
        <f t="shared" si="42"/>
        <v>6.7364499999999994E-2</v>
      </c>
      <c r="M638" s="5">
        <f t="shared" si="43"/>
        <v>2.1656395491043878</v>
      </c>
      <c r="N638" s="5">
        <v>20.313824007296262</v>
      </c>
    </row>
    <row r="639" spans="1:14">
      <c r="A639" s="6">
        <v>40816</v>
      </c>
      <c r="B639" s="5">
        <v>273</v>
      </c>
      <c r="C639" s="5">
        <v>0.5</v>
      </c>
      <c r="D639" s="5">
        <v>9.3000000000000007</v>
      </c>
      <c r="E639" s="5">
        <v>6.8</v>
      </c>
      <c r="F639" s="5">
        <v>62</v>
      </c>
      <c r="G639" s="5">
        <v>3.7</v>
      </c>
      <c r="H639" s="5">
        <v>18.3</v>
      </c>
      <c r="I639" s="5">
        <v>9.6212914783067269</v>
      </c>
      <c r="J639" s="5">
        <f t="shared" si="40"/>
        <v>0.41677419354838707</v>
      </c>
      <c r="K639" s="5">
        <f t="shared" si="41"/>
        <v>7.8948080207576363E-2</v>
      </c>
      <c r="L639" s="5">
        <f t="shared" si="42"/>
        <v>6.7364499999999994E-2</v>
      </c>
      <c r="M639" s="5">
        <f t="shared" si="43"/>
        <v>2.2480578890799583</v>
      </c>
      <c r="N639" s="5">
        <v>20.479523209299806</v>
      </c>
    </row>
    <row r="640" spans="1:14">
      <c r="A640" s="6">
        <v>40817</v>
      </c>
      <c r="B640" s="5">
        <v>274</v>
      </c>
      <c r="C640" s="5">
        <v>0.1</v>
      </c>
      <c r="D640" s="5">
        <v>8.1</v>
      </c>
      <c r="E640" s="5">
        <v>6.5</v>
      </c>
      <c r="F640" s="5">
        <v>65</v>
      </c>
      <c r="G640" s="5">
        <v>1.4</v>
      </c>
      <c r="H640" s="5">
        <v>17.899999999999999</v>
      </c>
      <c r="I640" s="5">
        <v>9.8430371825528802</v>
      </c>
      <c r="J640" s="5">
        <f t="shared" si="40"/>
        <v>0.35000000000000009</v>
      </c>
      <c r="K640" s="5">
        <f t="shared" si="41"/>
        <v>7.3499713805341024E-2</v>
      </c>
      <c r="L640" s="5">
        <f t="shared" si="42"/>
        <v>6.7364499999999994E-2</v>
      </c>
      <c r="M640" s="5">
        <f t="shared" si="43"/>
        <v>2.1146416904998824</v>
      </c>
      <c r="N640" s="5">
        <v>21.163788301890545</v>
      </c>
    </row>
    <row r="641" spans="1:14">
      <c r="A641" s="6">
        <v>40818</v>
      </c>
      <c r="B641" s="5">
        <v>275</v>
      </c>
      <c r="C641" s="5">
        <v>0.9</v>
      </c>
      <c r="D641" s="5">
        <v>9</v>
      </c>
      <c r="E641" s="5">
        <v>5.6</v>
      </c>
      <c r="F641" s="5">
        <v>55</v>
      </c>
      <c r="G641" s="5">
        <v>1.5</v>
      </c>
      <c r="H641" s="5">
        <v>18.3</v>
      </c>
      <c r="I641" s="5">
        <v>9.5368706159258636</v>
      </c>
      <c r="J641" s="5">
        <f t="shared" si="40"/>
        <v>0.45818181818181813</v>
      </c>
      <c r="K641" s="5">
        <f t="shared" si="41"/>
        <v>7.7554659776784107E-2</v>
      </c>
      <c r="L641" s="5">
        <f t="shared" si="42"/>
        <v>6.7364499999999994E-2</v>
      </c>
      <c r="M641" s="5">
        <f t="shared" si="43"/>
        <v>2.3585906011242139</v>
      </c>
      <c r="N641" s="5">
        <v>21.192316102162067</v>
      </c>
    </row>
    <row r="642" spans="1:14">
      <c r="A642" s="6">
        <v>40819</v>
      </c>
      <c r="B642" s="5">
        <v>276</v>
      </c>
      <c r="C642" s="5">
        <v>1.2</v>
      </c>
      <c r="D642" s="5">
        <v>8.8000000000000007</v>
      </c>
      <c r="E642" s="5">
        <v>5.0999999999999996</v>
      </c>
      <c r="F642" s="5">
        <v>52</v>
      </c>
      <c r="G642" s="5">
        <v>1</v>
      </c>
      <c r="H642" s="5">
        <v>16.600000000000001</v>
      </c>
      <c r="I642" s="5">
        <v>9.2490939075970147</v>
      </c>
      <c r="J642" s="5">
        <f t="shared" si="40"/>
        <v>0.47076923076923083</v>
      </c>
      <c r="K642" s="5">
        <f t="shared" si="41"/>
        <v>7.6637428007341787E-2</v>
      </c>
      <c r="L642" s="5">
        <f t="shared" si="42"/>
        <v>6.7364499999999994E-2</v>
      </c>
      <c r="M642" s="5">
        <f t="shared" si="43"/>
        <v>2.3951840575576235</v>
      </c>
      <c r="N642" s="5">
        <v>20.572671960717951</v>
      </c>
    </row>
    <row r="643" spans="1:14">
      <c r="A643" s="6">
        <v>40820</v>
      </c>
      <c r="B643" s="5">
        <v>277</v>
      </c>
      <c r="C643" s="5">
        <v>1.8</v>
      </c>
      <c r="D643" s="5">
        <v>7.1</v>
      </c>
      <c r="E643" s="5">
        <v>5.7</v>
      </c>
      <c r="F643" s="5">
        <v>60</v>
      </c>
      <c r="G643" s="5">
        <v>2.5</v>
      </c>
      <c r="H643" s="5">
        <v>14.3</v>
      </c>
      <c r="I643" s="5">
        <v>6.7848465984274799</v>
      </c>
      <c r="J643" s="5">
        <f t="shared" si="40"/>
        <v>0.38000000000000012</v>
      </c>
      <c r="K643" s="5">
        <f t="shared" si="41"/>
        <v>6.9208083325303621E-2</v>
      </c>
      <c r="L643" s="5">
        <f t="shared" si="42"/>
        <v>6.7364499999999994E-2</v>
      </c>
      <c r="M643" s="5">
        <f t="shared" si="43"/>
        <v>1.9102163380761896</v>
      </c>
      <c r="N643" s="5">
        <v>12.744364343438187</v>
      </c>
    </row>
    <row r="644" spans="1:14">
      <c r="A644" s="6">
        <v>40821</v>
      </c>
      <c r="B644" s="5">
        <v>278</v>
      </c>
      <c r="C644" s="5">
        <v>0.4</v>
      </c>
      <c r="D644" s="5">
        <v>5.7</v>
      </c>
      <c r="E644" s="5">
        <v>4.2</v>
      </c>
      <c r="F644" s="5">
        <v>50</v>
      </c>
      <c r="G644" s="5">
        <v>-0.5</v>
      </c>
      <c r="H644" s="5">
        <v>13.5</v>
      </c>
      <c r="I644" s="5">
        <v>9.0346740340165912</v>
      </c>
      <c r="J644" s="5">
        <f t="shared" si="40"/>
        <v>0.42000000000000004</v>
      </c>
      <c r="K644" s="5">
        <f t="shared" si="41"/>
        <v>6.3560981324767854E-2</v>
      </c>
      <c r="L644" s="5">
        <f t="shared" si="42"/>
        <v>6.7364499999999994E-2</v>
      </c>
      <c r="M644" s="5">
        <f t="shared" si="43"/>
        <v>1.9333808856637091</v>
      </c>
      <c r="N644" s="5">
        <v>20.370130335754808</v>
      </c>
    </row>
    <row r="645" spans="1:14">
      <c r="A645" s="6">
        <v>40822</v>
      </c>
      <c r="B645" s="5">
        <v>279</v>
      </c>
      <c r="C645" s="5">
        <v>1.1000000000000001</v>
      </c>
      <c r="D645" s="5">
        <v>7</v>
      </c>
      <c r="E645" s="5">
        <v>4</v>
      </c>
      <c r="F645" s="5">
        <v>44</v>
      </c>
      <c r="G645" s="5">
        <v>1.3</v>
      </c>
      <c r="H645" s="5">
        <v>16.3</v>
      </c>
      <c r="I645" s="5">
        <v>8.7295475143494272</v>
      </c>
      <c r="J645" s="5">
        <f t="shared" si="40"/>
        <v>0.50909090909090915</v>
      </c>
      <c r="K645" s="5">
        <f t="shared" si="41"/>
        <v>6.8790960793530406E-2</v>
      </c>
      <c r="L645" s="5">
        <f t="shared" si="42"/>
        <v>6.7364499999999994E-2</v>
      </c>
      <c r="M645" s="5">
        <f t="shared" si="43"/>
        <v>2.2700110740593007</v>
      </c>
      <c r="N645" s="5">
        <v>20.523586818274833</v>
      </c>
    </row>
    <row r="646" spans="1:14">
      <c r="A646" s="6">
        <v>40823</v>
      </c>
      <c r="B646" s="5">
        <v>280</v>
      </c>
      <c r="C646" s="5">
        <v>1</v>
      </c>
      <c r="D646" s="5">
        <v>7.1</v>
      </c>
      <c r="E646" s="5">
        <v>4.0999999999999996</v>
      </c>
      <c r="F646" s="5">
        <v>45</v>
      </c>
      <c r="G646" s="5">
        <v>0.7</v>
      </c>
      <c r="H646" s="5">
        <v>16.899999999999999</v>
      </c>
      <c r="I646" s="5">
        <v>8.6225590984976783</v>
      </c>
      <c r="J646" s="5">
        <f t="shared" si="40"/>
        <v>0.50111111111111117</v>
      </c>
      <c r="K646" s="5">
        <f t="shared" si="41"/>
        <v>6.9208083325303621E-2</v>
      </c>
      <c r="L646" s="5">
        <f t="shared" si="42"/>
        <v>6.7364499999999994E-2</v>
      </c>
      <c r="M646" s="5">
        <f t="shared" si="43"/>
        <v>2.2068487638663297</v>
      </c>
      <c r="N646" s="5">
        <v>20.292818626303383</v>
      </c>
    </row>
    <row r="647" spans="1:14">
      <c r="A647" s="6">
        <v>40824</v>
      </c>
      <c r="B647" s="5">
        <v>281</v>
      </c>
      <c r="C647" s="5">
        <v>0.5</v>
      </c>
      <c r="D647" s="5">
        <v>6.7</v>
      </c>
      <c r="E647" s="5">
        <v>5</v>
      </c>
      <c r="F647" s="5">
        <v>56</v>
      </c>
      <c r="G647" s="5">
        <v>-0.4</v>
      </c>
      <c r="H647" s="5">
        <v>17.100000000000001</v>
      </c>
      <c r="I647" s="5">
        <v>8.8653034252993059</v>
      </c>
      <c r="J647" s="5">
        <f t="shared" si="40"/>
        <v>0.3928571428571429</v>
      </c>
      <c r="K647" s="5">
        <f t="shared" si="41"/>
        <v>6.7552472393177007E-2</v>
      </c>
      <c r="L647" s="5">
        <f t="shared" si="42"/>
        <v>6.7364499999999994E-2</v>
      </c>
      <c r="M647" s="5">
        <f t="shared" si="43"/>
        <v>1.9602403950221408</v>
      </c>
      <c r="N647" s="5">
        <v>20.316085464311787</v>
      </c>
    </row>
    <row r="648" spans="1:14">
      <c r="A648" s="6">
        <v>40825</v>
      </c>
      <c r="B648" s="5">
        <v>282</v>
      </c>
      <c r="C648" s="5">
        <v>1.4</v>
      </c>
      <c r="D648" s="5">
        <v>6.8</v>
      </c>
      <c r="E648" s="5">
        <v>5.4</v>
      </c>
      <c r="F648" s="5">
        <v>58</v>
      </c>
      <c r="G648" s="5">
        <v>0.6</v>
      </c>
      <c r="H648" s="5">
        <v>16.8</v>
      </c>
      <c r="I648" s="5">
        <v>8.7337022942865126</v>
      </c>
      <c r="J648" s="5">
        <f t="shared" si="40"/>
        <v>0.39103448275862068</v>
      </c>
      <c r="K648" s="5">
        <f t="shared" si="41"/>
        <v>6.7963164375137566E-2</v>
      </c>
      <c r="L648" s="5">
        <f t="shared" si="42"/>
        <v>6.7364499999999994E-2</v>
      </c>
      <c r="M648" s="5">
        <f t="shared" si="43"/>
        <v>2.1554022043665153</v>
      </c>
      <c r="N648" s="5">
        <v>19.83329011855233</v>
      </c>
    </row>
    <row r="649" spans="1:14">
      <c r="A649" s="6">
        <v>40826</v>
      </c>
      <c r="B649" s="5">
        <v>283</v>
      </c>
      <c r="C649" s="5">
        <v>0.3</v>
      </c>
      <c r="D649" s="5">
        <v>7.2</v>
      </c>
      <c r="E649" s="5">
        <v>4.5999999999999996</v>
      </c>
      <c r="F649" s="5">
        <v>52</v>
      </c>
      <c r="G649" s="5">
        <v>0.6</v>
      </c>
      <c r="H649" s="5">
        <v>16.600000000000001</v>
      </c>
      <c r="I649" s="5">
        <v>8.5041438739176307</v>
      </c>
      <c r="J649" s="5">
        <f t="shared" si="40"/>
        <v>0.42461538461538462</v>
      </c>
      <c r="K649" s="5">
        <f t="shared" si="41"/>
        <v>6.9627367516110358E-2</v>
      </c>
      <c r="L649" s="5">
        <f t="shared" si="42"/>
        <v>6.7364499999999994E-2</v>
      </c>
      <c r="M649" s="5">
        <f t="shared" si="43"/>
        <v>1.8708638525122721</v>
      </c>
      <c r="N649" s="5">
        <v>19.981517005619754</v>
      </c>
    </row>
    <row r="650" spans="1:14">
      <c r="A650" s="6">
        <v>40827</v>
      </c>
      <c r="B650" s="5">
        <v>284</v>
      </c>
      <c r="C650" s="5">
        <v>0.5</v>
      </c>
      <c r="D650" s="5">
        <v>6.4</v>
      </c>
      <c r="E650" s="5">
        <v>4.4000000000000004</v>
      </c>
      <c r="F650" s="5">
        <v>52</v>
      </c>
      <c r="G650" s="5">
        <v>-0.3</v>
      </c>
      <c r="H650" s="5">
        <v>16.8</v>
      </c>
      <c r="I650" s="5">
        <v>8.3788617056703618</v>
      </c>
      <c r="J650" s="5">
        <f t="shared" si="40"/>
        <v>0.40615384615384625</v>
      </c>
      <c r="K650" s="5">
        <f t="shared" si="41"/>
        <v>6.6333113375892164E-2</v>
      </c>
      <c r="L650" s="5">
        <f t="shared" si="42"/>
        <v>6.7364499999999994E-2</v>
      </c>
      <c r="M650" s="5">
        <f t="shared" si="43"/>
        <v>1.8658764609777956</v>
      </c>
      <c r="N650" s="5">
        <v>19.87716843049434</v>
      </c>
    </row>
    <row r="651" spans="1:14">
      <c r="A651" s="6">
        <v>40828</v>
      </c>
      <c r="B651" s="5">
        <v>285</v>
      </c>
      <c r="C651" s="5">
        <v>0.6</v>
      </c>
      <c r="D651" s="5">
        <v>8.4</v>
      </c>
      <c r="E651" s="5">
        <v>3.2</v>
      </c>
      <c r="F651" s="5">
        <v>32</v>
      </c>
      <c r="G651" s="5">
        <v>2.4</v>
      </c>
      <c r="H651" s="5">
        <v>17.8</v>
      </c>
      <c r="I651" s="5">
        <v>7.7121179826833073</v>
      </c>
      <c r="J651" s="5">
        <f t="shared" si="40"/>
        <v>0.68000000000000016</v>
      </c>
      <c r="K651" s="5">
        <f t="shared" si="41"/>
        <v>7.4830734791115891E-2</v>
      </c>
      <c r="L651" s="5">
        <f t="shared" si="42"/>
        <v>6.7364499999999994E-2</v>
      </c>
      <c r="M651" s="5">
        <f t="shared" si="43"/>
        <v>2.0736655798444161</v>
      </c>
      <c r="N651" s="5">
        <v>19.772614396873124</v>
      </c>
    </row>
    <row r="652" spans="1:14">
      <c r="A652" s="6">
        <v>40829</v>
      </c>
      <c r="B652" s="5">
        <v>286</v>
      </c>
      <c r="C652" s="5">
        <v>1.1000000000000001</v>
      </c>
      <c r="D652" s="5">
        <v>8.6999999999999993</v>
      </c>
      <c r="E652" s="5">
        <v>3.4</v>
      </c>
      <c r="F652" s="5">
        <v>33</v>
      </c>
      <c r="G652" s="5">
        <v>2.6</v>
      </c>
      <c r="H652" s="5">
        <v>18.5</v>
      </c>
      <c r="I652" s="5">
        <v>7.6050801482113286</v>
      </c>
      <c r="J652" s="5">
        <f t="shared" si="40"/>
        <v>0.69030303030303031</v>
      </c>
      <c r="K652" s="5">
        <f t="shared" si="41"/>
        <v>7.6182297769037358E-2</v>
      </c>
      <c r="L652" s="5">
        <f t="shared" si="42"/>
        <v>6.7364499999999994E-2</v>
      </c>
      <c r="M652" s="5">
        <f t="shared" si="43"/>
        <v>2.3693646386545706</v>
      </c>
      <c r="N652" s="5">
        <v>19.543913268005898</v>
      </c>
    </row>
    <row r="653" spans="1:14">
      <c r="A653" s="6">
        <v>40830</v>
      </c>
      <c r="B653" s="5">
        <v>287</v>
      </c>
      <c r="C653" s="5">
        <v>0.9</v>
      </c>
      <c r="D653" s="5">
        <v>9.5</v>
      </c>
      <c r="E653" s="5">
        <v>2.9</v>
      </c>
      <c r="F653" s="5">
        <v>27</v>
      </c>
      <c r="G653" s="5">
        <v>3.1</v>
      </c>
      <c r="H653" s="5">
        <v>19.399999999999999</v>
      </c>
      <c r="I653" s="5">
        <v>7.2231047962328505</v>
      </c>
      <c r="J653" s="5">
        <f t="shared" si="40"/>
        <v>0.78407407407407403</v>
      </c>
      <c r="K653" s="5">
        <f t="shared" si="41"/>
        <v>7.9888855451893476E-2</v>
      </c>
      <c r="L653" s="5">
        <f t="shared" si="42"/>
        <v>6.7364499999999994E-2</v>
      </c>
      <c r="M653" s="5">
        <f t="shared" si="43"/>
        <v>2.3046803528518538</v>
      </c>
      <c r="N653" s="5">
        <v>19.316206695051715</v>
      </c>
    </row>
    <row r="654" spans="1:14">
      <c r="A654" s="6">
        <v>40831</v>
      </c>
      <c r="B654" s="5">
        <v>288</v>
      </c>
      <c r="C654" s="5">
        <v>1.1000000000000001</v>
      </c>
      <c r="D654" s="5">
        <v>9</v>
      </c>
      <c r="E654" s="5">
        <v>3.5</v>
      </c>
      <c r="F654" s="5">
        <v>33</v>
      </c>
      <c r="G654" s="5">
        <v>2.6</v>
      </c>
      <c r="H654" s="5">
        <v>20.399999999999999</v>
      </c>
      <c r="I654" s="5">
        <v>7.3360168811108464</v>
      </c>
      <c r="J654" s="5">
        <f t="shared" si="40"/>
        <v>0.71060606060606057</v>
      </c>
      <c r="K654" s="5">
        <f t="shared" si="41"/>
        <v>7.7554659776784107E-2</v>
      </c>
      <c r="L654" s="5">
        <f t="shared" si="42"/>
        <v>6.7364499999999994E-2</v>
      </c>
      <c r="M654" s="5">
        <f t="shared" si="43"/>
        <v>2.3524377805829757</v>
      </c>
      <c r="N654" s="5">
        <v>19.335347205101623</v>
      </c>
    </row>
    <row r="655" spans="1:14">
      <c r="A655" s="6">
        <v>40832</v>
      </c>
      <c r="B655" s="5">
        <v>289</v>
      </c>
      <c r="C655" s="5">
        <v>0.8</v>
      </c>
      <c r="D655" s="5">
        <v>9.4</v>
      </c>
      <c r="E655" s="5">
        <v>3.8</v>
      </c>
      <c r="F655" s="5">
        <v>38</v>
      </c>
      <c r="G655" s="5">
        <v>2.2000000000000002</v>
      </c>
      <c r="H655" s="5">
        <v>19.100000000000001</v>
      </c>
      <c r="I655" s="5">
        <v>7.2290313606096008</v>
      </c>
      <c r="J655" s="5">
        <f t="shared" si="40"/>
        <v>0.62000000000000011</v>
      </c>
      <c r="K655" s="5">
        <f t="shared" si="41"/>
        <v>7.9417278508171596E-2</v>
      </c>
      <c r="L655" s="5">
        <f t="shared" si="42"/>
        <v>6.7364499999999994E-2</v>
      </c>
      <c r="M655" s="5">
        <f t="shared" si="43"/>
        <v>2.0636720000551909</v>
      </c>
      <c r="N655" s="5">
        <v>18.37462866236153</v>
      </c>
    </row>
    <row r="656" spans="1:14">
      <c r="A656" s="6">
        <v>40833</v>
      </c>
      <c r="B656" s="5">
        <v>290</v>
      </c>
      <c r="C656" s="5">
        <v>1.1000000000000001</v>
      </c>
      <c r="D656" s="5">
        <v>9.1999999999999993</v>
      </c>
      <c r="E656" s="5">
        <v>3.2</v>
      </c>
      <c r="F656" s="5">
        <v>32</v>
      </c>
      <c r="G656" s="5">
        <v>0.3</v>
      </c>
      <c r="H656" s="5">
        <v>16.899999999999999</v>
      </c>
      <c r="I656" s="5">
        <v>7.318823664998666</v>
      </c>
      <c r="J656" s="5">
        <f t="shared" si="40"/>
        <v>0.68000000000000016</v>
      </c>
      <c r="K656" s="5">
        <f t="shared" si="41"/>
        <v>7.8481250796654592E-2</v>
      </c>
      <c r="L656" s="5">
        <f t="shared" si="42"/>
        <v>6.7364499999999994E-2</v>
      </c>
      <c r="M656" s="5">
        <f t="shared" si="43"/>
        <v>2.3097052309026078</v>
      </c>
      <c r="N656" s="5">
        <v>19.005020493446491</v>
      </c>
    </row>
    <row r="657" spans="1:14">
      <c r="A657" s="6">
        <v>40834</v>
      </c>
      <c r="B657" s="5">
        <v>291</v>
      </c>
      <c r="C657" s="5">
        <v>0.9</v>
      </c>
      <c r="D657" s="5">
        <v>6.3</v>
      </c>
      <c r="E657" s="5">
        <v>2.6</v>
      </c>
      <c r="F657" s="5">
        <v>32</v>
      </c>
      <c r="G657" s="5">
        <v>-0.2</v>
      </c>
      <c r="H657" s="5">
        <v>15.6</v>
      </c>
      <c r="I657" s="5">
        <v>7.0482526611743159</v>
      </c>
      <c r="J657" s="5">
        <f t="shared" si="40"/>
        <v>0.5525000000000001</v>
      </c>
      <c r="K657" s="5">
        <f t="shared" si="41"/>
        <v>6.5930869515700485E-2</v>
      </c>
      <c r="L657" s="5">
        <f t="shared" si="42"/>
        <v>6.7364499999999994E-2</v>
      </c>
      <c r="M657" s="5">
        <f t="shared" si="43"/>
        <v>1.9331910323588741</v>
      </c>
      <c r="N657" s="5">
        <v>18.658973469971443</v>
      </c>
    </row>
    <row r="658" spans="1:14">
      <c r="A658" s="6">
        <v>40835</v>
      </c>
      <c r="B658" s="5">
        <v>292</v>
      </c>
      <c r="C658" s="5">
        <v>0.4</v>
      </c>
      <c r="D658" s="5">
        <v>6.5</v>
      </c>
      <c r="E658" s="5">
        <v>2.7</v>
      </c>
      <c r="F658" s="5">
        <v>31</v>
      </c>
      <c r="G658" s="5">
        <v>-0.7</v>
      </c>
      <c r="H658" s="5">
        <v>14</v>
      </c>
      <c r="I658" s="5">
        <v>7.1308579955541838</v>
      </c>
      <c r="J658" s="5">
        <f t="shared" si="40"/>
        <v>0.60096774193548397</v>
      </c>
      <c r="K658" s="5">
        <f t="shared" si="41"/>
        <v>6.6737455856768491E-2</v>
      </c>
      <c r="L658" s="5">
        <f t="shared" si="42"/>
        <v>6.7364499999999994E-2</v>
      </c>
      <c r="M658" s="5">
        <f t="shared" si="43"/>
        <v>1.7192730494330981</v>
      </c>
      <c r="N658" s="5">
        <v>18.677373648354425</v>
      </c>
    </row>
    <row r="659" spans="1:14">
      <c r="A659" s="6">
        <v>40836</v>
      </c>
      <c r="B659" s="5">
        <v>293</v>
      </c>
      <c r="C659" s="5">
        <v>0.2</v>
      </c>
      <c r="D659" s="5">
        <v>4.4000000000000004</v>
      </c>
      <c r="E659" s="5">
        <v>2.8</v>
      </c>
      <c r="F659" s="5">
        <v>38</v>
      </c>
      <c r="G659" s="5">
        <v>-1.3</v>
      </c>
      <c r="H659" s="5">
        <v>15</v>
      </c>
      <c r="I659" s="5">
        <v>7.0443462658642275</v>
      </c>
      <c r="J659" s="5">
        <f t="shared" si="40"/>
        <v>0.45684210526315794</v>
      </c>
      <c r="K659" s="5">
        <f t="shared" si="41"/>
        <v>5.8675312406109029E-2</v>
      </c>
      <c r="L659" s="5">
        <f t="shared" si="42"/>
        <v>6.7364499999999994E-2</v>
      </c>
      <c r="M659" s="5">
        <f t="shared" si="43"/>
        <v>1.443934896771097</v>
      </c>
      <c r="N659" s="5">
        <v>18.574760044475372</v>
      </c>
    </row>
    <row r="660" spans="1:14">
      <c r="A660" s="6">
        <v>40837</v>
      </c>
      <c r="B660" s="5">
        <v>294</v>
      </c>
      <c r="C660" s="5">
        <v>0.3</v>
      </c>
      <c r="D660" s="5">
        <v>5.6</v>
      </c>
      <c r="E660" s="5">
        <v>2.7</v>
      </c>
      <c r="F660" s="5">
        <v>31</v>
      </c>
      <c r="G660" s="5">
        <v>-0.5</v>
      </c>
      <c r="H660" s="5">
        <v>15.5</v>
      </c>
      <c r="I660" s="5">
        <v>6.8720029807264904</v>
      </c>
      <c r="J660" s="5">
        <f t="shared" si="40"/>
        <v>0.60096774193548397</v>
      </c>
      <c r="K660" s="5">
        <f t="shared" si="41"/>
        <v>6.3173180361893996E-2</v>
      </c>
      <c r="L660" s="5">
        <f t="shared" si="42"/>
        <v>6.7364499999999994E-2</v>
      </c>
      <c r="M660" s="5">
        <f t="shared" si="43"/>
        <v>1.5745544647261396</v>
      </c>
      <c r="N660" s="5">
        <v>18.592007040968721</v>
      </c>
    </row>
    <row r="661" spans="1:14">
      <c r="A661" s="6">
        <v>40838</v>
      </c>
      <c r="B661" s="5">
        <v>295</v>
      </c>
      <c r="C661" s="5">
        <v>2.2999999999999998</v>
      </c>
      <c r="D661" s="5">
        <v>7.1</v>
      </c>
      <c r="E661" s="5">
        <v>4.3</v>
      </c>
      <c r="F661" s="5">
        <v>45</v>
      </c>
      <c r="G661" s="5">
        <v>4.3</v>
      </c>
      <c r="H661" s="5">
        <v>10.6</v>
      </c>
      <c r="I661" s="5">
        <v>5.7687875358795306</v>
      </c>
      <c r="J661" s="5">
        <f t="shared" si="40"/>
        <v>0.52555555555555555</v>
      </c>
      <c r="K661" s="5">
        <f t="shared" si="41"/>
        <v>6.9208083325303621E-2</v>
      </c>
      <c r="L661" s="5">
        <f t="shared" si="42"/>
        <v>6.7364499999999994E-2</v>
      </c>
      <c r="M661" s="5">
        <f t="shared" si="43"/>
        <v>2.2432270740177711</v>
      </c>
      <c r="N661" s="5">
        <v>12.300118615293504</v>
      </c>
    </row>
    <row r="662" spans="1:14">
      <c r="A662" s="6">
        <v>40839</v>
      </c>
      <c r="B662" s="5">
        <v>296</v>
      </c>
      <c r="C662" s="5">
        <v>0.1</v>
      </c>
      <c r="D662" s="5">
        <v>2.6</v>
      </c>
      <c r="E662" s="5">
        <v>4.0999999999999996</v>
      </c>
      <c r="F662" s="5">
        <v>59</v>
      </c>
      <c r="G662" s="5">
        <v>-1.5</v>
      </c>
      <c r="H662" s="5">
        <v>9.1</v>
      </c>
      <c r="I662" s="5">
        <v>7.1149353074804598</v>
      </c>
      <c r="J662" s="5">
        <f t="shared" si="40"/>
        <v>0.28491525423728808</v>
      </c>
      <c r="K662" s="5">
        <f t="shared" si="41"/>
        <v>5.2444172165406082E-2</v>
      </c>
      <c r="L662" s="5">
        <f t="shared" si="42"/>
        <v>6.7364499999999994E-2</v>
      </c>
      <c r="M662" s="5">
        <f t="shared" si="43"/>
        <v>1.2981883116771742</v>
      </c>
      <c r="N662" s="5">
        <v>16.847150194956324</v>
      </c>
    </row>
    <row r="663" spans="1:14">
      <c r="A663" s="6">
        <v>40840</v>
      </c>
      <c r="B663" s="5">
        <v>297</v>
      </c>
      <c r="C663" s="5">
        <v>0.9</v>
      </c>
      <c r="D663" s="5">
        <v>3.6</v>
      </c>
      <c r="E663" s="5">
        <v>2.8</v>
      </c>
      <c r="F663" s="5">
        <v>38</v>
      </c>
      <c r="G663" s="5">
        <v>-1.7</v>
      </c>
      <c r="H663" s="5">
        <v>11.1</v>
      </c>
      <c r="I663" s="5">
        <v>6.874805714109705</v>
      </c>
      <c r="J663" s="5">
        <f t="shared" si="40"/>
        <v>0.45684210526315794</v>
      </c>
      <c r="K663" s="5">
        <f t="shared" si="41"/>
        <v>5.5831726031241591E-2</v>
      </c>
      <c r="L663" s="5">
        <f t="shared" si="42"/>
        <v>6.7364499999999994E-2</v>
      </c>
      <c r="M663" s="5">
        <f t="shared" si="43"/>
        <v>1.7156373966588843</v>
      </c>
      <c r="N663" s="5">
        <v>18.049747774310205</v>
      </c>
    </row>
    <row r="664" spans="1:14">
      <c r="A664" s="6">
        <v>40841</v>
      </c>
      <c r="B664" s="5">
        <v>298</v>
      </c>
      <c r="C664" s="5">
        <v>0.3</v>
      </c>
      <c r="D664" s="5">
        <v>3.8</v>
      </c>
      <c r="E664" s="5">
        <v>2.2000000000000002</v>
      </c>
      <c r="F664" s="5">
        <v>33</v>
      </c>
      <c r="G664" s="5">
        <v>-3.6</v>
      </c>
      <c r="H664" s="5">
        <v>14.2</v>
      </c>
      <c r="I664" s="5">
        <v>6.4514101902792422</v>
      </c>
      <c r="J664" s="5">
        <f t="shared" si="40"/>
        <v>0.44666666666666671</v>
      </c>
      <c r="K664" s="5">
        <f t="shared" si="41"/>
        <v>5.6531298588696266E-2</v>
      </c>
      <c r="L664" s="5">
        <f t="shared" si="42"/>
        <v>6.7364499999999994E-2</v>
      </c>
      <c r="M664" s="5">
        <f t="shared" si="43"/>
        <v>1.3623514031299369</v>
      </c>
      <c r="N664" s="5">
        <v>17.832269916588505</v>
      </c>
    </row>
    <row r="665" spans="1:14">
      <c r="A665" s="6">
        <v>40842</v>
      </c>
      <c r="B665" s="5">
        <v>299</v>
      </c>
      <c r="C665" s="5">
        <v>0.9</v>
      </c>
      <c r="D665" s="5">
        <v>4.7</v>
      </c>
      <c r="E665" s="5">
        <v>1.8</v>
      </c>
      <c r="F665" s="5">
        <v>25</v>
      </c>
      <c r="G665" s="5">
        <v>-2.2999999999999998</v>
      </c>
      <c r="H665" s="5">
        <v>13.2</v>
      </c>
      <c r="I665" s="5">
        <v>6.230699279973126</v>
      </c>
      <c r="J665" s="5">
        <f t="shared" si="40"/>
        <v>0.54</v>
      </c>
      <c r="K665" s="5">
        <f t="shared" si="41"/>
        <v>5.9773208414364697E-2</v>
      </c>
      <c r="L665" s="5">
        <f t="shared" si="42"/>
        <v>6.7364499999999994E-2</v>
      </c>
      <c r="M665" s="5">
        <f t="shared" si="43"/>
        <v>1.7465540176917176</v>
      </c>
      <c r="N665" s="5">
        <v>17.966913094563456</v>
      </c>
    </row>
    <row r="666" spans="1:14">
      <c r="A666" s="6">
        <v>40843</v>
      </c>
      <c r="B666" s="5">
        <v>300</v>
      </c>
      <c r="C666" s="5">
        <v>1.4</v>
      </c>
      <c r="D666" s="5">
        <v>5.4</v>
      </c>
      <c r="E666" s="5">
        <v>1.5</v>
      </c>
      <c r="F666" s="5">
        <v>18</v>
      </c>
      <c r="G666" s="5">
        <v>-0.2</v>
      </c>
      <c r="H666" s="5">
        <v>10.6</v>
      </c>
      <c r="I666" s="5">
        <v>5.9426135737832864</v>
      </c>
      <c r="J666" s="5">
        <f t="shared" si="40"/>
        <v>0.68333333333333335</v>
      </c>
      <c r="K666" s="5">
        <f t="shared" si="41"/>
        <v>6.2403654529766858E-2</v>
      </c>
      <c r="L666" s="5">
        <f t="shared" si="42"/>
        <v>6.7364499999999994E-2</v>
      </c>
      <c r="M666" s="5">
        <f t="shared" si="43"/>
        <v>2.2222780276451561</v>
      </c>
      <c r="N666" s="5">
        <v>17.286040690453422</v>
      </c>
    </row>
    <row r="667" spans="1:14">
      <c r="A667" s="6">
        <v>40844</v>
      </c>
      <c r="B667" s="5">
        <v>301</v>
      </c>
      <c r="C667" s="5">
        <v>0.4</v>
      </c>
      <c r="D667" s="5">
        <v>2.4</v>
      </c>
      <c r="E667" s="5">
        <v>1.9</v>
      </c>
      <c r="F667" s="5">
        <v>28</v>
      </c>
      <c r="G667" s="5">
        <v>-2.7</v>
      </c>
      <c r="H667" s="5">
        <v>10.1</v>
      </c>
      <c r="I667" s="5">
        <v>6.2437695360299497</v>
      </c>
      <c r="J667" s="5">
        <f t="shared" si="40"/>
        <v>0.48857142857142866</v>
      </c>
      <c r="K667" s="5">
        <f t="shared" si="41"/>
        <v>5.178827459353294E-2</v>
      </c>
      <c r="L667" s="5">
        <f t="shared" si="42"/>
        <v>6.7364499999999994E-2</v>
      </c>
      <c r="M667" s="5">
        <f t="shared" si="43"/>
        <v>1.3634575043947399</v>
      </c>
      <c r="N667" s="5">
        <v>17.537138158353546</v>
      </c>
    </row>
    <row r="668" spans="1:14">
      <c r="A668" s="6">
        <v>40845</v>
      </c>
      <c r="B668" s="5">
        <v>302</v>
      </c>
      <c r="C668" s="5">
        <v>0.3</v>
      </c>
      <c r="D668" s="5">
        <v>1.9</v>
      </c>
      <c r="E668" s="5">
        <v>2</v>
      </c>
      <c r="F668" s="5">
        <v>31</v>
      </c>
      <c r="G668" s="5">
        <v>-4.4000000000000004</v>
      </c>
      <c r="H668" s="5">
        <v>9.1999999999999993</v>
      </c>
      <c r="I668" s="5">
        <v>5.1705972893899608</v>
      </c>
      <c r="J668" s="5">
        <f t="shared" si="40"/>
        <v>0.44516129032258062</v>
      </c>
      <c r="K668" s="5">
        <f t="shared" si="41"/>
        <v>5.0179267914144766E-2</v>
      </c>
      <c r="L668" s="5">
        <f t="shared" si="42"/>
        <v>6.7364499999999994E-2</v>
      </c>
      <c r="M668" s="5">
        <f t="shared" si="43"/>
        <v>1.0875856385313465</v>
      </c>
      <c r="N668" s="5">
        <v>11.795698929278657</v>
      </c>
    </row>
    <row r="669" spans="1:14">
      <c r="A669" s="6">
        <v>40846</v>
      </c>
      <c r="B669" s="5">
        <v>303</v>
      </c>
      <c r="C669" s="5">
        <v>0.9</v>
      </c>
      <c r="D669" s="5">
        <v>1.9</v>
      </c>
      <c r="E669" s="5">
        <v>2.2999999999999998</v>
      </c>
      <c r="F669" s="5">
        <v>36</v>
      </c>
      <c r="G669" s="5">
        <v>-3.9</v>
      </c>
      <c r="H669" s="5">
        <v>11.1</v>
      </c>
      <c r="I669" s="5">
        <v>5.76736743188102</v>
      </c>
      <c r="J669" s="5">
        <f t="shared" si="40"/>
        <v>0.40888888888888886</v>
      </c>
      <c r="K669" s="5">
        <f t="shared" si="41"/>
        <v>5.0179267914144766E-2</v>
      </c>
      <c r="L669" s="5">
        <f t="shared" si="42"/>
        <v>6.7364499999999994E-2</v>
      </c>
      <c r="M669" s="5">
        <f t="shared" si="43"/>
        <v>1.442102505994272</v>
      </c>
      <c r="N669" s="5">
        <v>15.050783673304247</v>
      </c>
    </row>
    <row r="670" spans="1:14">
      <c r="A670" s="6">
        <v>40847</v>
      </c>
      <c r="B670" s="5">
        <v>304</v>
      </c>
      <c r="C670" s="5">
        <v>1</v>
      </c>
      <c r="D670" s="5">
        <v>3.7</v>
      </c>
      <c r="E670" s="5">
        <v>2.7</v>
      </c>
      <c r="F670" s="5">
        <v>36</v>
      </c>
      <c r="G670" s="5">
        <v>-1.8</v>
      </c>
      <c r="H670" s="5">
        <v>8.6</v>
      </c>
      <c r="I670" s="5">
        <v>4.8784539613484377</v>
      </c>
      <c r="J670" s="5">
        <f t="shared" si="40"/>
        <v>0.48</v>
      </c>
      <c r="K670" s="5">
        <f t="shared" si="41"/>
        <v>5.6180578225742968E-2</v>
      </c>
      <c r="L670" s="5">
        <f t="shared" si="42"/>
        <v>6.7364499999999994E-2</v>
      </c>
      <c r="M670" s="5">
        <f t="shared" si="43"/>
        <v>1.4817149414210993</v>
      </c>
      <c r="N670" s="5">
        <v>10.40123414879363</v>
      </c>
    </row>
    <row r="671" spans="1:14">
      <c r="A671" s="6">
        <v>40848</v>
      </c>
      <c r="B671" s="5">
        <v>305</v>
      </c>
      <c r="C671" s="5">
        <v>0.7</v>
      </c>
      <c r="D671" s="5">
        <v>2.2999999999999998</v>
      </c>
      <c r="E671" s="5">
        <v>2.2999999999999998</v>
      </c>
      <c r="F671" s="5">
        <v>37</v>
      </c>
      <c r="G671" s="5">
        <v>-5.0999999999999996</v>
      </c>
      <c r="H671" s="5">
        <v>11.3</v>
      </c>
      <c r="I671" s="5">
        <v>5.4953806077757079</v>
      </c>
      <c r="J671" s="5">
        <f t="shared" si="40"/>
        <v>0.39162162162162162</v>
      </c>
      <c r="K671" s="5">
        <f t="shared" si="41"/>
        <v>5.1462976030864596E-2</v>
      </c>
      <c r="L671" s="5">
        <f t="shared" si="42"/>
        <v>6.7364499999999994E-2</v>
      </c>
      <c r="M671" s="5">
        <f t="shared" si="43"/>
        <v>1.3032563148763932</v>
      </c>
      <c r="N671" s="5">
        <v>14.086979885267224</v>
      </c>
    </row>
    <row r="672" spans="1:14">
      <c r="A672" s="6">
        <v>40849</v>
      </c>
      <c r="B672" s="5">
        <v>306</v>
      </c>
      <c r="C672" s="5">
        <v>1.4</v>
      </c>
      <c r="D672" s="5">
        <v>2.5</v>
      </c>
      <c r="E672" s="5">
        <v>3.3</v>
      </c>
      <c r="F672" s="5">
        <v>47</v>
      </c>
      <c r="G672" s="5">
        <v>-2.2000000000000002</v>
      </c>
      <c r="H672" s="5">
        <v>7.5</v>
      </c>
      <c r="I672" s="5">
        <v>5.8368943190163494</v>
      </c>
      <c r="J672" s="5">
        <f t="shared" si="40"/>
        <v>0.37212765957446808</v>
      </c>
      <c r="K672" s="5">
        <f t="shared" si="41"/>
        <v>5.2115337358416045E-2</v>
      </c>
      <c r="L672" s="5">
        <f t="shared" si="42"/>
        <v>6.7364499999999994E-2</v>
      </c>
      <c r="M672" s="5">
        <f t="shared" si="43"/>
        <v>1.5754999368862004</v>
      </c>
      <c r="N672" s="5">
        <v>14.459828365751294</v>
      </c>
    </row>
    <row r="673" spans="1:14">
      <c r="A673" s="6">
        <v>40850</v>
      </c>
      <c r="B673" s="5">
        <v>307</v>
      </c>
      <c r="C673" s="5">
        <v>1.4</v>
      </c>
      <c r="D673" s="5">
        <v>1.3</v>
      </c>
      <c r="E673" s="5">
        <v>3.6</v>
      </c>
      <c r="F673" s="5">
        <v>55</v>
      </c>
      <c r="G673" s="5">
        <v>-3.2</v>
      </c>
      <c r="H673" s="5">
        <v>6.9</v>
      </c>
      <c r="I673" s="5">
        <v>5.8441519655347225</v>
      </c>
      <c r="J673" s="5">
        <f t="shared" si="40"/>
        <v>0.29454545454545455</v>
      </c>
      <c r="K673" s="5">
        <f t="shared" si="41"/>
        <v>4.8305315289769751E-2</v>
      </c>
      <c r="L673" s="5">
        <f t="shared" si="42"/>
        <v>6.7364499999999994E-2</v>
      </c>
      <c r="M673" s="5">
        <f t="shared" si="43"/>
        <v>1.3965779366776852</v>
      </c>
      <c r="N673" s="5">
        <v>14.154112701470144</v>
      </c>
    </row>
    <row r="674" spans="1:14">
      <c r="A674" s="6">
        <v>40851</v>
      </c>
      <c r="B674" s="5">
        <v>308</v>
      </c>
      <c r="C674" s="5">
        <v>1.5</v>
      </c>
      <c r="D674" s="5">
        <v>1.5</v>
      </c>
      <c r="E674" s="5">
        <v>3.2</v>
      </c>
      <c r="F674" s="5">
        <v>49</v>
      </c>
      <c r="G674" s="5">
        <v>-2.8</v>
      </c>
      <c r="H674" s="5">
        <v>8.5</v>
      </c>
      <c r="I674" s="5">
        <v>5.4575474503087653</v>
      </c>
      <c r="J674" s="5">
        <f t="shared" si="40"/>
        <v>0.33306122448979597</v>
      </c>
      <c r="K674" s="5">
        <f t="shared" si="41"/>
        <v>4.8923166585721399E-2</v>
      </c>
      <c r="L674" s="5">
        <f t="shared" si="42"/>
        <v>6.7364499999999994E-2</v>
      </c>
      <c r="M674" s="5">
        <f t="shared" si="43"/>
        <v>1.4556192087808331</v>
      </c>
      <c r="N674" s="5">
        <v>13.403287409638967</v>
      </c>
    </row>
    <row r="675" spans="1:14">
      <c r="A675" s="6">
        <v>40852</v>
      </c>
      <c r="B675" s="5">
        <v>309</v>
      </c>
      <c r="C675" s="5">
        <v>0.9</v>
      </c>
      <c r="D675" s="5">
        <v>1.6</v>
      </c>
      <c r="E675" s="5">
        <v>2.6</v>
      </c>
      <c r="F675" s="5">
        <v>40</v>
      </c>
      <c r="G675" s="5">
        <v>-3.8</v>
      </c>
      <c r="H675" s="5">
        <v>8.5</v>
      </c>
      <c r="I675" s="5">
        <v>5.2569198977567941</v>
      </c>
      <c r="J675" s="5">
        <f t="shared" si="40"/>
        <v>0.39000000000000007</v>
      </c>
      <c r="K675" s="5">
        <f t="shared" si="41"/>
        <v>4.9234630654872394E-2</v>
      </c>
      <c r="L675" s="5">
        <f t="shared" si="42"/>
        <v>6.7364499999999994E-2</v>
      </c>
      <c r="M675" s="5">
        <f t="shared" si="43"/>
        <v>1.3343938797781265</v>
      </c>
      <c r="N675" s="5">
        <v>13.21712737660369</v>
      </c>
    </row>
    <row r="676" spans="1:14">
      <c r="A676" s="6">
        <v>40853</v>
      </c>
      <c r="B676" s="5">
        <v>310</v>
      </c>
      <c r="C676" s="5">
        <v>1.8</v>
      </c>
      <c r="D676" s="5">
        <v>2</v>
      </c>
      <c r="E676" s="5">
        <v>2.2000000000000002</v>
      </c>
      <c r="F676" s="5">
        <v>32</v>
      </c>
      <c r="G676" s="5">
        <v>-3.9</v>
      </c>
      <c r="H676" s="5">
        <v>8.5</v>
      </c>
      <c r="I676" s="5">
        <v>5.069718042799737</v>
      </c>
      <c r="J676" s="5">
        <f t="shared" si="40"/>
        <v>0.46750000000000008</v>
      </c>
      <c r="K676" s="5">
        <f t="shared" si="41"/>
        <v>5.0497587547225629E-2</v>
      </c>
      <c r="L676" s="5">
        <f t="shared" si="42"/>
        <v>6.7364499999999994E-2</v>
      </c>
      <c r="M676" s="5">
        <f t="shared" si="43"/>
        <v>1.8227094209807708</v>
      </c>
      <c r="N676" s="5">
        <v>13.0329472043361</v>
      </c>
    </row>
    <row r="677" spans="1:14">
      <c r="A677" s="6">
        <v>40854</v>
      </c>
      <c r="B677" s="5">
        <v>311</v>
      </c>
      <c r="C677" s="5">
        <v>1.2</v>
      </c>
      <c r="D677" s="5">
        <v>0.8</v>
      </c>
      <c r="E677" s="5">
        <v>2.4</v>
      </c>
      <c r="F677" s="5">
        <v>40</v>
      </c>
      <c r="G677" s="5">
        <v>-4.7</v>
      </c>
      <c r="H677" s="5">
        <v>7.4</v>
      </c>
      <c r="I677" s="5">
        <v>5.0420554117928962</v>
      </c>
      <c r="J677" s="5">
        <f t="shared" si="40"/>
        <v>0.36</v>
      </c>
      <c r="K677" s="5">
        <f t="shared" si="41"/>
        <v>4.6789949923439808E-2</v>
      </c>
      <c r="L677" s="5">
        <f t="shared" si="42"/>
        <v>6.7364499999999994E-2</v>
      </c>
      <c r="M677" s="5">
        <f t="shared" si="43"/>
        <v>1.35494247755508</v>
      </c>
      <c r="N677" s="5">
        <v>12.519247416369158</v>
      </c>
    </row>
    <row r="678" spans="1:14">
      <c r="A678" s="6">
        <v>40855</v>
      </c>
      <c r="B678" s="5">
        <v>312</v>
      </c>
      <c r="C678" s="5">
        <v>1.4</v>
      </c>
      <c r="D678" s="5">
        <v>0.8</v>
      </c>
      <c r="E678" s="5">
        <v>1.5</v>
      </c>
      <c r="F678" s="5">
        <v>23</v>
      </c>
      <c r="G678" s="5">
        <v>-1.8</v>
      </c>
      <c r="H678" s="5">
        <v>6</v>
      </c>
      <c r="I678" s="5">
        <v>5.1060800635068517</v>
      </c>
      <c r="J678" s="5">
        <f t="shared" si="40"/>
        <v>0.50217391304347825</v>
      </c>
      <c r="K678" s="5">
        <f t="shared" si="41"/>
        <v>4.6789949923439808E-2</v>
      </c>
      <c r="L678" s="5">
        <f t="shared" si="42"/>
        <v>6.7364499999999994E-2</v>
      </c>
      <c r="M678" s="5">
        <f t="shared" si="43"/>
        <v>1.7313153030244059</v>
      </c>
      <c r="N678" s="5">
        <v>15.200928383623088</v>
      </c>
    </row>
    <row r="679" spans="1:14">
      <c r="A679" s="6">
        <v>40856</v>
      </c>
      <c r="B679" s="5">
        <v>313</v>
      </c>
      <c r="C679" s="5">
        <v>1</v>
      </c>
      <c r="D679" s="5">
        <v>-1.2</v>
      </c>
      <c r="E679" s="5">
        <v>1.1000000000000001</v>
      </c>
      <c r="F679" s="5">
        <v>21</v>
      </c>
      <c r="G679" s="5">
        <v>-7.3</v>
      </c>
      <c r="H679" s="5">
        <v>7.9</v>
      </c>
      <c r="I679" s="5">
        <v>5.0682966557663862</v>
      </c>
      <c r="J679" s="5">
        <f t="shared" si="40"/>
        <v>0.41380952380952385</v>
      </c>
      <c r="K679" s="5">
        <f t="shared" si="41"/>
        <v>4.1129953349205051E-2</v>
      </c>
      <c r="L679" s="5">
        <f t="shared" si="42"/>
        <v>6.7364499999999994E-2</v>
      </c>
      <c r="M679" s="5">
        <f t="shared" si="43"/>
        <v>1.3497583531284736</v>
      </c>
      <c r="N679" s="5">
        <v>15.559239321013958</v>
      </c>
    </row>
    <row r="680" spans="1:14">
      <c r="A680" s="6">
        <v>40857</v>
      </c>
      <c r="B680" s="5">
        <v>314</v>
      </c>
      <c r="C680" s="5">
        <v>1</v>
      </c>
      <c r="D680" s="5">
        <v>0.3</v>
      </c>
      <c r="E680" s="5">
        <v>1.4</v>
      </c>
      <c r="F680" s="5">
        <v>23</v>
      </c>
      <c r="G680" s="5">
        <v>-5.2</v>
      </c>
      <c r="H680" s="5">
        <v>10.9</v>
      </c>
      <c r="I680" s="5">
        <v>4.873896325721609</v>
      </c>
      <c r="J680" s="5">
        <f t="shared" si="40"/>
        <v>0.46869565217391296</v>
      </c>
      <c r="K680" s="5">
        <f t="shared" si="41"/>
        <v>4.5315642535689975E-2</v>
      </c>
      <c r="L680" s="5">
        <f t="shared" si="42"/>
        <v>6.7364499999999994E-2</v>
      </c>
      <c r="M680" s="5">
        <f t="shared" si="43"/>
        <v>1.431484078994645</v>
      </c>
      <c r="N680" s="5">
        <v>15.478781282090218</v>
      </c>
    </row>
    <row r="681" spans="1:14">
      <c r="A681" s="6">
        <v>40858</v>
      </c>
      <c r="B681" s="5">
        <v>315</v>
      </c>
      <c r="C681" s="5">
        <v>0.8</v>
      </c>
      <c r="D681" s="5">
        <v>2.4</v>
      </c>
      <c r="E681" s="5">
        <v>1.6</v>
      </c>
      <c r="F681" s="5">
        <v>24</v>
      </c>
      <c r="G681" s="5">
        <v>-3.5</v>
      </c>
      <c r="H681" s="5">
        <v>13.3</v>
      </c>
      <c r="I681" s="5">
        <v>4.6767558676056407</v>
      </c>
      <c r="J681" s="5">
        <f t="shared" si="40"/>
        <v>0.50666666666666671</v>
      </c>
      <c r="K681" s="5">
        <f t="shared" si="41"/>
        <v>5.178827459353294E-2</v>
      </c>
      <c r="L681" s="5">
        <f t="shared" si="42"/>
        <v>6.7364499999999994E-2</v>
      </c>
      <c r="M681" s="5">
        <f t="shared" si="43"/>
        <v>1.3678783641454959</v>
      </c>
      <c r="N681" s="5">
        <v>15.399654386655392</v>
      </c>
    </row>
    <row r="682" spans="1:14">
      <c r="A682" s="6">
        <v>40859</v>
      </c>
      <c r="B682" s="5">
        <v>316</v>
      </c>
      <c r="C682" s="5">
        <v>1.1000000000000001</v>
      </c>
      <c r="D682" s="5">
        <v>5</v>
      </c>
      <c r="E682" s="5">
        <v>1.9</v>
      </c>
      <c r="F682" s="5">
        <v>23</v>
      </c>
      <c r="G682" s="5">
        <v>-2.2000000000000002</v>
      </c>
      <c r="H682" s="5">
        <v>16.899999999999999</v>
      </c>
      <c r="I682" s="5">
        <v>4.457563163337106</v>
      </c>
      <c r="J682" s="5">
        <f t="shared" si="40"/>
        <v>0.63608695652173908</v>
      </c>
      <c r="K682" s="5">
        <f t="shared" si="41"/>
        <v>6.0888665414163927E-2</v>
      </c>
      <c r="L682" s="5">
        <f t="shared" si="42"/>
        <v>6.7364499999999994E-2</v>
      </c>
      <c r="M682" s="5">
        <f t="shared" si="43"/>
        <v>1.7161019414657646</v>
      </c>
      <c r="N682" s="5">
        <v>15.213797360540482</v>
      </c>
    </row>
    <row r="683" spans="1:14">
      <c r="A683" s="6">
        <v>40860</v>
      </c>
      <c r="B683" s="5">
        <v>317</v>
      </c>
      <c r="C683" s="5">
        <v>1.2</v>
      </c>
      <c r="D683" s="5">
        <v>4.5999999999999996</v>
      </c>
      <c r="E683" s="5">
        <v>1.8</v>
      </c>
      <c r="F683" s="5">
        <v>25</v>
      </c>
      <c r="G683" s="5">
        <v>-2.1</v>
      </c>
      <c r="H683" s="5">
        <v>14.6</v>
      </c>
      <c r="I683" s="5">
        <v>4.4584617042217491</v>
      </c>
      <c r="J683" s="5">
        <f t="shared" si="40"/>
        <v>0.54</v>
      </c>
      <c r="K683" s="5">
        <f t="shared" si="41"/>
        <v>5.9405303099220631E-2</v>
      </c>
      <c r="L683" s="5">
        <f t="shared" si="42"/>
        <v>6.7364499999999994E-2</v>
      </c>
      <c r="M683" s="5">
        <f t="shared" si="43"/>
        <v>1.618008012786829</v>
      </c>
      <c r="N683" s="5">
        <v>15.030277180718521</v>
      </c>
    </row>
    <row r="684" spans="1:14">
      <c r="A684" s="6">
        <v>40861</v>
      </c>
      <c r="B684" s="5">
        <v>318</v>
      </c>
      <c r="C684" s="5">
        <v>1.1000000000000001</v>
      </c>
      <c r="D684" s="5">
        <v>3.3</v>
      </c>
      <c r="E684" s="5">
        <v>1.1000000000000001</v>
      </c>
      <c r="F684" s="5">
        <v>14</v>
      </c>
      <c r="G684" s="5">
        <v>-3.6</v>
      </c>
      <c r="H684" s="5">
        <v>13.1</v>
      </c>
      <c r="I684" s="5">
        <v>4.2182122942629894</v>
      </c>
      <c r="J684" s="5">
        <f t="shared" si="40"/>
        <v>0.67571428571428582</v>
      </c>
      <c r="K684" s="5">
        <f t="shared" si="41"/>
        <v>5.4796297031430047E-2</v>
      </c>
      <c r="L684" s="5">
        <f t="shared" si="42"/>
        <v>6.7364499999999994E-2</v>
      </c>
      <c r="M684" s="5">
        <f t="shared" si="43"/>
        <v>1.7468280321326346</v>
      </c>
      <c r="N684" s="5">
        <v>14.956311762218736</v>
      </c>
    </row>
    <row r="685" spans="1:14">
      <c r="A685" s="6">
        <v>40862</v>
      </c>
      <c r="B685" s="5">
        <v>319</v>
      </c>
      <c r="C685" s="5">
        <v>1.5</v>
      </c>
      <c r="D685" s="5">
        <v>1.5</v>
      </c>
      <c r="E685" s="5">
        <v>1.2</v>
      </c>
      <c r="F685" s="5">
        <v>18</v>
      </c>
      <c r="G685" s="5">
        <v>-3.7</v>
      </c>
      <c r="H685" s="5">
        <v>9.6999999999999993</v>
      </c>
      <c r="I685" s="5">
        <v>4.3533606653027483</v>
      </c>
      <c r="J685" s="5">
        <f t="shared" si="40"/>
        <v>0.54666666666666663</v>
      </c>
      <c r="K685" s="5">
        <f t="shared" si="41"/>
        <v>4.8923166585721399E-2</v>
      </c>
      <c r="L685" s="5">
        <f t="shared" si="42"/>
        <v>6.7364499999999994E-2</v>
      </c>
      <c r="M685" s="5">
        <f t="shared" si="43"/>
        <v>1.7790805598314074</v>
      </c>
      <c r="N685" s="5">
        <v>14.456808464294792</v>
      </c>
    </row>
    <row r="686" spans="1:14">
      <c r="A686" s="6">
        <v>40863</v>
      </c>
      <c r="B686" s="5">
        <v>320</v>
      </c>
      <c r="C686" s="5">
        <v>1.1000000000000001</v>
      </c>
      <c r="D686" s="5">
        <v>0.8</v>
      </c>
      <c r="E686" s="5">
        <v>1.4</v>
      </c>
      <c r="F686" s="5">
        <v>22</v>
      </c>
      <c r="G686" s="5">
        <v>-5.3</v>
      </c>
      <c r="H686" s="5">
        <v>8</v>
      </c>
      <c r="I686" s="5">
        <v>4.1937093713993514</v>
      </c>
      <c r="J686" s="5">
        <f t="shared" si="40"/>
        <v>0.4963636363636364</v>
      </c>
      <c r="K686" s="5">
        <f t="shared" si="41"/>
        <v>4.6789949923439808E-2</v>
      </c>
      <c r="L686" s="5">
        <f t="shared" si="42"/>
        <v>6.7364499999999994E-2</v>
      </c>
      <c r="M686" s="5">
        <f t="shared" si="43"/>
        <v>1.4421438594182339</v>
      </c>
      <c r="N686" s="5">
        <v>11.51683801496343</v>
      </c>
    </row>
    <row r="687" spans="1:14">
      <c r="A687" s="6">
        <v>40864</v>
      </c>
      <c r="B687" s="5">
        <v>321</v>
      </c>
      <c r="C687" s="5">
        <v>0.5</v>
      </c>
      <c r="D687" s="5">
        <v>1.2</v>
      </c>
      <c r="E687" s="5">
        <v>2</v>
      </c>
      <c r="F687" s="5">
        <v>32</v>
      </c>
      <c r="G687" s="5">
        <v>-3.7</v>
      </c>
      <c r="H687" s="5">
        <v>7.3</v>
      </c>
      <c r="I687" s="5">
        <v>4.5441102350051743</v>
      </c>
      <c r="J687" s="5">
        <f t="shared" si="40"/>
        <v>0.42500000000000004</v>
      </c>
      <c r="K687" s="5">
        <f t="shared" si="41"/>
        <v>4.7998912924612912E-2</v>
      </c>
      <c r="L687" s="5">
        <f t="shared" si="42"/>
        <v>6.7364499999999994E-2</v>
      </c>
      <c r="M687" s="5">
        <f t="shared" si="43"/>
        <v>1.0722317343436285</v>
      </c>
      <c r="N687" s="5">
        <v>13.366815364466516</v>
      </c>
    </row>
    <row r="688" spans="1:14">
      <c r="A688" s="6">
        <v>40865</v>
      </c>
      <c r="B688" s="5">
        <v>322</v>
      </c>
      <c r="C688" s="5">
        <v>1.1000000000000001</v>
      </c>
      <c r="D688" s="5">
        <v>0.6</v>
      </c>
      <c r="E688" s="5">
        <v>1.6</v>
      </c>
      <c r="F688" s="5">
        <v>31</v>
      </c>
      <c r="G688" s="5">
        <v>-7.6</v>
      </c>
      <c r="H688" s="5">
        <v>9</v>
      </c>
      <c r="I688" s="5">
        <v>4.5446577229335432</v>
      </c>
      <c r="J688" s="5">
        <f t="shared" si="40"/>
        <v>0.35612903225806453</v>
      </c>
      <c r="K688" s="5">
        <f t="shared" si="41"/>
        <v>4.6195351841765812E-2</v>
      </c>
      <c r="L688" s="5">
        <f t="shared" si="42"/>
        <v>6.7364499999999994E-2</v>
      </c>
      <c r="M688" s="5">
        <f t="shared" si="43"/>
        <v>1.2429458516647978</v>
      </c>
      <c r="N688" s="5">
        <v>14.253821849515028</v>
      </c>
    </row>
    <row r="689" spans="1:14">
      <c r="A689" s="6">
        <v>40866</v>
      </c>
      <c r="B689" s="5">
        <v>323</v>
      </c>
      <c r="C689" s="5">
        <v>1.4</v>
      </c>
      <c r="D689" s="5">
        <v>0.9</v>
      </c>
      <c r="E689" s="5">
        <v>0.9</v>
      </c>
      <c r="F689" s="5">
        <v>15</v>
      </c>
      <c r="G689" s="5">
        <v>-5.5</v>
      </c>
      <c r="H689" s="5">
        <v>8.6999999999999993</v>
      </c>
      <c r="I689" s="5">
        <v>3.9678645282121607</v>
      </c>
      <c r="J689" s="5">
        <f t="shared" si="40"/>
        <v>0.51000000000000012</v>
      </c>
      <c r="K689" s="5">
        <f t="shared" si="41"/>
        <v>4.7089708665159088E-2</v>
      </c>
      <c r="L689" s="5">
        <f t="shared" si="42"/>
        <v>6.7364499999999994E-2</v>
      </c>
      <c r="M689" s="5">
        <f t="shared" si="43"/>
        <v>1.5989496594799737</v>
      </c>
      <c r="N689" s="5">
        <v>12.718194258871319</v>
      </c>
    </row>
    <row r="690" spans="1:14">
      <c r="A690" s="6">
        <v>40867</v>
      </c>
      <c r="B690" s="5">
        <v>324</v>
      </c>
      <c r="C690" s="5">
        <v>0.5</v>
      </c>
      <c r="D690" s="5">
        <v>0.3</v>
      </c>
      <c r="E690" s="5">
        <v>1.2</v>
      </c>
      <c r="F690" s="5">
        <v>20</v>
      </c>
      <c r="G690" s="5">
        <v>-5.5</v>
      </c>
      <c r="H690" s="5">
        <v>9.8000000000000007</v>
      </c>
      <c r="I690" s="5">
        <v>4.1299236071098022</v>
      </c>
      <c r="J690" s="5">
        <f t="shared" si="40"/>
        <v>0.48</v>
      </c>
      <c r="K690" s="5">
        <f t="shared" si="41"/>
        <v>4.5315642535689975E-2</v>
      </c>
      <c r="L690" s="5">
        <f t="shared" si="42"/>
        <v>6.7364499999999994E-2</v>
      </c>
      <c r="M690" s="5">
        <f t="shared" si="43"/>
        <v>1.0440339620065269</v>
      </c>
      <c r="N690" s="5">
        <v>14.231185264001928</v>
      </c>
    </row>
    <row r="691" spans="1:14">
      <c r="A691" s="6">
        <v>40868</v>
      </c>
      <c r="B691" s="5">
        <v>325</v>
      </c>
      <c r="C691" s="5">
        <v>0.7</v>
      </c>
      <c r="D691" s="5">
        <v>0.5</v>
      </c>
      <c r="E691" s="5">
        <v>1.3</v>
      </c>
      <c r="F691" s="5">
        <v>21</v>
      </c>
      <c r="G691" s="5">
        <v>-5.8</v>
      </c>
      <c r="H691" s="5">
        <v>11.2</v>
      </c>
      <c r="I691" s="5">
        <v>4.0485018579143448</v>
      </c>
      <c r="J691" s="5">
        <f t="shared" si="40"/>
        <v>0.48904761904761912</v>
      </c>
      <c r="K691" s="5">
        <f t="shared" si="41"/>
        <v>4.5900497718285103E-2</v>
      </c>
      <c r="L691" s="5">
        <f t="shared" si="42"/>
        <v>6.7364499999999994E-2</v>
      </c>
      <c r="M691" s="5">
        <f t="shared" si="43"/>
        <v>1.1732964499363816</v>
      </c>
      <c r="N691" s="5">
        <v>14.065348140921882</v>
      </c>
    </row>
    <row r="692" spans="1:14">
      <c r="A692" s="6">
        <v>40869</v>
      </c>
      <c r="B692" s="5">
        <v>326</v>
      </c>
      <c r="C692" s="5">
        <v>0.9</v>
      </c>
      <c r="D692" s="5">
        <v>2.1</v>
      </c>
      <c r="E692" s="5">
        <v>1</v>
      </c>
      <c r="F692" s="5">
        <v>14</v>
      </c>
      <c r="G692" s="5">
        <v>-4.0999999999999996</v>
      </c>
      <c r="H692" s="5">
        <v>10.8</v>
      </c>
      <c r="I692" s="5">
        <v>3.790987990360791</v>
      </c>
      <c r="J692" s="5">
        <f t="shared" si="40"/>
        <v>0.61428571428571432</v>
      </c>
      <c r="K692" s="5">
        <f t="shared" si="41"/>
        <v>5.0817640282653072E-2</v>
      </c>
      <c r="L692" s="5">
        <f t="shared" si="42"/>
        <v>6.7364499999999994E-2</v>
      </c>
      <c r="M692" s="5">
        <f t="shared" si="43"/>
        <v>1.444155306471766</v>
      </c>
      <c r="N692" s="5">
        <v>14.005918634247161</v>
      </c>
    </row>
    <row r="693" spans="1:14">
      <c r="A693" s="6">
        <v>40870</v>
      </c>
      <c r="B693" s="5">
        <v>327</v>
      </c>
      <c r="C693" s="5">
        <v>0.7</v>
      </c>
      <c r="D693" s="5">
        <v>1</v>
      </c>
      <c r="E693" s="5">
        <v>0.9</v>
      </c>
      <c r="F693" s="5">
        <v>15</v>
      </c>
      <c r="G693" s="5">
        <v>-4.7</v>
      </c>
      <c r="H693" s="5">
        <v>10.7</v>
      </c>
      <c r="I693" s="5">
        <v>3.7217504394516769</v>
      </c>
      <c r="J693" s="5">
        <f t="shared" si="40"/>
        <v>0.51000000000000012</v>
      </c>
      <c r="K693" s="5">
        <f t="shared" si="41"/>
        <v>4.7391117105149663E-2</v>
      </c>
      <c r="L693" s="5">
        <f t="shared" si="42"/>
        <v>6.7364499999999994E-2</v>
      </c>
      <c r="M693" s="5">
        <f t="shared" si="43"/>
        <v>1.1541979691587887</v>
      </c>
      <c r="N693" s="5">
        <v>14.051807925547916</v>
      </c>
    </row>
    <row r="694" spans="1:14">
      <c r="A694" s="6">
        <v>40871</v>
      </c>
      <c r="B694" s="5">
        <v>328</v>
      </c>
      <c r="C694" s="5">
        <v>0.9</v>
      </c>
      <c r="D694" s="5">
        <v>0.1</v>
      </c>
      <c r="E694" s="5">
        <v>1.1000000000000001</v>
      </c>
      <c r="F694" s="5">
        <v>18</v>
      </c>
      <c r="G694" s="5">
        <v>-5.9</v>
      </c>
      <c r="H694" s="5">
        <v>9.5</v>
      </c>
      <c r="I694" s="5">
        <v>3.8876126812598084</v>
      </c>
      <c r="J694" s="5">
        <f t="shared" si="40"/>
        <v>0.50111111111111117</v>
      </c>
      <c r="K694" s="5">
        <f t="shared" si="41"/>
        <v>4.4737209370689444E-2</v>
      </c>
      <c r="L694" s="5">
        <f t="shared" si="42"/>
        <v>6.7364499999999994E-2</v>
      </c>
      <c r="M694" s="5">
        <f t="shared" si="43"/>
        <v>1.2890869850773918</v>
      </c>
      <c r="N694" s="5">
        <v>13.892358076276127</v>
      </c>
    </row>
    <row r="695" spans="1:14">
      <c r="A695" s="6">
        <v>40872</v>
      </c>
      <c r="B695" s="5">
        <v>329</v>
      </c>
      <c r="C695" s="5">
        <v>0.7</v>
      </c>
      <c r="D695" s="5">
        <v>0.5</v>
      </c>
      <c r="E695" s="5">
        <v>1.4</v>
      </c>
      <c r="F695" s="5">
        <v>22</v>
      </c>
      <c r="G695" s="5">
        <v>-5.8</v>
      </c>
      <c r="H695" s="5">
        <v>10.1</v>
      </c>
      <c r="I695" s="5">
        <v>3.9309051062238565</v>
      </c>
      <c r="J695" s="5">
        <f t="shared" si="40"/>
        <v>0.4963636363636364</v>
      </c>
      <c r="K695" s="5">
        <f t="shared" si="41"/>
        <v>4.5900497718285103E-2</v>
      </c>
      <c r="L695" s="5">
        <f t="shared" si="42"/>
        <v>6.7364499999999994E-2</v>
      </c>
      <c r="M695" s="5">
        <f t="shared" si="43"/>
        <v>1.1650438836510206</v>
      </c>
      <c r="N695" s="5">
        <v>13.735422995010063</v>
      </c>
    </row>
    <row r="696" spans="1:14">
      <c r="A696" s="6">
        <v>40873</v>
      </c>
      <c r="B696" s="5">
        <v>330</v>
      </c>
      <c r="C696" s="5">
        <v>0.8</v>
      </c>
      <c r="D696" s="5">
        <v>1</v>
      </c>
      <c r="E696" s="5">
        <v>1.4</v>
      </c>
      <c r="F696" s="5">
        <v>23</v>
      </c>
      <c r="G696" s="5">
        <v>-4.4000000000000004</v>
      </c>
      <c r="H696" s="5">
        <v>11.1</v>
      </c>
      <c r="I696" s="5">
        <v>3.7675274012245339</v>
      </c>
      <c r="J696" s="5">
        <f t="shared" si="40"/>
        <v>0.46869565217391296</v>
      </c>
      <c r="K696" s="5">
        <f t="shared" si="41"/>
        <v>4.7391117105149663E-2</v>
      </c>
      <c r="L696" s="5">
        <f t="shared" si="42"/>
        <v>6.7364499999999994E-2</v>
      </c>
      <c r="M696" s="5">
        <f t="shared" si="43"/>
        <v>1.1708407534646281</v>
      </c>
      <c r="N696" s="5">
        <v>13.683538767603416</v>
      </c>
    </row>
    <row r="697" spans="1:14">
      <c r="A697" s="6">
        <v>40874</v>
      </c>
      <c r="B697" s="5">
        <v>331</v>
      </c>
      <c r="C697" s="5">
        <v>0.8</v>
      </c>
      <c r="D697" s="5">
        <v>0.8</v>
      </c>
      <c r="E697" s="5">
        <v>1.2</v>
      </c>
      <c r="F697" s="5">
        <v>19</v>
      </c>
      <c r="G697" s="5">
        <v>-5.0999999999999996</v>
      </c>
      <c r="H697" s="5">
        <v>10.6</v>
      </c>
      <c r="I697" s="5">
        <v>3.6874296563968914</v>
      </c>
      <c r="J697" s="5">
        <f t="shared" si="40"/>
        <v>0.51157894736842102</v>
      </c>
      <c r="K697" s="5">
        <f t="shared" si="41"/>
        <v>4.6789949923439808E-2</v>
      </c>
      <c r="L697" s="5">
        <f t="shared" si="42"/>
        <v>6.7364499999999994E-2</v>
      </c>
      <c r="M697" s="5">
        <f t="shared" si="43"/>
        <v>1.2154360926662839</v>
      </c>
      <c r="N697" s="5">
        <v>13.633524330926511</v>
      </c>
    </row>
    <row r="698" spans="1:14">
      <c r="A698" s="6">
        <v>40875</v>
      </c>
      <c r="B698" s="5">
        <v>332</v>
      </c>
      <c r="C698" s="5">
        <v>0.6</v>
      </c>
      <c r="D698" s="5">
        <v>0.8</v>
      </c>
      <c r="E698" s="5">
        <v>0.9</v>
      </c>
      <c r="F698" s="5">
        <v>15</v>
      </c>
      <c r="G698" s="5">
        <v>-5.6</v>
      </c>
      <c r="H698" s="5">
        <v>10.7</v>
      </c>
      <c r="I698" s="5">
        <v>3.5076874383545897</v>
      </c>
      <c r="J698" s="5">
        <f t="shared" ref="J698:J761" si="44">E698*(100/F698-1)*0.1</f>
        <v>0.51000000000000012</v>
      </c>
      <c r="K698" s="5">
        <f t="shared" ref="K698:K761" si="45">4098*0.6108*EXP((17.27*D698)/(D698+237.3))/(D698+237.3)^2</f>
        <v>4.6789949923439808E-2</v>
      </c>
      <c r="L698" s="5">
        <f t="shared" ref="L698:L761" si="46">0.665*10^(-3)*101.3</f>
        <v>6.7364499999999994E-2</v>
      </c>
      <c r="M698" s="5">
        <f t="shared" ref="M698:M761" si="47">(0.408*K698*I698+L698*(900/(D698+273))*C698*J698)/(K698+L698*(1+0.34*C698))</f>
        <v>1.0533567089190647</v>
      </c>
      <c r="N698" s="5">
        <v>13.585408442969358</v>
      </c>
    </row>
    <row r="699" spans="1:14">
      <c r="A699" s="6">
        <v>40876</v>
      </c>
      <c r="B699" s="5">
        <v>333</v>
      </c>
      <c r="C699" s="5">
        <v>0.4</v>
      </c>
      <c r="D699" s="5">
        <v>-0.2</v>
      </c>
      <c r="E699" s="5">
        <v>1.1000000000000001</v>
      </c>
      <c r="F699" s="5">
        <v>18</v>
      </c>
      <c r="G699" s="5">
        <v>-5.8</v>
      </c>
      <c r="H699" s="5">
        <v>10.4</v>
      </c>
      <c r="I699" s="5">
        <v>3.5927895741436755</v>
      </c>
      <c r="J699" s="5">
        <f t="shared" si="44"/>
        <v>0.50111111111111117</v>
      </c>
      <c r="K699" s="5">
        <f t="shared" si="45"/>
        <v>4.3881473850263641E-2</v>
      </c>
      <c r="L699" s="5">
        <f t="shared" si="46"/>
        <v>6.7364499999999994E-2</v>
      </c>
      <c r="M699" s="5">
        <f t="shared" si="47"/>
        <v>0.90419173548945808</v>
      </c>
      <c r="N699" s="5">
        <v>13.539218798702606</v>
      </c>
    </row>
    <row r="700" spans="1:14">
      <c r="A700" s="6">
        <v>40877</v>
      </c>
      <c r="B700" s="5">
        <v>334</v>
      </c>
      <c r="C700" s="5">
        <v>0.4</v>
      </c>
      <c r="D700" s="5">
        <v>0.7</v>
      </c>
      <c r="E700" s="5">
        <v>0.9</v>
      </c>
      <c r="F700" s="5">
        <v>15</v>
      </c>
      <c r="G700" s="5">
        <v>-5.9</v>
      </c>
      <c r="H700" s="5">
        <v>12.5</v>
      </c>
      <c r="I700" s="5">
        <v>3.3337506404500052</v>
      </c>
      <c r="J700" s="5">
        <f t="shared" si="44"/>
        <v>0.51000000000000012</v>
      </c>
      <c r="K700" s="5">
        <f t="shared" si="45"/>
        <v>4.6491833450424611E-2</v>
      </c>
      <c r="L700" s="5">
        <f t="shared" si="46"/>
        <v>6.7364499999999994E-2</v>
      </c>
      <c r="M700" s="5">
        <f t="shared" si="47"/>
        <v>0.88137915819168688</v>
      </c>
      <c r="N700" s="5">
        <v>13.393645707523882</v>
      </c>
    </row>
    <row r="701" spans="1:14">
      <c r="A701" s="6">
        <v>40878</v>
      </c>
      <c r="B701" s="5">
        <v>335</v>
      </c>
      <c r="C701" s="5">
        <v>0.4</v>
      </c>
      <c r="D701" s="5">
        <v>1.1000000000000001</v>
      </c>
      <c r="E701" s="5">
        <v>1</v>
      </c>
      <c r="F701" s="5">
        <v>15</v>
      </c>
      <c r="G701" s="5">
        <v>-5.5</v>
      </c>
      <c r="H701" s="5">
        <v>13.4</v>
      </c>
      <c r="I701" s="5">
        <v>3.2794653699175553</v>
      </c>
      <c r="J701" s="5">
        <f t="shared" si="44"/>
        <v>0.56666666666666676</v>
      </c>
      <c r="K701" s="5">
        <f t="shared" si="45"/>
        <v>4.7694182698248599E-2</v>
      </c>
      <c r="L701" s="5">
        <f t="shared" si="46"/>
        <v>6.7364499999999994E-2</v>
      </c>
      <c r="M701" s="5">
        <f t="shared" si="47"/>
        <v>0.91733955276961354</v>
      </c>
      <c r="N701" s="5">
        <v>13.351657324601044</v>
      </c>
    </row>
    <row r="702" spans="1:14">
      <c r="A702" s="6">
        <v>40879</v>
      </c>
      <c r="B702" s="5">
        <v>336</v>
      </c>
      <c r="C702" s="5">
        <v>0.4</v>
      </c>
      <c r="D702" s="5">
        <v>2.7</v>
      </c>
      <c r="E702" s="5">
        <v>0.9</v>
      </c>
      <c r="F702" s="5">
        <v>13</v>
      </c>
      <c r="G702" s="5">
        <v>-3.6</v>
      </c>
      <c r="H702" s="5">
        <v>12</v>
      </c>
      <c r="I702" s="5">
        <v>3.1778670184577269</v>
      </c>
      <c r="J702" s="5">
        <f t="shared" si="44"/>
        <v>0.60230769230769232</v>
      </c>
      <c r="K702" s="5">
        <f t="shared" si="45"/>
        <v>5.2774786880464851E-2</v>
      </c>
      <c r="L702" s="5">
        <f t="shared" si="46"/>
        <v>6.7364499999999994E-2</v>
      </c>
      <c r="M702" s="5">
        <f t="shared" si="47"/>
        <v>0.93894652525534417</v>
      </c>
      <c r="N702" s="5">
        <v>13.311659096388546</v>
      </c>
    </row>
    <row r="703" spans="1:14">
      <c r="A703" s="6">
        <v>40880</v>
      </c>
      <c r="B703" s="5">
        <v>337</v>
      </c>
      <c r="C703" s="5">
        <v>0.7</v>
      </c>
      <c r="D703" s="5">
        <v>0.5</v>
      </c>
      <c r="E703" s="5">
        <v>1</v>
      </c>
      <c r="F703" s="5">
        <v>16</v>
      </c>
      <c r="G703" s="5">
        <v>-5.7</v>
      </c>
      <c r="H703" s="5">
        <v>11.4</v>
      </c>
      <c r="I703" s="5">
        <v>3.3217872678385234</v>
      </c>
      <c r="J703" s="5">
        <f t="shared" si="44"/>
        <v>0.52500000000000002</v>
      </c>
      <c r="K703" s="5">
        <f t="shared" si="45"/>
        <v>4.5900497718285103E-2</v>
      </c>
      <c r="L703" s="5">
        <f t="shared" si="46"/>
        <v>6.7364499999999994E-2</v>
      </c>
      <c r="M703" s="5">
        <f t="shared" si="47"/>
        <v>1.1111866139813318</v>
      </c>
      <c r="N703" s="5">
        <v>13.17310975007249</v>
      </c>
    </row>
    <row r="704" spans="1:14">
      <c r="A704" s="6">
        <v>40881</v>
      </c>
      <c r="B704" s="5">
        <v>338</v>
      </c>
      <c r="C704" s="5">
        <v>0.7</v>
      </c>
      <c r="D704" s="5">
        <v>1.6</v>
      </c>
      <c r="E704" s="5">
        <v>1.3</v>
      </c>
      <c r="F704" s="5">
        <v>20</v>
      </c>
      <c r="G704" s="5">
        <v>-5.5</v>
      </c>
      <c r="H704" s="5">
        <v>14.7</v>
      </c>
      <c r="I704" s="5">
        <v>3.2452791637164369</v>
      </c>
      <c r="J704" s="5">
        <f t="shared" si="44"/>
        <v>0.52</v>
      </c>
      <c r="K704" s="5">
        <f t="shared" si="45"/>
        <v>4.9234630654872394E-2</v>
      </c>
      <c r="L704" s="5">
        <f t="shared" si="46"/>
        <v>6.7364499999999994E-2</v>
      </c>
      <c r="M704" s="5">
        <f t="shared" si="47"/>
        <v>1.0974486356664417</v>
      </c>
      <c r="N704" s="5">
        <v>13.137391600212466</v>
      </c>
    </row>
    <row r="705" spans="1:14">
      <c r="A705" s="6">
        <v>40882</v>
      </c>
      <c r="B705" s="5">
        <v>339</v>
      </c>
      <c r="C705" s="5">
        <v>1.3</v>
      </c>
      <c r="D705" s="5">
        <v>3.7</v>
      </c>
      <c r="E705" s="5">
        <v>0.9</v>
      </c>
      <c r="F705" s="5">
        <v>13</v>
      </c>
      <c r="G705" s="5">
        <v>-6.1</v>
      </c>
      <c r="H705" s="5">
        <v>17.100000000000001</v>
      </c>
      <c r="I705" s="5">
        <v>2.9022691187173253</v>
      </c>
      <c r="J705" s="5">
        <f t="shared" si="44"/>
        <v>0.60230769230769232</v>
      </c>
      <c r="K705" s="5">
        <f t="shared" si="45"/>
        <v>5.6180578225742968E-2</v>
      </c>
      <c r="L705" s="5">
        <f t="shared" si="46"/>
        <v>6.7364499999999994E-2</v>
      </c>
      <c r="M705" s="5">
        <f t="shared" si="47"/>
        <v>1.5528867541167097</v>
      </c>
      <c r="N705" s="5">
        <v>13.103716421985791</v>
      </c>
    </row>
    <row r="706" spans="1:14">
      <c r="A706" s="6">
        <v>40883</v>
      </c>
      <c r="B706" s="5">
        <v>340</v>
      </c>
      <c r="C706" s="5">
        <v>0</v>
      </c>
      <c r="D706" s="5">
        <v>3.4</v>
      </c>
      <c r="E706" s="5">
        <v>0.9</v>
      </c>
      <c r="F706" s="5">
        <v>12</v>
      </c>
      <c r="G706" s="5">
        <v>-4</v>
      </c>
      <c r="H706" s="5">
        <v>15.8</v>
      </c>
      <c r="I706" s="5">
        <v>2.8489102117778495</v>
      </c>
      <c r="J706" s="5">
        <f t="shared" si="44"/>
        <v>0.66000000000000014</v>
      </c>
      <c r="K706" s="5">
        <f t="shared" si="45"/>
        <v>5.5139593550191691E-2</v>
      </c>
      <c r="L706" s="5">
        <f t="shared" si="46"/>
        <v>6.7364499999999994E-2</v>
      </c>
      <c r="M706" s="5">
        <f t="shared" si="47"/>
        <v>0.52318090446680876</v>
      </c>
      <c r="N706" s="5">
        <v>13.172013243659581</v>
      </c>
    </row>
    <row r="707" spans="1:14">
      <c r="A707" s="6">
        <v>40884</v>
      </c>
      <c r="B707" s="5">
        <v>341</v>
      </c>
      <c r="C707" s="5">
        <v>0.4</v>
      </c>
      <c r="D707" s="5">
        <v>4</v>
      </c>
      <c r="E707" s="5">
        <v>1</v>
      </c>
      <c r="F707" s="5">
        <v>13</v>
      </c>
      <c r="G707" s="5">
        <v>-4</v>
      </c>
      <c r="H707" s="5">
        <v>14.6</v>
      </c>
      <c r="I707" s="5">
        <v>2.9461793159598901</v>
      </c>
      <c r="J707" s="5">
        <f t="shared" si="44"/>
        <v>0.6692307692307693</v>
      </c>
      <c r="K707" s="5">
        <f t="shared" si="45"/>
        <v>5.7238376577349009E-2</v>
      </c>
      <c r="L707" s="5">
        <f t="shared" si="46"/>
        <v>6.7364499999999994E-2</v>
      </c>
      <c r="M707" s="5">
        <f t="shared" si="47"/>
        <v>0.95237356226830516</v>
      </c>
      <c r="N707" s="5">
        <v>12.942854220669957</v>
      </c>
    </row>
    <row r="708" spans="1:14">
      <c r="A708" s="6">
        <v>40885</v>
      </c>
      <c r="B708" s="5">
        <v>342</v>
      </c>
      <c r="C708" s="5">
        <v>0.9</v>
      </c>
      <c r="D708" s="5">
        <v>3</v>
      </c>
      <c r="E708" s="5">
        <v>1</v>
      </c>
      <c r="F708" s="5">
        <v>14</v>
      </c>
      <c r="G708" s="5">
        <v>-4.5</v>
      </c>
      <c r="H708" s="5">
        <v>13.7</v>
      </c>
      <c r="I708" s="5">
        <v>2.9922545321934377</v>
      </c>
      <c r="J708" s="5">
        <f t="shared" si="44"/>
        <v>0.61428571428571432</v>
      </c>
      <c r="K708" s="5">
        <f t="shared" si="45"/>
        <v>5.3777389525761173E-2</v>
      </c>
      <c r="L708" s="5">
        <f t="shared" si="46"/>
        <v>6.7364499999999994E-2</v>
      </c>
      <c r="M708" s="5">
        <f t="shared" si="47"/>
        <v>1.31986457640875</v>
      </c>
      <c r="N708" s="5">
        <v>12.915598748685387</v>
      </c>
    </row>
    <row r="709" spans="1:14">
      <c r="A709" s="6">
        <v>40886</v>
      </c>
      <c r="B709" s="5">
        <v>343</v>
      </c>
      <c r="C709" s="5">
        <v>0.5</v>
      </c>
      <c r="D709" s="5">
        <v>1.8</v>
      </c>
      <c r="E709" s="5">
        <v>1</v>
      </c>
      <c r="F709" s="5">
        <v>15</v>
      </c>
      <c r="G709" s="5">
        <v>-5.8</v>
      </c>
      <c r="H709" s="5">
        <v>12.7</v>
      </c>
      <c r="I709" s="5">
        <v>3.0809178892222642</v>
      </c>
      <c r="J709" s="5">
        <f t="shared" si="44"/>
        <v>0.56666666666666676</v>
      </c>
      <c r="K709" s="5">
        <f t="shared" si="45"/>
        <v>4.9862673673119286E-2</v>
      </c>
      <c r="L709" s="5">
        <f t="shared" si="46"/>
        <v>6.7364499999999994E-2</v>
      </c>
      <c r="M709" s="5">
        <f t="shared" si="47"/>
        <v>0.97287587583815693</v>
      </c>
      <c r="N709" s="5">
        <v>12.890443892057039</v>
      </c>
    </row>
    <row r="710" spans="1:14">
      <c r="A710" s="6">
        <v>40887</v>
      </c>
      <c r="B710" s="5">
        <v>344</v>
      </c>
      <c r="C710" s="5">
        <v>0.8</v>
      </c>
      <c r="D710" s="5">
        <v>2.8</v>
      </c>
      <c r="E710" s="5">
        <v>0.9</v>
      </c>
      <c r="F710" s="5">
        <v>13</v>
      </c>
      <c r="G710" s="5">
        <v>-6</v>
      </c>
      <c r="H710" s="5">
        <v>12.2</v>
      </c>
      <c r="I710" s="5">
        <v>3.0425771118208091</v>
      </c>
      <c r="J710" s="5">
        <f t="shared" si="44"/>
        <v>0.60230769230769232</v>
      </c>
      <c r="K710" s="5">
        <f t="shared" si="45"/>
        <v>5.3107189395673562E-2</v>
      </c>
      <c r="L710" s="5">
        <f t="shared" si="46"/>
        <v>6.7364499999999994E-2</v>
      </c>
      <c r="M710" s="5">
        <f t="shared" si="47"/>
        <v>1.2381450102974805</v>
      </c>
      <c r="N710" s="5">
        <v>12.867404476394348</v>
      </c>
    </row>
    <row r="711" spans="1:14">
      <c r="A711" s="6">
        <v>40888</v>
      </c>
      <c r="B711" s="5">
        <v>345</v>
      </c>
      <c r="C711" s="5">
        <v>0.1</v>
      </c>
      <c r="D711" s="5">
        <v>0.7</v>
      </c>
      <c r="E711" s="5">
        <v>0.8</v>
      </c>
      <c r="F711" s="5">
        <v>13</v>
      </c>
      <c r="G711" s="5">
        <v>-6.7</v>
      </c>
      <c r="H711" s="5">
        <v>8.5</v>
      </c>
      <c r="I711" s="5">
        <v>3.1957124879551637</v>
      </c>
      <c r="J711" s="5">
        <f t="shared" si="44"/>
        <v>0.53538461538461546</v>
      </c>
      <c r="K711" s="5">
        <f t="shared" si="45"/>
        <v>4.6491833450424611E-2</v>
      </c>
      <c r="L711" s="5">
        <f t="shared" si="46"/>
        <v>6.7364499999999994E-2</v>
      </c>
      <c r="M711" s="5">
        <f t="shared" si="47"/>
        <v>0.62401985351613287</v>
      </c>
      <c r="N711" s="5">
        <v>12.747405250189223</v>
      </c>
    </row>
    <row r="712" spans="1:14">
      <c r="A712" s="6">
        <v>40889</v>
      </c>
      <c r="B712" s="5">
        <v>346</v>
      </c>
      <c r="C712" s="5">
        <v>0.1</v>
      </c>
      <c r="D712" s="5">
        <v>-1.4</v>
      </c>
      <c r="E712" s="5">
        <v>0.7</v>
      </c>
      <c r="F712" s="5">
        <v>14</v>
      </c>
      <c r="G712" s="5">
        <v>-7.1</v>
      </c>
      <c r="H712" s="5">
        <v>6.4</v>
      </c>
      <c r="I712" s="5">
        <v>3.2515745102561642</v>
      </c>
      <c r="J712" s="5">
        <f t="shared" si="44"/>
        <v>0.43</v>
      </c>
      <c r="K712" s="5">
        <f t="shared" si="45"/>
        <v>4.0597859669322139E-2</v>
      </c>
      <c r="L712" s="5">
        <f t="shared" si="46"/>
        <v>6.7364499999999994E-2</v>
      </c>
      <c r="M712" s="5">
        <f t="shared" si="47"/>
        <v>0.57556421606396013</v>
      </c>
      <c r="N712" s="5">
        <v>12.827725436081215</v>
      </c>
    </row>
    <row r="713" spans="1:14">
      <c r="A713" s="6">
        <v>40890</v>
      </c>
      <c r="B713" s="5">
        <v>347</v>
      </c>
      <c r="C713" s="5">
        <v>0</v>
      </c>
      <c r="D713" s="5">
        <v>-3.5</v>
      </c>
      <c r="E713" s="5">
        <v>0.6</v>
      </c>
      <c r="F713" s="5">
        <v>14</v>
      </c>
      <c r="G713" s="5">
        <v>-9.1999999999999993</v>
      </c>
      <c r="H713" s="5">
        <v>6.6</v>
      </c>
      <c r="I713" s="5">
        <v>3.2591798140631747</v>
      </c>
      <c r="J713" s="5">
        <f t="shared" si="44"/>
        <v>0.36857142857142861</v>
      </c>
      <c r="K713" s="5">
        <f t="shared" si="45"/>
        <v>3.5359209082242674E-2</v>
      </c>
      <c r="L713" s="5">
        <f t="shared" si="46"/>
        <v>6.7364499999999994E-2</v>
      </c>
      <c r="M713" s="5">
        <f t="shared" si="47"/>
        <v>0.45772046956605078</v>
      </c>
      <c r="N713" s="5">
        <v>12.811109609795276</v>
      </c>
    </row>
    <row r="714" spans="1:14">
      <c r="A714" s="6">
        <v>40891</v>
      </c>
      <c r="B714" s="5">
        <v>348</v>
      </c>
      <c r="C714" s="5">
        <v>0.5</v>
      </c>
      <c r="D714" s="5">
        <v>-0.6</v>
      </c>
      <c r="E714" s="5">
        <v>0.7</v>
      </c>
      <c r="F714" s="5">
        <v>13</v>
      </c>
      <c r="G714" s="5">
        <v>-9</v>
      </c>
      <c r="H714" s="5">
        <v>12.4</v>
      </c>
      <c r="I714" s="5">
        <v>2.9835905174091266</v>
      </c>
      <c r="J714" s="5">
        <f t="shared" si="44"/>
        <v>0.46846153846153848</v>
      </c>
      <c r="K714" s="5">
        <f t="shared" si="45"/>
        <v>4.2762430980241524E-2</v>
      </c>
      <c r="L714" s="5">
        <f t="shared" si="46"/>
        <v>6.7364499999999994E-2</v>
      </c>
      <c r="M714" s="5">
        <f t="shared" si="47"/>
        <v>0.85695501746468183</v>
      </c>
      <c r="N714" s="5">
        <v>12.697892392728535</v>
      </c>
    </row>
    <row r="715" spans="1:14">
      <c r="A715" s="6">
        <v>40892</v>
      </c>
      <c r="B715" s="5">
        <v>349</v>
      </c>
      <c r="C715" s="5">
        <v>0.8</v>
      </c>
      <c r="D715" s="5">
        <v>-1.4</v>
      </c>
      <c r="E715" s="5">
        <v>0.6</v>
      </c>
      <c r="F715" s="5">
        <v>13</v>
      </c>
      <c r="G715" s="5">
        <v>-10.4</v>
      </c>
      <c r="H715" s="5">
        <v>9.4</v>
      </c>
      <c r="I715" s="5">
        <v>3.1366025608802159</v>
      </c>
      <c r="J715" s="5">
        <f t="shared" si="44"/>
        <v>0.40153846153846157</v>
      </c>
      <c r="K715" s="5">
        <f t="shared" si="45"/>
        <v>4.0597859669322139E-2</v>
      </c>
      <c r="L715" s="5">
        <f t="shared" si="46"/>
        <v>6.7364499999999994E-2</v>
      </c>
      <c r="M715" s="5">
        <f t="shared" si="47"/>
        <v>0.97922053995268343</v>
      </c>
      <c r="N715" s="5">
        <v>12.784375976259746</v>
      </c>
    </row>
    <row r="716" spans="1:14">
      <c r="A716" s="6">
        <v>40893</v>
      </c>
      <c r="B716" s="5">
        <v>350</v>
      </c>
      <c r="C716" s="5">
        <v>0</v>
      </c>
      <c r="D716" s="5">
        <v>-1.8</v>
      </c>
      <c r="E716" s="5">
        <v>0.6</v>
      </c>
      <c r="F716" s="5">
        <v>11</v>
      </c>
      <c r="G716" s="5">
        <v>-9.5</v>
      </c>
      <c r="H716" s="5">
        <v>9.4</v>
      </c>
      <c r="I716" s="5">
        <v>3.0873544882227382</v>
      </c>
      <c r="J716" s="5">
        <f t="shared" si="44"/>
        <v>0.48545454545454547</v>
      </c>
      <c r="K716" s="5">
        <f t="shared" si="45"/>
        <v>3.9551438895385142E-2</v>
      </c>
      <c r="L716" s="5">
        <f t="shared" si="46"/>
        <v>6.7364499999999994E-2</v>
      </c>
      <c r="M716" s="5">
        <f t="shared" si="47"/>
        <v>0.46597916054029043</v>
      </c>
      <c r="N716" s="5">
        <v>12.774274855475129</v>
      </c>
    </row>
    <row r="717" spans="1:14">
      <c r="A717" s="6">
        <v>40894</v>
      </c>
      <c r="B717" s="5">
        <v>351</v>
      </c>
      <c r="C717" s="5">
        <v>1.3</v>
      </c>
      <c r="D717" s="5">
        <v>0.6</v>
      </c>
      <c r="E717" s="5">
        <v>0.6</v>
      </c>
      <c r="F717" s="5">
        <v>11</v>
      </c>
      <c r="G717" s="5">
        <v>-8</v>
      </c>
      <c r="H717" s="5">
        <v>9.1999999999999993</v>
      </c>
      <c r="I717" s="5">
        <v>3.0186633001050538</v>
      </c>
      <c r="J717" s="5">
        <f t="shared" si="44"/>
        <v>0.48545454545454547</v>
      </c>
      <c r="K717" s="5">
        <f t="shared" si="45"/>
        <v>4.6195351841765812E-2</v>
      </c>
      <c r="L717" s="5">
        <f t="shared" si="46"/>
        <v>6.7364499999999994E-2</v>
      </c>
      <c r="M717" s="5">
        <f t="shared" si="47"/>
        <v>1.3725937550961338</v>
      </c>
      <c r="N717" s="5">
        <v>11.682104966615444</v>
      </c>
    </row>
    <row r="718" spans="1:14">
      <c r="A718" s="6">
        <v>40895</v>
      </c>
      <c r="B718" s="5">
        <v>352</v>
      </c>
      <c r="C718" s="5">
        <v>0.3</v>
      </c>
      <c r="D718" s="5">
        <v>-0.4</v>
      </c>
      <c r="E718" s="5">
        <v>0.7</v>
      </c>
      <c r="F718" s="5">
        <v>12</v>
      </c>
      <c r="G718" s="5">
        <v>-9.5</v>
      </c>
      <c r="H718" s="5">
        <v>9.6</v>
      </c>
      <c r="I718" s="5">
        <v>3.1080635414695825</v>
      </c>
      <c r="J718" s="5">
        <f t="shared" si="44"/>
        <v>0.51333333333333342</v>
      </c>
      <c r="K718" s="5">
        <f t="shared" si="45"/>
        <v>4.3318842269661574E-2</v>
      </c>
      <c r="L718" s="5">
        <f t="shared" si="46"/>
        <v>6.7364499999999994E-2</v>
      </c>
      <c r="M718" s="5">
        <f t="shared" si="47"/>
        <v>0.75865061591807459</v>
      </c>
      <c r="N718" s="5">
        <v>11.775314249570791</v>
      </c>
    </row>
    <row r="719" spans="1:14">
      <c r="A719" s="6">
        <v>40896</v>
      </c>
      <c r="B719" s="5">
        <v>353</v>
      </c>
      <c r="C719" s="5">
        <v>0.2</v>
      </c>
      <c r="D719" s="5">
        <v>-1.6</v>
      </c>
      <c r="E719" s="5">
        <v>0.7</v>
      </c>
      <c r="F719" s="5">
        <v>12</v>
      </c>
      <c r="G719" s="5">
        <v>-8.9</v>
      </c>
      <c r="H719" s="5">
        <v>10.8</v>
      </c>
      <c r="I719" s="5">
        <v>3.0288759805255721</v>
      </c>
      <c r="J719" s="5">
        <f t="shared" si="44"/>
        <v>0.51333333333333342</v>
      </c>
      <c r="K719" s="5">
        <f t="shared" si="45"/>
        <v>4.0071706452040078E-2</v>
      </c>
      <c r="L719" s="5">
        <f t="shared" si="46"/>
        <v>6.7364499999999994E-2</v>
      </c>
      <c r="M719" s="5">
        <f t="shared" si="47"/>
        <v>0.6468177380561444</v>
      </c>
      <c r="N719" s="5">
        <v>12.757109281771884</v>
      </c>
    </row>
    <row r="720" spans="1:14">
      <c r="A720" s="6">
        <v>40897</v>
      </c>
      <c r="B720" s="5">
        <v>354</v>
      </c>
      <c r="C720" s="5">
        <v>0.9</v>
      </c>
      <c r="D720" s="5">
        <v>-1.3</v>
      </c>
      <c r="E720" s="5">
        <v>0.8</v>
      </c>
      <c r="F720" s="5">
        <v>15</v>
      </c>
      <c r="G720" s="5">
        <v>-9.1999999999999993</v>
      </c>
      <c r="H720" s="5">
        <v>9.8000000000000007</v>
      </c>
      <c r="I720" s="5">
        <v>3.1498779023683703</v>
      </c>
      <c r="J720" s="5">
        <f t="shared" si="44"/>
        <v>0.45333333333333342</v>
      </c>
      <c r="K720" s="5">
        <f t="shared" si="45"/>
        <v>4.0863160511265567E-2</v>
      </c>
      <c r="L720" s="5">
        <f t="shared" si="46"/>
        <v>6.7364499999999994E-2</v>
      </c>
      <c r="M720" s="5">
        <f t="shared" si="47"/>
        <v>1.1142227062474097</v>
      </c>
      <c r="N720" s="5">
        <v>12.657277522513462</v>
      </c>
    </row>
    <row r="721" spans="1:14">
      <c r="A721" s="6">
        <v>40898</v>
      </c>
      <c r="B721" s="5">
        <v>355</v>
      </c>
      <c r="C721" s="5">
        <v>0</v>
      </c>
      <c r="D721" s="5">
        <v>-1.5</v>
      </c>
      <c r="E721" s="5">
        <v>0.7</v>
      </c>
      <c r="F721" s="5">
        <v>14</v>
      </c>
      <c r="G721" s="5">
        <v>-9.8000000000000007</v>
      </c>
      <c r="H721" s="5">
        <v>10.5</v>
      </c>
      <c r="I721" s="5">
        <v>3.0838592671797977</v>
      </c>
      <c r="J721" s="5">
        <f t="shared" si="44"/>
        <v>0.43</v>
      </c>
      <c r="K721" s="5">
        <f t="shared" si="45"/>
        <v>4.0334043937001504E-2</v>
      </c>
      <c r="L721" s="5">
        <f t="shared" si="46"/>
        <v>6.7364499999999994E-2</v>
      </c>
      <c r="M721" s="5">
        <f t="shared" si="47"/>
        <v>0.47121233340251123</v>
      </c>
      <c r="N721" s="5">
        <v>12.756652194762124</v>
      </c>
    </row>
    <row r="722" spans="1:14">
      <c r="A722" s="6">
        <v>40899</v>
      </c>
      <c r="B722" s="5">
        <v>356</v>
      </c>
      <c r="C722" s="5">
        <v>0.8</v>
      </c>
      <c r="D722" s="5">
        <v>-2.9</v>
      </c>
      <c r="E722" s="5">
        <v>0.7</v>
      </c>
      <c r="F722" s="5">
        <v>16</v>
      </c>
      <c r="G722" s="5">
        <v>-10.5</v>
      </c>
      <c r="H722" s="5">
        <v>9.6</v>
      </c>
      <c r="I722" s="5">
        <v>3.1637246510043395</v>
      </c>
      <c r="J722" s="5">
        <f t="shared" si="44"/>
        <v>0.36749999999999999</v>
      </c>
      <c r="K722" s="5">
        <f t="shared" si="45"/>
        <v>3.6792760893362079E-2</v>
      </c>
      <c r="L722" s="5">
        <f t="shared" si="46"/>
        <v>6.7364499999999994E-2</v>
      </c>
      <c r="M722" s="5">
        <f t="shared" si="47"/>
        <v>0.92655516199887855</v>
      </c>
      <c r="N722" s="5">
        <v>12.661192986081177</v>
      </c>
    </row>
    <row r="723" spans="1:14">
      <c r="A723" s="6">
        <v>40900</v>
      </c>
      <c r="B723" s="5">
        <v>357</v>
      </c>
      <c r="C723" s="5">
        <v>0.2</v>
      </c>
      <c r="D723" s="5">
        <v>-1.7</v>
      </c>
      <c r="E723" s="5">
        <v>0.7</v>
      </c>
      <c r="F723" s="5">
        <v>14</v>
      </c>
      <c r="G723" s="5">
        <v>-10.5</v>
      </c>
      <c r="H723" s="5">
        <v>11.1</v>
      </c>
      <c r="I723" s="5">
        <v>3.0888896756372466</v>
      </c>
      <c r="J723" s="5">
        <f t="shared" si="44"/>
        <v>0.43</v>
      </c>
      <c r="K723" s="5">
        <f t="shared" si="45"/>
        <v>3.9810840376233336E-2</v>
      </c>
      <c r="L723" s="5">
        <f t="shared" si="46"/>
        <v>6.7364499999999994E-2</v>
      </c>
      <c r="M723" s="5">
        <f t="shared" si="47"/>
        <v>0.62091370455713479</v>
      </c>
      <c r="N723" s="5">
        <v>12.764997799380366</v>
      </c>
    </row>
    <row r="724" spans="1:14">
      <c r="A724" s="6">
        <v>40901</v>
      </c>
      <c r="B724" s="5">
        <v>358</v>
      </c>
      <c r="C724" s="5">
        <v>0.7</v>
      </c>
      <c r="D724" s="5">
        <v>-1.6</v>
      </c>
      <c r="E724" s="5">
        <v>0.6</v>
      </c>
      <c r="F724" s="5">
        <v>13</v>
      </c>
      <c r="G724" s="5">
        <v>-10.3</v>
      </c>
      <c r="H724" s="5">
        <v>12.3</v>
      </c>
      <c r="I724" s="5">
        <v>2.9592799714028049</v>
      </c>
      <c r="J724" s="5">
        <f t="shared" si="44"/>
        <v>0.40153846153846157</v>
      </c>
      <c r="K724" s="5">
        <f t="shared" si="45"/>
        <v>4.0071706452040078E-2</v>
      </c>
      <c r="L724" s="5">
        <f t="shared" si="46"/>
        <v>6.7364499999999994E-2</v>
      </c>
      <c r="M724" s="5">
        <f t="shared" si="47"/>
        <v>0.90040287695738397</v>
      </c>
      <c r="N724" s="5">
        <v>12.673850298533976</v>
      </c>
    </row>
    <row r="725" spans="1:14">
      <c r="A725" s="6">
        <v>40902</v>
      </c>
      <c r="B725" s="5">
        <v>359</v>
      </c>
      <c r="C725" s="5">
        <v>1.1000000000000001</v>
      </c>
      <c r="D725" s="5">
        <v>-1.8</v>
      </c>
      <c r="E725" s="5">
        <v>0.6</v>
      </c>
      <c r="F725" s="5">
        <v>14</v>
      </c>
      <c r="G725" s="5">
        <v>-10.199999999999999</v>
      </c>
      <c r="H725" s="5">
        <v>8</v>
      </c>
      <c r="I725" s="5">
        <v>3.1991128083628819</v>
      </c>
      <c r="J725" s="5">
        <f t="shared" si="44"/>
        <v>0.36857142857142861</v>
      </c>
      <c r="K725" s="5">
        <f t="shared" si="45"/>
        <v>3.9551438895385142E-2</v>
      </c>
      <c r="L725" s="5">
        <f t="shared" si="46"/>
        <v>6.7364499999999994E-2</v>
      </c>
      <c r="M725" s="5">
        <f t="shared" si="47"/>
        <v>1.0768242042693059</v>
      </c>
      <c r="N725" s="5">
        <v>12.782135804098093</v>
      </c>
    </row>
    <row r="726" spans="1:14">
      <c r="A726" s="6">
        <v>40903</v>
      </c>
      <c r="B726" s="5">
        <v>360</v>
      </c>
      <c r="C726" s="5">
        <v>1</v>
      </c>
      <c r="D726" s="5">
        <v>-3.8</v>
      </c>
      <c r="E726" s="5">
        <v>0.7</v>
      </c>
      <c r="F726" s="5">
        <v>16</v>
      </c>
      <c r="G726" s="5">
        <v>-11.5</v>
      </c>
      <c r="H726" s="5">
        <v>6.8</v>
      </c>
      <c r="I726" s="5">
        <v>3.3358400696317885</v>
      </c>
      <c r="J726" s="5">
        <f t="shared" si="44"/>
        <v>0.36749999999999999</v>
      </c>
      <c r="K726" s="5">
        <f t="shared" si="45"/>
        <v>3.4660690796190115E-2</v>
      </c>
      <c r="L726" s="5">
        <f t="shared" si="46"/>
        <v>6.7364499999999994E-2</v>
      </c>
      <c r="M726" s="5">
        <f t="shared" si="47"/>
        <v>1.0401156682118398</v>
      </c>
      <c r="N726" s="5">
        <v>11.608827956866572</v>
      </c>
    </row>
    <row r="727" spans="1:14">
      <c r="A727" s="6">
        <v>40904</v>
      </c>
      <c r="B727" s="5">
        <v>361</v>
      </c>
      <c r="C727" s="5">
        <v>0.9</v>
      </c>
      <c r="D727" s="5">
        <v>-4.4000000000000004</v>
      </c>
      <c r="E727" s="5">
        <v>0.8</v>
      </c>
      <c r="F727" s="5">
        <v>18</v>
      </c>
      <c r="G727" s="5">
        <v>-10.3</v>
      </c>
      <c r="H727" s="5">
        <v>4.5999999999999996</v>
      </c>
      <c r="I727" s="5">
        <v>3.5122615338398795</v>
      </c>
      <c r="J727" s="5">
        <f t="shared" si="44"/>
        <v>0.36444444444444446</v>
      </c>
      <c r="K727" s="5">
        <f t="shared" si="45"/>
        <v>3.3299312911209425E-2</v>
      </c>
      <c r="L727" s="5">
        <f t="shared" si="46"/>
        <v>6.7364499999999994E-2</v>
      </c>
      <c r="M727" s="5">
        <f t="shared" si="47"/>
        <v>1.0039281692767748</v>
      </c>
      <c r="N727" s="5">
        <v>12.709178653089804</v>
      </c>
    </row>
    <row r="728" spans="1:14">
      <c r="A728" s="6">
        <v>40905</v>
      </c>
      <c r="B728" s="5">
        <v>362</v>
      </c>
      <c r="C728" s="5">
        <v>0.2</v>
      </c>
      <c r="D728" s="5">
        <v>-4.8</v>
      </c>
      <c r="E728" s="5">
        <v>0.8</v>
      </c>
      <c r="F728" s="5">
        <v>20</v>
      </c>
      <c r="G728" s="5">
        <v>-11.1</v>
      </c>
      <c r="H728" s="5">
        <v>4.9000000000000004</v>
      </c>
      <c r="I728" s="5">
        <v>3.5519519865142373</v>
      </c>
      <c r="J728" s="5">
        <f t="shared" si="44"/>
        <v>0.32000000000000006</v>
      </c>
      <c r="K728" s="5">
        <f t="shared" si="45"/>
        <v>3.2417601018395019E-2</v>
      </c>
      <c r="L728" s="5">
        <f t="shared" si="46"/>
        <v>6.7364499999999994E-2</v>
      </c>
      <c r="M728" s="5">
        <f t="shared" si="47"/>
        <v>0.58878224254316169</v>
      </c>
      <c r="N728" s="5">
        <v>12.824258381353628</v>
      </c>
    </row>
    <row r="729" spans="1:14">
      <c r="A729" s="6">
        <v>40906</v>
      </c>
      <c r="B729" s="5">
        <v>363</v>
      </c>
      <c r="C729" s="5">
        <v>1.3</v>
      </c>
      <c r="D729" s="5">
        <v>-3.3</v>
      </c>
      <c r="E729" s="5">
        <v>0.8</v>
      </c>
      <c r="F729" s="5">
        <v>19</v>
      </c>
      <c r="G729" s="5">
        <v>-11.4</v>
      </c>
      <c r="H729" s="5">
        <v>4.5</v>
      </c>
      <c r="I729" s="5">
        <v>3.5952513260207795</v>
      </c>
      <c r="J729" s="5">
        <f t="shared" si="44"/>
        <v>0.34105263157894744</v>
      </c>
      <c r="K729" s="5">
        <f t="shared" si="45"/>
        <v>3.5831607300331664E-2</v>
      </c>
      <c r="L729" s="5">
        <f t="shared" si="46"/>
        <v>6.7364499999999994E-2</v>
      </c>
      <c r="M729" s="5">
        <f t="shared" si="47"/>
        <v>1.1448223864992608</v>
      </c>
      <c r="N729" s="5">
        <v>12.743561915194515</v>
      </c>
    </row>
    <row r="730" spans="1:14">
      <c r="A730" s="6">
        <v>40907</v>
      </c>
      <c r="B730" s="5">
        <v>364</v>
      </c>
      <c r="C730" s="5">
        <v>0.7</v>
      </c>
      <c r="D730" s="5">
        <v>-4</v>
      </c>
      <c r="E730" s="5">
        <v>0.7</v>
      </c>
      <c r="F730" s="5">
        <v>16</v>
      </c>
      <c r="G730" s="5">
        <v>-11.5</v>
      </c>
      <c r="H730" s="5">
        <v>7.9</v>
      </c>
      <c r="I730" s="5">
        <v>3.3906447771686601</v>
      </c>
      <c r="J730" s="5">
        <f t="shared" si="44"/>
        <v>0.36749999999999999</v>
      </c>
      <c r="K730" s="5">
        <f t="shared" si="45"/>
        <v>3.4201657277845181E-2</v>
      </c>
      <c r="L730" s="5">
        <f t="shared" si="46"/>
        <v>6.7364499999999994E-2</v>
      </c>
      <c r="M730" s="5">
        <f t="shared" si="47"/>
        <v>0.89536368917127251</v>
      </c>
      <c r="N730" s="5">
        <v>12.763979231772332</v>
      </c>
    </row>
    <row r="731" spans="1:14">
      <c r="A731" s="6">
        <v>40908</v>
      </c>
      <c r="B731" s="5">
        <v>365</v>
      </c>
      <c r="C731" s="5">
        <v>0.6</v>
      </c>
      <c r="D731" s="5">
        <v>-1.4</v>
      </c>
      <c r="E731" s="5">
        <v>0.8</v>
      </c>
      <c r="F731" s="5">
        <v>16</v>
      </c>
      <c r="G731" s="5">
        <v>-8.6999999999999993</v>
      </c>
      <c r="H731" s="5">
        <v>11.8</v>
      </c>
      <c r="I731" s="5">
        <v>3.1403218326789109</v>
      </c>
      <c r="J731" s="5">
        <f t="shared" si="44"/>
        <v>0.42000000000000004</v>
      </c>
      <c r="K731" s="5">
        <f t="shared" si="45"/>
        <v>4.0597859669322139E-2</v>
      </c>
      <c r="L731" s="5">
        <f t="shared" si="46"/>
        <v>6.7364499999999994E-2</v>
      </c>
      <c r="M731" s="5">
        <f t="shared" si="47"/>
        <v>0.88960307178526044</v>
      </c>
      <c r="N731" s="5">
        <v>12.786533717588568</v>
      </c>
    </row>
    <row r="732" spans="1:14">
      <c r="A732" s="6">
        <v>40909</v>
      </c>
      <c r="B732" s="5">
        <v>1</v>
      </c>
      <c r="C732" s="5">
        <v>0.3</v>
      </c>
      <c r="D732" s="5">
        <v>-0.4</v>
      </c>
      <c r="E732" s="5">
        <v>0.9</v>
      </c>
      <c r="F732" s="5">
        <v>15</v>
      </c>
      <c r="G732" s="5">
        <v>-7.8</v>
      </c>
      <c r="H732" s="5">
        <v>11.8</v>
      </c>
      <c r="I732" s="5">
        <v>3.1844111278647711</v>
      </c>
      <c r="J732" s="5">
        <f t="shared" si="44"/>
        <v>0.51000000000000012</v>
      </c>
      <c r="K732" s="5">
        <f t="shared" si="45"/>
        <v>4.3318842269661574E-2</v>
      </c>
      <c r="L732" s="5">
        <f t="shared" si="46"/>
        <v>6.7364499999999994E-2</v>
      </c>
      <c r="M732" s="5">
        <f t="shared" si="47"/>
        <v>0.76823737856721497</v>
      </c>
      <c r="N732" s="5">
        <v>12.915589591751877</v>
      </c>
    </row>
    <row r="733" spans="1:14">
      <c r="A733" s="6">
        <v>40910</v>
      </c>
      <c r="B733" s="5">
        <v>2</v>
      </c>
      <c r="C733" s="5">
        <v>0.2</v>
      </c>
      <c r="D733" s="5">
        <v>-1.7</v>
      </c>
      <c r="E733" s="5">
        <v>1.1000000000000001</v>
      </c>
      <c r="F733" s="5">
        <v>20</v>
      </c>
      <c r="G733" s="5">
        <v>-7.4</v>
      </c>
      <c r="H733" s="5">
        <v>6.9</v>
      </c>
      <c r="I733" s="5">
        <v>3.170499467642907</v>
      </c>
      <c r="J733" s="5">
        <f t="shared" si="44"/>
        <v>0.44000000000000006</v>
      </c>
      <c r="K733" s="5">
        <f t="shared" si="45"/>
        <v>3.9810840376233336E-2</v>
      </c>
      <c r="L733" s="5">
        <f t="shared" si="46"/>
        <v>6.7364499999999994E-2</v>
      </c>
      <c r="M733" s="5">
        <f t="shared" si="47"/>
        <v>0.63677429461531676</v>
      </c>
      <c r="N733" s="5">
        <v>6.3590616909026432</v>
      </c>
    </row>
    <row r="734" spans="1:14">
      <c r="A734" s="6">
        <v>40911</v>
      </c>
      <c r="B734" s="5">
        <v>3</v>
      </c>
      <c r="C734" s="5">
        <v>1.4</v>
      </c>
      <c r="D734" s="5">
        <v>-1.3</v>
      </c>
      <c r="E734" s="5">
        <v>4</v>
      </c>
      <c r="F734" s="5">
        <v>74</v>
      </c>
      <c r="G734" s="5">
        <v>-6</v>
      </c>
      <c r="H734" s="5">
        <v>3.8</v>
      </c>
      <c r="I734" s="5">
        <v>3.5379716262752128</v>
      </c>
      <c r="J734" s="5">
        <f t="shared" si="44"/>
        <v>0.14054054054054052</v>
      </c>
      <c r="K734" s="5">
        <f t="shared" si="45"/>
        <v>4.0863160511265567E-2</v>
      </c>
      <c r="L734" s="5">
        <f t="shared" si="46"/>
        <v>6.7364499999999994E-2</v>
      </c>
      <c r="M734" s="5">
        <f t="shared" si="47"/>
        <v>0.73339729394015352</v>
      </c>
      <c r="N734" s="5">
        <v>6.8753969058580831</v>
      </c>
    </row>
    <row r="735" spans="1:14">
      <c r="A735" s="6">
        <v>40912</v>
      </c>
      <c r="B735" s="5">
        <v>4</v>
      </c>
      <c r="C735" s="5">
        <v>0.7</v>
      </c>
      <c r="D735" s="5">
        <v>-6.2</v>
      </c>
      <c r="E735" s="5">
        <v>1.8</v>
      </c>
      <c r="F735" s="5">
        <v>50</v>
      </c>
      <c r="G735" s="5">
        <v>-12.6</v>
      </c>
      <c r="H735" s="5">
        <v>1</v>
      </c>
      <c r="I735" s="5">
        <v>4.2986718533352102</v>
      </c>
      <c r="J735" s="5">
        <f t="shared" si="44"/>
        <v>0.18000000000000002</v>
      </c>
      <c r="K735" s="5">
        <f t="shared" si="45"/>
        <v>2.9488478592977058E-2</v>
      </c>
      <c r="L735" s="5">
        <f t="shared" si="46"/>
        <v>6.7364499999999994E-2</v>
      </c>
      <c r="M735" s="5">
        <f t="shared" si="47"/>
        <v>0.7117909873067032</v>
      </c>
      <c r="N735" s="5">
        <v>12.503197015551766</v>
      </c>
    </row>
    <row r="736" spans="1:14">
      <c r="A736" s="6">
        <v>40913</v>
      </c>
      <c r="B736" s="5">
        <v>5</v>
      </c>
      <c r="C736" s="5">
        <v>0.7</v>
      </c>
      <c r="D736" s="5">
        <v>-6.1</v>
      </c>
      <c r="E736" s="5">
        <v>1.2</v>
      </c>
      <c r="F736" s="5">
        <v>36</v>
      </c>
      <c r="G736" s="5">
        <v>-11.5</v>
      </c>
      <c r="H736" s="5">
        <v>0.4</v>
      </c>
      <c r="I736" s="5">
        <v>3.9460237961065356</v>
      </c>
      <c r="J736" s="5">
        <f t="shared" si="44"/>
        <v>0.21333333333333335</v>
      </c>
      <c r="K736" s="5">
        <f t="shared" si="45"/>
        <v>2.9689828558094572E-2</v>
      </c>
      <c r="L736" s="5">
        <f t="shared" si="46"/>
        <v>6.7364499999999994E-2</v>
      </c>
      <c r="M736" s="5">
        <f t="shared" si="47"/>
        <v>0.72264655434872949</v>
      </c>
      <c r="N736" s="5">
        <v>11.230753157805651</v>
      </c>
    </row>
    <row r="737" spans="1:14">
      <c r="A737" s="6">
        <v>40914</v>
      </c>
      <c r="B737" s="5">
        <v>6</v>
      </c>
      <c r="C737" s="5">
        <v>0.9</v>
      </c>
      <c r="D737" s="5">
        <v>-6.4</v>
      </c>
      <c r="E737" s="5">
        <v>0.8</v>
      </c>
      <c r="F737" s="5">
        <v>23</v>
      </c>
      <c r="G737" s="5">
        <v>-13.1</v>
      </c>
      <c r="H737" s="5">
        <v>2.4</v>
      </c>
      <c r="I737" s="5">
        <v>3.9898054504125096</v>
      </c>
      <c r="J737" s="5">
        <f t="shared" si="44"/>
        <v>0.26782608695652177</v>
      </c>
      <c r="K737" s="5">
        <f t="shared" si="45"/>
        <v>2.9089318841844701E-2</v>
      </c>
      <c r="L737" s="5">
        <f t="shared" si="46"/>
        <v>6.7364499999999994E-2</v>
      </c>
      <c r="M737" s="5">
        <f t="shared" si="47"/>
        <v>0.87273658345452321</v>
      </c>
      <c r="N737" s="5">
        <v>13.073356762338978</v>
      </c>
    </row>
    <row r="738" spans="1:14">
      <c r="A738" s="6">
        <v>40915</v>
      </c>
      <c r="B738" s="5">
        <v>7</v>
      </c>
      <c r="C738" s="5">
        <v>0.9</v>
      </c>
      <c r="D738" s="5">
        <v>-6.5</v>
      </c>
      <c r="E738" s="5">
        <v>1</v>
      </c>
      <c r="F738" s="5">
        <v>29</v>
      </c>
      <c r="G738" s="5">
        <v>-12.9</v>
      </c>
      <c r="H738" s="5">
        <v>3.1</v>
      </c>
      <c r="I738" s="5">
        <v>4.0767454557529632</v>
      </c>
      <c r="J738" s="5">
        <f t="shared" si="44"/>
        <v>0.24482758620689654</v>
      </c>
      <c r="K738" s="5">
        <f t="shared" si="45"/>
        <v>2.8891497547968534E-2</v>
      </c>
      <c r="L738" s="5">
        <f t="shared" si="46"/>
        <v>6.7364499999999994E-2</v>
      </c>
      <c r="M738" s="5">
        <f t="shared" si="47"/>
        <v>0.84011157120508173</v>
      </c>
      <c r="N738" s="5">
        <v>13.111107888871468</v>
      </c>
    </row>
    <row r="739" spans="1:14">
      <c r="A739" s="6">
        <v>40916</v>
      </c>
      <c r="B739" s="5">
        <v>8</v>
      </c>
      <c r="C739" s="5">
        <v>1.3</v>
      </c>
      <c r="D739" s="5">
        <v>-7.1</v>
      </c>
      <c r="E739" s="5">
        <v>0.8</v>
      </c>
      <c r="F739" s="5">
        <v>24</v>
      </c>
      <c r="G739" s="5">
        <v>-14.6</v>
      </c>
      <c r="H739" s="5">
        <v>2.7</v>
      </c>
      <c r="I739" s="5">
        <v>4.1075040619042635</v>
      </c>
      <c r="J739" s="5">
        <f t="shared" si="44"/>
        <v>0.25333333333333335</v>
      </c>
      <c r="K739" s="5">
        <f t="shared" si="45"/>
        <v>2.7728830822831733E-2</v>
      </c>
      <c r="L739" s="5">
        <f t="shared" si="46"/>
        <v>6.7364499999999994E-2</v>
      </c>
      <c r="M739" s="5">
        <f t="shared" si="47"/>
        <v>0.97351431993129733</v>
      </c>
      <c r="N739" s="5">
        <v>13.150880891688274</v>
      </c>
    </row>
    <row r="740" spans="1:14">
      <c r="A740" s="6">
        <v>40917</v>
      </c>
      <c r="B740" s="5">
        <v>9</v>
      </c>
      <c r="C740" s="5">
        <v>1.8</v>
      </c>
      <c r="D740" s="5">
        <v>-3.4</v>
      </c>
      <c r="E740" s="5">
        <v>0.9</v>
      </c>
      <c r="F740" s="5">
        <v>20</v>
      </c>
      <c r="G740" s="5">
        <v>-11.2</v>
      </c>
      <c r="H740" s="5">
        <v>1.6</v>
      </c>
      <c r="I740" s="5">
        <v>3.8632134922939363</v>
      </c>
      <c r="J740" s="5">
        <f t="shared" si="44"/>
        <v>0.36000000000000004</v>
      </c>
      <c r="K740" s="5">
        <f t="shared" si="45"/>
        <v>3.5594732002411117E-2</v>
      </c>
      <c r="L740" s="5">
        <f t="shared" si="46"/>
        <v>6.7364499999999994E-2</v>
      </c>
      <c r="M740" s="5">
        <f t="shared" si="47"/>
        <v>1.3997675076717062</v>
      </c>
      <c r="N740" s="5">
        <v>10.961727456088983</v>
      </c>
    </row>
    <row r="741" spans="1:14">
      <c r="A741" s="6">
        <v>40918</v>
      </c>
      <c r="B741" s="5">
        <v>10</v>
      </c>
      <c r="C741" s="5">
        <v>1.8</v>
      </c>
      <c r="D741" s="5">
        <v>-1.2</v>
      </c>
      <c r="E741" s="5">
        <v>1.1000000000000001</v>
      </c>
      <c r="F741" s="5">
        <v>19</v>
      </c>
      <c r="G741" s="5">
        <v>-5.8</v>
      </c>
      <c r="H741" s="5">
        <v>3.5</v>
      </c>
      <c r="I741" s="5">
        <v>3.8466203526769451</v>
      </c>
      <c r="J741" s="5">
        <f t="shared" si="44"/>
        <v>0.46894736842105272</v>
      </c>
      <c r="K741" s="5">
        <f t="shared" si="45"/>
        <v>4.1129953349205051E-2</v>
      </c>
      <c r="L741" s="5">
        <f t="shared" si="46"/>
        <v>6.7364499999999994E-2</v>
      </c>
      <c r="M741" s="5">
        <f t="shared" si="47"/>
        <v>1.6887177374155447</v>
      </c>
      <c r="N741" s="5">
        <v>12.422856848342327</v>
      </c>
    </row>
    <row r="742" spans="1:14">
      <c r="A742" s="6">
        <v>40919</v>
      </c>
      <c r="B742" s="5">
        <v>11</v>
      </c>
      <c r="C742" s="5">
        <v>2.7</v>
      </c>
      <c r="D742" s="5">
        <v>-3.5</v>
      </c>
      <c r="E742" s="5">
        <v>1</v>
      </c>
      <c r="F742" s="5">
        <v>26</v>
      </c>
      <c r="G742" s="5">
        <v>-12.7</v>
      </c>
      <c r="H742" s="5">
        <v>4.4000000000000004</v>
      </c>
      <c r="I742" s="5">
        <v>4.1729953776672666</v>
      </c>
      <c r="J742" s="5">
        <f t="shared" si="44"/>
        <v>0.28461538461538466</v>
      </c>
      <c r="K742" s="5">
        <f t="shared" si="45"/>
        <v>3.5359209082242674E-2</v>
      </c>
      <c r="L742" s="5">
        <f t="shared" si="46"/>
        <v>6.7364499999999994E-2</v>
      </c>
      <c r="M742" s="5">
        <f t="shared" si="47"/>
        <v>1.4163389544899501</v>
      </c>
      <c r="N742" s="5">
        <v>13.384107808814999</v>
      </c>
    </row>
    <row r="743" spans="1:14">
      <c r="A743" s="6">
        <v>40920</v>
      </c>
      <c r="B743" s="5">
        <v>12</v>
      </c>
      <c r="C743" s="5">
        <v>0.8</v>
      </c>
      <c r="D743" s="5">
        <v>-4.9000000000000004</v>
      </c>
      <c r="E743" s="5">
        <v>0.6</v>
      </c>
      <c r="F743" s="5">
        <v>15</v>
      </c>
      <c r="G743" s="5">
        <v>-12.8</v>
      </c>
      <c r="H743" s="5">
        <v>1.6</v>
      </c>
      <c r="I743" s="5">
        <v>4.1562748030037264</v>
      </c>
      <c r="J743" s="5">
        <f t="shared" si="44"/>
        <v>0.34</v>
      </c>
      <c r="K743" s="5">
        <f t="shared" si="45"/>
        <v>3.220035077626051E-2</v>
      </c>
      <c r="L743" s="5">
        <f t="shared" si="46"/>
        <v>6.7364499999999994E-2</v>
      </c>
      <c r="M743" s="5">
        <f t="shared" si="47"/>
        <v>0.98495241761280183</v>
      </c>
      <c r="N743" s="5">
        <v>13.432057905523662</v>
      </c>
    </row>
    <row r="744" spans="1:14">
      <c r="A744" s="6">
        <v>40921</v>
      </c>
      <c r="B744" s="5">
        <v>13</v>
      </c>
      <c r="C744" s="5">
        <v>2</v>
      </c>
      <c r="D744" s="5">
        <v>-6.7</v>
      </c>
      <c r="E744" s="5">
        <v>0.8</v>
      </c>
      <c r="F744" s="5">
        <v>24</v>
      </c>
      <c r="G744" s="5">
        <v>-15.6</v>
      </c>
      <c r="H744" s="5">
        <v>0.4</v>
      </c>
      <c r="I744" s="5">
        <v>4.3953675135470434</v>
      </c>
      <c r="J744" s="5">
        <f t="shared" si="44"/>
        <v>0.25333333333333335</v>
      </c>
      <c r="K744" s="5">
        <f t="shared" si="45"/>
        <v>2.8499343515776262E-2</v>
      </c>
      <c r="L744" s="5">
        <f t="shared" si="46"/>
        <v>6.7364499999999994E-2</v>
      </c>
      <c r="M744" s="5">
        <f t="shared" si="47"/>
        <v>1.1749704133198278</v>
      </c>
      <c r="N744" s="5">
        <v>12.866132706268958</v>
      </c>
    </row>
    <row r="745" spans="1:14">
      <c r="A745" s="6">
        <v>40922</v>
      </c>
      <c r="B745" s="5">
        <v>14</v>
      </c>
      <c r="C745" s="5">
        <v>1.7</v>
      </c>
      <c r="D745" s="5">
        <v>-7.8</v>
      </c>
      <c r="E745" s="5">
        <v>0.7</v>
      </c>
      <c r="F745" s="5">
        <v>20</v>
      </c>
      <c r="G745" s="5">
        <v>-11.9</v>
      </c>
      <c r="H745" s="5">
        <v>-2.2000000000000002</v>
      </c>
      <c r="I745" s="5">
        <v>4.3806365710335431</v>
      </c>
      <c r="J745" s="5">
        <f t="shared" si="44"/>
        <v>0.27999999999999997</v>
      </c>
      <c r="K745" s="5">
        <f t="shared" si="45"/>
        <v>2.6423759719406175E-2</v>
      </c>
      <c r="L745" s="5">
        <f t="shared" si="46"/>
        <v>6.7364499999999994E-2</v>
      </c>
      <c r="M745" s="5">
        <f t="shared" si="47"/>
        <v>1.1757153889166705</v>
      </c>
      <c r="N745" s="5">
        <v>13.018836825455411</v>
      </c>
    </row>
    <row r="746" spans="1:14">
      <c r="A746" s="6">
        <v>40923</v>
      </c>
      <c r="B746" s="5">
        <v>15</v>
      </c>
      <c r="C746" s="5">
        <v>0.1</v>
      </c>
      <c r="D746" s="5">
        <v>-10.5</v>
      </c>
      <c r="E746" s="5">
        <v>0.5</v>
      </c>
      <c r="F746" s="5">
        <v>17</v>
      </c>
      <c r="G746" s="5">
        <v>-17</v>
      </c>
      <c r="H746" s="5">
        <v>-2.7</v>
      </c>
      <c r="I746" s="5">
        <v>4.2156369506902989</v>
      </c>
      <c r="J746" s="5">
        <f t="shared" si="44"/>
        <v>0.24411764705882355</v>
      </c>
      <c r="K746" s="5">
        <f t="shared" si="45"/>
        <v>2.1875115700580643E-2</v>
      </c>
      <c r="L746" s="5">
        <f t="shared" si="46"/>
        <v>6.7364499999999994E-2</v>
      </c>
      <c r="M746" s="5">
        <f t="shared" si="47"/>
        <v>0.47266462906865436</v>
      </c>
      <c r="N746" s="5">
        <v>10.901044523166682</v>
      </c>
    </row>
    <row r="747" spans="1:14">
      <c r="A747" s="6">
        <v>40924</v>
      </c>
      <c r="B747" s="5">
        <v>16</v>
      </c>
      <c r="C747" s="5">
        <v>0.4</v>
      </c>
      <c r="D747" s="5">
        <v>-9</v>
      </c>
      <c r="E747" s="5">
        <v>0.5</v>
      </c>
      <c r="F747" s="5">
        <v>17</v>
      </c>
      <c r="G747" s="5">
        <v>-15.6</v>
      </c>
      <c r="H747" s="5">
        <v>1.3</v>
      </c>
      <c r="I747" s="5">
        <v>4.2486998211113853</v>
      </c>
      <c r="J747" s="5">
        <f t="shared" si="44"/>
        <v>0.24411764705882355</v>
      </c>
      <c r="K747" s="5">
        <f t="shared" si="45"/>
        <v>2.4310007032076603E-2</v>
      </c>
      <c r="L747" s="5">
        <f t="shared" si="46"/>
        <v>6.7364499999999994E-2</v>
      </c>
      <c r="M747" s="5">
        <f t="shared" si="47"/>
        <v>0.64030127424651706</v>
      </c>
      <c r="N747" s="5">
        <v>12.29494170365974</v>
      </c>
    </row>
    <row r="748" spans="1:14">
      <c r="A748" s="6">
        <v>40925</v>
      </c>
      <c r="B748" s="5">
        <v>17</v>
      </c>
      <c r="C748" s="5">
        <v>1.1000000000000001</v>
      </c>
      <c r="D748" s="5">
        <v>-4.9000000000000004</v>
      </c>
      <c r="E748" s="5">
        <v>0.7</v>
      </c>
      <c r="F748" s="5">
        <v>19</v>
      </c>
      <c r="G748" s="5">
        <v>-14.4</v>
      </c>
      <c r="H748" s="5">
        <v>5.4</v>
      </c>
      <c r="I748" s="5">
        <v>4.3331296003671751</v>
      </c>
      <c r="J748" s="5">
        <f t="shared" si="44"/>
        <v>0.29842105263157898</v>
      </c>
      <c r="K748" s="5">
        <f t="shared" si="45"/>
        <v>3.220035077626051E-2</v>
      </c>
      <c r="L748" s="5">
        <f t="shared" si="46"/>
        <v>6.7364499999999994E-2</v>
      </c>
      <c r="M748" s="5">
        <f t="shared" si="47"/>
        <v>1.0513124388953963</v>
      </c>
      <c r="N748" s="5">
        <v>13.700003001964115</v>
      </c>
    </row>
    <row r="749" spans="1:14">
      <c r="A749" s="6">
        <v>40926</v>
      </c>
      <c r="B749" s="5">
        <v>18</v>
      </c>
      <c r="C749" s="5">
        <v>2</v>
      </c>
      <c r="D749" s="5">
        <v>-1.1000000000000001</v>
      </c>
      <c r="E749" s="5">
        <v>1.1000000000000001</v>
      </c>
      <c r="F749" s="5">
        <v>20</v>
      </c>
      <c r="G749" s="5">
        <v>-9.1</v>
      </c>
      <c r="H749" s="5">
        <v>5.4</v>
      </c>
      <c r="I749" s="5">
        <v>4.3751848571490619</v>
      </c>
      <c r="J749" s="5">
        <f t="shared" si="44"/>
        <v>0.44000000000000006</v>
      </c>
      <c r="K749" s="5">
        <f t="shared" si="45"/>
        <v>4.1398245093674214E-2</v>
      </c>
      <c r="L749" s="5">
        <f t="shared" si="46"/>
        <v>6.7364499999999994E-2</v>
      </c>
      <c r="M749" s="5">
        <f t="shared" si="47"/>
        <v>1.7475554522195054</v>
      </c>
      <c r="N749" s="5">
        <v>13.863457882989875</v>
      </c>
    </row>
    <row r="750" spans="1:14">
      <c r="A750" s="6">
        <v>40927</v>
      </c>
      <c r="B750" s="5">
        <v>19</v>
      </c>
      <c r="C750" s="5">
        <v>1.2</v>
      </c>
      <c r="D750" s="5">
        <v>-3.3</v>
      </c>
      <c r="E750" s="5">
        <v>0.6</v>
      </c>
      <c r="F750" s="5">
        <v>14</v>
      </c>
      <c r="G750" s="5">
        <v>-12</v>
      </c>
      <c r="H750" s="5">
        <v>4.0999999999999996</v>
      </c>
      <c r="I750" s="5">
        <v>4.3768974532880911</v>
      </c>
      <c r="J750" s="5">
        <f t="shared" si="44"/>
        <v>0.36857142857142861</v>
      </c>
      <c r="K750" s="5">
        <f t="shared" si="45"/>
        <v>3.5831607300331664E-2</v>
      </c>
      <c r="L750" s="5">
        <f t="shared" si="46"/>
        <v>6.7364499999999994E-2</v>
      </c>
      <c r="M750" s="5">
        <f t="shared" si="47"/>
        <v>1.2504677162918707</v>
      </c>
      <c r="N750" s="5">
        <v>14.02943738926129</v>
      </c>
    </row>
    <row r="751" spans="1:14">
      <c r="A751" s="6">
        <v>40928</v>
      </c>
      <c r="B751" s="5">
        <v>20</v>
      </c>
      <c r="C751" s="5">
        <v>1.5</v>
      </c>
      <c r="D751" s="5">
        <v>-2.9</v>
      </c>
      <c r="E751" s="5">
        <v>0.5</v>
      </c>
      <c r="F751" s="5">
        <v>10</v>
      </c>
      <c r="G751" s="5">
        <v>-10.4</v>
      </c>
      <c r="H751" s="5">
        <v>3</v>
      </c>
      <c r="I751" s="5">
        <v>4.3590736846887754</v>
      </c>
      <c r="J751" s="5">
        <f t="shared" si="44"/>
        <v>0.45</v>
      </c>
      <c r="K751" s="5">
        <f t="shared" si="45"/>
        <v>3.6792760893362079E-2</v>
      </c>
      <c r="L751" s="5">
        <f t="shared" si="46"/>
        <v>6.7364499999999994E-2</v>
      </c>
      <c r="M751" s="5">
        <f t="shared" si="47"/>
        <v>1.566277285839943</v>
      </c>
      <c r="N751" s="5">
        <v>14.092711829756256</v>
      </c>
    </row>
    <row r="752" spans="1:14">
      <c r="A752" s="6">
        <v>40929</v>
      </c>
      <c r="B752" s="5">
        <v>21</v>
      </c>
      <c r="C752" s="5">
        <v>2.9</v>
      </c>
      <c r="D752" s="5">
        <v>-4.2</v>
      </c>
      <c r="E752" s="5">
        <v>0.7</v>
      </c>
      <c r="F752" s="5">
        <v>16</v>
      </c>
      <c r="G752" s="5">
        <v>-13.3</v>
      </c>
      <c r="H752" s="5">
        <v>1.8</v>
      </c>
      <c r="I752" s="5">
        <v>4.7395594596818453</v>
      </c>
      <c r="J752" s="5">
        <f t="shared" si="44"/>
        <v>0.36749999999999999</v>
      </c>
      <c r="K752" s="5">
        <f t="shared" si="45"/>
        <v>3.3747881294499085E-2</v>
      </c>
      <c r="L752" s="5">
        <f t="shared" si="46"/>
        <v>6.7364499999999994E-2</v>
      </c>
      <c r="M752" s="5">
        <f t="shared" si="47"/>
        <v>1.8243507963726076</v>
      </c>
      <c r="N752" s="5">
        <v>14.263319050568828</v>
      </c>
    </row>
    <row r="753" spans="1:14">
      <c r="A753" s="6">
        <v>40930</v>
      </c>
      <c r="B753" s="5">
        <v>22</v>
      </c>
      <c r="C753" s="5">
        <v>1.6</v>
      </c>
      <c r="D753" s="5">
        <v>-4.3</v>
      </c>
      <c r="E753" s="5">
        <v>0.8</v>
      </c>
      <c r="F753" s="5">
        <v>19</v>
      </c>
      <c r="G753" s="5">
        <v>-11.9</v>
      </c>
      <c r="H753" s="5">
        <v>5</v>
      </c>
      <c r="I753" s="5">
        <v>4.6311084934050211</v>
      </c>
      <c r="J753" s="5">
        <f t="shared" si="44"/>
        <v>0.34105263157894744</v>
      </c>
      <c r="K753" s="5">
        <f t="shared" si="45"/>
        <v>3.352294925958238E-2</v>
      </c>
      <c r="L753" s="5">
        <f t="shared" si="46"/>
        <v>6.7364499999999994E-2</v>
      </c>
      <c r="M753" s="5">
        <f t="shared" si="47"/>
        <v>1.3557884966771045</v>
      </c>
      <c r="N753" s="5">
        <v>14.330363798098741</v>
      </c>
    </row>
    <row r="754" spans="1:14">
      <c r="A754" s="6">
        <v>40931</v>
      </c>
      <c r="B754" s="5">
        <v>23</v>
      </c>
      <c r="C754" s="5">
        <v>0.9</v>
      </c>
      <c r="D754" s="5">
        <v>-4.9000000000000004</v>
      </c>
      <c r="E754" s="5">
        <v>0.6</v>
      </c>
      <c r="F754" s="5">
        <v>14</v>
      </c>
      <c r="G754" s="5">
        <v>-13.4</v>
      </c>
      <c r="H754" s="5">
        <v>5.6</v>
      </c>
      <c r="I754" s="5">
        <v>4.6144746408500428</v>
      </c>
      <c r="J754" s="5">
        <f t="shared" si="44"/>
        <v>0.36857142857142861</v>
      </c>
      <c r="K754" s="5">
        <f t="shared" si="45"/>
        <v>3.220035077626051E-2</v>
      </c>
      <c r="L754" s="5">
        <f t="shared" si="46"/>
        <v>6.7364499999999994E-2</v>
      </c>
      <c r="M754" s="5">
        <f t="shared" si="47"/>
        <v>1.1286351031989232</v>
      </c>
      <c r="N754" s="5">
        <v>14.3990367290388</v>
      </c>
    </row>
    <row r="755" spans="1:14">
      <c r="A755" s="6">
        <v>40932</v>
      </c>
      <c r="B755" s="5">
        <v>24</v>
      </c>
      <c r="C755" s="5">
        <v>1.6</v>
      </c>
      <c r="D755" s="5">
        <v>-3</v>
      </c>
      <c r="E755" s="5">
        <v>0.8</v>
      </c>
      <c r="F755" s="5">
        <v>17</v>
      </c>
      <c r="G755" s="5">
        <v>-11.8</v>
      </c>
      <c r="H755" s="5">
        <v>7.1</v>
      </c>
      <c r="I755" s="5">
        <v>4.6448473696848191</v>
      </c>
      <c r="J755" s="5">
        <f t="shared" si="44"/>
        <v>0.39058823529411768</v>
      </c>
      <c r="K755" s="5">
        <f t="shared" si="45"/>
        <v>3.6550411714554573E-2</v>
      </c>
      <c r="L755" s="5">
        <f t="shared" si="46"/>
        <v>6.7364499999999994E-2</v>
      </c>
      <c r="M755" s="5">
        <f t="shared" si="47"/>
        <v>1.4911376837170287</v>
      </c>
      <c r="N755" s="5">
        <v>14.469299763559219</v>
      </c>
    </row>
    <row r="756" spans="1:14">
      <c r="A756" s="6">
        <v>40933</v>
      </c>
      <c r="B756" s="5">
        <v>25</v>
      </c>
      <c r="C756" s="5">
        <v>0.7</v>
      </c>
      <c r="D756" s="5">
        <v>-2.7</v>
      </c>
      <c r="E756" s="5">
        <v>0.8</v>
      </c>
      <c r="F756" s="5">
        <v>16</v>
      </c>
      <c r="G756" s="5">
        <v>-8.9</v>
      </c>
      <c r="H756" s="5">
        <v>6.9</v>
      </c>
      <c r="I756" s="5">
        <v>4.6213418307209526</v>
      </c>
      <c r="J756" s="5">
        <f t="shared" si="44"/>
        <v>0.42000000000000004</v>
      </c>
      <c r="K756" s="5">
        <f t="shared" si="45"/>
        <v>3.7281619817426642E-2</v>
      </c>
      <c r="L756" s="5">
        <f t="shared" si="46"/>
        <v>6.7364499999999994E-2</v>
      </c>
      <c r="M756" s="5">
        <f t="shared" si="47"/>
        <v>1.128935915451069</v>
      </c>
      <c r="N756" s="5">
        <v>14.755900246707872</v>
      </c>
    </row>
    <row r="757" spans="1:14">
      <c r="A757" s="6">
        <v>40934</v>
      </c>
      <c r="B757" s="5">
        <v>26</v>
      </c>
      <c r="C757" s="5">
        <v>1.1000000000000001</v>
      </c>
      <c r="D757" s="5">
        <v>-1.8</v>
      </c>
      <c r="E757" s="5">
        <v>0.6</v>
      </c>
      <c r="F757" s="5">
        <v>11</v>
      </c>
      <c r="G757" s="5">
        <v>-10.1</v>
      </c>
      <c r="H757" s="5">
        <v>9.8000000000000007</v>
      </c>
      <c r="I757" s="5">
        <v>4.4650787197985631</v>
      </c>
      <c r="J757" s="5">
        <f t="shared" si="44"/>
        <v>0.48545454545454547</v>
      </c>
      <c r="K757" s="5">
        <f t="shared" si="45"/>
        <v>3.9551438895385142E-2</v>
      </c>
      <c r="L757" s="5">
        <f t="shared" si="46"/>
        <v>6.7364499999999994E-2</v>
      </c>
      <c r="M757" s="5">
        <f t="shared" si="47"/>
        <v>1.4490256461735724</v>
      </c>
      <c r="N757" s="5">
        <v>14.830146806030617</v>
      </c>
    </row>
    <row r="758" spans="1:14">
      <c r="A758" s="6">
        <v>40935</v>
      </c>
      <c r="B758" s="5">
        <v>27</v>
      </c>
      <c r="C758" s="5">
        <v>2.5</v>
      </c>
      <c r="D758" s="5">
        <v>-1.4</v>
      </c>
      <c r="E758" s="5">
        <v>0.6</v>
      </c>
      <c r="F758" s="5">
        <v>12</v>
      </c>
      <c r="G758" s="5">
        <v>-10.199999999999999</v>
      </c>
      <c r="H758" s="5">
        <v>9</v>
      </c>
      <c r="I758" s="5">
        <v>4.5968249958475846</v>
      </c>
      <c r="J758" s="5">
        <f t="shared" si="44"/>
        <v>0.44000000000000006</v>
      </c>
      <c r="K758" s="5">
        <f t="shared" si="45"/>
        <v>4.0597859669322139E-2</v>
      </c>
      <c r="L758" s="5">
        <f t="shared" si="46"/>
        <v>6.7364499999999994E-2</v>
      </c>
      <c r="M758" s="5">
        <f t="shared" si="47"/>
        <v>1.9470117777786973</v>
      </c>
      <c r="N758" s="5">
        <v>15.014203644646818</v>
      </c>
    </row>
    <row r="759" spans="1:14">
      <c r="A759" s="6">
        <v>40936</v>
      </c>
      <c r="B759" s="5">
        <v>28</v>
      </c>
      <c r="C759" s="5">
        <v>2.4</v>
      </c>
      <c r="D759" s="5">
        <v>0</v>
      </c>
      <c r="E759" s="5">
        <v>0.6</v>
      </c>
      <c r="F759" s="5">
        <v>10</v>
      </c>
      <c r="G759" s="5">
        <v>-4.3</v>
      </c>
      <c r="H759" s="5">
        <v>5.8</v>
      </c>
      <c r="I759" s="5">
        <v>4.5682012877558957</v>
      </c>
      <c r="J759" s="5">
        <f t="shared" si="44"/>
        <v>0.53999999999999992</v>
      </c>
      <c r="K759" s="5">
        <f t="shared" si="45"/>
        <v>4.4450382862832649E-2</v>
      </c>
      <c r="L759" s="5">
        <f t="shared" si="46"/>
        <v>6.7364499999999994E-2</v>
      </c>
      <c r="M759" s="5">
        <f t="shared" si="47"/>
        <v>2.2224179899164729</v>
      </c>
      <c r="N759" s="5">
        <v>15.091859968586995</v>
      </c>
    </row>
    <row r="760" spans="1:14">
      <c r="A760" s="6">
        <v>40937</v>
      </c>
      <c r="B760" s="5">
        <v>29</v>
      </c>
      <c r="C760" s="5">
        <v>1.3</v>
      </c>
      <c r="D760" s="5">
        <v>-5.3</v>
      </c>
      <c r="E760" s="5">
        <v>0.5</v>
      </c>
      <c r="F760" s="5">
        <v>12</v>
      </c>
      <c r="G760" s="5">
        <v>-12.2</v>
      </c>
      <c r="H760" s="5">
        <v>4.8</v>
      </c>
      <c r="I760" s="5">
        <v>4.9976285756628327</v>
      </c>
      <c r="J760" s="5">
        <f t="shared" si="44"/>
        <v>0.3666666666666667</v>
      </c>
      <c r="K760" s="5">
        <f t="shared" si="45"/>
        <v>3.1343878548338748E-2</v>
      </c>
      <c r="L760" s="5">
        <f t="shared" si="46"/>
        <v>6.7364499999999994E-2</v>
      </c>
      <c r="M760" s="5">
        <f t="shared" si="47"/>
        <v>1.3376466145600956</v>
      </c>
      <c r="N760" s="5">
        <v>15.170926173414712</v>
      </c>
    </row>
    <row r="761" spans="1:14">
      <c r="A761" s="6">
        <v>40938</v>
      </c>
      <c r="B761" s="5">
        <v>30</v>
      </c>
      <c r="C761" s="5">
        <v>1.9</v>
      </c>
      <c r="D761" s="5">
        <v>-3</v>
      </c>
      <c r="E761" s="5">
        <v>0.6</v>
      </c>
      <c r="F761" s="5">
        <v>13</v>
      </c>
      <c r="G761" s="5">
        <v>-12.5</v>
      </c>
      <c r="H761" s="5">
        <v>5.7</v>
      </c>
      <c r="I761" s="5">
        <v>5.1343581398637772</v>
      </c>
      <c r="J761" s="5">
        <f t="shared" si="44"/>
        <v>0.40153846153846157</v>
      </c>
      <c r="K761" s="5">
        <f t="shared" si="45"/>
        <v>3.6550411714554573E-2</v>
      </c>
      <c r="L761" s="5">
        <f t="shared" si="46"/>
        <v>6.7364499999999994E-2</v>
      </c>
      <c r="M761" s="5">
        <f t="shared" si="47"/>
        <v>1.6813102544899714</v>
      </c>
      <c r="N761" s="5">
        <v>15.47091417274064</v>
      </c>
    </row>
    <row r="762" spans="1:14">
      <c r="A762" s="6">
        <v>40939</v>
      </c>
      <c r="B762" s="5">
        <v>31</v>
      </c>
      <c r="C762" s="5">
        <v>0.5</v>
      </c>
      <c r="D762" s="5">
        <v>-4.3</v>
      </c>
      <c r="E762" s="5">
        <v>0.5</v>
      </c>
      <c r="F762" s="5">
        <v>10</v>
      </c>
      <c r="G762" s="5">
        <v>-11.1</v>
      </c>
      <c r="H762" s="5">
        <v>4.5</v>
      </c>
      <c r="I762" s="5">
        <v>5.1302538946642624</v>
      </c>
      <c r="J762" s="5">
        <f t="shared" ref="J762:J825" si="48">E762*(100/F762-1)*0.1</f>
        <v>0.45</v>
      </c>
      <c r="K762" s="5">
        <f t="shared" ref="K762:K825" si="49">4098*0.6108*EXP((17.27*D762)/(D762+237.3))/(D762+237.3)^2</f>
        <v>3.352294925958238E-2</v>
      </c>
      <c r="L762" s="5">
        <f t="shared" ref="L762:L825" si="50">0.665*10^(-3)*101.3</f>
        <v>6.7364499999999994E-2</v>
      </c>
      <c r="M762" s="5">
        <f t="shared" ref="M762:M825" si="51">(0.408*K762*I762+L762*(900/(D762+273))*C762*J762)/(K762+L762*(1+0.34*C762))</f>
        <v>1.0765247419279995</v>
      </c>
      <c r="N762" s="5">
        <v>15.443388586366577</v>
      </c>
    </row>
    <row r="763" spans="1:14">
      <c r="A763" s="6">
        <v>40940</v>
      </c>
      <c r="B763" s="5">
        <v>32</v>
      </c>
      <c r="C763" s="5">
        <v>0.7</v>
      </c>
      <c r="D763" s="5">
        <v>-4.7</v>
      </c>
      <c r="E763" s="5">
        <v>0.5</v>
      </c>
      <c r="F763" s="5">
        <v>12</v>
      </c>
      <c r="G763" s="5">
        <v>-12.3</v>
      </c>
      <c r="H763" s="5">
        <v>5.5</v>
      </c>
      <c r="I763" s="5">
        <v>5.2070880498321754</v>
      </c>
      <c r="J763" s="5">
        <f t="shared" si="48"/>
        <v>0.3666666666666667</v>
      </c>
      <c r="K763" s="5">
        <f t="shared" si="49"/>
        <v>3.2636116246610752E-2</v>
      </c>
      <c r="L763" s="5">
        <f t="shared" si="50"/>
        <v>6.7364499999999994E-2</v>
      </c>
      <c r="M763" s="5">
        <f t="shared" si="51"/>
        <v>1.0973948367717294</v>
      </c>
      <c r="N763" s="5">
        <v>15.526922903663742</v>
      </c>
    </row>
    <row r="764" spans="1:14">
      <c r="A764" s="6">
        <v>40941</v>
      </c>
      <c r="B764" s="5">
        <v>33</v>
      </c>
      <c r="C764" s="5">
        <v>0.8</v>
      </c>
      <c r="D764" s="5">
        <v>-5.4</v>
      </c>
      <c r="E764" s="5">
        <v>0.5</v>
      </c>
      <c r="F764" s="5">
        <v>13</v>
      </c>
      <c r="G764" s="5">
        <v>-13.2</v>
      </c>
      <c r="H764" s="5">
        <v>4.2</v>
      </c>
      <c r="I764" s="5">
        <v>5.414645424152245</v>
      </c>
      <c r="J764" s="5">
        <f t="shared" si="48"/>
        <v>0.33461538461538465</v>
      </c>
      <c r="K764" s="5">
        <f t="shared" si="49"/>
        <v>3.113286259132594E-2</v>
      </c>
      <c r="L764" s="5">
        <f t="shared" si="50"/>
        <v>6.7364499999999994E-2</v>
      </c>
      <c r="M764" s="5">
        <f t="shared" si="51"/>
        <v>1.1079126370557792</v>
      </c>
      <c r="N764" s="5">
        <v>15.722990485819414</v>
      </c>
    </row>
    <row r="765" spans="1:14">
      <c r="A765" s="6">
        <v>40942</v>
      </c>
      <c r="B765" s="5">
        <v>34</v>
      </c>
      <c r="C765" s="5">
        <v>1</v>
      </c>
      <c r="D765" s="5">
        <v>-4.5</v>
      </c>
      <c r="E765" s="5">
        <v>0.3</v>
      </c>
      <c r="F765" s="5">
        <v>8</v>
      </c>
      <c r="G765" s="5">
        <v>-12.4</v>
      </c>
      <c r="H765" s="5">
        <v>3</v>
      </c>
      <c r="I765" s="5">
        <v>5.3529924028852616</v>
      </c>
      <c r="J765" s="5">
        <f t="shared" si="48"/>
        <v>0.34499999999999997</v>
      </c>
      <c r="K765" s="5">
        <f t="shared" si="49"/>
        <v>3.3076966064218262E-2</v>
      </c>
      <c r="L765" s="5">
        <f t="shared" si="50"/>
        <v>6.7364499999999994E-2</v>
      </c>
      <c r="M765" s="5">
        <f t="shared" si="51"/>
        <v>1.2172545849567051</v>
      </c>
      <c r="N765" s="5">
        <v>15.697649275702686</v>
      </c>
    </row>
    <row r="766" spans="1:14">
      <c r="A766" s="6">
        <v>40943</v>
      </c>
      <c r="B766" s="5">
        <v>35</v>
      </c>
      <c r="C766" s="5">
        <v>2</v>
      </c>
      <c r="D766" s="5">
        <v>-3.3</v>
      </c>
      <c r="E766" s="5">
        <v>0.7</v>
      </c>
      <c r="F766" s="5">
        <v>14</v>
      </c>
      <c r="G766" s="5">
        <v>-9.4</v>
      </c>
      <c r="H766" s="5">
        <v>6.6</v>
      </c>
      <c r="I766" s="5">
        <v>5.3627156040742392</v>
      </c>
      <c r="J766" s="5">
        <f t="shared" si="48"/>
        <v>0.43</v>
      </c>
      <c r="K766" s="5">
        <f t="shared" si="49"/>
        <v>3.5831607300331664E-2</v>
      </c>
      <c r="L766" s="5">
        <f t="shared" si="50"/>
        <v>6.7364499999999994E-2</v>
      </c>
      <c r="M766" s="5">
        <f t="shared" si="51"/>
        <v>1.8236125135718635</v>
      </c>
      <c r="N766" s="5">
        <v>15.672402450377175</v>
      </c>
    </row>
    <row r="767" spans="1:14">
      <c r="A767" s="6">
        <v>40944</v>
      </c>
      <c r="B767" s="5">
        <v>36</v>
      </c>
      <c r="C767" s="5">
        <v>0.8</v>
      </c>
      <c r="D767" s="5">
        <v>-1.8</v>
      </c>
      <c r="E767" s="5">
        <v>0.8</v>
      </c>
      <c r="F767" s="5">
        <v>16</v>
      </c>
      <c r="G767" s="5">
        <v>-10.3</v>
      </c>
      <c r="H767" s="5">
        <v>6</v>
      </c>
      <c r="I767" s="5">
        <v>4.7364995630543216</v>
      </c>
      <c r="J767" s="5">
        <f t="shared" si="48"/>
        <v>0.42000000000000004</v>
      </c>
      <c r="K767" s="5">
        <f t="shared" si="49"/>
        <v>3.9551438895385142E-2</v>
      </c>
      <c r="L767" s="5">
        <f t="shared" si="50"/>
        <v>6.7364499999999994E-2</v>
      </c>
      <c r="M767" s="5">
        <f t="shared" si="51"/>
        <v>1.2100633997736392</v>
      </c>
      <c r="N767" s="5">
        <v>11.019334677507452</v>
      </c>
    </row>
    <row r="768" spans="1:14">
      <c r="A768" s="6">
        <v>40945</v>
      </c>
      <c r="B768" s="5">
        <v>37</v>
      </c>
      <c r="C768" s="5">
        <v>2.2999999999999998</v>
      </c>
      <c r="D768" s="5">
        <v>0.2</v>
      </c>
      <c r="E768" s="5">
        <v>1.1000000000000001</v>
      </c>
      <c r="F768" s="5">
        <v>19</v>
      </c>
      <c r="G768" s="5">
        <v>-9.8000000000000007</v>
      </c>
      <c r="H768" s="5">
        <v>9</v>
      </c>
      <c r="I768" s="5">
        <v>5.6841483685570928</v>
      </c>
      <c r="J768" s="5">
        <f t="shared" si="48"/>
        <v>0.46894736842105272</v>
      </c>
      <c r="K768" s="5">
        <f t="shared" si="49"/>
        <v>4.5025626843613262E-2</v>
      </c>
      <c r="L768" s="5">
        <f t="shared" si="50"/>
        <v>6.7364499999999994E-2</v>
      </c>
      <c r="M768" s="5">
        <f t="shared" si="51"/>
        <v>2.0826220575541914</v>
      </c>
      <c r="N768" s="5">
        <v>16.188983191653946</v>
      </c>
    </row>
    <row r="769" spans="1:14">
      <c r="A769" s="6">
        <v>40946</v>
      </c>
      <c r="B769" s="5">
        <v>38</v>
      </c>
      <c r="C769" s="5">
        <v>1.2</v>
      </c>
      <c r="D769" s="5">
        <v>1.7</v>
      </c>
      <c r="E769" s="5">
        <v>0.6</v>
      </c>
      <c r="F769" s="5">
        <v>11</v>
      </c>
      <c r="G769" s="5">
        <v>-9.1</v>
      </c>
      <c r="H769" s="5">
        <v>11.9</v>
      </c>
      <c r="I769" s="5">
        <v>5.3204811015244209</v>
      </c>
      <c r="J769" s="5">
        <f t="shared" si="48"/>
        <v>0.48545454545454547</v>
      </c>
      <c r="K769" s="5">
        <f t="shared" si="49"/>
        <v>4.9547797139628535E-2</v>
      </c>
      <c r="L769" s="5">
        <f t="shared" si="50"/>
        <v>6.7364499999999994E-2</v>
      </c>
      <c r="M769" s="5">
        <f t="shared" si="51"/>
        <v>1.6352672490550857</v>
      </c>
      <c r="N769" s="5">
        <v>16.508189498712479</v>
      </c>
    </row>
    <row r="770" spans="1:14">
      <c r="A770" s="6">
        <v>40947</v>
      </c>
      <c r="B770" s="5">
        <v>39</v>
      </c>
      <c r="C770" s="5">
        <v>2.2999999999999998</v>
      </c>
      <c r="D770" s="5">
        <v>2.7</v>
      </c>
      <c r="E770" s="5">
        <v>0.9</v>
      </c>
      <c r="F770" s="5">
        <v>13</v>
      </c>
      <c r="G770" s="5">
        <v>-8.1</v>
      </c>
      <c r="H770" s="5">
        <v>11.2</v>
      </c>
      <c r="I770" s="5">
        <v>5.3312715487677949</v>
      </c>
      <c r="J770" s="5">
        <f t="shared" si="48"/>
        <v>0.60230769230769232</v>
      </c>
      <c r="K770" s="5">
        <f t="shared" si="49"/>
        <v>5.2774786880464851E-2</v>
      </c>
      <c r="L770" s="5">
        <f t="shared" si="50"/>
        <v>6.7364499999999994E-2</v>
      </c>
      <c r="M770" s="5">
        <f t="shared" si="51"/>
        <v>2.4270044341466148</v>
      </c>
      <c r="N770" s="5">
        <v>14.998570581685575</v>
      </c>
    </row>
    <row r="771" spans="1:14">
      <c r="A771" s="6">
        <v>40948</v>
      </c>
      <c r="B771" s="5">
        <v>40</v>
      </c>
      <c r="C771" s="5">
        <v>4.0999999999999996</v>
      </c>
      <c r="D771" s="5">
        <v>2.5</v>
      </c>
      <c r="E771" s="5">
        <v>1.6</v>
      </c>
      <c r="F771" s="5">
        <v>22</v>
      </c>
      <c r="G771" s="5">
        <v>-2.9</v>
      </c>
      <c r="H771" s="5">
        <v>8.8000000000000007</v>
      </c>
      <c r="I771" s="5">
        <v>4.1307235643592435</v>
      </c>
      <c r="J771" s="5">
        <f t="shared" si="48"/>
        <v>0.56727272727272737</v>
      </c>
      <c r="K771" s="5">
        <f t="shared" si="49"/>
        <v>5.2115337358416045E-2</v>
      </c>
      <c r="L771" s="5">
        <f t="shared" si="50"/>
        <v>6.7364499999999994E-2</v>
      </c>
      <c r="M771" s="5">
        <f t="shared" si="51"/>
        <v>2.8102327891648629</v>
      </c>
      <c r="N771" s="5">
        <v>7.0318236987603653</v>
      </c>
    </row>
    <row r="772" spans="1:14">
      <c r="A772" s="6">
        <v>40949</v>
      </c>
      <c r="B772" s="5">
        <v>41</v>
      </c>
      <c r="C772" s="5">
        <v>4.7</v>
      </c>
      <c r="D772" s="5">
        <v>0.9</v>
      </c>
      <c r="E772" s="5">
        <v>1.2</v>
      </c>
      <c r="F772" s="5">
        <v>18</v>
      </c>
      <c r="G772" s="5">
        <v>-3.4</v>
      </c>
      <c r="H772" s="5">
        <v>4.7</v>
      </c>
      <c r="I772" s="5">
        <v>5.3393788093433825</v>
      </c>
      <c r="J772" s="5">
        <f t="shared" si="48"/>
        <v>0.54666666666666663</v>
      </c>
      <c r="K772" s="5">
        <f t="shared" si="49"/>
        <v>4.7089708665159088E-2</v>
      </c>
      <c r="L772" s="5">
        <f t="shared" si="50"/>
        <v>6.7364499999999994E-2</v>
      </c>
      <c r="M772" s="5">
        <f t="shared" si="51"/>
        <v>3.0225117642772297</v>
      </c>
      <c r="N772" s="5">
        <v>13.091668196490849</v>
      </c>
    </row>
    <row r="773" spans="1:14">
      <c r="A773" s="6">
        <v>40950</v>
      </c>
      <c r="B773" s="5">
        <v>42</v>
      </c>
      <c r="C773" s="5">
        <v>2</v>
      </c>
      <c r="D773" s="5">
        <v>-3.7</v>
      </c>
      <c r="E773" s="5">
        <v>0.6</v>
      </c>
      <c r="F773" s="5">
        <v>14</v>
      </c>
      <c r="G773" s="5">
        <v>-13.3</v>
      </c>
      <c r="H773" s="5">
        <v>3.9</v>
      </c>
      <c r="I773" s="5">
        <v>6.2958289486468342</v>
      </c>
      <c r="J773" s="5">
        <f t="shared" si="48"/>
        <v>0.36857142857142861</v>
      </c>
      <c r="K773" s="5">
        <f t="shared" si="49"/>
        <v>3.4892194835314902E-2</v>
      </c>
      <c r="L773" s="5">
        <f t="shared" si="50"/>
        <v>6.7364499999999994E-2</v>
      </c>
      <c r="M773" s="5">
        <f t="shared" si="51"/>
        <v>1.7261522922956041</v>
      </c>
      <c r="N773" s="5">
        <v>16.770642841112629</v>
      </c>
    </row>
    <row r="774" spans="1:14">
      <c r="A774" s="6">
        <v>40951</v>
      </c>
      <c r="B774" s="5">
        <v>43</v>
      </c>
      <c r="C774" s="5">
        <v>3.8</v>
      </c>
      <c r="D774" s="5">
        <v>-3.6</v>
      </c>
      <c r="E774" s="5">
        <v>0.5</v>
      </c>
      <c r="F774" s="5">
        <v>12</v>
      </c>
      <c r="G774" s="5">
        <v>-12.7</v>
      </c>
      <c r="H774" s="5">
        <v>2.8</v>
      </c>
      <c r="I774" s="5">
        <v>6.451181460120762</v>
      </c>
      <c r="J774" s="5">
        <f t="shared" si="48"/>
        <v>0.3666666666666667</v>
      </c>
      <c r="K774" s="5">
        <f t="shared" si="49"/>
        <v>3.5125032149103633E-2</v>
      </c>
      <c r="L774" s="5">
        <f t="shared" si="50"/>
        <v>6.7364499999999994E-2</v>
      </c>
      <c r="M774" s="5">
        <f t="shared" si="51"/>
        <v>2.1423063143558174</v>
      </c>
      <c r="N774" s="5">
        <v>17.333611265259467</v>
      </c>
    </row>
    <row r="775" spans="1:14">
      <c r="A775" s="6">
        <v>40952</v>
      </c>
      <c r="B775" s="5">
        <v>44</v>
      </c>
      <c r="C775" s="5">
        <v>1.7</v>
      </c>
      <c r="D775" s="5">
        <v>-4</v>
      </c>
      <c r="E775" s="5">
        <v>0.6</v>
      </c>
      <c r="F775" s="5">
        <v>13</v>
      </c>
      <c r="G775" s="5">
        <v>-12.9</v>
      </c>
      <c r="H775" s="5">
        <v>5.2</v>
      </c>
      <c r="I775" s="5">
        <v>6.2098706740555043</v>
      </c>
      <c r="J775" s="5">
        <f t="shared" si="48"/>
        <v>0.40153846153846157</v>
      </c>
      <c r="K775" s="5">
        <f t="shared" si="49"/>
        <v>3.4201657277845181E-2</v>
      </c>
      <c r="L775" s="5">
        <f t="shared" si="50"/>
        <v>6.7364499999999994E-2</v>
      </c>
      <c r="M775" s="5">
        <f t="shared" si="51"/>
        <v>1.7117391712887702</v>
      </c>
      <c r="N775" s="5">
        <v>16.142563111117866</v>
      </c>
    </row>
    <row r="776" spans="1:14">
      <c r="A776" s="6">
        <v>40953</v>
      </c>
      <c r="B776" s="5">
        <v>45</v>
      </c>
      <c r="C776" s="5">
        <v>3</v>
      </c>
      <c r="D776" s="5">
        <v>-2.1</v>
      </c>
      <c r="E776" s="5">
        <v>0.7</v>
      </c>
      <c r="F776" s="5">
        <v>15</v>
      </c>
      <c r="G776" s="5">
        <v>-12.5</v>
      </c>
      <c r="H776" s="5">
        <v>6.2</v>
      </c>
      <c r="I776" s="5">
        <v>6.0553235491626536</v>
      </c>
      <c r="J776" s="5">
        <f t="shared" si="48"/>
        <v>0.39666666666666672</v>
      </c>
      <c r="K776" s="5">
        <f t="shared" si="49"/>
        <v>3.8781954239691795E-2</v>
      </c>
      <c r="L776" s="5">
        <f t="shared" si="50"/>
        <v>6.7364499999999994E-2</v>
      </c>
      <c r="M776" s="5">
        <f t="shared" si="51"/>
        <v>2.0710397704087216</v>
      </c>
      <c r="N776" s="5">
        <v>15.175419876884144</v>
      </c>
    </row>
    <row r="777" spans="1:14">
      <c r="A777" s="6">
        <v>40954</v>
      </c>
      <c r="B777" s="5">
        <v>46</v>
      </c>
      <c r="C777" s="5">
        <v>2.7</v>
      </c>
      <c r="D777" s="5">
        <v>1.8</v>
      </c>
      <c r="E777" s="5">
        <v>1</v>
      </c>
      <c r="F777" s="5">
        <v>15</v>
      </c>
      <c r="G777" s="5">
        <v>-8.5</v>
      </c>
      <c r="H777" s="5">
        <v>8.8000000000000007</v>
      </c>
      <c r="I777" s="5">
        <v>5.7831866959675597</v>
      </c>
      <c r="J777" s="5">
        <f t="shared" si="48"/>
        <v>0.56666666666666676</v>
      </c>
      <c r="K777" s="5">
        <f t="shared" si="49"/>
        <v>4.9862673673119286E-2</v>
      </c>
      <c r="L777" s="5">
        <f t="shared" si="50"/>
        <v>6.7364499999999994E-2</v>
      </c>
      <c r="M777" s="5">
        <f t="shared" si="51"/>
        <v>2.5421150027038166</v>
      </c>
      <c r="N777" s="5">
        <v>14.19863667005575</v>
      </c>
    </row>
    <row r="778" spans="1:14">
      <c r="A778" s="6">
        <v>40955</v>
      </c>
      <c r="B778" s="5">
        <v>47</v>
      </c>
      <c r="C778" s="5">
        <v>2.2000000000000002</v>
      </c>
      <c r="D778" s="5">
        <v>1</v>
      </c>
      <c r="E778" s="5">
        <v>1.4</v>
      </c>
      <c r="F778" s="5">
        <v>22</v>
      </c>
      <c r="G778" s="5">
        <v>-7.3</v>
      </c>
      <c r="H778" s="5">
        <v>8</v>
      </c>
      <c r="I778" s="5">
        <v>5.9648478324596619</v>
      </c>
      <c r="J778" s="5">
        <f t="shared" si="48"/>
        <v>0.4963636363636364</v>
      </c>
      <c r="K778" s="5">
        <f t="shared" si="49"/>
        <v>4.7391117105149663E-2</v>
      </c>
      <c r="L778" s="5">
        <f t="shared" si="50"/>
        <v>6.7364499999999994E-2</v>
      </c>
      <c r="M778" s="5">
        <f t="shared" si="51"/>
        <v>2.1615094556748708</v>
      </c>
      <c r="N778" s="5">
        <v>14.163975226920584</v>
      </c>
    </row>
    <row r="779" spans="1:14">
      <c r="A779" s="6">
        <v>40956</v>
      </c>
      <c r="B779" s="5">
        <v>48</v>
      </c>
      <c r="C779" s="5">
        <v>2.8</v>
      </c>
      <c r="D779" s="5">
        <v>0.8</v>
      </c>
      <c r="E779" s="5">
        <v>1.4</v>
      </c>
      <c r="F779" s="5">
        <v>23</v>
      </c>
      <c r="G779" s="5">
        <v>-4.8</v>
      </c>
      <c r="H779" s="5">
        <v>5.9</v>
      </c>
      <c r="I779" s="5">
        <v>6.4477257100521204</v>
      </c>
      <c r="J779" s="5">
        <f t="shared" si="48"/>
        <v>0.46869565217391296</v>
      </c>
      <c r="K779" s="5">
        <f t="shared" si="49"/>
        <v>4.6789949923439808E-2</v>
      </c>
      <c r="L779" s="5">
        <f t="shared" si="50"/>
        <v>6.7364499999999994E-2</v>
      </c>
      <c r="M779" s="5">
        <f t="shared" si="51"/>
        <v>2.3203500824258336</v>
      </c>
      <c r="N779" s="5">
        <v>16.041458536379533</v>
      </c>
    </row>
    <row r="780" spans="1:14">
      <c r="A780" s="6">
        <v>40957</v>
      </c>
      <c r="B780" s="5">
        <v>49</v>
      </c>
      <c r="C780" s="5">
        <v>3.6</v>
      </c>
      <c r="D780" s="5">
        <v>-0.3</v>
      </c>
      <c r="E780" s="5">
        <v>1.1000000000000001</v>
      </c>
      <c r="F780" s="5">
        <v>19</v>
      </c>
      <c r="G780" s="5">
        <v>-2.8</v>
      </c>
      <c r="H780" s="5">
        <v>3.4</v>
      </c>
      <c r="I780" s="5">
        <v>5.0390827760179437</v>
      </c>
      <c r="J780" s="5">
        <f t="shared" si="48"/>
        <v>0.46894736842105272</v>
      </c>
      <c r="K780" s="5">
        <f t="shared" si="49"/>
        <v>4.3599376961515481E-2</v>
      </c>
      <c r="L780" s="5">
        <f t="shared" si="50"/>
        <v>6.7364499999999994E-2</v>
      </c>
      <c r="M780" s="5">
        <f t="shared" si="51"/>
        <v>2.4039615718320997</v>
      </c>
      <c r="N780" s="5">
        <v>9.8881850342602782</v>
      </c>
    </row>
    <row r="781" spans="1:14">
      <c r="A781" s="6">
        <v>40958</v>
      </c>
      <c r="B781" s="5">
        <v>50</v>
      </c>
      <c r="C781" s="5">
        <v>1.4</v>
      </c>
      <c r="D781" s="5">
        <v>-4.0999999999999996</v>
      </c>
      <c r="E781" s="5">
        <v>0.7</v>
      </c>
      <c r="F781" s="5">
        <v>16</v>
      </c>
      <c r="G781" s="5">
        <v>-11.5</v>
      </c>
      <c r="H781" s="5">
        <v>4.3</v>
      </c>
      <c r="I781" s="5">
        <v>6.4799838756604542</v>
      </c>
      <c r="J781" s="5">
        <f t="shared" si="48"/>
        <v>0.36749999999999999</v>
      </c>
      <c r="K781" s="5">
        <f t="shared" si="49"/>
        <v>3.3974115223758053E-2</v>
      </c>
      <c r="L781" s="5">
        <f t="shared" si="50"/>
        <v>6.7364499999999994E-2</v>
      </c>
      <c r="M781" s="5">
        <f t="shared" si="51"/>
        <v>1.5428655932731041</v>
      </c>
      <c r="N781" s="5">
        <v>15.50397290389901</v>
      </c>
    </row>
    <row r="782" spans="1:14">
      <c r="A782" s="6">
        <v>40959</v>
      </c>
      <c r="B782" s="5">
        <v>51</v>
      </c>
      <c r="C782" s="5">
        <v>1.6</v>
      </c>
      <c r="D782" s="5">
        <v>-0.7</v>
      </c>
      <c r="E782" s="5">
        <v>0.9</v>
      </c>
      <c r="F782" s="5">
        <v>18</v>
      </c>
      <c r="G782" s="5">
        <v>-8.9</v>
      </c>
      <c r="H782" s="5">
        <v>7.6</v>
      </c>
      <c r="I782" s="5">
        <v>6.5491385834900777</v>
      </c>
      <c r="J782" s="5">
        <f t="shared" si="48"/>
        <v>0.41</v>
      </c>
      <c r="K782" s="5">
        <f t="shared" si="49"/>
        <v>4.2486540195965657E-2</v>
      </c>
      <c r="L782" s="5">
        <f t="shared" si="50"/>
        <v>6.7364499999999994E-2</v>
      </c>
      <c r="M782" s="5">
        <f t="shared" si="51"/>
        <v>1.7719476329608517</v>
      </c>
      <c r="N782" s="5">
        <v>16.200717612120094</v>
      </c>
    </row>
    <row r="783" spans="1:14">
      <c r="A783" s="6">
        <v>40960</v>
      </c>
      <c r="B783" s="5">
        <v>52</v>
      </c>
      <c r="C783" s="5">
        <v>1.1000000000000001</v>
      </c>
      <c r="D783" s="5">
        <v>-0.7</v>
      </c>
      <c r="E783" s="5">
        <v>0.8</v>
      </c>
      <c r="F783" s="5">
        <v>15</v>
      </c>
      <c r="G783" s="5">
        <v>-10</v>
      </c>
      <c r="H783" s="5">
        <v>10</v>
      </c>
      <c r="I783" s="5">
        <v>6.21627490034696</v>
      </c>
      <c r="J783" s="5">
        <f t="shared" si="48"/>
        <v>0.45333333333333342</v>
      </c>
      <c r="K783" s="5">
        <f t="shared" si="49"/>
        <v>4.2486540195965657E-2</v>
      </c>
      <c r="L783" s="5">
        <f t="shared" si="50"/>
        <v>6.7364499999999994E-2</v>
      </c>
      <c r="M783" s="5">
        <f t="shared" si="51"/>
        <v>1.6200855096371081</v>
      </c>
      <c r="N783" s="5">
        <v>14.954010484908304</v>
      </c>
    </row>
    <row r="784" spans="1:14">
      <c r="A784" s="6">
        <v>40961</v>
      </c>
      <c r="B784" s="5">
        <v>53</v>
      </c>
      <c r="C784" s="5">
        <v>1.4</v>
      </c>
      <c r="D784" s="5">
        <v>0.9</v>
      </c>
      <c r="E784" s="5">
        <v>0.8</v>
      </c>
      <c r="F784" s="5">
        <v>15</v>
      </c>
      <c r="G784" s="5">
        <v>-8.5</v>
      </c>
      <c r="H784" s="5">
        <v>10.5</v>
      </c>
      <c r="I784" s="5">
        <v>6.9440558919425861</v>
      </c>
      <c r="J784" s="5">
        <f t="shared" si="48"/>
        <v>0.45333333333333342</v>
      </c>
      <c r="K784" s="5">
        <f t="shared" si="49"/>
        <v>4.7089708665159088E-2</v>
      </c>
      <c r="L784" s="5">
        <f t="shared" si="50"/>
        <v>6.7364499999999994E-2</v>
      </c>
      <c r="M784" s="5">
        <f t="shared" si="51"/>
        <v>1.8693560199099664</v>
      </c>
      <c r="N784" s="5">
        <v>18.346572674001226</v>
      </c>
    </row>
    <row r="785" spans="1:14">
      <c r="A785" s="6">
        <v>40962</v>
      </c>
      <c r="B785" s="5">
        <v>54</v>
      </c>
      <c r="C785" s="5">
        <v>2</v>
      </c>
      <c r="D785" s="5">
        <v>1.2</v>
      </c>
      <c r="E785" s="5">
        <v>1</v>
      </c>
      <c r="F785" s="5">
        <v>16</v>
      </c>
      <c r="G785" s="5">
        <v>-7.9</v>
      </c>
      <c r="H785" s="5">
        <v>11</v>
      </c>
      <c r="I785" s="5">
        <v>7.2344205649258537</v>
      </c>
      <c r="J785" s="5">
        <f t="shared" si="48"/>
        <v>0.52500000000000002</v>
      </c>
      <c r="K785" s="5">
        <f t="shared" si="49"/>
        <v>4.7998912924612912E-2</v>
      </c>
      <c r="L785" s="5">
        <f t="shared" si="50"/>
        <v>6.7364499999999994E-2</v>
      </c>
      <c r="M785" s="5">
        <f t="shared" si="51"/>
        <v>2.3195199873547701</v>
      </c>
      <c r="N785" s="5">
        <v>19.064524853869649</v>
      </c>
    </row>
    <row r="786" spans="1:14">
      <c r="A786" s="6">
        <v>40963</v>
      </c>
      <c r="B786" s="5">
        <v>55</v>
      </c>
      <c r="C786" s="5">
        <v>2</v>
      </c>
      <c r="D786" s="5">
        <v>3</v>
      </c>
      <c r="E786" s="5">
        <v>0.8</v>
      </c>
      <c r="F786" s="5">
        <v>12</v>
      </c>
      <c r="G786" s="5">
        <v>-7.2</v>
      </c>
      <c r="H786" s="5">
        <v>11.7</v>
      </c>
      <c r="I786" s="5">
        <v>7.1385396741540452</v>
      </c>
      <c r="J786" s="5">
        <f t="shared" si="48"/>
        <v>0.58666666666666678</v>
      </c>
      <c r="K786" s="5">
        <f t="shared" si="49"/>
        <v>5.3777389525761173E-2</v>
      </c>
      <c r="L786" s="5">
        <f t="shared" si="50"/>
        <v>6.7364499999999994E-2</v>
      </c>
      <c r="M786" s="5">
        <f t="shared" si="51"/>
        <v>2.4820066137872159</v>
      </c>
      <c r="N786" s="5">
        <v>19.17051255449735</v>
      </c>
    </row>
    <row r="787" spans="1:14">
      <c r="A787" s="6">
        <v>40964</v>
      </c>
      <c r="B787" s="5">
        <v>56</v>
      </c>
      <c r="C787" s="5">
        <v>1.8</v>
      </c>
      <c r="D787" s="5">
        <v>3</v>
      </c>
      <c r="E787" s="5">
        <v>0.8</v>
      </c>
      <c r="F787" s="5">
        <v>11</v>
      </c>
      <c r="G787" s="5">
        <v>-5</v>
      </c>
      <c r="H787" s="5">
        <v>10.7</v>
      </c>
      <c r="I787" s="5">
        <v>7.1878262037336098</v>
      </c>
      <c r="J787" s="5">
        <f t="shared" si="48"/>
        <v>0.64727272727272744</v>
      </c>
      <c r="K787" s="5">
        <f t="shared" si="49"/>
        <v>5.3777389525761173E-2</v>
      </c>
      <c r="L787" s="5">
        <f t="shared" si="50"/>
        <v>6.7364499999999994E-2</v>
      </c>
      <c r="M787" s="5">
        <f t="shared" si="51"/>
        <v>2.5475385845071186</v>
      </c>
      <c r="N787" s="5">
        <v>19.276536522155585</v>
      </c>
    </row>
    <row r="788" spans="1:14">
      <c r="A788" s="6">
        <v>40965</v>
      </c>
      <c r="B788" s="5">
        <v>57</v>
      </c>
      <c r="C788" s="5">
        <v>2.1</v>
      </c>
      <c r="D788" s="5">
        <v>2.7</v>
      </c>
      <c r="E788" s="5">
        <v>0.8</v>
      </c>
      <c r="F788" s="5">
        <v>11</v>
      </c>
      <c r="G788" s="5">
        <v>-6.4</v>
      </c>
      <c r="H788" s="5">
        <v>9.6999999999999993</v>
      </c>
      <c r="I788" s="5">
        <v>7.0722187369513891</v>
      </c>
      <c r="J788" s="5">
        <f t="shared" si="48"/>
        <v>0.64727272727272744</v>
      </c>
      <c r="K788" s="5">
        <f t="shared" si="49"/>
        <v>5.2774786880464851E-2</v>
      </c>
      <c r="L788" s="5">
        <f t="shared" si="50"/>
        <v>6.7364499999999994E-2</v>
      </c>
      <c r="M788" s="5">
        <f t="shared" si="51"/>
        <v>2.6818739349617813</v>
      </c>
      <c r="N788" s="5">
        <v>17.88630277613392</v>
      </c>
    </row>
    <row r="789" spans="1:14">
      <c r="A789" s="6">
        <v>40966</v>
      </c>
      <c r="B789" s="5">
        <v>58</v>
      </c>
      <c r="C789" s="5">
        <v>2.2000000000000002</v>
      </c>
      <c r="D789" s="5">
        <v>-0.2</v>
      </c>
      <c r="E789" s="5">
        <v>1.3</v>
      </c>
      <c r="F789" s="5">
        <v>22</v>
      </c>
      <c r="G789" s="5">
        <v>-7</v>
      </c>
      <c r="H789" s="5">
        <v>8.1999999999999993</v>
      </c>
      <c r="I789" s="5">
        <v>6.8190897292508694</v>
      </c>
      <c r="J789" s="5">
        <f t="shared" si="48"/>
        <v>0.46090909090909093</v>
      </c>
      <c r="K789" s="5">
        <f t="shared" si="49"/>
        <v>4.3881473850263641E-2</v>
      </c>
      <c r="L789" s="5">
        <f t="shared" si="50"/>
        <v>6.7364499999999994E-2</v>
      </c>
      <c r="M789" s="5">
        <f t="shared" si="51"/>
        <v>2.1495489782588213</v>
      </c>
      <c r="N789" s="5">
        <v>15.355192345529698</v>
      </c>
    </row>
    <row r="790" spans="1:14">
      <c r="A790" s="6">
        <v>40967</v>
      </c>
      <c r="B790" s="5">
        <v>59</v>
      </c>
      <c r="C790" s="5">
        <v>1.4</v>
      </c>
      <c r="D790" s="5">
        <v>-1</v>
      </c>
      <c r="E790" s="5">
        <v>0.7</v>
      </c>
      <c r="F790" s="5">
        <v>13</v>
      </c>
      <c r="G790" s="5">
        <v>-8.9</v>
      </c>
      <c r="H790" s="5">
        <v>10.1</v>
      </c>
      <c r="I790" s="5">
        <v>7.679661292642936</v>
      </c>
      <c r="J790" s="5">
        <f t="shared" si="48"/>
        <v>0.46846153846153848</v>
      </c>
      <c r="K790" s="5">
        <f t="shared" si="49"/>
        <v>4.1668042679417601E-2</v>
      </c>
      <c r="L790" s="5">
        <f t="shared" si="50"/>
        <v>6.7364499999999994E-2</v>
      </c>
      <c r="M790" s="5">
        <f t="shared" si="51"/>
        <v>1.9613656118334957</v>
      </c>
      <c r="N790" s="5">
        <v>19.720086049736135</v>
      </c>
    </row>
    <row r="791" spans="1:14">
      <c r="A791" s="6">
        <v>40968</v>
      </c>
      <c r="B791" s="5">
        <v>60</v>
      </c>
      <c r="C791" s="5">
        <v>3.3</v>
      </c>
      <c r="D791" s="5">
        <v>2.2999999999999998</v>
      </c>
      <c r="E791" s="5">
        <v>0.9</v>
      </c>
      <c r="F791" s="5">
        <v>14</v>
      </c>
      <c r="G791" s="5">
        <v>-7.7</v>
      </c>
      <c r="H791" s="5">
        <v>8.8000000000000007</v>
      </c>
      <c r="I791" s="5">
        <v>7.598675922410199</v>
      </c>
      <c r="J791" s="5">
        <f t="shared" si="48"/>
        <v>0.55285714285714294</v>
      </c>
      <c r="K791" s="5">
        <f t="shared" si="49"/>
        <v>5.1462976030864596E-2</v>
      </c>
      <c r="L791" s="5">
        <f t="shared" si="50"/>
        <v>6.7364499999999994E-2</v>
      </c>
      <c r="M791" s="5">
        <f t="shared" si="51"/>
        <v>2.8873658975560343</v>
      </c>
      <c r="N791" s="5">
        <v>18.562544224702101</v>
      </c>
    </row>
    <row r="792" spans="1:14">
      <c r="A792" s="6">
        <v>40969</v>
      </c>
      <c r="B792" s="5">
        <v>61</v>
      </c>
      <c r="C792" s="5">
        <v>2.5</v>
      </c>
      <c r="D792" s="5">
        <v>-0.3</v>
      </c>
      <c r="E792" s="5">
        <v>0.9</v>
      </c>
      <c r="F792" s="5">
        <v>16</v>
      </c>
      <c r="G792" s="5">
        <v>-2.7</v>
      </c>
      <c r="H792" s="5">
        <v>5.3</v>
      </c>
      <c r="I792" s="5">
        <v>5.3889739219230091</v>
      </c>
      <c r="J792" s="5">
        <f t="shared" si="48"/>
        <v>0.47250000000000009</v>
      </c>
      <c r="K792" s="5">
        <f t="shared" si="49"/>
        <v>4.3599376961515481E-2</v>
      </c>
      <c r="L792" s="5">
        <f t="shared" si="50"/>
        <v>6.7364499999999994E-2</v>
      </c>
      <c r="M792" s="5">
        <f t="shared" si="51"/>
        <v>2.1309928919625265</v>
      </c>
      <c r="N792" s="5">
        <v>9.7779584167265909</v>
      </c>
    </row>
    <row r="793" spans="1:14">
      <c r="A793" s="6">
        <v>40970</v>
      </c>
      <c r="B793" s="5">
        <v>62</v>
      </c>
      <c r="C793" s="5">
        <v>3</v>
      </c>
      <c r="D793" s="5">
        <v>-0.6</v>
      </c>
      <c r="E793" s="5">
        <v>1</v>
      </c>
      <c r="F793" s="5">
        <v>20</v>
      </c>
      <c r="G793" s="5">
        <v>-9.9</v>
      </c>
      <c r="H793" s="5">
        <v>5.9</v>
      </c>
      <c r="I793" s="5">
        <v>7.5009339991242481</v>
      </c>
      <c r="J793" s="5">
        <f t="shared" si="48"/>
        <v>0.4</v>
      </c>
      <c r="K793" s="5">
        <f t="shared" si="49"/>
        <v>4.2762430980241524E-2</v>
      </c>
      <c r="L793" s="5">
        <f t="shared" si="50"/>
        <v>6.7364499999999994E-2</v>
      </c>
      <c r="M793" s="5">
        <f t="shared" si="51"/>
        <v>2.2252074543642641</v>
      </c>
      <c r="N793" s="5">
        <v>16.723348139488341</v>
      </c>
    </row>
    <row r="794" spans="1:14">
      <c r="A794" s="6">
        <v>40971</v>
      </c>
      <c r="B794" s="5">
        <v>63</v>
      </c>
      <c r="C794" s="5">
        <v>3.3</v>
      </c>
      <c r="D794" s="5">
        <v>0.8</v>
      </c>
      <c r="E794" s="5">
        <v>0.8</v>
      </c>
      <c r="F794" s="5">
        <v>14</v>
      </c>
      <c r="G794" s="5">
        <v>-6.8</v>
      </c>
      <c r="H794" s="5">
        <v>6.9</v>
      </c>
      <c r="I794" s="5">
        <v>7.5084875546298582</v>
      </c>
      <c r="J794" s="5">
        <f t="shared" si="48"/>
        <v>0.49142857142857149</v>
      </c>
      <c r="K794" s="5">
        <f t="shared" si="49"/>
        <v>4.6789949923439808E-2</v>
      </c>
      <c r="L794" s="5">
        <f t="shared" si="50"/>
        <v>6.7364499999999994E-2</v>
      </c>
      <c r="M794" s="5">
        <f t="shared" si="51"/>
        <v>2.6480729532681075</v>
      </c>
      <c r="N794" s="5">
        <v>17.454522914913088</v>
      </c>
    </row>
    <row r="795" spans="1:14">
      <c r="A795" s="6">
        <v>40972</v>
      </c>
      <c r="B795" s="5">
        <v>64</v>
      </c>
      <c r="C795" s="5">
        <v>1.3</v>
      </c>
      <c r="D795" s="5">
        <v>-0.2</v>
      </c>
      <c r="E795" s="5">
        <v>0.9</v>
      </c>
      <c r="F795" s="5">
        <v>15</v>
      </c>
      <c r="G795" s="5">
        <v>-3.2</v>
      </c>
      <c r="H795" s="5">
        <v>4.0999999999999996</v>
      </c>
      <c r="I795" s="5">
        <v>6.0203506287349704</v>
      </c>
      <c r="J795" s="5">
        <f t="shared" si="48"/>
        <v>0.51000000000000012</v>
      </c>
      <c r="K795" s="5">
        <f t="shared" si="49"/>
        <v>4.3881473850263641E-2</v>
      </c>
      <c r="L795" s="5">
        <f t="shared" si="50"/>
        <v>6.7364499999999994E-2</v>
      </c>
      <c r="M795" s="5">
        <f t="shared" si="51"/>
        <v>1.8091883147588663</v>
      </c>
      <c r="N795" s="5">
        <v>11.633538691324269</v>
      </c>
    </row>
    <row r="796" spans="1:14">
      <c r="A796" s="6">
        <v>40973</v>
      </c>
      <c r="B796" s="5">
        <v>65</v>
      </c>
      <c r="C796" s="5">
        <v>1.6</v>
      </c>
      <c r="D796" s="5">
        <v>-0.7</v>
      </c>
      <c r="E796" s="5">
        <v>0.8</v>
      </c>
      <c r="F796" s="5">
        <v>18</v>
      </c>
      <c r="G796" s="5">
        <v>-8.9</v>
      </c>
      <c r="H796" s="5">
        <v>9.6999999999999993</v>
      </c>
      <c r="I796" s="5">
        <v>8.4591071664371214</v>
      </c>
      <c r="J796" s="5">
        <f t="shared" si="48"/>
        <v>0.36444444444444446</v>
      </c>
      <c r="K796" s="5">
        <f t="shared" si="49"/>
        <v>4.2486540195965657E-2</v>
      </c>
      <c r="L796" s="5">
        <f t="shared" si="50"/>
        <v>6.7364499999999994E-2</v>
      </c>
      <c r="M796" s="5">
        <f t="shared" si="51"/>
        <v>1.8871683932827061</v>
      </c>
      <c r="N796" s="5">
        <v>20.739854739649321</v>
      </c>
    </row>
    <row r="797" spans="1:14">
      <c r="A797" s="6">
        <v>40974</v>
      </c>
      <c r="B797" s="5">
        <v>66</v>
      </c>
      <c r="C797" s="5">
        <v>2.2000000000000002</v>
      </c>
      <c r="D797" s="5">
        <v>3.7</v>
      </c>
      <c r="E797" s="5">
        <v>0.8</v>
      </c>
      <c r="F797" s="5">
        <v>11</v>
      </c>
      <c r="G797" s="5">
        <v>-6.7</v>
      </c>
      <c r="H797" s="5">
        <v>14.6</v>
      </c>
      <c r="I797" s="5">
        <v>8.1460122514247839</v>
      </c>
      <c r="J797" s="5">
        <f t="shared" si="48"/>
        <v>0.64727272727272744</v>
      </c>
      <c r="K797" s="5">
        <f t="shared" si="49"/>
        <v>5.6180578225742968E-2</v>
      </c>
      <c r="L797" s="5">
        <f t="shared" si="50"/>
        <v>6.7364499999999994E-2</v>
      </c>
      <c r="M797" s="5">
        <f t="shared" si="51"/>
        <v>2.8673824232132712</v>
      </c>
      <c r="N797" s="5">
        <v>20.845421446059817</v>
      </c>
    </row>
    <row r="798" spans="1:14">
      <c r="A798" s="6">
        <v>40975</v>
      </c>
      <c r="B798" s="5">
        <v>67</v>
      </c>
      <c r="C798" s="5">
        <v>2.4</v>
      </c>
      <c r="D798" s="5">
        <v>4.8</v>
      </c>
      <c r="E798" s="5">
        <v>0.8</v>
      </c>
      <c r="F798" s="5">
        <v>11</v>
      </c>
      <c r="G798" s="5">
        <v>-5.6</v>
      </c>
      <c r="H798" s="5">
        <v>14.5</v>
      </c>
      <c r="I798" s="5">
        <v>8.2276504314217007</v>
      </c>
      <c r="J798" s="5">
        <f t="shared" si="48"/>
        <v>0.64727272727272744</v>
      </c>
      <c r="K798" s="5">
        <f t="shared" si="49"/>
        <v>6.0143064932687104E-2</v>
      </c>
      <c r="L798" s="5">
        <f t="shared" si="50"/>
        <v>6.7364499999999994E-2</v>
      </c>
      <c r="M798" s="5">
        <f t="shared" si="51"/>
        <v>2.9643436303047399</v>
      </c>
      <c r="N798" s="5">
        <v>21.080609727278688</v>
      </c>
    </row>
    <row r="799" spans="1:14">
      <c r="A799" s="6">
        <v>40976</v>
      </c>
      <c r="B799" s="5">
        <v>68</v>
      </c>
      <c r="C799" s="5">
        <v>2.4</v>
      </c>
      <c r="D799" s="5">
        <v>4.8</v>
      </c>
      <c r="E799" s="5">
        <v>1.2</v>
      </c>
      <c r="F799" s="5">
        <v>16</v>
      </c>
      <c r="G799" s="5">
        <v>-2.6</v>
      </c>
      <c r="H799" s="5">
        <v>11.9</v>
      </c>
      <c r="I799" s="5">
        <v>8.5358678842646256</v>
      </c>
      <c r="J799" s="5">
        <f t="shared" si="48"/>
        <v>0.63</v>
      </c>
      <c r="K799" s="5">
        <f t="shared" si="49"/>
        <v>6.0143064932687104E-2</v>
      </c>
      <c r="L799" s="5">
        <f t="shared" si="50"/>
        <v>6.7364499999999994E-2</v>
      </c>
      <c r="M799" s="5">
        <f t="shared" si="51"/>
        <v>2.9562109236276881</v>
      </c>
      <c r="N799" s="5">
        <v>21.054820828305481</v>
      </c>
    </row>
    <row r="800" spans="1:14">
      <c r="A800" s="6">
        <v>40977</v>
      </c>
      <c r="B800" s="5">
        <v>69</v>
      </c>
      <c r="C800" s="5">
        <v>3.6</v>
      </c>
      <c r="D800" s="5">
        <v>3.6</v>
      </c>
      <c r="E800" s="5">
        <v>1.4</v>
      </c>
      <c r="F800" s="5">
        <v>21</v>
      </c>
      <c r="G800" s="5">
        <v>-3.7</v>
      </c>
      <c r="H800" s="5">
        <v>11.2</v>
      </c>
      <c r="I800" s="5">
        <v>8.7209867948962376</v>
      </c>
      <c r="J800" s="5">
        <f t="shared" si="48"/>
        <v>0.52666666666666673</v>
      </c>
      <c r="K800" s="5">
        <f t="shared" si="49"/>
        <v>5.5831726031241591E-2</v>
      </c>
      <c r="L800" s="5">
        <f t="shared" si="50"/>
        <v>6.7364499999999994E-2</v>
      </c>
      <c r="M800" s="5">
        <f t="shared" si="51"/>
        <v>2.9868326818600179</v>
      </c>
      <c r="N800" s="5">
        <v>20.764865008246542</v>
      </c>
    </row>
    <row r="801" spans="1:14">
      <c r="A801" s="6">
        <v>40978</v>
      </c>
      <c r="B801" s="5">
        <v>70</v>
      </c>
      <c r="C801" s="5">
        <v>2.7</v>
      </c>
      <c r="D801" s="5">
        <v>2.8</v>
      </c>
      <c r="E801" s="5">
        <v>1.2</v>
      </c>
      <c r="F801" s="5">
        <v>18</v>
      </c>
      <c r="G801" s="5">
        <v>-5.9</v>
      </c>
      <c r="H801" s="5">
        <v>10.6</v>
      </c>
      <c r="I801" s="5">
        <v>8.8955463093133389</v>
      </c>
      <c r="J801" s="5">
        <f t="shared" si="48"/>
        <v>0.54666666666666663</v>
      </c>
      <c r="K801" s="5">
        <f t="shared" si="49"/>
        <v>5.3107189395673562E-2</v>
      </c>
      <c r="L801" s="5">
        <f t="shared" si="50"/>
        <v>6.7364499999999994E-2</v>
      </c>
      <c r="M801" s="5">
        <f t="shared" si="51"/>
        <v>2.8369435820621383</v>
      </c>
      <c r="N801" s="5">
        <v>20.998094194612914</v>
      </c>
    </row>
    <row r="802" spans="1:14">
      <c r="A802" s="6">
        <v>40979</v>
      </c>
      <c r="B802" s="5">
        <v>71</v>
      </c>
      <c r="C802" s="5">
        <v>4.5999999999999996</v>
      </c>
      <c r="D802" s="5">
        <v>2.5</v>
      </c>
      <c r="E802" s="5">
        <v>0.8</v>
      </c>
      <c r="F802" s="5">
        <v>11</v>
      </c>
      <c r="G802" s="5">
        <v>-2.8</v>
      </c>
      <c r="H802" s="5">
        <v>8.3000000000000007</v>
      </c>
      <c r="I802" s="5">
        <v>8.8193751187679048</v>
      </c>
      <c r="J802" s="5">
        <f t="shared" si="48"/>
        <v>0.64727272727272744</v>
      </c>
      <c r="K802" s="5">
        <f t="shared" si="49"/>
        <v>5.2115337358416045E-2</v>
      </c>
      <c r="L802" s="5">
        <f t="shared" si="50"/>
        <v>6.7364499999999994E-2</v>
      </c>
      <c r="M802" s="5">
        <f t="shared" si="51"/>
        <v>3.748308886352822</v>
      </c>
      <c r="N802" s="5">
        <v>21.363862873956467</v>
      </c>
    </row>
    <row r="803" spans="1:14">
      <c r="A803" s="6">
        <v>40980</v>
      </c>
      <c r="B803" s="5">
        <v>72</v>
      </c>
      <c r="C803" s="5">
        <v>2.5</v>
      </c>
      <c r="D803" s="5">
        <v>1.6</v>
      </c>
      <c r="E803" s="5">
        <v>0.8</v>
      </c>
      <c r="F803" s="5">
        <v>14</v>
      </c>
      <c r="G803" s="5">
        <v>-8.1</v>
      </c>
      <c r="H803" s="5">
        <v>10.3</v>
      </c>
      <c r="I803" s="5">
        <v>9.215062274478667</v>
      </c>
      <c r="J803" s="5">
        <f t="shared" si="48"/>
        <v>0.49142857142857149</v>
      </c>
      <c r="K803" s="5">
        <f t="shared" si="49"/>
        <v>4.9234630654872394E-2</v>
      </c>
      <c r="L803" s="5">
        <f t="shared" si="50"/>
        <v>6.7364499999999994E-2</v>
      </c>
      <c r="M803" s="5">
        <f t="shared" si="51"/>
        <v>2.62489789762291</v>
      </c>
      <c r="N803" s="5">
        <v>21.996376842794753</v>
      </c>
    </row>
    <row r="804" spans="1:14">
      <c r="A804" s="6">
        <v>40981</v>
      </c>
      <c r="B804" s="5">
        <v>73</v>
      </c>
      <c r="C804" s="5">
        <v>2.5</v>
      </c>
      <c r="D804" s="5">
        <v>2</v>
      </c>
      <c r="E804" s="5">
        <v>0.6</v>
      </c>
      <c r="F804" s="5">
        <v>10</v>
      </c>
      <c r="G804" s="5">
        <v>-9</v>
      </c>
      <c r="H804" s="5">
        <v>10.9</v>
      </c>
      <c r="I804" s="5">
        <v>9.0718632073050109</v>
      </c>
      <c r="J804" s="5">
        <f t="shared" si="48"/>
        <v>0.53999999999999992</v>
      </c>
      <c r="K804" s="5">
        <f t="shared" si="49"/>
        <v>5.0497587547225629E-2</v>
      </c>
      <c r="L804" s="5">
        <f t="shared" si="50"/>
        <v>6.7364499999999994E-2</v>
      </c>
      <c r="M804" s="5">
        <f t="shared" si="51"/>
        <v>2.7668516309939082</v>
      </c>
      <c r="N804" s="5">
        <v>21.699237998891238</v>
      </c>
    </row>
    <row r="805" spans="1:14">
      <c r="A805" s="6">
        <v>40982</v>
      </c>
      <c r="B805" s="5">
        <v>74</v>
      </c>
      <c r="C805" s="5">
        <v>2.2000000000000002</v>
      </c>
      <c r="D805" s="5">
        <v>3.9</v>
      </c>
      <c r="E805" s="5">
        <v>1.7</v>
      </c>
      <c r="F805" s="5">
        <v>21</v>
      </c>
      <c r="G805" s="5">
        <v>-3</v>
      </c>
      <c r="H805" s="5">
        <v>9.5</v>
      </c>
      <c r="I805" s="5">
        <v>7.3232790959323388</v>
      </c>
      <c r="J805" s="5">
        <f t="shared" si="48"/>
        <v>0.63952380952380949</v>
      </c>
      <c r="K805" s="5">
        <f t="shared" si="49"/>
        <v>5.6883895302770632E-2</v>
      </c>
      <c r="L805" s="5">
        <f t="shared" si="50"/>
        <v>6.7364499999999994E-2</v>
      </c>
      <c r="M805" s="5">
        <f t="shared" si="51"/>
        <v>2.7372173130241699</v>
      </c>
      <c r="N805" s="5">
        <v>14.577212067169464</v>
      </c>
    </row>
    <row r="806" spans="1:14">
      <c r="A806" s="6">
        <v>40983</v>
      </c>
      <c r="B806" s="5">
        <v>75</v>
      </c>
      <c r="C806" s="5">
        <v>2.2999999999999998</v>
      </c>
      <c r="D806" s="5">
        <v>1.8</v>
      </c>
      <c r="E806" s="5">
        <v>1.4</v>
      </c>
      <c r="F806" s="5">
        <v>23</v>
      </c>
      <c r="G806" s="5">
        <v>-4.9000000000000004</v>
      </c>
      <c r="H806" s="5">
        <v>7.8</v>
      </c>
      <c r="I806" s="5">
        <v>8.9751334343758966</v>
      </c>
      <c r="J806" s="5">
        <f t="shared" si="48"/>
        <v>0.46869565217391296</v>
      </c>
      <c r="K806" s="5">
        <f t="shared" si="49"/>
        <v>4.9862673673119286E-2</v>
      </c>
      <c r="L806" s="5">
        <f t="shared" si="50"/>
        <v>6.7364499999999994E-2</v>
      </c>
      <c r="M806" s="5">
        <f t="shared" si="51"/>
        <v>2.4744520714261857</v>
      </c>
      <c r="N806" s="5">
        <v>19.616899577389791</v>
      </c>
    </row>
    <row r="807" spans="1:14">
      <c r="A807" s="6">
        <v>40984</v>
      </c>
      <c r="B807" s="5">
        <v>76</v>
      </c>
      <c r="C807" s="5">
        <v>4</v>
      </c>
      <c r="D807" s="5">
        <v>-0.6</v>
      </c>
      <c r="E807" s="5">
        <v>1.6</v>
      </c>
      <c r="F807" s="5">
        <v>27</v>
      </c>
      <c r="G807" s="5">
        <v>-5.4</v>
      </c>
      <c r="H807" s="5">
        <v>5.5</v>
      </c>
      <c r="I807" s="5">
        <v>5.954041328654478</v>
      </c>
      <c r="J807" s="5">
        <f t="shared" si="48"/>
        <v>0.43259259259259264</v>
      </c>
      <c r="K807" s="5">
        <f t="shared" si="49"/>
        <v>4.2762430980241524E-2</v>
      </c>
      <c r="L807" s="5">
        <f t="shared" si="50"/>
        <v>6.7364499999999994E-2</v>
      </c>
      <c r="M807" s="5">
        <f t="shared" si="51"/>
        <v>2.4239247547042981</v>
      </c>
      <c r="N807" s="5">
        <v>9.7388942438782635</v>
      </c>
    </row>
    <row r="808" spans="1:14">
      <c r="A808" s="6">
        <v>40985</v>
      </c>
      <c r="B808" s="5">
        <v>77</v>
      </c>
      <c r="C808" s="5">
        <v>1.7</v>
      </c>
      <c r="D808" s="5">
        <v>-2.2000000000000002</v>
      </c>
      <c r="E808" s="5">
        <v>1.7</v>
      </c>
      <c r="F808" s="5">
        <v>35</v>
      </c>
      <c r="G808" s="5">
        <v>-7.8</v>
      </c>
      <c r="H808" s="5">
        <v>3.4</v>
      </c>
      <c r="I808" s="5">
        <v>8.4780725833510502</v>
      </c>
      <c r="J808" s="5">
        <f t="shared" si="48"/>
        <v>0.31571428571428573</v>
      </c>
      <c r="K808" s="5">
        <f t="shared" si="49"/>
        <v>3.8528343475109986E-2</v>
      </c>
      <c r="L808" s="5">
        <f t="shared" si="50"/>
        <v>6.7364499999999994E-2</v>
      </c>
      <c r="M808" s="5">
        <f t="shared" si="51"/>
        <v>1.7498770962568655</v>
      </c>
      <c r="N808" s="5">
        <v>16.68745597810894</v>
      </c>
    </row>
    <row r="809" spans="1:14">
      <c r="A809" s="6">
        <v>40986</v>
      </c>
      <c r="B809" s="5">
        <v>78</v>
      </c>
      <c r="C809" s="5">
        <v>1.5</v>
      </c>
      <c r="D809" s="5">
        <v>-0.1</v>
      </c>
      <c r="E809" s="5">
        <v>1</v>
      </c>
      <c r="F809" s="5">
        <v>18</v>
      </c>
      <c r="G809" s="5">
        <v>-7.7</v>
      </c>
      <c r="H809" s="5">
        <v>9.6999999999999993</v>
      </c>
      <c r="I809" s="5">
        <v>9.1585883046452317</v>
      </c>
      <c r="J809" s="5">
        <f t="shared" si="48"/>
        <v>0.45555555555555555</v>
      </c>
      <c r="K809" s="5">
        <f t="shared" si="49"/>
        <v>4.4165140090824478E-2</v>
      </c>
      <c r="L809" s="5">
        <f t="shared" si="50"/>
        <v>6.7364499999999994E-2</v>
      </c>
      <c r="M809" s="5">
        <f t="shared" si="51"/>
        <v>2.1718593097659227</v>
      </c>
      <c r="N809" s="5">
        <v>20.156195019132873</v>
      </c>
    </row>
    <row r="810" spans="1:14">
      <c r="A810" s="6">
        <v>40987</v>
      </c>
      <c r="B810" s="5">
        <v>79</v>
      </c>
      <c r="C810" s="5">
        <v>1.5</v>
      </c>
      <c r="D810" s="5">
        <v>2.9</v>
      </c>
      <c r="E810" s="5">
        <v>1.4</v>
      </c>
      <c r="F810" s="5">
        <v>20</v>
      </c>
      <c r="G810" s="5">
        <v>-3.7</v>
      </c>
      <c r="H810" s="5">
        <v>12.1</v>
      </c>
      <c r="I810" s="5">
        <v>8.9209802735464585</v>
      </c>
      <c r="J810" s="5">
        <f t="shared" si="48"/>
        <v>0.55999999999999994</v>
      </c>
      <c r="K810" s="5">
        <f t="shared" si="49"/>
        <v>5.3441387629282626E-2</v>
      </c>
      <c r="L810" s="5">
        <f t="shared" si="50"/>
        <v>6.7364499999999994E-2</v>
      </c>
      <c r="M810" s="5">
        <f t="shared" si="51"/>
        <v>2.4432617849608627</v>
      </c>
      <c r="N810" s="5">
        <v>19.564115677299434</v>
      </c>
    </row>
    <row r="811" spans="1:14">
      <c r="A811" s="6">
        <v>40988</v>
      </c>
      <c r="B811" s="5">
        <v>80</v>
      </c>
      <c r="C811" s="5">
        <v>2.7</v>
      </c>
      <c r="D811" s="5">
        <v>5.3</v>
      </c>
      <c r="E811" s="5">
        <v>1.1000000000000001</v>
      </c>
      <c r="F811" s="5">
        <v>15</v>
      </c>
      <c r="G811" s="5">
        <v>-3.8</v>
      </c>
      <c r="H811" s="5">
        <v>16.7</v>
      </c>
      <c r="I811" s="5">
        <v>9.4946204507825662</v>
      </c>
      <c r="J811" s="5">
        <f t="shared" si="48"/>
        <v>0.62333333333333352</v>
      </c>
      <c r="K811" s="5">
        <f t="shared" si="49"/>
        <v>6.2021912345992303E-2</v>
      </c>
      <c r="L811" s="5">
        <f t="shared" si="50"/>
        <v>6.7364499999999994E-2</v>
      </c>
      <c r="M811" s="5">
        <f t="shared" si="51"/>
        <v>3.1737394181925045</v>
      </c>
      <c r="N811" s="5">
        <v>22.653112595744833</v>
      </c>
    </row>
    <row r="812" spans="1:14">
      <c r="A812" s="6">
        <v>40989</v>
      </c>
      <c r="B812" s="5">
        <v>81</v>
      </c>
      <c r="C812" s="5">
        <v>2.2999999999999998</v>
      </c>
      <c r="D812" s="5">
        <v>7.3</v>
      </c>
      <c r="E812" s="5">
        <v>0.9</v>
      </c>
      <c r="F812" s="5">
        <v>10</v>
      </c>
      <c r="G812" s="5">
        <v>-2.1</v>
      </c>
      <c r="H812" s="5">
        <v>17.5</v>
      </c>
      <c r="I812" s="5">
        <v>9.4369404002876891</v>
      </c>
      <c r="J812" s="5">
        <f t="shared" si="48"/>
        <v>0.81</v>
      </c>
      <c r="K812" s="5">
        <f t="shared" si="49"/>
        <v>7.0048822484325673E-2</v>
      </c>
      <c r="L812" s="5">
        <f t="shared" si="50"/>
        <v>6.7364499999999994E-2</v>
      </c>
      <c r="M812" s="5">
        <f t="shared" si="51"/>
        <v>3.5386393718844702</v>
      </c>
      <c r="N812" s="5">
        <v>23.157848659688018</v>
      </c>
    </row>
    <row r="813" spans="1:14">
      <c r="A813" s="6">
        <v>40990</v>
      </c>
      <c r="B813" s="5">
        <v>82</v>
      </c>
      <c r="C813" s="5">
        <v>2.5</v>
      </c>
      <c r="D813" s="5">
        <v>7.9</v>
      </c>
      <c r="E813" s="5">
        <v>0.8</v>
      </c>
      <c r="F813" s="5">
        <v>9</v>
      </c>
      <c r="G813" s="5">
        <v>-3.5</v>
      </c>
      <c r="H813" s="5">
        <v>16.8</v>
      </c>
      <c r="I813" s="5">
        <v>9.5436312227920901</v>
      </c>
      <c r="J813" s="5">
        <f t="shared" si="48"/>
        <v>0.80888888888888888</v>
      </c>
      <c r="K813" s="5">
        <f t="shared" si="49"/>
        <v>7.2623652828613119E-2</v>
      </c>
      <c r="L813" s="5">
        <f t="shared" si="50"/>
        <v>6.7364499999999994E-2</v>
      </c>
      <c r="M813" s="5">
        <f t="shared" si="51"/>
        <v>3.6464171729263097</v>
      </c>
      <c r="N813" s="5">
        <v>23.114333882641553</v>
      </c>
    </row>
    <row r="814" spans="1:14">
      <c r="A814" s="6">
        <v>40991</v>
      </c>
      <c r="B814" s="5">
        <v>83</v>
      </c>
      <c r="C814" s="5">
        <v>3.2</v>
      </c>
      <c r="D814" s="5">
        <v>7.7</v>
      </c>
      <c r="E814" s="5">
        <v>0.8</v>
      </c>
      <c r="F814" s="5">
        <v>9</v>
      </c>
      <c r="G814" s="5">
        <v>-3.9</v>
      </c>
      <c r="H814" s="5">
        <v>16.8</v>
      </c>
      <c r="I814" s="5">
        <v>9.7695449935272478</v>
      </c>
      <c r="J814" s="5">
        <f t="shared" si="48"/>
        <v>0.80888888888888888</v>
      </c>
      <c r="K814" s="5">
        <f t="shared" si="49"/>
        <v>7.1756533492663435E-2</v>
      </c>
      <c r="L814" s="5">
        <f t="shared" si="50"/>
        <v>6.7364499999999994E-2</v>
      </c>
      <c r="M814" s="5">
        <f t="shared" si="51"/>
        <v>3.9785334711445586</v>
      </c>
      <c r="N814" s="5">
        <v>23.620041732191815</v>
      </c>
    </row>
    <row r="815" spans="1:14">
      <c r="A815" s="6">
        <v>40992</v>
      </c>
      <c r="B815" s="5">
        <v>84</v>
      </c>
      <c r="C815" s="5">
        <v>1.6</v>
      </c>
      <c r="D815" s="5">
        <v>5.8</v>
      </c>
      <c r="E815" s="5">
        <v>0.7</v>
      </c>
      <c r="F815" s="5">
        <v>9</v>
      </c>
      <c r="G815" s="5">
        <v>-4.2</v>
      </c>
      <c r="H815" s="5">
        <v>15.5</v>
      </c>
      <c r="I815" s="5">
        <v>9.8514149390666574</v>
      </c>
      <c r="J815" s="5">
        <f t="shared" si="48"/>
        <v>0.70777777777777773</v>
      </c>
      <c r="K815" s="5">
        <f t="shared" si="49"/>
        <v>6.3950819241156615E-2</v>
      </c>
      <c r="L815" s="5">
        <f t="shared" si="50"/>
        <v>6.7364499999999994E-2</v>
      </c>
      <c r="M815" s="5">
        <f t="shared" si="51"/>
        <v>2.9965458685084454</v>
      </c>
      <c r="N815" s="5">
        <v>23.573974489751343</v>
      </c>
    </row>
    <row r="816" spans="1:14">
      <c r="A816" s="6">
        <v>40993</v>
      </c>
      <c r="B816" s="5">
        <v>85</v>
      </c>
      <c r="C816" s="5">
        <v>1.3</v>
      </c>
      <c r="D816" s="5">
        <v>5.8</v>
      </c>
      <c r="E816" s="5">
        <v>0.8</v>
      </c>
      <c r="F816" s="5">
        <v>10</v>
      </c>
      <c r="G816" s="5">
        <v>-2.9</v>
      </c>
      <c r="H816" s="5">
        <v>15.3</v>
      </c>
      <c r="I816" s="5">
        <v>9.6751978933917755</v>
      </c>
      <c r="J816" s="5">
        <f t="shared" si="48"/>
        <v>0.72000000000000008</v>
      </c>
      <c r="K816" s="5">
        <f t="shared" si="49"/>
        <v>6.3950819241156615E-2</v>
      </c>
      <c r="L816" s="5">
        <f t="shared" si="50"/>
        <v>6.7364499999999994E-2</v>
      </c>
      <c r="M816" s="5">
        <f t="shared" si="51"/>
        <v>2.8306328962937557</v>
      </c>
      <c r="N816" s="5">
        <v>22.693853269265151</v>
      </c>
    </row>
    <row r="817" spans="1:14">
      <c r="A817" s="6">
        <v>40994</v>
      </c>
      <c r="B817" s="5">
        <v>86</v>
      </c>
      <c r="C817" s="5">
        <v>1</v>
      </c>
      <c r="D817" s="5">
        <v>5.9</v>
      </c>
      <c r="E817" s="5">
        <v>0.8</v>
      </c>
      <c r="F817" s="5">
        <v>10</v>
      </c>
      <c r="G817" s="5">
        <v>-0.2</v>
      </c>
      <c r="H817" s="5">
        <v>12.7</v>
      </c>
      <c r="I817" s="5">
        <v>8.5646129070956682</v>
      </c>
      <c r="J817" s="5">
        <f t="shared" si="48"/>
        <v>0.72000000000000008</v>
      </c>
      <c r="K817" s="5">
        <f t="shared" si="49"/>
        <v>6.4342702837334717E-2</v>
      </c>
      <c r="L817" s="5">
        <f t="shared" si="50"/>
        <v>6.7364499999999994E-2</v>
      </c>
      <c r="M817" s="5">
        <f t="shared" si="51"/>
        <v>2.4665253767471933</v>
      </c>
      <c r="N817" s="5">
        <v>18.60868887082788</v>
      </c>
    </row>
    <row r="818" spans="1:14">
      <c r="A818" s="6">
        <v>40995</v>
      </c>
      <c r="B818" s="5">
        <v>87</v>
      </c>
      <c r="C818" s="5">
        <v>1.7</v>
      </c>
      <c r="D818" s="5">
        <v>6.8</v>
      </c>
      <c r="E818" s="5">
        <v>1.1000000000000001</v>
      </c>
      <c r="F818" s="5">
        <v>12</v>
      </c>
      <c r="G818" s="5">
        <v>-2.2000000000000002</v>
      </c>
      <c r="H818" s="5">
        <v>13.7</v>
      </c>
      <c r="I818" s="5">
        <v>8.4099122256636036</v>
      </c>
      <c r="J818" s="5">
        <f t="shared" si="48"/>
        <v>0.80666666666666687</v>
      </c>
      <c r="K818" s="5">
        <f t="shared" si="49"/>
        <v>6.7963164375137566E-2</v>
      </c>
      <c r="L818" s="5">
        <f t="shared" si="50"/>
        <v>6.7364499999999994E-2</v>
      </c>
      <c r="M818" s="5">
        <f t="shared" si="51"/>
        <v>3.0433279440740297</v>
      </c>
      <c r="N818" s="5">
        <v>17.427076851431767</v>
      </c>
    </row>
    <row r="819" spans="1:14">
      <c r="A819" s="6">
        <v>40996</v>
      </c>
      <c r="B819" s="5">
        <v>88</v>
      </c>
      <c r="C819" s="5">
        <v>2.4</v>
      </c>
      <c r="D819" s="5">
        <v>7.2</v>
      </c>
      <c r="E819" s="5">
        <v>1.5</v>
      </c>
      <c r="F819" s="5">
        <v>17</v>
      </c>
      <c r="G819" s="5">
        <v>-0.6</v>
      </c>
      <c r="H819" s="5">
        <v>14.7</v>
      </c>
      <c r="I819" s="5">
        <v>9.8739678869369349</v>
      </c>
      <c r="J819" s="5">
        <f t="shared" si="48"/>
        <v>0.73235294117647065</v>
      </c>
      <c r="K819" s="5">
        <f t="shared" si="49"/>
        <v>6.9627367516110358E-2</v>
      </c>
      <c r="L819" s="5">
        <f t="shared" si="50"/>
        <v>6.7364499999999994E-2</v>
      </c>
      <c r="M819" s="5">
        <f t="shared" si="51"/>
        <v>3.4424064440151296</v>
      </c>
      <c r="N819" s="5">
        <v>21.830263556794595</v>
      </c>
    </row>
    <row r="820" spans="1:14">
      <c r="A820" s="6">
        <v>40997</v>
      </c>
      <c r="B820" s="5">
        <v>89</v>
      </c>
      <c r="C820" s="5">
        <v>3.2</v>
      </c>
      <c r="D820" s="5">
        <v>7.7</v>
      </c>
      <c r="E820" s="5">
        <v>1.5</v>
      </c>
      <c r="F820" s="5">
        <v>17</v>
      </c>
      <c r="G820" s="5">
        <v>-1.8</v>
      </c>
      <c r="H820" s="5">
        <v>14.8</v>
      </c>
      <c r="I820" s="5">
        <v>8.9263778567863099</v>
      </c>
      <c r="J820" s="5">
        <f t="shared" si="48"/>
        <v>0.73235294117647065</v>
      </c>
      <c r="K820" s="5">
        <f t="shared" si="49"/>
        <v>7.1756533492663435E-2</v>
      </c>
      <c r="L820" s="5">
        <f t="shared" si="50"/>
        <v>6.7364499999999994E-2</v>
      </c>
      <c r="M820" s="5">
        <f t="shared" si="51"/>
        <v>3.6132837059192822</v>
      </c>
      <c r="N820" s="5">
        <v>18.54504759212556</v>
      </c>
    </row>
    <row r="821" spans="1:14">
      <c r="A821" s="6">
        <v>40998</v>
      </c>
      <c r="B821" s="5">
        <v>90</v>
      </c>
      <c r="C821" s="5">
        <v>1.4</v>
      </c>
      <c r="D821" s="5">
        <v>4.5999999999999996</v>
      </c>
      <c r="E821" s="5">
        <v>2.2000000000000002</v>
      </c>
      <c r="F821" s="5">
        <v>28</v>
      </c>
      <c r="G821" s="5">
        <v>-2.2999999999999998</v>
      </c>
      <c r="H821" s="5">
        <v>11.4</v>
      </c>
      <c r="I821" s="5">
        <v>8.2179660345559409</v>
      </c>
      <c r="J821" s="5">
        <f t="shared" si="48"/>
        <v>0.56571428571428584</v>
      </c>
      <c r="K821" s="5">
        <f t="shared" si="49"/>
        <v>5.9405303099220631E-2</v>
      </c>
      <c r="L821" s="5">
        <f t="shared" si="50"/>
        <v>6.7364499999999994E-2</v>
      </c>
      <c r="M821" s="5">
        <f t="shared" si="51"/>
        <v>2.343025879950706</v>
      </c>
      <c r="N821" s="5">
        <v>15.381680926009111</v>
      </c>
    </row>
    <row r="822" spans="1:14">
      <c r="A822" s="6">
        <v>40999</v>
      </c>
      <c r="B822" s="5">
        <v>91</v>
      </c>
      <c r="C822" s="5">
        <v>2.7</v>
      </c>
      <c r="D822" s="5">
        <v>3.9</v>
      </c>
      <c r="E822" s="5">
        <v>1.3</v>
      </c>
      <c r="F822" s="5">
        <v>19</v>
      </c>
      <c r="G822" s="5">
        <v>-1.4</v>
      </c>
      <c r="H822" s="5">
        <v>9.6</v>
      </c>
      <c r="I822" s="5">
        <v>8.7121949991232626</v>
      </c>
      <c r="J822" s="5">
        <f t="shared" si="48"/>
        <v>0.5542105263157896</v>
      </c>
      <c r="K822" s="5">
        <f t="shared" si="49"/>
        <v>5.6883895302770632E-2</v>
      </c>
      <c r="L822" s="5">
        <f t="shared" si="50"/>
        <v>6.7364499999999994E-2</v>
      </c>
      <c r="M822" s="5">
        <f t="shared" si="51"/>
        <v>2.8471981041709817</v>
      </c>
      <c r="N822" s="5">
        <v>17.273521932870064</v>
      </c>
    </row>
    <row r="823" spans="1:14">
      <c r="A823" s="6">
        <v>41000</v>
      </c>
      <c r="B823" s="5">
        <v>92</v>
      </c>
      <c r="C823" s="5">
        <v>1.5</v>
      </c>
      <c r="D823" s="5">
        <v>2.2000000000000002</v>
      </c>
      <c r="E823" s="5">
        <v>0.7</v>
      </c>
      <c r="F823" s="5">
        <v>10</v>
      </c>
      <c r="G823" s="5">
        <v>-5.0999999999999996</v>
      </c>
      <c r="H823" s="5">
        <v>10.1</v>
      </c>
      <c r="I823" s="5">
        <v>10.72557422311109</v>
      </c>
      <c r="J823" s="5">
        <f t="shared" si="48"/>
        <v>0.63</v>
      </c>
      <c r="K823" s="5">
        <f t="shared" si="49"/>
        <v>5.113943385653872E-2</v>
      </c>
      <c r="L823" s="5">
        <f t="shared" si="50"/>
        <v>6.7364499999999994E-2</v>
      </c>
      <c r="M823" s="5">
        <f t="shared" si="51"/>
        <v>2.8259650391019111</v>
      </c>
      <c r="N823" s="5">
        <v>23.693375414382018</v>
      </c>
    </row>
    <row r="824" spans="1:14">
      <c r="A824" s="6">
        <v>41001</v>
      </c>
      <c r="B824" s="5">
        <v>93</v>
      </c>
      <c r="C824" s="5">
        <v>1.6</v>
      </c>
      <c r="D824" s="5">
        <v>3.5</v>
      </c>
      <c r="E824" s="5">
        <v>0.8</v>
      </c>
      <c r="F824" s="5">
        <v>11</v>
      </c>
      <c r="G824" s="5">
        <v>-5</v>
      </c>
      <c r="H824" s="5">
        <v>14.1</v>
      </c>
      <c r="I824" s="5">
        <v>10.352642547931698</v>
      </c>
      <c r="J824" s="5">
        <f t="shared" si="48"/>
        <v>0.64727272727272744</v>
      </c>
      <c r="K824" s="5">
        <f t="shared" si="49"/>
        <v>5.5484733849187638E-2</v>
      </c>
      <c r="L824" s="5">
        <f t="shared" si="50"/>
        <v>6.7364499999999994E-2</v>
      </c>
      <c r="M824" s="5">
        <f t="shared" si="51"/>
        <v>2.8931492390463784</v>
      </c>
      <c r="N824" s="5">
        <v>22.921541238054001</v>
      </c>
    </row>
    <row r="825" spans="1:14">
      <c r="A825" s="6">
        <v>41002</v>
      </c>
      <c r="B825" s="5">
        <v>94</v>
      </c>
      <c r="C825" s="5">
        <v>1.5</v>
      </c>
      <c r="D825" s="5">
        <v>5.8</v>
      </c>
      <c r="E825" s="5">
        <v>1.2</v>
      </c>
      <c r="F825" s="5">
        <v>13</v>
      </c>
      <c r="G825" s="5">
        <v>-2.2000000000000002</v>
      </c>
      <c r="H825" s="5">
        <v>15.2</v>
      </c>
      <c r="I825" s="5">
        <v>10.085908848483381</v>
      </c>
      <c r="J825" s="5">
        <f t="shared" si="48"/>
        <v>0.80307692307692313</v>
      </c>
      <c r="K825" s="5">
        <f t="shared" si="49"/>
        <v>6.3950819241156615E-2</v>
      </c>
      <c r="L825" s="5">
        <f t="shared" si="50"/>
        <v>6.7364499999999994E-2</v>
      </c>
      <c r="M825" s="5">
        <f t="shared" si="51"/>
        <v>3.1696357587421189</v>
      </c>
      <c r="N825" s="5">
        <v>21.860497176352755</v>
      </c>
    </row>
    <row r="826" spans="1:14">
      <c r="A826" s="6">
        <v>41003</v>
      </c>
      <c r="B826" s="5">
        <v>95</v>
      </c>
      <c r="C826" s="5">
        <v>1.7</v>
      </c>
      <c r="D826" s="5">
        <v>7.1</v>
      </c>
      <c r="E826" s="5">
        <v>2.2999999999999998</v>
      </c>
      <c r="F826" s="5">
        <v>27</v>
      </c>
      <c r="G826" s="5">
        <v>-2.5</v>
      </c>
      <c r="H826" s="5">
        <v>14.8</v>
      </c>
      <c r="I826" s="5">
        <v>11.3203384937549</v>
      </c>
      <c r="J826" s="5">
        <f t="shared" ref="J826:J889" si="52">E826*(100/F826-1)*0.1</f>
        <v>0.62185185185185188</v>
      </c>
      <c r="K826" s="5">
        <f t="shared" ref="K826:K889" si="53">4098*0.6108*EXP((17.27*D826)/(D826+237.3))/(D826+237.3)^2</f>
        <v>6.9208083325303621E-2</v>
      </c>
      <c r="L826" s="5">
        <f t="shared" ref="L826:L889" si="54">0.665*10^(-3)*101.3</f>
        <v>6.7364499999999994E-2</v>
      </c>
      <c r="M826" s="5">
        <f t="shared" ref="M826:M889" si="55">(0.408*K826*I826+L826*(900/(D826+273))*C826*J826)/(K826+L826*(1+0.34*C826))</f>
        <v>3.1250344000645058</v>
      </c>
      <c r="N826" s="5">
        <v>23.921968305512085</v>
      </c>
    </row>
    <row r="827" spans="1:14">
      <c r="A827" s="6">
        <v>41004</v>
      </c>
      <c r="B827" s="5">
        <v>96</v>
      </c>
      <c r="C827" s="5">
        <v>1.2</v>
      </c>
      <c r="D827" s="5">
        <v>4.5999999999999996</v>
      </c>
      <c r="E827" s="5">
        <v>5.3</v>
      </c>
      <c r="F827" s="5">
        <v>66</v>
      </c>
      <c r="G827" s="5">
        <v>-1.1000000000000001</v>
      </c>
      <c r="H827" s="5">
        <v>13</v>
      </c>
      <c r="I827" s="5">
        <v>9.4031341356564155</v>
      </c>
      <c r="J827" s="5">
        <f t="shared" si="52"/>
        <v>0.27303030303030301</v>
      </c>
      <c r="K827" s="5">
        <f t="shared" si="53"/>
        <v>5.9405303099220631E-2</v>
      </c>
      <c r="L827" s="5">
        <f t="shared" si="54"/>
        <v>6.7364499999999994E-2</v>
      </c>
      <c r="M827" s="5">
        <f t="shared" si="55"/>
        <v>1.9413577835543632</v>
      </c>
      <c r="N827" s="5">
        <v>16.868373968419082</v>
      </c>
    </row>
    <row r="828" spans="1:14">
      <c r="A828" s="6">
        <v>41005</v>
      </c>
      <c r="B828" s="5">
        <v>97</v>
      </c>
      <c r="C828" s="5">
        <v>1.5</v>
      </c>
      <c r="D828" s="5">
        <v>3.3</v>
      </c>
      <c r="E828" s="5">
        <v>5.3</v>
      </c>
      <c r="F828" s="5">
        <v>71</v>
      </c>
      <c r="G828" s="5">
        <v>-0.4</v>
      </c>
      <c r="H828" s="5">
        <v>10.1</v>
      </c>
      <c r="I828" s="5">
        <v>8.7997586717234348</v>
      </c>
      <c r="J828" s="5">
        <f t="shared" si="52"/>
        <v>0.2164788732394366</v>
      </c>
      <c r="K828" s="5">
        <f t="shared" si="53"/>
        <v>5.4796297031430047E-2</v>
      </c>
      <c r="L828" s="5">
        <f t="shared" si="54"/>
        <v>6.7364499999999994E-2</v>
      </c>
      <c r="M828" s="5">
        <f t="shared" si="55"/>
        <v>1.7121983945096617</v>
      </c>
      <c r="N828" s="5">
        <v>15.211117007184908</v>
      </c>
    </row>
    <row r="829" spans="1:14">
      <c r="A829" s="6">
        <v>41006</v>
      </c>
      <c r="B829" s="5">
        <v>98</v>
      </c>
      <c r="C829" s="5">
        <v>0.3</v>
      </c>
      <c r="D829" s="5">
        <v>3</v>
      </c>
      <c r="E829" s="5">
        <v>4.8</v>
      </c>
      <c r="F829" s="5">
        <v>66</v>
      </c>
      <c r="G829" s="5">
        <v>-0.8</v>
      </c>
      <c r="H829" s="5">
        <v>11.3</v>
      </c>
      <c r="I829" s="5">
        <v>8.1795199089133934</v>
      </c>
      <c r="J829" s="5">
        <f t="shared" si="52"/>
        <v>0.24727272727272728</v>
      </c>
      <c r="K829" s="5">
        <f t="shared" si="53"/>
        <v>5.3777389525761173E-2</v>
      </c>
      <c r="L829" s="5">
        <f t="shared" si="54"/>
        <v>6.7364499999999994E-2</v>
      </c>
      <c r="M829" s="5">
        <f t="shared" si="55"/>
        <v>1.5292467054873948</v>
      </c>
      <c r="N829" s="5">
        <v>13.832095308380191</v>
      </c>
    </row>
    <row r="830" spans="1:14">
      <c r="A830" s="6">
        <v>41007</v>
      </c>
      <c r="B830" s="5">
        <v>99</v>
      </c>
      <c r="C830" s="5">
        <v>0.8</v>
      </c>
      <c r="D830" s="5">
        <v>2</v>
      </c>
      <c r="E830" s="5">
        <v>5.0999999999999996</v>
      </c>
      <c r="F830" s="5">
        <v>75</v>
      </c>
      <c r="G830" s="5">
        <v>-0.7</v>
      </c>
      <c r="H830" s="5">
        <v>8.4</v>
      </c>
      <c r="I830" s="5">
        <v>8.9096661881697248</v>
      </c>
      <c r="J830" s="5">
        <f t="shared" si="52"/>
        <v>0.16999999999999996</v>
      </c>
      <c r="K830" s="5">
        <f t="shared" si="53"/>
        <v>5.0497587547225629E-2</v>
      </c>
      <c r="L830" s="5">
        <f t="shared" si="54"/>
        <v>6.7364499999999994E-2</v>
      </c>
      <c r="M830" s="5">
        <f t="shared" si="55"/>
        <v>1.5680798618732235</v>
      </c>
      <c r="N830" s="5">
        <v>15.314621657143494</v>
      </c>
    </row>
    <row r="831" spans="1:14">
      <c r="A831" s="6">
        <v>41008</v>
      </c>
      <c r="B831" s="5">
        <v>100</v>
      </c>
      <c r="C831" s="5">
        <v>0.9</v>
      </c>
      <c r="D831" s="5">
        <v>1.5</v>
      </c>
      <c r="E831" s="5">
        <v>4.0999999999999996</v>
      </c>
      <c r="F831" s="5">
        <v>66</v>
      </c>
      <c r="G831" s="5">
        <v>-4.2</v>
      </c>
      <c r="H831" s="5">
        <v>9.9</v>
      </c>
      <c r="I831" s="5">
        <v>11.840915681648591</v>
      </c>
      <c r="J831" s="5">
        <f t="shared" si="52"/>
        <v>0.21121212121212118</v>
      </c>
      <c r="K831" s="5">
        <f t="shared" si="53"/>
        <v>4.8923166585721399E-2</v>
      </c>
      <c r="L831" s="5">
        <f t="shared" si="54"/>
        <v>6.7364499999999994E-2</v>
      </c>
      <c r="M831" s="5">
        <f t="shared" si="55"/>
        <v>2.0331249027095151</v>
      </c>
      <c r="N831" s="5">
        <v>22.548820689034077</v>
      </c>
    </row>
    <row r="832" spans="1:14">
      <c r="A832" s="6">
        <v>41009</v>
      </c>
      <c r="B832" s="5">
        <v>101</v>
      </c>
      <c r="C832" s="5">
        <v>1</v>
      </c>
      <c r="D832" s="5">
        <v>2.8</v>
      </c>
      <c r="E832" s="5">
        <v>3.7</v>
      </c>
      <c r="F832" s="5">
        <v>53</v>
      </c>
      <c r="G832" s="5">
        <v>-2.6</v>
      </c>
      <c r="H832" s="5">
        <v>9.3000000000000007</v>
      </c>
      <c r="I832" s="5">
        <v>10.361061980028062</v>
      </c>
      <c r="J832" s="5">
        <f t="shared" si="52"/>
        <v>0.32811320754716983</v>
      </c>
      <c r="K832" s="5">
        <f t="shared" si="53"/>
        <v>5.3107189395673562E-2</v>
      </c>
      <c r="L832" s="5">
        <f t="shared" si="54"/>
        <v>6.7364499999999994E-2</v>
      </c>
      <c r="M832" s="5">
        <f t="shared" si="55"/>
        <v>2.0688914144587769</v>
      </c>
      <c r="N832" s="5">
        <v>19.156729643941897</v>
      </c>
    </row>
    <row r="833" spans="1:14">
      <c r="A833" s="6">
        <v>41010</v>
      </c>
      <c r="B833" s="5">
        <v>102</v>
      </c>
      <c r="C833" s="5">
        <v>1</v>
      </c>
      <c r="D833" s="5">
        <v>2.8</v>
      </c>
      <c r="E833" s="5">
        <v>3.5</v>
      </c>
      <c r="F833" s="5">
        <v>53</v>
      </c>
      <c r="G833" s="5">
        <v>-4.7</v>
      </c>
      <c r="H833" s="5">
        <v>10.9</v>
      </c>
      <c r="I833" s="5">
        <v>10.144877628547997</v>
      </c>
      <c r="J833" s="5">
        <f t="shared" si="52"/>
        <v>0.31037735849056602</v>
      </c>
      <c r="K833" s="5">
        <f t="shared" si="53"/>
        <v>5.3107189395673562E-2</v>
      </c>
      <c r="L833" s="5">
        <f t="shared" si="54"/>
        <v>6.7364499999999994E-2</v>
      </c>
      <c r="M833" s="5">
        <f t="shared" si="55"/>
        <v>2.0090274837745628</v>
      </c>
      <c r="N833" s="5">
        <v>18.634921543640065</v>
      </c>
    </row>
    <row r="834" spans="1:14">
      <c r="A834" s="6">
        <v>41011</v>
      </c>
      <c r="B834" s="5">
        <v>103</v>
      </c>
      <c r="C834" s="5">
        <v>2.4</v>
      </c>
      <c r="D834" s="5">
        <v>6.2</v>
      </c>
      <c r="E834" s="5">
        <v>4</v>
      </c>
      <c r="F834" s="5">
        <v>46</v>
      </c>
      <c r="G834" s="5">
        <v>1</v>
      </c>
      <c r="H834" s="5">
        <v>13</v>
      </c>
      <c r="I834" s="5">
        <v>10.516123444410292</v>
      </c>
      <c r="J834" s="5">
        <f t="shared" si="52"/>
        <v>0.4695652173913043</v>
      </c>
      <c r="K834" s="5">
        <f t="shared" si="53"/>
        <v>6.5530715383034385E-2</v>
      </c>
      <c r="L834" s="5">
        <f t="shared" si="54"/>
        <v>6.7364499999999994E-2</v>
      </c>
      <c r="M834" s="5">
        <f t="shared" si="55"/>
        <v>2.799261901272073</v>
      </c>
      <c r="N834" s="5">
        <v>19.843214262088786</v>
      </c>
    </row>
    <row r="835" spans="1:14">
      <c r="A835" s="6">
        <v>41012</v>
      </c>
      <c r="B835" s="5">
        <v>104</v>
      </c>
      <c r="C835" s="5">
        <v>0.8</v>
      </c>
      <c r="D835" s="5">
        <v>5.5</v>
      </c>
      <c r="E835" s="5">
        <v>4.0999999999999996</v>
      </c>
      <c r="F835" s="5">
        <v>53</v>
      </c>
      <c r="G835" s="5">
        <v>-2</v>
      </c>
      <c r="H835" s="5">
        <v>13.5</v>
      </c>
      <c r="I835" s="5">
        <v>11.540551228776078</v>
      </c>
      <c r="J835" s="5">
        <f t="shared" si="52"/>
        <v>0.36358490566037738</v>
      </c>
      <c r="K835" s="5">
        <f t="shared" si="53"/>
        <v>6.2787407653905059E-2</v>
      </c>
      <c r="L835" s="5">
        <f t="shared" si="54"/>
        <v>6.7364499999999994E-2</v>
      </c>
      <c r="M835" s="5">
        <f t="shared" si="55"/>
        <v>2.41763049869847</v>
      </c>
      <c r="N835" s="5">
        <v>22.066831630874095</v>
      </c>
    </row>
    <row r="836" spans="1:14">
      <c r="A836" s="6">
        <v>41013</v>
      </c>
      <c r="B836" s="5">
        <v>105</v>
      </c>
      <c r="C836" s="5">
        <v>2</v>
      </c>
      <c r="D836" s="5">
        <v>6.8</v>
      </c>
      <c r="E836" s="5">
        <v>1.9</v>
      </c>
      <c r="F836" s="5">
        <v>23</v>
      </c>
      <c r="G836" s="5">
        <v>1.5</v>
      </c>
      <c r="H836" s="5">
        <v>13.4</v>
      </c>
      <c r="I836" s="5">
        <v>10.937993832597508</v>
      </c>
      <c r="J836" s="5">
        <f t="shared" si="52"/>
        <v>0.63608695652173908</v>
      </c>
      <c r="K836" s="5">
        <f t="shared" si="53"/>
        <v>6.7963164375137566E-2</v>
      </c>
      <c r="L836" s="5">
        <f t="shared" si="54"/>
        <v>6.7364499999999994E-2</v>
      </c>
      <c r="M836" s="5">
        <f t="shared" si="55"/>
        <v>3.1962722002826847</v>
      </c>
      <c r="N836" s="5">
        <v>22.412291139245806</v>
      </c>
    </row>
    <row r="837" spans="1:14">
      <c r="A837" s="6">
        <v>41014</v>
      </c>
      <c r="B837" s="5">
        <v>106</v>
      </c>
      <c r="C837" s="5">
        <v>2.2999999999999998</v>
      </c>
      <c r="D837" s="5">
        <v>7.2</v>
      </c>
      <c r="E837" s="5">
        <v>1.8</v>
      </c>
      <c r="F837" s="5">
        <v>19</v>
      </c>
      <c r="G837" s="5">
        <v>0.7</v>
      </c>
      <c r="H837" s="5">
        <v>14.5</v>
      </c>
      <c r="I837" s="5">
        <v>10.526293631715856</v>
      </c>
      <c r="J837" s="5">
        <f t="shared" si="52"/>
        <v>0.7673684210526317</v>
      </c>
      <c r="K837" s="5">
        <f t="shared" si="53"/>
        <v>6.9627367516110358E-2</v>
      </c>
      <c r="L837" s="5">
        <f t="shared" si="54"/>
        <v>6.7364499999999994E-2</v>
      </c>
      <c r="M837" s="5">
        <f t="shared" si="55"/>
        <v>3.5900058323848629</v>
      </c>
      <c r="N837" s="5">
        <v>21.306045257375906</v>
      </c>
    </row>
    <row r="838" spans="1:14">
      <c r="A838" s="6">
        <v>41015</v>
      </c>
      <c r="B838" s="5">
        <v>107</v>
      </c>
      <c r="C838" s="5">
        <v>2.2000000000000002</v>
      </c>
      <c r="D838" s="5">
        <v>9</v>
      </c>
      <c r="E838" s="5">
        <v>2.5</v>
      </c>
      <c r="F838" s="5">
        <v>23</v>
      </c>
      <c r="G838" s="5">
        <v>1</v>
      </c>
      <c r="H838" s="5">
        <v>14.1</v>
      </c>
      <c r="I838" s="5">
        <v>11.236168648350043</v>
      </c>
      <c r="J838" s="5">
        <f t="shared" si="52"/>
        <v>0.83695652173913049</v>
      </c>
      <c r="K838" s="5">
        <f t="shared" si="53"/>
        <v>7.7554659776784107E-2</v>
      </c>
      <c r="L838" s="5">
        <f t="shared" si="54"/>
        <v>6.7364499999999994E-2</v>
      </c>
      <c r="M838" s="5">
        <f t="shared" si="55"/>
        <v>3.8472908543060718</v>
      </c>
      <c r="N838" s="5">
        <v>22.520336824252905</v>
      </c>
    </row>
    <row r="839" spans="1:14">
      <c r="A839" s="6">
        <v>41016</v>
      </c>
      <c r="B839" s="5">
        <v>108</v>
      </c>
      <c r="C839" s="5">
        <v>2.8</v>
      </c>
      <c r="D839" s="5">
        <v>7.4</v>
      </c>
      <c r="E839" s="5">
        <v>1.4</v>
      </c>
      <c r="F839" s="5">
        <v>15</v>
      </c>
      <c r="G839" s="5">
        <v>0.3</v>
      </c>
      <c r="H839" s="5">
        <v>12.6</v>
      </c>
      <c r="I839" s="5">
        <v>10.736969622622851</v>
      </c>
      <c r="J839" s="5">
        <f t="shared" si="52"/>
        <v>0.79333333333333345</v>
      </c>
      <c r="K839" s="5">
        <f t="shared" si="53"/>
        <v>7.0472457376692763E-2</v>
      </c>
      <c r="L839" s="5">
        <f t="shared" si="54"/>
        <v>6.7364499999999994E-2</v>
      </c>
      <c r="M839" s="5">
        <f t="shared" si="55"/>
        <v>3.9066291783371261</v>
      </c>
      <c r="N839" s="5">
        <v>21.844624600408302</v>
      </c>
    </row>
    <row r="840" spans="1:14">
      <c r="A840" s="6">
        <v>41017</v>
      </c>
      <c r="B840" s="5">
        <v>109</v>
      </c>
      <c r="C840" s="5">
        <v>3.1</v>
      </c>
      <c r="D840" s="5">
        <v>7.4</v>
      </c>
      <c r="E840" s="5">
        <v>1.7</v>
      </c>
      <c r="F840" s="5">
        <v>18</v>
      </c>
      <c r="G840" s="5">
        <v>0</v>
      </c>
      <c r="H840" s="5">
        <v>15.4</v>
      </c>
      <c r="I840" s="5">
        <v>11.401789903442687</v>
      </c>
      <c r="J840" s="5">
        <f t="shared" si="52"/>
        <v>0.77444444444444438</v>
      </c>
      <c r="K840" s="5">
        <f t="shared" si="53"/>
        <v>7.0472457376692763E-2</v>
      </c>
      <c r="L840" s="5">
        <f t="shared" si="54"/>
        <v>6.7364499999999994E-2</v>
      </c>
      <c r="M840" s="5">
        <f t="shared" si="55"/>
        <v>4.0554122309049605</v>
      </c>
      <c r="N840" s="5">
        <v>23.642916108265819</v>
      </c>
    </row>
    <row r="841" spans="1:14">
      <c r="A841" s="6">
        <v>41018</v>
      </c>
      <c r="B841" s="5">
        <v>110</v>
      </c>
      <c r="C841" s="5">
        <v>2</v>
      </c>
      <c r="D841" s="5">
        <v>8.1</v>
      </c>
      <c r="E841" s="5">
        <v>2.2999999999999998</v>
      </c>
      <c r="F841" s="5">
        <v>26</v>
      </c>
      <c r="G841" s="5">
        <v>0.5</v>
      </c>
      <c r="H841" s="5">
        <v>14.9</v>
      </c>
      <c r="I841" s="5">
        <v>10.281519803283484</v>
      </c>
      <c r="J841" s="5">
        <f t="shared" si="52"/>
        <v>0.6546153846153846</v>
      </c>
      <c r="K841" s="5">
        <f t="shared" si="53"/>
        <v>7.3499713805341024E-2</v>
      </c>
      <c r="L841" s="5">
        <f t="shared" si="54"/>
        <v>6.7364499999999994E-2</v>
      </c>
      <c r="M841" s="5">
        <f t="shared" si="55"/>
        <v>3.1643607311275272</v>
      </c>
      <c r="N841" s="5">
        <v>19.899782087145269</v>
      </c>
    </row>
    <row r="842" spans="1:14">
      <c r="A842" s="6">
        <v>41019</v>
      </c>
      <c r="B842" s="5">
        <v>111</v>
      </c>
      <c r="C842" s="5">
        <v>1.9</v>
      </c>
      <c r="D842" s="5">
        <v>7</v>
      </c>
      <c r="E842" s="5">
        <v>2.8</v>
      </c>
      <c r="F842" s="5">
        <v>30</v>
      </c>
      <c r="G842" s="5">
        <v>1.3</v>
      </c>
      <c r="H842" s="5">
        <v>13.8</v>
      </c>
      <c r="I842" s="5">
        <v>12.255572273767552</v>
      </c>
      <c r="J842" s="5">
        <f t="shared" si="52"/>
        <v>0.65333333333333332</v>
      </c>
      <c r="K842" s="5">
        <f t="shared" si="53"/>
        <v>6.8790960793530406E-2</v>
      </c>
      <c r="L842" s="5">
        <f t="shared" si="54"/>
        <v>6.7364499999999994E-2</v>
      </c>
      <c r="M842" s="5">
        <f t="shared" si="55"/>
        <v>3.4104079004781984</v>
      </c>
      <c r="N842" s="5">
        <v>24.618975879627754</v>
      </c>
    </row>
    <row r="843" spans="1:14">
      <c r="A843" s="6">
        <v>41020</v>
      </c>
      <c r="B843" s="5">
        <v>112</v>
      </c>
      <c r="C843" s="5">
        <v>0.1</v>
      </c>
      <c r="D843" s="5">
        <v>6.5</v>
      </c>
      <c r="E843" s="5">
        <v>2.6</v>
      </c>
      <c r="F843" s="5">
        <v>26</v>
      </c>
      <c r="G843" s="5">
        <v>1.2</v>
      </c>
      <c r="H843" s="5">
        <v>13.1</v>
      </c>
      <c r="I843" s="5">
        <v>10.434201085817612</v>
      </c>
      <c r="J843" s="5">
        <f t="shared" si="52"/>
        <v>0.7400000000000001</v>
      </c>
      <c r="K843" s="5">
        <f t="shared" si="53"/>
        <v>6.6737455856768491E-2</v>
      </c>
      <c r="L843" s="5">
        <f t="shared" si="54"/>
        <v>6.7364499999999994E-2</v>
      </c>
      <c r="M843" s="5">
        <f t="shared" si="55"/>
        <v>2.2007350408602115</v>
      </c>
      <c r="N843" s="5">
        <v>19.84130050530138</v>
      </c>
    </row>
    <row r="844" spans="1:14">
      <c r="A844" s="6">
        <v>41021</v>
      </c>
      <c r="B844" s="5">
        <v>113</v>
      </c>
      <c r="C844" s="5">
        <v>1.5</v>
      </c>
      <c r="D844" s="5">
        <v>8.3000000000000007</v>
      </c>
      <c r="E844" s="5">
        <v>3</v>
      </c>
      <c r="F844" s="5">
        <v>32</v>
      </c>
      <c r="G844" s="5">
        <v>0.4</v>
      </c>
      <c r="H844" s="5">
        <v>18</v>
      </c>
      <c r="I844" s="5">
        <v>11.745035861692546</v>
      </c>
      <c r="J844" s="5">
        <f t="shared" si="52"/>
        <v>0.63750000000000007</v>
      </c>
      <c r="K844" s="5">
        <f t="shared" si="53"/>
        <v>7.438479131120275E-2</v>
      </c>
      <c r="L844" s="5">
        <f t="shared" si="54"/>
        <v>6.7364499999999994E-2</v>
      </c>
      <c r="M844" s="5">
        <f t="shared" si="55"/>
        <v>3.1943906647336786</v>
      </c>
      <c r="N844" s="5">
        <v>23.397141169338372</v>
      </c>
    </row>
    <row r="845" spans="1:14">
      <c r="A845" s="6">
        <v>41022</v>
      </c>
      <c r="B845" s="5">
        <v>114</v>
      </c>
      <c r="C845" s="5">
        <v>2.5</v>
      </c>
      <c r="D845" s="5">
        <v>10.4</v>
      </c>
      <c r="E845" s="5">
        <v>3.2</v>
      </c>
      <c r="F845" s="5">
        <v>31</v>
      </c>
      <c r="G845" s="5">
        <v>3.8</v>
      </c>
      <c r="H845" s="5">
        <v>17.899999999999999</v>
      </c>
      <c r="I845" s="5">
        <v>12.927544643330656</v>
      </c>
      <c r="J845" s="5">
        <f t="shared" si="52"/>
        <v>0.71225806451612905</v>
      </c>
      <c r="K845" s="5">
        <f t="shared" si="53"/>
        <v>8.4241710800392597E-2</v>
      </c>
      <c r="L845" s="5">
        <f t="shared" si="54"/>
        <v>6.7364499999999994E-2</v>
      </c>
      <c r="M845" s="5">
        <f t="shared" si="55"/>
        <v>3.9511590500518192</v>
      </c>
      <c r="N845" s="5">
        <v>26.665983767707214</v>
      </c>
    </row>
    <row r="846" spans="1:14">
      <c r="A846" s="6">
        <v>41023</v>
      </c>
      <c r="B846" s="5">
        <v>115</v>
      </c>
      <c r="C846" s="5">
        <v>2.6</v>
      </c>
      <c r="D846" s="5">
        <v>8.8000000000000007</v>
      </c>
      <c r="E846" s="5">
        <v>1.7</v>
      </c>
      <c r="F846" s="5">
        <v>16</v>
      </c>
      <c r="G846" s="5">
        <v>1.2</v>
      </c>
      <c r="H846" s="5">
        <v>15.3</v>
      </c>
      <c r="I846" s="5">
        <v>12.226746468845752</v>
      </c>
      <c r="J846" s="5">
        <f t="shared" si="52"/>
        <v>0.89249999999999996</v>
      </c>
      <c r="K846" s="5">
        <f t="shared" si="53"/>
        <v>7.6637428007341787E-2</v>
      </c>
      <c r="L846" s="5">
        <f t="shared" si="54"/>
        <v>6.7364499999999994E-2</v>
      </c>
      <c r="M846" s="5">
        <f t="shared" si="55"/>
        <v>4.3308425789180598</v>
      </c>
      <c r="N846" s="5">
        <v>25.538548339239551</v>
      </c>
    </row>
    <row r="847" spans="1:14">
      <c r="A847" s="6">
        <v>41024</v>
      </c>
      <c r="B847" s="5">
        <v>116</v>
      </c>
      <c r="C847" s="5">
        <v>2.7</v>
      </c>
      <c r="D847" s="5">
        <v>9.4</v>
      </c>
      <c r="E847" s="5">
        <v>2.2999999999999998</v>
      </c>
      <c r="F847" s="5">
        <v>21</v>
      </c>
      <c r="G847" s="5">
        <v>2.9</v>
      </c>
      <c r="H847" s="5">
        <v>14.7</v>
      </c>
      <c r="I847" s="5">
        <v>11.545921854157987</v>
      </c>
      <c r="J847" s="5">
        <f t="shared" si="52"/>
        <v>0.86523809523809525</v>
      </c>
      <c r="K847" s="5">
        <f t="shared" si="53"/>
        <v>7.9417278508171596E-2</v>
      </c>
      <c r="L847" s="5">
        <f t="shared" si="54"/>
        <v>6.7364499999999994E-2</v>
      </c>
      <c r="M847" s="5">
        <f t="shared" si="55"/>
        <v>4.1973299011083514</v>
      </c>
      <c r="N847" s="5">
        <v>23.085799173635571</v>
      </c>
    </row>
    <row r="848" spans="1:14">
      <c r="A848" s="6">
        <v>41025</v>
      </c>
      <c r="B848" s="5">
        <v>117</v>
      </c>
      <c r="C848" s="5">
        <v>1.6</v>
      </c>
      <c r="D848" s="5">
        <v>8.1</v>
      </c>
      <c r="E848" s="5">
        <v>2.6</v>
      </c>
      <c r="F848" s="5">
        <v>26</v>
      </c>
      <c r="G848" s="5">
        <v>1.4</v>
      </c>
      <c r="H848" s="5">
        <v>14.4</v>
      </c>
      <c r="I848" s="5">
        <v>11.702380599862156</v>
      </c>
      <c r="J848" s="5">
        <f t="shared" si="52"/>
        <v>0.7400000000000001</v>
      </c>
      <c r="K848" s="5">
        <f t="shared" si="53"/>
        <v>7.3499713805341024E-2</v>
      </c>
      <c r="L848" s="5">
        <f t="shared" si="54"/>
        <v>6.7364499999999994E-2</v>
      </c>
      <c r="M848" s="5">
        <f t="shared" si="55"/>
        <v>3.4155524886660422</v>
      </c>
      <c r="N848" s="5">
        <v>22.978835599603681</v>
      </c>
    </row>
    <row r="849" spans="1:14">
      <c r="A849" s="6">
        <v>41026</v>
      </c>
      <c r="B849" s="5">
        <v>118</v>
      </c>
      <c r="C849" s="5">
        <v>2.2000000000000002</v>
      </c>
      <c r="D849" s="5">
        <v>8.1999999999999993</v>
      </c>
      <c r="E849" s="5">
        <v>3.1</v>
      </c>
      <c r="F849" s="5">
        <v>34</v>
      </c>
      <c r="G849" s="5">
        <v>1.6</v>
      </c>
      <c r="H849" s="5">
        <v>17.2</v>
      </c>
      <c r="I849" s="5">
        <v>13.11629723818211</v>
      </c>
      <c r="J849" s="5">
        <f t="shared" si="52"/>
        <v>0.60176470588235309</v>
      </c>
      <c r="K849" s="5">
        <f t="shared" si="53"/>
        <v>7.394112079362751E-2</v>
      </c>
      <c r="L849" s="5">
        <f t="shared" si="54"/>
        <v>6.7364499999999994E-2</v>
      </c>
      <c r="M849" s="5">
        <f t="shared" si="55"/>
        <v>3.5531967931110335</v>
      </c>
      <c r="N849" s="5">
        <v>26.547800970199365</v>
      </c>
    </row>
    <row r="850" spans="1:14">
      <c r="A850" s="6">
        <v>41027</v>
      </c>
      <c r="B850" s="5">
        <v>119</v>
      </c>
      <c r="C850" s="5">
        <v>1.9</v>
      </c>
      <c r="D850" s="5">
        <v>9.9</v>
      </c>
      <c r="E850" s="5">
        <v>2.7</v>
      </c>
      <c r="F850" s="5">
        <v>24</v>
      </c>
      <c r="G850" s="5">
        <v>4.9000000000000004</v>
      </c>
      <c r="H850" s="5">
        <v>15.5</v>
      </c>
      <c r="I850" s="5">
        <v>11.179471420037881</v>
      </c>
      <c r="J850" s="5">
        <f t="shared" si="52"/>
        <v>0.85500000000000009</v>
      </c>
      <c r="K850" s="5">
        <f t="shared" si="53"/>
        <v>8.1799145757417299E-2</v>
      </c>
      <c r="L850" s="5">
        <f t="shared" si="54"/>
        <v>6.7364499999999994E-2</v>
      </c>
      <c r="M850" s="5">
        <f t="shared" si="55"/>
        <v>3.7432284327798326</v>
      </c>
      <c r="N850" s="5">
        <v>21.877072901810731</v>
      </c>
    </row>
    <row r="851" spans="1:14">
      <c r="A851" s="6">
        <v>41028</v>
      </c>
      <c r="B851" s="5">
        <v>120</v>
      </c>
      <c r="C851" s="5">
        <v>1.6</v>
      </c>
      <c r="D851" s="5">
        <v>8.1999999999999993</v>
      </c>
      <c r="E851" s="5">
        <v>3</v>
      </c>
      <c r="F851" s="5">
        <v>30</v>
      </c>
      <c r="G851" s="5">
        <v>3.1</v>
      </c>
      <c r="H851" s="5">
        <v>14.2</v>
      </c>
      <c r="I851" s="5">
        <v>9.9223392378130892</v>
      </c>
      <c r="J851" s="5">
        <f t="shared" si="52"/>
        <v>0.70000000000000007</v>
      </c>
      <c r="K851" s="5">
        <f t="shared" si="53"/>
        <v>7.394112079362751E-2</v>
      </c>
      <c r="L851" s="5">
        <f t="shared" si="54"/>
        <v>6.7364499999999994E-2</v>
      </c>
      <c r="M851" s="5">
        <f t="shared" si="55"/>
        <v>3.0391031245019557</v>
      </c>
      <c r="N851" s="5">
        <v>18.081932952940885</v>
      </c>
    </row>
    <row r="852" spans="1:14">
      <c r="A852" s="6">
        <v>41029</v>
      </c>
      <c r="B852" s="5">
        <v>121</v>
      </c>
      <c r="C852" s="5">
        <v>2.1</v>
      </c>
      <c r="D852" s="5">
        <v>9.4</v>
      </c>
      <c r="E852" s="5">
        <v>2.2000000000000002</v>
      </c>
      <c r="F852" s="5">
        <v>20</v>
      </c>
      <c r="G852" s="5">
        <v>4.5999999999999996</v>
      </c>
      <c r="H852" s="5">
        <v>15.8</v>
      </c>
      <c r="I852" s="5">
        <v>12.887097593845329</v>
      </c>
      <c r="J852" s="5">
        <f t="shared" si="52"/>
        <v>0.88000000000000012</v>
      </c>
      <c r="K852" s="5">
        <f t="shared" si="53"/>
        <v>7.9417278508171596E-2</v>
      </c>
      <c r="L852" s="5">
        <f t="shared" si="54"/>
        <v>6.7364499999999994E-2</v>
      </c>
      <c r="M852" s="5">
        <f t="shared" si="55"/>
        <v>4.1785472330334654</v>
      </c>
      <c r="N852" s="5">
        <v>26.811325887144339</v>
      </c>
    </row>
    <row r="853" spans="1:14">
      <c r="A853" s="6">
        <v>41030</v>
      </c>
      <c r="B853" s="5">
        <v>122</v>
      </c>
      <c r="C853" s="5">
        <v>2.8</v>
      </c>
      <c r="D853" s="5">
        <v>8.5</v>
      </c>
      <c r="E853" s="5">
        <v>1.8</v>
      </c>
      <c r="F853" s="5">
        <v>17</v>
      </c>
      <c r="G853" s="5">
        <v>2.7</v>
      </c>
      <c r="H853" s="5">
        <v>14.1</v>
      </c>
      <c r="I853" s="5">
        <v>11.968888823188967</v>
      </c>
      <c r="J853" s="5">
        <f t="shared" si="52"/>
        <v>0.87882352941176478</v>
      </c>
      <c r="K853" s="5">
        <f t="shared" si="53"/>
        <v>7.5278960695308067E-2</v>
      </c>
      <c r="L853" s="5">
        <f t="shared" si="54"/>
        <v>6.7364499999999994E-2</v>
      </c>
      <c r="M853" s="5">
        <f t="shared" si="55"/>
        <v>4.3408874015080121</v>
      </c>
      <c r="N853" s="5">
        <v>24.192022211420557</v>
      </c>
    </row>
    <row r="854" spans="1:14">
      <c r="A854" s="6">
        <v>41031</v>
      </c>
      <c r="B854" s="5">
        <v>123</v>
      </c>
      <c r="C854" s="5">
        <v>3.7</v>
      </c>
      <c r="D854" s="5">
        <v>7.8</v>
      </c>
      <c r="E854" s="5">
        <v>1.8</v>
      </c>
      <c r="F854" s="5">
        <v>19</v>
      </c>
      <c r="G854" s="5">
        <v>3.2</v>
      </c>
      <c r="H854" s="5">
        <v>12.1</v>
      </c>
      <c r="I854" s="5">
        <v>11.805437997938196</v>
      </c>
      <c r="J854" s="5">
        <f t="shared" si="52"/>
        <v>0.7673684210526317</v>
      </c>
      <c r="K854" s="5">
        <f t="shared" si="53"/>
        <v>7.2188980118106524E-2</v>
      </c>
      <c r="L854" s="5">
        <f t="shared" si="54"/>
        <v>6.7364499999999994E-2</v>
      </c>
      <c r="M854" s="5">
        <f t="shared" si="55"/>
        <v>4.283307420850603</v>
      </c>
      <c r="N854" s="5">
        <v>23.487066338791227</v>
      </c>
    </row>
    <row r="855" spans="1:14">
      <c r="A855" s="6">
        <v>41032</v>
      </c>
      <c r="B855" s="5">
        <v>124</v>
      </c>
      <c r="C855" s="5">
        <v>2.5</v>
      </c>
      <c r="D855" s="5">
        <v>6.7</v>
      </c>
      <c r="E855" s="5">
        <v>1.5</v>
      </c>
      <c r="F855" s="5">
        <v>18</v>
      </c>
      <c r="G855" s="5">
        <v>-1.7</v>
      </c>
      <c r="H855" s="5">
        <v>13.9</v>
      </c>
      <c r="I855" s="5">
        <v>12.56650145305273</v>
      </c>
      <c r="J855" s="5">
        <f t="shared" si="52"/>
        <v>0.68333333333333335</v>
      </c>
      <c r="K855" s="5">
        <f t="shared" si="53"/>
        <v>6.7552472393177007E-2</v>
      </c>
      <c r="L855" s="5">
        <f t="shared" si="54"/>
        <v>6.7364499999999994E-2</v>
      </c>
      <c r="M855" s="5">
        <f t="shared" si="55"/>
        <v>3.7291209133414172</v>
      </c>
      <c r="N855" s="5">
        <v>25.438473523308129</v>
      </c>
    </row>
    <row r="856" spans="1:14">
      <c r="A856" s="6">
        <v>41033</v>
      </c>
      <c r="B856" s="5">
        <v>125</v>
      </c>
      <c r="C856" s="5">
        <v>2.7</v>
      </c>
      <c r="D856" s="5">
        <v>8.4</v>
      </c>
      <c r="E856" s="5">
        <v>1.5</v>
      </c>
      <c r="F856" s="5">
        <v>14</v>
      </c>
      <c r="G856" s="5">
        <v>4</v>
      </c>
      <c r="H856" s="5">
        <v>13.1</v>
      </c>
      <c r="I856" s="5">
        <v>11.890607413321824</v>
      </c>
      <c r="J856" s="5">
        <f t="shared" si="52"/>
        <v>0.9214285714285716</v>
      </c>
      <c r="K856" s="5">
        <f t="shared" si="53"/>
        <v>7.4830734791115891E-2</v>
      </c>
      <c r="L856" s="5">
        <f t="shared" si="54"/>
        <v>6.7364499999999994E-2</v>
      </c>
      <c r="M856" s="5">
        <f t="shared" si="55"/>
        <v>4.4063039522380389</v>
      </c>
      <c r="N856" s="5">
        <v>24.139856135979141</v>
      </c>
    </row>
    <row r="857" spans="1:14">
      <c r="A857" s="6">
        <v>41034</v>
      </c>
      <c r="B857" s="5">
        <v>126</v>
      </c>
      <c r="C857" s="5">
        <v>2.8</v>
      </c>
      <c r="D857" s="5">
        <v>3.5</v>
      </c>
      <c r="E857" s="5">
        <v>4.7</v>
      </c>
      <c r="F857" s="5">
        <v>63</v>
      </c>
      <c r="G857" s="5">
        <v>-0.6</v>
      </c>
      <c r="H857" s="5">
        <v>10.9</v>
      </c>
      <c r="I857" s="5">
        <v>9.128279200016383</v>
      </c>
      <c r="J857" s="5">
        <f t="shared" si="52"/>
        <v>0.27603174603174602</v>
      </c>
      <c r="K857" s="5">
        <f t="shared" si="53"/>
        <v>5.5484733849187638E-2</v>
      </c>
      <c r="L857" s="5">
        <f t="shared" si="54"/>
        <v>6.7364499999999994E-2</v>
      </c>
      <c r="M857" s="5">
        <f t="shared" si="55"/>
        <v>2.0115224763422592</v>
      </c>
      <c r="N857" s="5">
        <v>15.003448550105441</v>
      </c>
    </row>
    <row r="858" spans="1:14">
      <c r="A858" s="6">
        <v>41035</v>
      </c>
      <c r="B858" s="5">
        <v>127</v>
      </c>
      <c r="C858" s="5">
        <v>1.8</v>
      </c>
      <c r="D858" s="5">
        <v>4.2</v>
      </c>
      <c r="E858" s="5">
        <v>4.8</v>
      </c>
      <c r="F858" s="5">
        <v>65</v>
      </c>
      <c r="G858" s="5">
        <v>-1.1000000000000001</v>
      </c>
      <c r="H858" s="5">
        <v>11.6</v>
      </c>
      <c r="I858" s="5">
        <v>12.554499241631802</v>
      </c>
      <c r="J858" s="5">
        <f t="shared" si="52"/>
        <v>0.25846153846153846</v>
      </c>
      <c r="K858" s="5">
        <f t="shared" si="53"/>
        <v>5.7953025779415024E-2</v>
      </c>
      <c r="L858" s="5">
        <f t="shared" si="54"/>
        <v>6.7364499999999994E-2</v>
      </c>
      <c r="M858" s="5">
        <f t="shared" si="55"/>
        <v>2.3933674714284865</v>
      </c>
      <c r="N858" s="5">
        <v>22.718528116086933</v>
      </c>
    </row>
    <row r="859" spans="1:14">
      <c r="A859" s="6">
        <v>41036</v>
      </c>
      <c r="B859" s="5">
        <v>128</v>
      </c>
      <c r="C859" s="5">
        <v>3.1</v>
      </c>
      <c r="D859" s="5">
        <v>6</v>
      </c>
      <c r="E859" s="5">
        <v>3.4</v>
      </c>
      <c r="F859" s="5">
        <v>37</v>
      </c>
      <c r="G859" s="5">
        <v>1.8</v>
      </c>
      <c r="H859" s="5">
        <v>12.2</v>
      </c>
      <c r="I859" s="5">
        <v>12.326805091583887</v>
      </c>
      <c r="J859" s="5">
        <f t="shared" si="52"/>
        <v>0.57891891891891889</v>
      </c>
      <c r="K859" s="5">
        <f t="shared" si="53"/>
        <v>6.4736640867269477E-2</v>
      </c>
      <c r="L859" s="5">
        <f t="shared" si="54"/>
        <v>6.7364499999999994E-2</v>
      </c>
      <c r="M859" s="5">
        <f t="shared" si="55"/>
        <v>3.523173185184715</v>
      </c>
      <c r="N859" s="5">
        <v>23.188950656589803</v>
      </c>
    </row>
    <row r="860" spans="1:14">
      <c r="A860" s="6">
        <v>41037</v>
      </c>
      <c r="B860" s="5">
        <v>129</v>
      </c>
      <c r="C860" s="5">
        <v>2.1</v>
      </c>
      <c r="D860" s="5">
        <v>5.9</v>
      </c>
      <c r="E860" s="5">
        <v>4.2</v>
      </c>
      <c r="F860" s="5">
        <v>48</v>
      </c>
      <c r="G860" s="5">
        <v>0.3</v>
      </c>
      <c r="H860" s="5">
        <v>12.8</v>
      </c>
      <c r="I860" s="5">
        <v>11.626600060029528</v>
      </c>
      <c r="J860" s="5">
        <f t="shared" si="52"/>
        <v>0.45500000000000007</v>
      </c>
      <c r="K860" s="5">
        <f t="shared" si="53"/>
        <v>6.4342702837334717E-2</v>
      </c>
      <c r="L860" s="5">
        <f t="shared" si="54"/>
        <v>6.7364499999999994E-2</v>
      </c>
      <c r="M860" s="5">
        <f t="shared" si="55"/>
        <v>2.8526868820399782</v>
      </c>
      <c r="N860" s="5">
        <v>20.994395629934196</v>
      </c>
    </row>
    <row r="861" spans="1:14">
      <c r="A861" s="6">
        <v>41038</v>
      </c>
      <c r="B861" s="5">
        <v>130</v>
      </c>
      <c r="C861" s="5">
        <v>0.6</v>
      </c>
      <c r="D861" s="5">
        <v>8.3000000000000007</v>
      </c>
      <c r="E861" s="5">
        <v>4</v>
      </c>
      <c r="F861" s="5">
        <v>44</v>
      </c>
      <c r="G861" s="5">
        <v>-0.8</v>
      </c>
      <c r="H861" s="5">
        <v>16.7</v>
      </c>
      <c r="I861" s="5">
        <v>13.241338730926902</v>
      </c>
      <c r="J861" s="5">
        <f t="shared" si="52"/>
        <v>0.50909090909090915</v>
      </c>
      <c r="K861" s="5">
        <f t="shared" si="53"/>
        <v>7.438479131120275E-2</v>
      </c>
      <c r="L861" s="5">
        <f t="shared" si="54"/>
        <v>6.7364499999999994E-2</v>
      </c>
      <c r="M861" s="5">
        <f t="shared" si="55"/>
        <v>3.0078486914816631</v>
      </c>
      <c r="N861" s="5">
        <v>25.164020870504771</v>
      </c>
    </row>
    <row r="862" spans="1:14">
      <c r="A862" s="6">
        <v>41039</v>
      </c>
      <c r="B862" s="5">
        <v>131</v>
      </c>
      <c r="C862" s="5">
        <v>1.6</v>
      </c>
      <c r="D862" s="5">
        <v>9.6999999999999993</v>
      </c>
      <c r="E862" s="5">
        <v>3.7</v>
      </c>
      <c r="F862" s="5">
        <v>37</v>
      </c>
      <c r="G862" s="5">
        <v>0.3</v>
      </c>
      <c r="H862" s="5">
        <v>18</v>
      </c>
      <c r="I862" s="5">
        <v>13.20020383259126</v>
      </c>
      <c r="J862" s="5">
        <f t="shared" si="52"/>
        <v>0.63</v>
      </c>
      <c r="K862" s="5">
        <f t="shared" si="53"/>
        <v>8.0839184429623304E-2</v>
      </c>
      <c r="L862" s="5">
        <f t="shared" si="54"/>
        <v>6.7364499999999994E-2</v>
      </c>
      <c r="M862" s="5">
        <f t="shared" si="55"/>
        <v>3.5247538727444967</v>
      </c>
      <c r="N862" s="5">
        <v>25.484383003950814</v>
      </c>
    </row>
    <row r="863" spans="1:14">
      <c r="A863" s="6">
        <v>41040</v>
      </c>
      <c r="B863" s="5">
        <v>132</v>
      </c>
      <c r="C863" s="5">
        <v>2</v>
      </c>
      <c r="D863" s="5">
        <v>7.8</v>
      </c>
      <c r="E863" s="5">
        <v>5.2</v>
      </c>
      <c r="F863" s="5">
        <v>54</v>
      </c>
      <c r="G863" s="5">
        <v>2.6</v>
      </c>
      <c r="H863" s="5">
        <v>16.3</v>
      </c>
      <c r="I863" s="5">
        <v>12.975345858877144</v>
      </c>
      <c r="J863" s="5">
        <f t="shared" si="52"/>
        <v>0.442962962962963</v>
      </c>
      <c r="K863" s="5">
        <f t="shared" si="53"/>
        <v>7.2188980118106524E-2</v>
      </c>
      <c r="L863" s="5">
        <f t="shared" si="54"/>
        <v>6.7364499999999994E-2</v>
      </c>
      <c r="M863" s="5">
        <f t="shared" si="55"/>
        <v>3.0936662563053128</v>
      </c>
      <c r="N863" s="5">
        <v>24.026085046316279</v>
      </c>
    </row>
    <row r="864" spans="1:14">
      <c r="A864" s="6">
        <v>41041</v>
      </c>
      <c r="B864" s="5">
        <v>133</v>
      </c>
      <c r="C864" s="5">
        <v>1.6</v>
      </c>
      <c r="D864" s="5">
        <v>8.1999999999999993</v>
      </c>
      <c r="E864" s="5">
        <v>6</v>
      </c>
      <c r="F864" s="5">
        <v>61</v>
      </c>
      <c r="G864" s="5">
        <v>2.1</v>
      </c>
      <c r="H864" s="5">
        <v>16.100000000000001</v>
      </c>
      <c r="I864" s="5">
        <v>13.263921935465007</v>
      </c>
      <c r="J864" s="5">
        <f t="shared" si="52"/>
        <v>0.38360655737704924</v>
      </c>
      <c r="K864" s="5">
        <f t="shared" si="53"/>
        <v>7.394112079362751E-2</v>
      </c>
      <c r="L864" s="5">
        <f t="shared" si="54"/>
        <v>6.7364499999999994E-2</v>
      </c>
      <c r="M864" s="5">
        <f t="shared" si="55"/>
        <v>2.9922551562065771</v>
      </c>
      <c r="N864" s="5">
        <v>24.196028260333858</v>
      </c>
    </row>
    <row r="865" spans="1:14">
      <c r="A865" s="6">
        <v>41042</v>
      </c>
      <c r="B865" s="5">
        <v>134</v>
      </c>
      <c r="C865" s="5">
        <v>1.8</v>
      </c>
      <c r="D865" s="5">
        <v>9.4</v>
      </c>
      <c r="E865" s="5">
        <v>5.9</v>
      </c>
      <c r="F865" s="5">
        <v>60</v>
      </c>
      <c r="G865" s="5">
        <v>2.2999999999999998</v>
      </c>
      <c r="H865" s="5">
        <v>18.8</v>
      </c>
      <c r="I865" s="5">
        <v>13.018181829883012</v>
      </c>
      <c r="J865" s="5">
        <f t="shared" si="52"/>
        <v>0.39333333333333342</v>
      </c>
      <c r="K865" s="5">
        <f t="shared" si="53"/>
        <v>7.9417278508171596E-2</v>
      </c>
      <c r="L865" s="5">
        <f t="shared" si="54"/>
        <v>6.7364499999999994E-2</v>
      </c>
      <c r="M865" s="5">
        <f t="shared" si="55"/>
        <v>3.0520790477016049</v>
      </c>
      <c r="N865" s="5">
        <v>23.920415932728503</v>
      </c>
    </row>
    <row r="866" spans="1:14">
      <c r="A866" s="6">
        <v>41043</v>
      </c>
      <c r="B866" s="5">
        <v>135</v>
      </c>
      <c r="C866" s="5">
        <v>2.4</v>
      </c>
      <c r="D866" s="5">
        <v>12.4</v>
      </c>
      <c r="E866" s="5">
        <v>3</v>
      </c>
      <c r="F866" s="5">
        <v>25</v>
      </c>
      <c r="G866" s="5">
        <v>2.4</v>
      </c>
      <c r="H866" s="5">
        <v>19.7</v>
      </c>
      <c r="I866" s="5">
        <v>13.778135899165225</v>
      </c>
      <c r="J866" s="5">
        <f t="shared" si="52"/>
        <v>0.9</v>
      </c>
      <c r="K866" s="5">
        <f t="shared" si="53"/>
        <v>9.4644205258684153E-2</v>
      </c>
      <c r="L866" s="5">
        <f t="shared" si="54"/>
        <v>6.7364499999999994E-2</v>
      </c>
      <c r="M866" s="5">
        <f t="shared" si="55"/>
        <v>4.5667884480009331</v>
      </c>
      <c r="N866" s="5">
        <v>27.79438295126657</v>
      </c>
    </row>
    <row r="867" spans="1:14">
      <c r="A867" s="6">
        <v>41044</v>
      </c>
      <c r="B867" s="5">
        <v>136</v>
      </c>
      <c r="C867" s="5">
        <v>2.1</v>
      </c>
      <c r="D867" s="5">
        <v>13</v>
      </c>
      <c r="E867" s="5">
        <v>3.4</v>
      </c>
      <c r="F867" s="5">
        <v>25</v>
      </c>
      <c r="G867" s="5">
        <v>5.3</v>
      </c>
      <c r="H867" s="5">
        <v>18.8</v>
      </c>
      <c r="I867" s="5">
        <v>13.624755387197535</v>
      </c>
      <c r="J867" s="5">
        <f t="shared" si="52"/>
        <v>1.02</v>
      </c>
      <c r="K867" s="5">
        <f t="shared" si="53"/>
        <v>9.7970572101302431E-2</v>
      </c>
      <c r="L867" s="5">
        <f t="shared" si="54"/>
        <v>6.7364499999999994E-2</v>
      </c>
      <c r="M867" s="5">
        <f t="shared" si="55"/>
        <v>4.6791336292463663</v>
      </c>
      <c r="N867" s="5">
        <v>27.220785920689249</v>
      </c>
    </row>
    <row r="868" spans="1:14">
      <c r="A868" s="6">
        <v>41045</v>
      </c>
      <c r="B868" s="5">
        <v>137</v>
      </c>
      <c r="C868" s="5">
        <v>3.2</v>
      </c>
      <c r="D868" s="5">
        <v>13.1</v>
      </c>
      <c r="E868" s="5">
        <v>2.4</v>
      </c>
      <c r="F868" s="5">
        <v>18</v>
      </c>
      <c r="G868" s="5">
        <v>4.4000000000000004</v>
      </c>
      <c r="H868" s="5">
        <v>18.899999999999999</v>
      </c>
      <c r="I868" s="5">
        <v>12.537190359605278</v>
      </c>
      <c r="J868" s="5">
        <f t="shared" si="52"/>
        <v>1.0933333333333333</v>
      </c>
      <c r="K868" s="5">
        <f t="shared" si="53"/>
        <v>9.8534527510537234E-2</v>
      </c>
      <c r="L868" s="5">
        <f t="shared" si="54"/>
        <v>6.7364499999999994E-2</v>
      </c>
      <c r="M868" s="5">
        <f t="shared" si="55"/>
        <v>5.2068341049805689</v>
      </c>
      <c r="N868" s="5">
        <v>25.163246424466902</v>
      </c>
    </row>
    <row r="869" spans="1:14">
      <c r="A869" s="6">
        <v>41046</v>
      </c>
      <c r="B869" s="5">
        <v>138</v>
      </c>
      <c r="C869" s="5">
        <v>2.2999999999999998</v>
      </c>
      <c r="D869" s="5">
        <v>10.1</v>
      </c>
      <c r="E869" s="5">
        <v>2.5</v>
      </c>
      <c r="F869" s="5">
        <v>24</v>
      </c>
      <c r="G869" s="5">
        <v>1.1000000000000001</v>
      </c>
      <c r="H869" s="5">
        <v>17.600000000000001</v>
      </c>
      <c r="I869" s="5">
        <v>12.803443343120719</v>
      </c>
      <c r="J869" s="5">
        <f t="shared" si="52"/>
        <v>0.79166666666666685</v>
      </c>
      <c r="K869" s="5">
        <f t="shared" si="53"/>
        <v>8.2768818524713281E-2</v>
      </c>
      <c r="L869" s="5">
        <f t="shared" si="54"/>
        <v>6.7364499999999994E-2</v>
      </c>
      <c r="M869" s="5">
        <f t="shared" si="55"/>
        <v>4.0545540727049314</v>
      </c>
      <c r="N869" s="5">
        <v>25.180429126490264</v>
      </c>
    </row>
    <row r="870" spans="1:14">
      <c r="A870" s="6">
        <v>41047</v>
      </c>
      <c r="B870" s="5">
        <v>139</v>
      </c>
      <c r="C870" s="5">
        <v>1.5</v>
      </c>
      <c r="D870" s="5">
        <v>10.199999999999999</v>
      </c>
      <c r="E870" s="5">
        <v>3.9</v>
      </c>
      <c r="F870" s="5">
        <v>35</v>
      </c>
      <c r="G870" s="5">
        <v>2.7</v>
      </c>
      <c r="H870" s="5">
        <v>17.3</v>
      </c>
      <c r="I870" s="5">
        <v>13.811103691748828</v>
      </c>
      <c r="J870" s="5">
        <f t="shared" si="52"/>
        <v>0.72428571428571431</v>
      </c>
      <c r="K870" s="5">
        <f t="shared" si="53"/>
        <v>8.3257321543267537E-2</v>
      </c>
      <c r="L870" s="5">
        <f t="shared" si="54"/>
        <v>6.7364499999999994E-2</v>
      </c>
      <c r="M870" s="5">
        <f t="shared" si="55"/>
        <v>3.7936143055651192</v>
      </c>
      <c r="N870" s="5">
        <v>26.679775066444645</v>
      </c>
    </row>
    <row r="871" spans="1:14">
      <c r="A871" s="6">
        <v>41048</v>
      </c>
      <c r="B871" s="5">
        <v>140</v>
      </c>
      <c r="C871" s="5">
        <v>2.4</v>
      </c>
      <c r="D871" s="5">
        <v>12</v>
      </c>
      <c r="E871" s="5">
        <v>3.1</v>
      </c>
      <c r="F871" s="5">
        <v>25</v>
      </c>
      <c r="G871" s="5">
        <v>3.5</v>
      </c>
      <c r="H871" s="5">
        <v>20.399999999999999</v>
      </c>
      <c r="I871" s="5">
        <v>13.664084069791471</v>
      </c>
      <c r="J871" s="5">
        <f t="shared" si="52"/>
        <v>0.93000000000000016</v>
      </c>
      <c r="K871" s="5">
        <f t="shared" si="53"/>
        <v>9.2480473633376442E-2</v>
      </c>
      <c r="L871" s="5">
        <f t="shared" si="54"/>
        <v>6.7364499999999994E-2</v>
      </c>
      <c r="M871" s="5">
        <f t="shared" si="55"/>
        <v>4.6104311832738674</v>
      </c>
      <c r="N871" s="5">
        <v>27.436855365560955</v>
      </c>
    </row>
    <row r="872" spans="1:14">
      <c r="A872" s="6">
        <v>41049</v>
      </c>
      <c r="B872" s="5">
        <v>141</v>
      </c>
      <c r="C872" s="5">
        <v>2</v>
      </c>
      <c r="D872" s="5">
        <v>12.3</v>
      </c>
      <c r="E872" s="5">
        <v>4.5</v>
      </c>
      <c r="F872" s="5">
        <v>39</v>
      </c>
      <c r="G872" s="5">
        <v>3.4</v>
      </c>
      <c r="H872" s="5">
        <v>20.8</v>
      </c>
      <c r="I872" s="5">
        <v>14.304809144307491</v>
      </c>
      <c r="J872" s="5">
        <f t="shared" si="52"/>
        <v>0.70384615384615401</v>
      </c>
      <c r="K872" s="5">
        <f t="shared" si="53"/>
        <v>9.409927125839207E-2</v>
      </c>
      <c r="L872" s="5">
        <f t="shared" si="54"/>
        <v>6.7364499999999994E-2</v>
      </c>
      <c r="M872" s="5">
        <f t="shared" si="55"/>
        <v>4.0928945022011698</v>
      </c>
      <c r="N872" s="5">
        <v>27.896479149194089</v>
      </c>
    </row>
    <row r="873" spans="1:14">
      <c r="A873" s="6">
        <v>41050</v>
      </c>
      <c r="B873" s="5">
        <v>142</v>
      </c>
      <c r="C873" s="5">
        <v>2.6</v>
      </c>
      <c r="D873" s="5">
        <v>14.1</v>
      </c>
      <c r="E873" s="5">
        <v>4.5</v>
      </c>
      <c r="F873" s="5">
        <v>30</v>
      </c>
      <c r="G873" s="5">
        <v>9.3000000000000007</v>
      </c>
      <c r="H873" s="5">
        <v>20.8</v>
      </c>
      <c r="I873" s="5">
        <v>11.504040351933622</v>
      </c>
      <c r="J873" s="5">
        <f t="shared" si="52"/>
        <v>1.05</v>
      </c>
      <c r="K873" s="5">
        <f t="shared" si="53"/>
        <v>0.10432772312347227</v>
      </c>
      <c r="L873" s="5">
        <f t="shared" si="54"/>
        <v>6.7364499999999994E-2</v>
      </c>
      <c r="M873" s="5">
        <f t="shared" si="55"/>
        <v>4.610670172915893</v>
      </c>
      <c r="N873" s="5">
        <v>21.532411890841242</v>
      </c>
    </row>
    <row r="874" spans="1:14">
      <c r="A874" s="6">
        <v>41051</v>
      </c>
      <c r="B874" s="5">
        <v>143</v>
      </c>
      <c r="C874" s="5">
        <v>2.9</v>
      </c>
      <c r="D874" s="5">
        <v>13.5</v>
      </c>
      <c r="E874" s="5">
        <v>3.9</v>
      </c>
      <c r="F874" s="5">
        <v>29</v>
      </c>
      <c r="G874" s="5">
        <v>4.4000000000000004</v>
      </c>
      <c r="H874" s="5">
        <v>21.8</v>
      </c>
      <c r="I874" s="5">
        <v>14.227217250158731</v>
      </c>
      <c r="J874" s="5">
        <f t="shared" si="52"/>
        <v>0.95482758620689645</v>
      </c>
      <c r="K874" s="5">
        <f t="shared" si="53"/>
        <v>0.10081806418679073</v>
      </c>
      <c r="L874" s="5">
        <f t="shared" si="54"/>
        <v>6.7364499999999994E-2</v>
      </c>
      <c r="M874" s="5">
        <f t="shared" si="55"/>
        <v>4.992176691075132</v>
      </c>
      <c r="N874" s="5">
        <v>28.368226208355683</v>
      </c>
    </row>
    <row r="875" spans="1:14">
      <c r="A875" s="6">
        <v>41052</v>
      </c>
      <c r="B875" s="5">
        <v>144</v>
      </c>
      <c r="C875" s="5">
        <v>2.7</v>
      </c>
      <c r="D875" s="5">
        <v>14.6</v>
      </c>
      <c r="E875" s="5">
        <v>4</v>
      </c>
      <c r="F875" s="5">
        <v>29</v>
      </c>
      <c r="G875" s="5">
        <v>5.6</v>
      </c>
      <c r="H875" s="5">
        <v>22.5</v>
      </c>
      <c r="I875" s="5">
        <v>14.18012199235096</v>
      </c>
      <c r="J875" s="5">
        <f t="shared" si="52"/>
        <v>0.97931034482758617</v>
      </c>
      <c r="K875" s="5">
        <f t="shared" si="53"/>
        <v>0.10733129157649733</v>
      </c>
      <c r="L875" s="5">
        <f t="shared" si="54"/>
        <v>6.7364499999999994E-2</v>
      </c>
      <c r="M875" s="5">
        <f t="shared" si="55"/>
        <v>4.9817553008565651</v>
      </c>
      <c r="N875" s="5">
        <v>28.380369378925295</v>
      </c>
    </row>
    <row r="876" spans="1:14">
      <c r="A876" s="6">
        <v>41053</v>
      </c>
      <c r="B876" s="5">
        <v>145</v>
      </c>
      <c r="C876" s="5">
        <v>2.2000000000000002</v>
      </c>
      <c r="D876" s="5">
        <v>15.4</v>
      </c>
      <c r="E876" s="5">
        <v>3.6</v>
      </c>
      <c r="F876" s="5">
        <v>24</v>
      </c>
      <c r="G876" s="5">
        <v>7.1</v>
      </c>
      <c r="H876" s="5">
        <v>23</v>
      </c>
      <c r="I876" s="5">
        <v>13.897269837546444</v>
      </c>
      <c r="J876" s="5">
        <f t="shared" si="52"/>
        <v>1.1400000000000003</v>
      </c>
      <c r="K876" s="5">
        <f t="shared" si="53"/>
        <v>0.11228982446075066</v>
      </c>
      <c r="L876" s="5">
        <f t="shared" si="54"/>
        <v>6.7364499999999994E-2</v>
      </c>
      <c r="M876" s="5">
        <f t="shared" si="55"/>
        <v>5.0596197960557205</v>
      </c>
      <c r="N876" s="5">
        <v>28.243397577112408</v>
      </c>
    </row>
    <row r="877" spans="1:14">
      <c r="A877" s="6">
        <v>41054</v>
      </c>
      <c r="B877" s="5">
        <v>146</v>
      </c>
      <c r="C877" s="5">
        <v>2.2999999999999998</v>
      </c>
      <c r="D877" s="5">
        <v>15.2</v>
      </c>
      <c r="E877" s="5">
        <v>3.6</v>
      </c>
      <c r="F877" s="5">
        <v>25</v>
      </c>
      <c r="G877" s="5">
        <v>6.8</v>
      </c>
      <c r="H877" s="5">
        <v>22.7</v>
      </c>
      <c r="I877" s="5">
        <v>13.831474375375171</v>
      </c>
      <c r="J877" s="5">
        <f t="shared" si="52"/>
        <v>1.08</v>
      </c>
      <c r="K877" s="5">
        <f t="shared" si="53"/>
        <v>0.11103230629764486</v>
      </c>
      <c r="L877" s="5">
        <f t="shared" si="54"/>
        <v>6.7364499999999994E-2</v>
      </c>
      <c r="M877" s="5">
        <f t="shared" si="55"/>
        <v>4.9729826532424308</v>
      </c>
      <c r="N877" s="5">
        <v>27.95735601677945</v>
      </c>
    </row>
    <row r="878" spans="1:14">
      <c r="A878" s="6">
        <v>41055</v>
      </c>
      <c r="B878" s="5">
        <v>147</v>
      </c>
      <c r="C878" s="5">
        <v>1.1000000000000001</v>
      </c>
      <c r="D878" s="5">
        <v>16.100000000000001</v>
      </c>
      <c r="E878" s="5">
        <v>2.2000000000000002</v>
      </c>
      <c r="F878" s="5">
        <v>11</v>
      </c>
      <c r="G878" s="5">
        <v>7.2</v>
      </c>
      <c r="H878" s="5">
        <v>23.6</v>
      </c>
      <c r="I878" s="5">
        <v>13.324648342447794</v>
      </c>
      <c r="J878" s="5">
        <f t="shared" si="52"/>
        <v>1.7800000000000005</v>
      </c>
      <c r="K878" s="5">
        <f t="shared" si="53"/>
        <v>0.11678685949476647</v>
      </c>
      <c r="L878" s="5">
        <f t="shared" si="54"/>
        <v>6.7364499999999994E-2</v>
      </c>
      <c r="M878" s="5">
        <f t="shared" si="55"/>
        <v>4.9942510048164142</v>
      </c>
      <c r="N878" s="5">
        <v>28.263809940379449</v>
      </c>
    </row>
    <row r="879" spans="1:14">
      <c r="A879" s="6">
        <v>41056</v>
      </c>
      <c r="B879" s="5">
        <v>148</v>
      </c>
      <c r="C879" s="5">
        <v>1.9</v>
      </c>
      <c r="D879" s="5">
        <v>14.2</v>
      </c>
      <c r="E879" s="5">
        <v>4.3</v>
      </c>
      <c r="F879" s="5">
        <v>30</v>
      </c>
      <c r="G879" s="5">
        <v>4.5999999999999996</v>
      </c>
      <c r="H879" s="5">
        <v>24.3</v>
      </c>
      <c r="I879" s="5">
        <v>13.811971892856572</v>
      </c>
      <c r="J879" s="5">
        <f t="shared" si="52"/>
        <v>1.0033333333333334</v>
      </c>
      <c r="K879" s="5">
        <f t="shared" si="53"/>
        <v>0.10492264980302166</v>
      </c>
      <c r="L879" s="5">
        <f t="shared" si="54"/>
        <v>6.7364499999999994E-2</v>
      </c>
      <c r="M879" s="5">
        <f t="shared" si="55"/>
        <v>4.6046133294250353</v>
      </c>
      <c r="N879" s="5">
        <v>27.234880775204235</v>
      </c>
    </row>
    <row r="880" spans="1:14">
      <c r="A880" s="6">
        <v>41057</v>
      </c>
      <c r="B880" s="5">
        <v>149</v>
      </c>
      <c r="C880" s="5">
        <v>1.7</v>
      </c>
      <c r="D880" s="5">
        <v>15.6</v>
      </c>
      <c r="E880" s="5">
        <v>5</v>
      </c>
      <c r="F880" s="5">
        <v>33</v>
      </c>
      <c r="G880" s="5">
        <v>6.2</v>
      </c>
      <c r="H880" s="5">
        <v>24.3</v>
      </c>
      <c r="I880" s="5">
        <v>14.143601562176324</v>
      </c>
      <c r="J880" s="5">
        <f t="shared" si="52"/>
        <v>1.0151515151515154</v>
      </c>
      <c r="K880" s="5">
        <f t="shared" si="53"/>
        <v>0.11355941992493146</v>
      </c>
      <c r="L880" s="5">
        <f t="shared" si="54"/>
        <v>6.7364499999999994E-2</v>
      </c>
      <c r="M880" s="5">
        <f t="shared" si="55"/>
        <v>4.6295049198397056</v>
      </c>
      <c r="N880" s="5">
        <v>27.688219547859884</v>
      </c>
    </row>
    <row r="881" spans="1:14">
      <c r="A881" s="6">
        <v>41058</v>
      </c>
      <c r="B881" s="5">
        <v>150</v>
      </c>
      <c r="C881" s="5">
        <v>2.2999999999999998</v>
      </c>
      <c r="D881" s="5">
        <v>16.8</v>
      </c>
      <c r="E881" s="5">
        <v>4.2</v>
      </c>
      <c r="F881" s="5">
        <v>28</v>
      </c>
      <c r="G881" s="5">
        <v>6.1</v>
      </c>
      <c r="H881" s="5">
        <v>25.2</v>
      </c>
      <c r="I881" s="5">
        <v>14.096770307595083</v>
      </c>
      <c r="J881" s="5">
        <f t="shared" si="52"/>
        <v>1.08</v>
      </c>
      <c r="K881" s="5">
        <f t="shared" si="53"/>
        <v>0.12143586985478112</v>
      </c>
      <c r="L881" s="5">
        <f t="shared" si="54"/>
        <v>6.7364499999999994E-2</v>
      </c>
      <c r="M881" s="5">
        <f t="shared" si="55"/>
        <v>5.0443441951046211</v>
      </c>
      <c r="N881" s="5">
        <v>28.289084280705133</v>
      </c>
    </row>
    <row r="882" spans="1:14">
      <c r="A882" s="6">
        <v>41059</v>
      </c>
      <c r="B882" s="5">
        <v>151</v>
      </c>
      <c r="C882" s="5">
        <v>1.9</v>
      </c>
      <c r="D882" s="5">
        <v>16.3</v>
      </c>
      <c r="E882" s="5">
        <v>5.4</v>
      </c>
      <c r="F882" s="5">
        <v>36</v>
      </c>
      <c r="G882" s="5">
        <v>6.1</v>
      </c>
      <c r="H882" s="5">
        <v>24.5</v>
      </c>
      <c r="I882" s="5">
        <v>14.582938133330991</v>
      </c>
      <c r="J882" s="5">
        <f t="shared" si="52"/>
        <v>0.96</v>
      </c>
      <c r="K882" s="5">
        <f t="shared" si="53"/>
        <v>0.11809946263467141</v>
      </c>
      <c r="L882" s="5">
        <f t="shared" si="54"/>
        <v>6.7364499999999994E-2</v>
      </c>
      <c r="M882" s="5">
        <f t="shared" si="55"/>
        <v>4.7380478315439367</v>
      </c>
      <c r="N882" s="5">
        <v>28.444431345671866</v>
      </c>
    </row>
    <row r="883" spans="1:14">
      <c r="A883" s="6">
        <v>41060</v>
      </c>
      <c r="B883" s="5">
        <v>152</v>
      </c>
      <c r="C883" s="5">
        <v>1.9</v>
      </c>
      <c r="D883" s="5">
        <v>17.2</v>
      </c>
      <c r="E883" s="5">
        <v>4.5999999999999996</v>
      </c>
      <c r="F883" s="5">
        <v>29</v>
      </c>
      <c r="G883" s="5">
        <v>7.5</v>
      </c>
      <c r="H883" s="5">
        <v>25.1</v>
      </c>
      <c r="I883" s="5">
        <v>13.83695190288355</v>
      </c>
      <c r="J883" s="5">
        <f t="shared" si="52"/>
        <v>1.126206896551724</v>
      </c>
      <c r="K883" s="5">
        <f t="shared" si="53"/>
        <v>0.12416225573867951</v>
      </c>
      <c r="L883" s="5">
        <f t="shared" si="54"/>
        <v>6.7364499999999994E-2</v>
      </c>
      <c r="M883" s="5">
        <f t="shared" si="55"/>
        <v>4.884173309819305</v>
      </c>
      <c r="N883" s="5">
        <v>27.413220989920593</v>
      </c>
    </row>
    <row r="884" spans="1:14">
      <c r="A884" s="6">
        <v>41061</v>
      </c>
      <c r="B884" s="5">
        <v>153</v>
      </c>
      <c r="C884" s="5">
        <v>1.5</v>
      </c>
      <c r="D884" s="5">
        <v>17.2</v>
      </c>
      <c r="E884" s="5">
        <v>4.4000000000000004</v>
      </c>
      <c r="F884" s="5">
        <v>24</v>
      </c>
      <c r="G884" s="5">
        <v>11.3</v>
      </c>
      <c r="H884" s="5">
        <v>23.9</v>
      </c>
      <c r="I884" s="5">
        <v>13.328142048055156</v>
      </c>
      <c r="J884" s="5">
        <f t="shared" si="52"/>
        <v>1.3933333333333335</v>
      </c>
      <c r="K884" s="5">
        <f t="shared" si="53"/>
        <v>0.12416225573867951</v>
      </c>
      <c r="L884" s="5">
        <f t="shared" si="54"/>
        <v>6.7364499999999994E-2</v>
      </c>
      <c r="M884" s="5">
        <f t="shared" si="55"/>
        <v>4.9221073003280411</v>
      </c>
      <c r="N884" s="5">
        <v>26.529853888811793</v>
      </c>
    </row>
    <row r="885" spans="1:14">
      <c r="A885" s="6">
        <v>41062</v>
      </c>
      <c r="B885" s="5">
        <v>154</v>
      </c>
      <c r="C885" s="5">
        <v>1.4</v>
      </c>
      <c r="D885" s="5">
        <v>14.7</v>
      </c>
      <c r="E885" s="5">
        <v>6.8</v>
      </c>
      <c r="F885" s="5">
        <v>46</v>
      </c>
      <c r="G885" s="5">
        <v>7.2</v>
      </c>
      <c r="H885" s="5">
        <v>23.4</v>
      </c>
      <c r="I885" s="5">
        <v>12.249471622430482</v>
      </c>
      <c r="J885" s="5">
        <f t="shared" si="52"/>
        <v>0.79826086956521736</v>
      </c>
      <c r="K885" s="5">
        <f t="shared" si="53"/>
        <v>0.10794074226239406</v>
      </c>
      <c r="L885" s="5">
        <f t="shared" si="54"/>
        <v>6.7364499999999994E-2</v>
      </c>
      <c r="M885" s="5">
        <f t="shared" si="55"/>
        <v>3.7371379377614895</v>
      </c>
      <c r="N885" s="5">
        <v>22.089223761516035</v>
      </c>
    </row>
    <row r="886" spans="1:14">
      <c r="A886" s="6">
        <v>41063</v>
      </c>
      <c r="B886" s="5">
        <v>155</v>
      </c>
      <c r="C886" s="5">
        <v>2.9</v>
      </c>
      <c r="D886" s="5">
        <v>15.9</v>
      </c>
      <c r="E886" s="5">
        <v>5.8</v>
      </c>
      <c r="F886" s="5">
        <v>35</v>
      </c>
      <c r="G886" s="5">
        <v>7.9</v>
      </c>
      <c r="H886" s="5">
        <v>23.2</v>
      </c>
      <c r="I886" s="5">
        <v>14.291366600901931</v>
      </c>
      <c r="J886" s="5">
        <f t="shared" si="52"/>
        <v>1.0771428571428572</v>
      </c>
      <c r="K886" s="5">
        <f t="shared" si="53"/>
        <v>0.11548666201805231</v>
      </c>
      <c r="L886" s="5">
        <f t="shared" si="54"/>
        <v>6.7364499999999994E-2</v>
      </c>
      <c r="M886" s="5">
        <f t="shared" si="55"/>
        <v>5.3312158519399917</v>
      </c>
      <c r="N886" s="5">
        <v>27.429373992652398</v>
      </c>
    </row>
    <row r="887" spans="1:14">
      <c r="A887" s="6">
        <v>41064</v>
      </c>
      <c r="B887" s="5">
        <v>156</v>
      </c>
      <c r="C887" s="5">
        <v>1.5</v>
      </c>
      <c r="D887" s="5">
        <v>14.9</v>
      </c>
      <c r="E887" s="5">
        <v>6.4</v>
      </c>
      <c r="F887" s="5">
        <v>44</v>
      </c>
      <c r="G887" s="5">
        <v>7.5</v>
      </c>
      <c r="H887" s="5">
        <v>22.4</v>
      </c>
      <c r="I887" s="5">
        <v>12.727634296880542</v>
      </c>
      <c r="J887" s="5">
        <f t="shared" si="52"/>
        <v>0.81454545454545468</v>
      </c>
      <c r="K887" s="5">
        <f t="shared" si="53"/>
        <v>0.10916847143933489</v>
      </c>
      <c r="L887" s="5">
        <f t="shared" si="54"/>
        <v>6.7364499999999994E-2</v>
      </c>
      <c r="M887" s="5">
        <f t="shared" si="55"/>
        <v>3.9082075150069993</v>
      </c>
      <c r="N887" s="5">
        <v>23.284963938161358</v>
      </c>
    </row>
    <row r="888" spans="1:14">
      <c r="A888" s="6">
        <v>41065</v>
      </c>
      <c r="B888" s="5">
        <v>157</v>
      </c>
      <c r="C888" s="5">
        <v>2.2000000000000002</v>
      </c>
      <c r="D888" s="5">
        <v>16.2</v>
      </c>
      <c r="E888" s="5">
        <v>3.7</v>
      </c>
      <c r="F888" s="5">
        <v>22</v>
      </c>
      <c r="G888" s="5">
        <v>11.3</v>
      </c>
      <c r="H888" s="5">
        <v>22.7</v>
      </c>
      <c r="I888" s="5">
        <v>11.570572829278671</v>
      </c>
      <c r="J888" s="5">
        <f t="shared" si="52"/>
        <v>1.3118181818181822</v>
      </c>
      <c r="K888" s="5">
        <f t="shared" si="53"/>
        <v>0.11744160443265082</v>
      </c>
      <c r="L888" s="5">
        <f t="shared" si="54"/>
        <v>6.7364499999999994E-2</v>
      </c>
      <c r="M888" s="5">
        <f t="shared" si="55"/>
        <v>4.9297029058450335</v>
      </c>
      <c r="N888" s="5">
        <v>22.252204701920309</v>
      </c>
    </row>
    <row r="889" spans="1:14">
      <c r="A889" s="6">
        <v>41066</v>
      </c>
      <c r="B889" s="5">
        <v>158</v>
      </c>
      <c r="C889" s="5">
        <v>1.6</v>
      </c>
      <c r="D889" s="5">
        <v>15.6</v>
      </c>
      <c r="E889" s="5">
        <v>4.4000000000000004</v>
      </c>
      <c r="F889" s="5">
        <v>28</v>
      </c>
      <c r="G889" s="5">
        <v>7.8</v>
      </c>
      <c r="H889" s="5">
        <v>22.9</v>
      </c>
      <c r="I889" s="5">
        <v>14.524594173533114</v>
      </c>
      <c r="J889" s="5">
        <f t="shared" si="52"/>
        <v>1.1314285714285717</v>
      </c>
      <c r="K889" s="5">
        <f t="shared" si="53"/>
        <v>0.11355941992493146</v>
      </c>
      <c r="L889" s="5">
        <f t="shared" si="54"/>
        <v>6.7364499999999994E-2</v>
      </c>
      <c r="M889" s="5">
        <f t="shared" si="55"/>
        <v>4.8409906549440516</v>
      </c>
      <c r="N889" s="5">
        <v>28.921921884902929</v>
      </c>
    </row>
    <row r="890" spans="1:14">
      <c r="A890" s="6">
        <v>41067</v>
      </c>
      <c r="B890" s="5">
        <v>159</v>
      </c>
      <c r="C890" s="5">
        <v>1.7</v>
      </c>
      <c r="D890" s="5">
        <v>13.8</v>
      </c>
      <c r="E890" s="5">
        <v>6.3</v>
      </c>
      <c r="F890" s="5">
        <v>43</v>
      </c>
      <c r="G890" s="5">
        <v>8.6999999999999993</v>
      </c>
      <c r="H890" s="5">
        <v>20.7</v>
      </c>
      <c r="I890" s="5">
        <v>13.069894058138917</v>
      </c>
      <c r="J890" s="5">
        <f t="shared" ref="J890:J953" si="56">E890*(100/F890-1)*0.1</f>
        <v>0.83511627906976749</v>
      </c>
      <c r="K890" s="5">
        <f t="shared" ref="K890:K953" si="57">4098*0.6108*EXP((17.27*D890)/(D890+237.3))/(D890+237.3)^2</f>
        <v>0.10256012452420395</v>
      </c>
      <c r="L890" s="5">
        <f t="shared" ref="L890:L953" si="58">0.665*10^(-3)*101.3</f>
        <v>6.7364499999999994E-2</v>
      </c>
      <c r="M890" s="5">
        <f t="shared" ref="M890:M953" si="59">(0.408*K890*I890+L890*(900/(D890+273))*C890*J890)/(K890+L890*(1+0.34*C890))</f>
        <v>4.0554203857839708</v>
      </c>
      <c r="N890" s="5">
        <v>24.036860958248017</v>
      </c>
    </row>
    <row r="891" spans="1:14">
      <c r="A891" s="6">
        <v>41068</v>
      </c>
      <c r="B891" s="5">
        <v>160</v>
      </c>
      <c r="C891" s="5">
        <v>2.1</v>
      </c>
      <c r="D891" s="5">
        <v>15.3</v>
      </c>
      <c r="E891" s="5">
        <v>5.6</v>
      </c>
      <c r="F891" s="5">
        <v>39</v>
      </c>
      <c r="G891" s="5">
        <v>8.8000000000000007</v>
      </c>
      <c r="H891" s="5">
        <v>24.2</v>
      </c>
      <c r="I891" s="5">
        <v>13.689963711611284</v>
      </c>
      <c r="J891" s="5">
        <f t="shared" si="56"/>
        <v>0.87589743589743607</v>
      </c>
      <c r="K891" s="5">
        <f t="shared" si="57"/>
        <v>0.11165956151981879</v>
      </c>
      <c r="L891" s="5">
        <f t="shared" si="58"/>
        <v>6.7364499999999994E-2</v>
      </c>
      <c r="M891" s="5">
        <f t="shared" si="59"/>
        <v>4.4490936976634066</v>
      </c>
      <c r="N891" s="5">
        <v>26.260925162708503</v>
      </c>
    </row>
    <row r="892" spans="1:14">
      <c r="A892" s="6">
        <v>41069</v>
      </c>
      <c r="B892" s="5">
        <v>161</v>
      </c>
      <c r="C892" s="5">
        <v>2.5</v>
      </c>
      <c r="D892" s="5">
        <v>16.8</v>
      </c>
      <c r="E892" s="5">
        <v>4.9000000000000004</v>
      </c>
      <c r="F892" s="5">
        <v>30</v>
      </c>
      <c r="G892" s="5">
        <v>7.1</v>
      </c>
      <c r="H892" s="5">
        <v>24.1</v>
      </c>
      <c r="I892" s="5">
        <v>13.884579682045054</v>
      </c>
      <c r="J892" s="5">
        <f t="shared" si="56"/>
        <v>1.1433333333333335</v>
      </c>
      <c r="K892" s="5">
        <f t="shared" si="57"/>
        <v>0.12143586985478112</v>
      </c>
      <c r="L892" s="5">
        <f t="shared" si="58"/>
        <v>6.7364499999999994E-2</v>
      </c>
      <c r="M892" s="5">
        <f t="shared" si="59"/>
        <v>5.2259776027143019</v>
      </c>
      <c r="N892" s="5">
        <v>27.003233821819418</v>
      </c>
    </row>
    <row r="893" spans="1:14">
      <c r="A893" s="6">
        <v>41070</v>
      </c>
      <c r="B893" s="5">
        <v>162</v>
      </c>
      <c r="C893" s="5">
        <v>2.7</v>
      </c>
      <c r="D893" s="5">
        <v>17.2</v>
      </c>
      <c r="E893" s="5">
        <v>4.5</v>
      </c>
      <c r="F893" s="5">
        <v>28</v>
      </c>
      <c r="G893" s="5">
        <v>8.1999999999999993</v>
      </c>
      <c r="H893" s="5">
        <v>24.9</v>
      </c>
      <c r="I893" s="5">
        <v>14.735746797012755</v>
      </c>
      <c r="J893" s="5">
        <f t="shared" si="56"/>
        <v>1.1571428571428573</v>
      </c>
      <c r="K893" s="5">
        <f t="shared" si="57"/>
        <v>0.12416225573867951</v>
      </c>
      <c r="L893" s="5">
        <f t="shared" si="58"/>
        <v>6.7364499999999994E-2</v>
      </c>
      <c r="M893" s="5">
        <f t="shared" si="59"/>
        <v>5.5224414013206848</v>
      </c>
      <c r="N893" s="5">
        <v>29.669546571349475</v>
      </c>
    </row>
    <row r="894" spans="1:14">
      <c r="A894" s="6">
        <v>41071</v>
      </c>
      <c r="B894" s="5">
        <v>163</v>
      </c>
      <c r="C894" s="5">
        <v>2.9</v>
      </c>
      <c r="D894" s="5">
        <v>16.8</v>
      </c>
      <c r="E894" s="5">
        <v>4.8</v>
      </c>
      <c r="F894" s="5">
        <v>29</v>
      </c>
      <c r="G894" s="5">
        <v>7.1</v>
      </c>
      <c r="H894" s="5">
        <v>24.8</v>
      </c>
      <c r="I894" s="5">
        <v>14.483831630956072</v>
      </c>
      <c r="J894" s="5">
        <f t="shared" si="56"/>
        <v>1.1751724137931034</v>
      </c>
      <c r="K894" s="5">
        <f t="shared" si="57"/>
        <v>0.12143586985478112</v>
      </c>
      <c r="L894" s="5">
        <f t="shared" si="58"/>
        <v>6.7364499999999994E-2</v>
      </c>
      <c r="M894" s="5">
        <f t="shared" si="59"/>
        <v>5.6052795748356727</v>
      </c>
      <c r="N894" s="5">
        <v>28.633947589115746</v>
      </c>
    </row>
    <row r="895" spans="1:14">
      <c r="A895" s="6">
        <v>41072</v>
      </c>
      <c r="B895" s="5">
        <v>164</v>
      </c>
      <c r="C895" s="5">
        <v>2.1</v>
      </c>
      <c r="D895" s="5">
        <v>16.3</v>
      </c>
      <c r="E895" s="5">
        <v>4.8</v>
      </c>
      <c r="F895" s="5">
        <v>31</v>
      </c>
      <c r="G895" s="5">
        <v>6.3</v>
      </c>
      <c r="H895" s="5">
        <v>24.8</v>
      </c>
      <c r="I895" s="5">
        <v>13.804384147439158</v>
      </c>
      <c r="J895" s="5">
        <f t="shared" si="56"/>
        <v>1.0683870967741933</v>
      </c>
      <c r="K895" s="5">
        <f t="shared" si="57"/>
        <v>0.11809946263467141</v>
      </c>
      <c r="L895" s="5">
        <f t="shared" si="58"/>
        <v>6.7364499999999994E-2</v>
      </c>
      <c r="M895" s="5">
        <f t="shared" si="59"/>
        <v>4.8610094855855843</v>
      </c>
      <c r="N895" s="5">
        <v>26.858137352357428</v>
      </c>
    </row>
    <row r="896" spans="1:14">
      <c r="A896" s="6">
        <v>41073</v>
      </c>
      <c r="B896" s="5">
        <v>165</v>
      </c>
      <c r="C896" s="5">
        <v>2.8</v>
      </c>
      <c r="D896" s="5">
        <v>17.5</v>
      </c>
      <c r="E896" s="5">
        <v>4.8</v>
      </c>
      <c r="F896" s="5">
        <v>27</v>
      </c>
      <c r="G896" s="5">
        <v>9.4</v>
      </c>
      <c r="H896" s="5">
        <v>25.4</v>
      </c>
      <c r="I896" s="5">
        <v>14.638004229892267</v>
      </c>
      <c r="J896" s="5">
        <f t="shared" si="56"/>
        <v>1.2977777777777779</v>
      </c>
      <c r="K896" s="5">
        <f t="shared" si="57"/>
        <v>0.12624095580151506</v>
      </c>
      <c r="L896" s="5">
        <f t="shared" si="58"/>
        <v>6.7364499999999994E-2</v>
      </c>
      <c r="M896" s="5">
        <f t="shared" si="59"/>
        <v>5.8677292403304628</v>
      </c>
      <c r="N896" s="5">
        <v>29.374143162005449</v>
      </c>
    </row>
    <row r="897" spans="1:14">
      <c r="A897" s="6">
        <v>41074</v>
      </c>
      <c r="B897" s="5">
        <v>166</v>
      </c>
      <c r="C897" s="5">
        <v>2</v>
      </c>
      <c r="D897" s="5">
        <v>17.600000000000001</v>
      </c>
      <c r="E897" s="5">
        <v>5</v>
      </c>
      <c r="F897" s="5">
        <v>29</v>
      </c>
      <c r="G897" s="5">
        <v>7.6</v>
      </c>
      <c r="H897" s="5">
        <v>26</v>
      </c>
      <c r="I897" s="5">
        <v>13.15148097629115</v>
      </c>
      <c r="J897" s="5">
        <f t="shared" si="56"/>
        <v>1.2241379310344827</v>
      </c>
      <c r="K897" s="5">
        <f t="shared" si="57"/>
        <v>0.12694038018719841</v>
      </c>
      <c r="L897" s="5">
        <f t="shared" si="58"/>
        <v>6.7364499999999994E-2</v>
      </c>
      <c r="M897" s="5">
        <f t="shared" si="59"/>
        <v>4.9640117857979131</v>
      </c>
      <c r="N897" s="5">
        <v>25.378267844088253</v>
      </c>
    </row>
    <row r="898" spans="1:14">
      <c r="A898" s="6">
        <v>41075</v>
      </c>
      <c r="B898" s="5">
        <v>167</v>
      </c>
      <c r="C898" s="5">
        <v>2.2999999999999998</v>
      </c>
      <c r="D898" s="5">
        <v>18.600000000000001</v>
      </c>
      <c r="E898" s="5">
        <v>5.6</v>
      </c>
      <c r="F898" s="5">
        <v>30</v>
      </c>
      <c r="G898" s="5">
        <v>8.8000000000000007</v>
      </c>
      <c r="H898" s="5">
        <v>26.7</v>
      </c>
      <c r="I898" s="5">
        <v>14.669411892866504</v>
      </c>
      <c r="J898" s="5">
        <f t="shared" si="56"/>
        <v>1.3066666666666666</v>
      </c>
      <c r="K898" s="5">
        <f t="shared" si="57"/>
        <v>0.1341172196039836</v>
      </c>
      <c r="L898" s="5">
        <f t="shared" si="58"/>
        <v>6.7364499999999994E-2</v>
      </c>
      <c r="M898" s="5">
        <f t="shared" si="59"/>
        <v>5.6167675894541214</v>
      </c>
      <c r="N898" s="5">
        <v>28.928696982361444</v>
      </c>
    </row>
    <row r="899" spans="1:14">
      <c r="A899" s="6">
        <v>41076</v>
      </c>
      <c r="B899" s="5">
        <v>168</v>
      </c>
      <c r="C899" s="5">
        <v>1.4</v>
      </c>
      <c r="D899" s="5">
        <v>18.7</v>
      </c>
      <c r="E899" s="5">
        <v>6.4</v>
      </c>
      <c r="F899" s="5">
        <v>31</v>
      </c>
      <c r="G899" s="5">
        <v>12.5</v>
      </c>
      <c r="H899" s="5">
        <v>24.7</v>
      </c>
      <c r="I899" s="5">
        <v>12.937805591477504</v>
      </c>
      <c r="J899" s="5">
        <f t="shared" si="56"/>
        <v>1.4245161290322581</v>
      </c>
      <c r="K899" s="5">
        <f t="shared" si="57"/>
        <v>0.13485343802414038</v>
      </c>
      <c r="L899" s="5">
        <f t="shared" si="58"/>
        <v>6.7364499999999994E-2</v>
      </c>
      <c r="M899" s="5">
        <f t="shared" si="59"/>
        <v>4.8076311426794662</v>
      </c>
      <c r="N899" s="5">
        <v>24.341322086074186</v>
      </c>
    </row>
    <row r="900" spans="1:14">
      <c r="A900" s="6">
        <v>41077</v>
      </c>
      <c r="B900" s="5">
        <v>169</v>
      </c>
      <c r="C900" s="5">
        <v>1.6</v>
      </c>
      <c r="D900" s="5">
        <v>18.3</v>
      </c>
      <c r="E900" s="5">
        <v>5.9</v>
      </c>
      <c r="F900" s="5">
        <v>33</v>
      </c>
      <c r="G900" s="5">
        <v>8.9</v>
      </c>
      <c r="H900" s="5">
        <v>26.9</v>
      </c>
      <c r="I900" s="5">
        <v>14.318537025783286</v>
      </c>
      <c r="J900" s="5">
        <f t="shared" si="56"/>
        <v>1.197878787878788</v>
      </c>
      <c r="K900" s="5">
        <f t="shared" si="57"/>
        <v>0.13192895965572127</v>
      </c>
      <c r="L900" s="5">
        <f t="shared" si="58"/>
        <v>6.7364499999999994E-2</v>
      </c>
      <c r="M900" s="5">
        <f t="shared" si="59"/>
        <v>4.9573075545629974</v>
      </c>
      <c r="N900" s="5">
        <v>27.890226719456532</v>
      </c>
    </row>
    <row r="901" spans="1:14">
      <c r="A901" s="6">
        <v>41078</v>
      </c>
      <c r="B901" s="5">
        <v>170</v>
      </c>
      <c r="C901" s="5">
        <v>1.7</v>
      </c>
      <c r="D901" s="5">
        <v>17.7</v>
      </c>
      <c r="E901" s="5">
        <v>7</v>
      </c>
      <c r="F901" s="5">
        <v>37</v>
      </c>
      <c r="G901" s="5">
        <v>10.199999999999999</v>
      </c>
      <c r="H901" s="5">
        <v>25.5</v>
      </c>
      <c r="I901" s="5">
        <v>12.046771586993774</v>
      </c>
      <c r="J901" s="5">
        <f t="shared" si="56"/>
        <v>1.1918918918918919</v>
      </c>
      <c r="K901" s="5">
        <f t="shared" si="57"/>
        <v>0.12764308725159401</v>
      </c>
      <c r="L901" s="5">
        <f t="shared" si="58"/>
        <v>6.7364499999999994E-2</v>
      </c>
      <c r="M901" s="5">
        <f t="shared" si="59"/>
        <v>4.4880843705338931</v>
      </c>
      <c r="N901" s="5">
        <v>21.824249635006456</v>
      </c>
    </row>
    <row r="902" spans="1:14">
      <c r="A902" s="6">
        <v>41079</v>
      </c>
      <c r="B902" s="5">
        <v>171</v>
      </c>
      <c r="C902" s="5">
        <v>1.9</v>
      </c>
      <c r="D902" s="5">
        <v>12.9</v>
      </c>
      <c r="E902" s="5">
        <v>9.5</v>
      </c>
      <c r="F902" s="5">
        <v>67</v>
      </c>
      <c r="G902" s="5">
        <v>8.5</v>
      </c>
      <c r="H902" s="5">
        <v>24.5</v>
      </c>
      <c r="I902" s="5">
        <v>11.445030904768988</v>
      </c>
      <c r="J902" s="5">
        <f t="shared" si="56"/>
        <v>0.46791044776119411</v>
      </c>
      <c r="K902" s="5">
        <f t="shared" si="57"/>
        <v>9.7409366404893477E-2</v>
      </c>
      <c r="L902" s="5">
        <f t="shared" si="58"/>
        <v>6.7364499999999994E-2</v>
      </c>
      <c r="M902" s="5">
        <f t="shared" si="59"/>
        <v>3.0888854922115674</v>
      </c>
      <c r="N902" s="5">
        <v>19.456398347205937</v>
      </c>
    </row>
    <row r="903" spans="1:14">
      <c r="A903" s="6">
        <v>41080</v>
      </c>
      <c r="B903" s="5">
        <v>172</v>
      </c>
      <c r="C903" s="5">
        <v>1.4</v>
      </c>
      <c r="D903" s="5">
        <v>14.5</v>
      </c>
      <c r="E903" s="5">
        <v>9.4</v>
      </c>
      <c r="F903" s="5">
        <v>63</v>
      </c>
      <c r="G903" s="5">
        <v>8.1999999999999993</v>
      </c>
      <c r="H903" s="5">
        <v>23.2</v>
      </c>
      <c r="I903" s="5">
        <v>11.19781120988158</v>
      </c>
      <c r="J903" s="5">
        <f t="shared" si="56"/>
        <v>0.55206349206349203</v>
      </c>
      <c r="K903" s="5">
        <f t="shared" si="57"/>
        <v>0.1067247683150275</v>
      </c>
      <c r="L903" s="5">
        <f t="shared" si="58"/>
        <v>6.7364499999999994E-2</v>
      </c>
      <c r="M903" s="5">
        <f t="shared" si="59"/>
        <v>3.1557898736482262</v>
      </c>
      <c r="N903" s="5">
        <v>18.86310164319001</v>
      </c>
    </row>
    <row r="904" spans="1:14">
      <c r="A904" s="6">
        <v>41081</v>
      </c>
      <c r="B904" s="5">
        <v>173</v>
      </c>
      <c r="C904" s="5">
        <v>0.7</v>
      </c>
      <c r="D904" s="5">
        <v>13</v>
      </c>
      <c r="E904" s="5">
        <v>9.9</v>
      </c>
      <c r="F904" s="5">
        <v>70</v>
      </c>
      <c r="G904" s="5">
        <v>8.4</v>
      </c>
      <c r="H904" s="5">
        <v>22.4</v>
      </c>
      <c r="I904" s="5">
        <v>11.617141390502026</v>
      </c>
      <c r="J904" s="5">
        <f t="shared" si="56"/>
        <v>0.42428571428571432</v>
      </c>
      <c r="K904" s="5">
        <f t="shared" si="57"/>
        <v>9.7970572101302431E-2</v>
      </c>
      <c r="L904" s="5">
        <f t="shared" si="58"/>
        <v>6.7364499999999994E-2</v>
      </c>
      <c r="M904" s="5">
        <f t="shared" si="59"/>
        <v>2.9074627916317057</v>
      </c>
      <c r="N904" s="5">
        <v>19.600216377648145</v>
      </c>
    </row>
    <row r="905" spans="1:14">
      <c r="A905" s="6">
        <v>41082</v>
      </c>
      <c r="B905" s="5">
        <v>174</v>
      </c>
      <c r="C905" s="5">
        <v>0.4</v>
      </c>
      <c r="D905" s="5">
        <v>14.7</v>
      </c>
      <c r="E905" s="5">
        <v>10.9</v>
      </c>
      <c r="F905" s="5">
        <v>67</v>
      </c>
      <c r="G905" s="5">
        <v>10.199999999999999</v>
      </c>
      <c r="H905" s="5">
        <v>21.7</v>
      </c>
      <c r="I905" s="5">
        <v>10.437998531295563</v>
      </c>
      <c r="J905" s="5">
        <f t="shared" si="56"/>
        <v>0.53686567164179111</v>
      </c>
      <c r="K905" s="5">
        <f t="shared" si="57"/>
        <v>0.10794074226239406</v>
      </c>
      <c r="L905" s="5">
        <f t="shared" si="58"/>
        <v>6.7364499999999994E-2</v>
      </c>
      <c r="M905" s="5">
        <f t="shared" si="59"/>
        <v>2.7373045793522333</v>
      </c>
      <c r="N905" s="5">
        <v>16.93645433984101</v>
      </c>
    </row>
    <row r="906" spans="1:14">
      <c r="A906" s="6">
        <v>41083</v>
      </c>
      <c r="B906" s="5">
        <v>175</v>
      </c>
      <c r="C906" s="5">
        <v>1.1000000000000001</v>
      </c>
      <c r="D906" s="5">
        <v>15</v>
      </c>
      <c r="E906" s="5">
        <v>10</v>
      </c>
      <c r="F906" s="5">
        <v>61</v>
      </c>
      <c r="G906" s="5">
        <v>10.3</v>
      </c>
      <c r="H906" s="5">
        <v>21.6</v>
      </c>
      <c r="I906" s="5">
        <v>14.308814006505823</v>
      </c>
      <c r="J906" s="5">
        <f t="shared" si="56"/>
        <v>0.63934426229508201</v>
      </c>
      <c r="K906" s="5">
        <f t="shared" si="57"/>
        <v>0.10978677277584366</v>
      </c>
      <c r="L906" s="5">
        <f t="shared" si="58"/>
        <v>6.7364499999999994E-2</v>
      </c>
      <c r="M906" s="5">
        <f t="shared" si="59"/>
        <v>3.8991943643331424</v>
      </c>
      <c r="N906" s="5">
        <v>25.359735376147359</v>
      </c>
    </row>
    <row r="907" spans="1:14">
      <c r="A907" s="6">
        <v>41084</v>
      </c>
      <c r="B907" s="5">
        <v>176</v>
      </c>
      <c r="C907" s="5">
        <v>2.2999999999999998</v>
      </c>
      <c r="D907" s="5">
        <v>13.8</v>
      </c>
      <c r="E907" s="5">
        <v>10.199999999999999</v>
      </c>
      <c r="F907" s="5">
        <v>67</v>
      </c>
      <c r="G907" s="5">
        <v>9.9</v>
      </c>
      <c r="H907" s="5">
        <v>20.7</v>
      </c>
      <c r="I907" s="5">
        <v>12.63642792645064</v>
      </c>
      <c r="J907" s="5">
        <f t="shared" si="56"/>
        <v>0.50238805970149258</v>
      </c>
      <c r="K907" s="5">
        <f t="shared" si="57"/>
        <v>0.10256012452420395</v>
      </c>
      <c r="L907" s="5">
        <f t="shared" si="58"/>
        <v>6.7364499999999994E-2</v>
      </c>
      <c r="M907" s="5">
        <f t="shared" si="59"/>
        <v>3.4726768881097136</v>
      </c>
      <c r="N907" s="5">
        <v>21.66044747542918</v>
      </c>
    </row>
    <row r="908" spans="1:14">
      <c r="A908" s="6">
        <v>41085</v>
      </c>
      <c r="B908" s="5">
        <v>177</v>
      </c>
      <c r="C908" s="5">
        <v>1.3</v>
      </c>
      <c r="D908" s="5">
        <v>12.2</v>
      </c>
      <c r="E908" s="5">
        <v>10</v>
      </c>
      <c r="F908" s="5">
        <v>72</v>
      </c>
      <c r="G908" s="5">
        <v>7.1</v>
      </c>
      <c r="H908" s="5">
        <v>18.600000000000001</v>
      </c>
      <c r="I908" s="5">
        <v>11.172452324242968</v>
      </c>
      <c r="J908" s="5">
        <f t="shared" si="56"/>
        <v>0.38888888888888884</v>
      </c>
      <c r="K908" s="5">
        <f t="shared" si="57"/>
        <v>9.3557011732333481E-2</v>
      </c>
      <c r="L908" s="5">
        <f t="shared" si="58"/>
        <v>6.7364499999999994E-2</v>
      </c>
      <c r="M908" s="5">
        <f t="shared" si="59"/>
        <v>2.7999342832758529</v>
      </c>
      <c r="N908" s="5">
        <v>18.404830721196486</v>
      </c>
    </row>
    <row r="909" spans="1:14">
      <c r="A909" s="6">
        <v>41086</v>
      </c>
      <c r="B909" s="5">
        <v>178</v>
      </c>
      <c r="C909" s="5">
        <v>0.7</v>
      </c>
      <c r="D909" s="5">
        <v>13.4</v>
      </c>
      <c r="E909" s="5">
        <v>10.5</v>
      </c>
      <c r="F909" s="5">
        <v>73</v>
      </c>
      <c r="G909" s="5">
        <v>7.6</v>
      </c>
      <c r="H909" s="5">
        <v>21.8</v>
      </c>
      <c r="I909" s="5">
        <v>14.32589549938475</v>
      </c>
      <c r="J909" s="5">
        <f t="shared" si="56"/>
        <v>0.38835616438356158</v>
      </c>
      <c r="K909" s="5">
        <f t="shared" si="57"/>
        <v>0.10024300089289777</v>
      </c>
      <c r="L909" s="5">
        <f t="shared" si="58"/>
        <v>6.7364499999999994E-2</v>
      </c>
      <c r="M909" s="5">
        <f t="shared" si="59"/>
        <v>3.5039414035000824</v>
      </c>
      <c r="N909" s="5">
        <v>25.051038477323814</v>
      </c>
    </row>
    <row r="910" spans="1:14">
      <c r="A910" s="6">
        <v>41087</v>
      </c>
      <c r="B910" s="5">
        <v>179</v>
      </c>
      <c r="C910" s="5">
        <v>1.5</v>
      </c>
      <c r="D910" s="5">
        <v>17</v>
      </c>
      <c r="E910" s="5">
        <v>9.5</v>
      </c>
      <c r="F910" s="5">
        <v>52</v>
      </c>
      <c r="G910" s="5">
        <v>11.4</v>
      </c>
      <c r="H910" s="5">
        <v>23</v>
      </c>
      <c r="I910" s="5">
        <v>14.917830171919469</v>
      </c>
      <c r="J910" s="5">
        <f t="shared" si="56"/>
        <v>0.87692307692307703</v>
      </c>
      <c r="K910" s="5">
        <f t="shared" si="57"/>
        <v>0.12279264420686306</v>
      </c>
      <c r="L910" s="5">
        <f t="shared" si="58"/>
        <v>6.7364499999999994E-2</v>
      </c>
      <c r="M910" s="5">
        <f t="shared" si="59"/>
        <v>4.5537291871179404</v>
      </c>
      <c r="N910" s="5">
        <v>27.11473745523584</v>
      </c>
    </row>
    <row r="911" spans="1:14">
      <c r="A911" s="6">
        <v>41088</v>
      </c>
      <c r="B911" s="5">
        <v>180</v>
      </c>
      <c r="C911" s="5">
        <v>2.2000000000000002</v>
      </c>
      <c r="D911" s="5">
        <v>16.5</v>
      </c>
      <c r="E911" s="5">
        <v>8.1</v>
      </c>
      <c r="F911" s="5">
        <v>47</v>
      </c>
      <c r="G911" s="5">
        <v>8.6</v>
      </c>
      <c r="H911" s="5">
        <v>23.5</v>
      </c>
      <c r="I911" s="5">
        <v>12.647276466365579</v>
      </c>
      <c r="J911" s="5">
        <f t="shared" si="56"/>
        <v>0.91340425531914882</v>
      </c>
      <c r="K911" s="5">
        <f t="shared" si="57"/>
        <v>0.11942456641907646</v>
      </c>
      <c r="L911" s="5">
        <f t="shared" si="58"/>
        <v>6.7364499999999994E-2</v>
      </c>
      <c r="M911" s="5">
        <f t="shared" si="59"/>
        <v>4.3725663872879768</v>
      </c>
      <c r="N911" s="5">
        <v>22.528419217547867</v>
      </c>
    </row>
    <row r="912" spans="1:14">
      <c r="A912" s="6">
        <v>41089</v>
      </c>
      <c r="B912" s="5">
        <v>181</v>
      </c>
      <c r="C912" s="5">
        <v>1.3</v>
      </c>
      <c r="D912" s="5">
        <v>16.600000000000001</v>
      </c>
      <c r="E912" s="5">
        <v>7.9</v>
      </c>
      <c r="F912" s="5">
        <v>45</v>
      </c>
      <c r="G912" s="5">
        <v>9.5</v>
      </c>
      <c r="H912" s="5">
        <v>23.5</v>
      </c>
      <c r="I912" s="5">
        <v>12.84117326722837</v>
      </c>
      <c r="J912" s="5">
        <f t="shared" si="56"/>
        <v>0.96555555555555572</v>
      </c>
      <c r="K912" s="5">
        <f t="shared" si="57"/>
        <v>0.12009183587666866</v>
      </c>
      <c r="L912" s="5">
        <f t="shared" si="58"/>
        <v>6.7364499999999994E-2</v>
      </c>
      <c r="M912" s="5">
        <f t="shared" si="59"/>
        <v>4.1060676977640149</v>
      </c>
      <c r="N912" s="5">
        <v>23.113676648615776</v>
      </c>
    </row>
    <row r="913" spans="1:14">
      <c r="A913" s="6">
        <v>41090</v>
      </c>
      <c r="B913" s="5">
        <v>182</v>
      </c>
      <c r="C913" s="5">
        <v>2.2999999999999998</v>
      </c>
      <c r="D913" s="5">
        <v>15.3</v>
      </c>
      <c r="E913" s="5">
        <v>8.1</v>
      </c>
      <c r="F913" s="5">
        <v>50</v>
      </c>
      <c r="G913" s="5">
        <v>8.6999999999999993</v>
      </c>
      <c r="H913" s="5">
        <v>24</v>
      </c>
      <c r="I913" s="5">
        <v>14.061241312424702</v>
      </c>
      <c r="J913" s="5">
        <f t="shared" si="56"/>
        <v>0.81</v>
      </c>
      <c r="K913" s="5">
        <f t="shared" si="57"/>
        <v>0.11165956151981879</v>
      </c>
      <c r="L913" s="5">
        <f t="shared" si="58"/>
        <v>6.7364499999999994E-2</v>
      </c>
      <c r="M913" s="5">
        <f t="shared" si="59"/>
        <v>4.455568287346086</v>
      </c>
      <c r="N913" s="5">
        <v>25.766773643457466</v>
      </c>
    </row>
    <row r="914" spans="1:14">
      <c r="A914" s="6">
        <v>41091</v>
      </c>
      <c r="B914" s="5">
        <v>183</v>
      </c>
      <c r="C914" s="5">
        <v>1.3</v>
      </c>
      <c r="D914" s="5">
        <v>16.3</v>
      </c>
      <c r="E914" s="5">
        <v>8.8000000000000007</v>
      </c>
      <c r="F914" s="5">
        <v>49</v>
      </c>
      <c r="G914" s="5">
        <v>11.4</v>
      </c>
      <c r="H914" s="5">
        <v>23.6</v>
      </c>
      <c r="I914" s="5">
        <v>12.194828730041474</v>
      </c>
      <c r="J914" s="5">
        <f t="shared" si="56"/>
        <v>0.91591836734693899</v>
      </c>
      <c r="K914" s="5">
        <f t="shared" si="57"/>
        <v>0.11809946263467141</v>
      </c>
      <c r="L914" s="5">
        <f t="shared" si="58"/>
        <v>6.7364499999999994E-2</v>
      </c>
      <c r="M914" s="5">
        <f t="shared" si="59"/>
        <v>3.8893224706075542</v>
      </c>
      <c r="N914" s="5">
        <v>21.475829816751407</v>
      </c>
    </row>
    <row r="915" spans="1:14">
      <c r="A915" s="6">
        <v>41092</v>
      </c>
      <c r="B915" s="5">
        <v>184</v>
      </c>
      <c r="C915" s="5">
        <v>1.7</v>
      </c>
      <c r="D915" s="5">
        <v>15.8</v>
      </c>
      <c r="E915" s="5">
        <v>9.1</v>
      </c>
      <c r="F915" s="5">
        <v>53</v>
      </c>
      <c r="G915" s="5">
        <v>11.4</v>
      </c>
      <c r="H915" s="5">
        <v>22.2</v>
      </c>
      <c r="I915" s="5">
        <v>10.059560297478464</v>
      </c>
      <c r="J915" s="5">
        <f t="shared" si="56"/>
        <v>0.80698113207547173</v>
      </c>
      <c r="K915" s="5">
        <f t="shared" si="57"/>
        <v>0.11484118586348199</v>
      </c>
      <c r="L915" s="5">
        <f t="shared" si="58"/>
        <v>6.7364499999999994E-2</v>
      </c>
      <c r="M915" s="5">
        <f t="shared" si="59"/>
        <v>3.4337167315805437</v>
      </c>
      <c r="N915" s="5">
        <v>16.59421618565446</v>
      </c>
    </row>
    <row r="916" spans="1:14">
      <c r="A916" s="6">
        <v>41093</v>
      </c>
      <c r="B916" s="5">
        <v>185</v>
      </c>
      <c r="C916" s="5">
        <v>1.4</v>
      </c>
      <c r="D916" s="5">
        <v>15.5</v>
      </c>
      <c r="E916" s="5">
        <v>10.3</v>
      </c>
      <c r="F916" s="5">
        <v>60</v>
      </c>
      <c r="G916" s="5">
        <v>9.9</v>
      </c>
      <c r="H916" s="5">
        <v>22.2</v>
      </c>
      <c r="I916" s="5">
        <v>10.39922420622556</v>
      </c>
      <c r="J916" s="5">
        <f t="shared" si="56"/>
        <v>0.68666666666666687</v>
      </c>
      <c r="K916" s="5">
        <f t="shared" si="57"/>
        <v>0.11292310671892744</v>
      </c>
      <c r="L916" s="5">
        <f t="shared" si="58"/>
        <v>6.7364499999999994E-2</v>
      </c>
      <c r="M916" s="5">
        <f t="shared" si="59"/>
        <v>3.207596243545777</v>
      </c>
      <c r="N916" s="5">
        <v>17.030306105290435</v>
      </c>
    </row>
    <row r="917" spans="1:14">
      <c r="A917" s="6">
        <v>41094</v>
      </c>
      <c r="B917" s="5">
        <v>186</v>
      </c>
      <c r="C917" s="5">
        <v>1.4</v>
      </c>
      <c r="D917" s="5">
        <v>12.8</v>
      </c>
      <c r="E917" s="5">
        <v>9.9</v>
      </c>
      <c r="F917" s="5">
        <v>70</v>
      </c>
      <c r="G917" s="5">
        <v>7</v>
      </c>
      <c r="H917" s="5">
        <v>18.3</v>
      </c>
      <c r="I917" s="5">
        <v>9.9144724802894757</v>
      </c>
      <c r="J917" s="5">
        <f t="shared" si="56"/>
        <v>0.42428571428571432</v>
      </c>
      <c r="K917" s="5">
        <f t="shared" si="57"/>
        <v>9.6850899580143396E-2</v>
      </c>
      <c r="L917" s="5">
        <f t="shared" si="58"/>
        <v>6.7364499999999994E-2</v>
      </c>
      <c r="M917" s="5">
        <f t="shared" si="59"/>
        <v>2.6379537971736187</v>
      </c>
      <c r="N917" s="5">
        <v>15.841228083627971</v>
      </c>
    </row>
    <row r="918" spans="1:14">
      <c r="A918" s="6">
        <v>41095</v>
      </c>
      <c r="B918" s="5">
        <v>187</v>
      </c>
      <c r="C918" s="5">
        <v>1.3</v>
      </c>
      <c r="D918" s="5">
        <v>11.9</v>
      </c>
      <c r="E918" s="5">
        <v>10.3</v>
      </c>
      <c r="F918" s="5">
        <v>75</v>
      </c>
      <c r="G918" s="5">
        <v>9.6999999999999993</v>
      </c>
      <c r="H918" s="5">
        <v>19.600000000000001</v>
      </c>
      <c r="I918" s="5">
        <v>10.228391256887248</v>
      </c>
      <c r="J918" s="5">
        <f t="shared" si="56"/>
        <v>0.34333333333333327</v>
      </c>
      <c r="K918" s="5">
        <f t="shared" si="57"/>
        <v>9.1946173902396552E-2</v>
      </c>
      <c r="L918" s="5">
        <f t="shared" si="58"/>
        <v>6.7364499999999994E-2</v>
      </c>
      <c r="M918" s="5">
        <f t="shared" si="59"/>
        <v>2.5316027341378331</v>
      </c>
      <c r="N918" s="5">
        <v>16.571772711326155</v>
      </c>
    </row>
    <row r="919" spans="1:14">
      <c r="A919" s="6">
        <v>41096</v>
      </c>
      <c r="B919" s="5">
        <v>188</v>
      </c>
      <c r="C919" s="5">
        <v>1.4</v>
      </c>
      <c r="D919" s="5">
        <v>11.8</v>
      </c>
      <c r="E919" s="5">
        <v>10.9</v>
      </c>
      <c r="F919" s="5">
        <v>80</v>
      </c>
      <c r="G919" s="5">
        <v>8.4</v>
      </c>
      <c r="H919" s="5">
        <v>19.100000000000001</v>
      </c>
      <c r="I919" s="5">
        <v>10.518123791984769</v>
      </c>
      <c r="J919" s="5">
        <f t="shared" si="56"/>
        <v>0.27250000000000002</v>
      </c>
      <c r="K919" s="5">
        <f t="shared" si="57"/>
        <v>9.1414506329397294E-2</v>
      </c>
      <c r="L919" s="5">
        <f t="shared" si="58"/>
        <v>6.7364499999999994E-2</v>
      </c>
      <c r="M919" s="5">
        <f t="shared" si="59"/>
        <v>2.4811256105799311</v>
      </c>
      <c r="N919" s="5">
        <v>17.006398506224215</v>
      </c>
    </row>
    <row r="920" spans="1:14">
      <c r="A920" s="6">
        <v>41097</v>
      </c>
      <c r="B920" s="5">
        <v>189</v>
      </c>
      <c r="C920" s="5">
        <v>0.5</v>
      </c>
      <c r="D920" s="5">
        <v>9.9</v>
      </c>
      <c r="E920" s="5">
        <v>10</v>
      </c>
      <c r="F920" s="5">
        <v>84</v>
      </c>
      <c r="G920" s="5">
        <v>5.8</v>
      </c>
      <c r="H920" s="5">
        <v>17.399999999999999</v>
      </c>
      <c r="I920" s="5">
        <v>12.152735613590014</v>
      </c>
      <c r="J920" s="5">
        <f t="shared" si="56"/>
        <v>0.19047619047619047</v>
      </c>
      <c r="K920" s="5">
        <f t="shared" si="57"/>
        <v>8.1799145757417299E-2</v>
      </c>
      <c r="L920" s="5">
        <f t="shared" si="58"/>
        <v>6.7364499999999994E-2</v>
      </c>
      <c r="M920" s="5">
        <f t="shared" si="59"/>
        <v>2.6522728034550158</v>
      </c>
      <c r="N920" s="5">
        <v>20.393743680039659</v>
      </c>
    </row>
    <row r="921" spans="1:14">
      <c r="A921" s="6">
        <v>41098</v>
      </c>
      <c r="B921" s="5">
        <v>190</v>
      </c>
      <c r="C921" s="5">
        <v>0.5</v>
      </c>
      <c r="D921" s="5">
        <v>12.2</v>
      </c>
      <c r="E921" s="5">
        <v>10</v>
      </c>
      <c r="F921" s="5">
        <v>72</v>
      </c>
      <c r="G921" s="5">
        <v>8.8000000000000007</v>
      </c>
      <c r="H921" s="5">
        <v>19.899999999999999</v>
      </c>
      <c r="I921" s="5">
        <v>10.186521809880869</v>
      </c>
      <c r="J921" s="5">
        <f t="shared" si="56"/>
        <v>0.38888888888888884</v>
      </c>
      <c r="K921" s="5">
        <f t="shared" si="57"/>
        <v>9.3557011732333481E-2</v>
      </c>
      <c r="L921" s="5">
        <f t="shared" si="58"/>
        <v>6.7364499999999994E-2</v>
      </c>
      <c r="M921" s="5">
        <f t="shared" si="59"/>
        <v>2.4955552803547105</v>
      </c>
      <c r="N921" s="5">
        <v>16.545170534392597</v>
      </c>
    </row>
    <row r="922" spans="1:14">
      <c r="A922" s="6">
        <v>41099</v>
      </c>
      <c r="B922" s="5">
        <v>191</v>
      </c>
      <c r="C922" s="5">
        <v>1.7</v>
      </c>
      <c r="D922" s="5">
        <v>15</v>
      </c>
      <c r="E922" s="5">
        <v>9.6</v>
      </c>
      <c r="F922" s="5">
        <v>61</v>
      </c>
      <c r="G922" s="5">
        <v>9</v>
      </c>
      <c r="H922" s="5">
        <v>22.3</v>
      </c>
      <c r="I922" s="5">
        <v>13.854358912947113</v>
      </c>
      <c r="J922" s="5">
        <f t="shared" si="56"/>
        <v>0.61377049180327869</v>
      </c>
      <c r="K922" s="5">
        <f t="shared" si="57"/>
        <v>0.10978677277584366</v>
      </c>
      <c r="L922" s="5">
        <f t="shared" si="58"/>
        <v>6.7364499999999994E-2</v>
      </c>
      <c r="M922" s="5">
        <f t="shared" si="59"/>
        <v>3.8883740308724284</v>
      </c>
      <c r="N922" s="5">
        <v>24.655489278026103</v>
      </c>
    </row>
    <row r="923" spans="1:14">
      <c r="A923" s="6">
        <v>41100</v>
      </c>
      <c r="B923" s="5">
        <v>192</v>
      </c>
      <c r="C923" s="5">
        <v>2.1</v>
      </c>
      <c r="D923" s="5">
        <v>16.5</v>
      </c>
      <c r="E923" s="5">
        <v>8.6999999999999993</v>
      </c>
      <c r="F923" s="5">
        <v>50</v>
      </c>
      <c r="G923" s="5">
        <v>8.5</v>
      </c>
      <c r="H923" s="5">
        <v>23</v>
      </c>
      <c r="I923" s="5">
        <v>15.401533272900032</v>
      </c>
      <c r="J923" s="5">
        <f t="shared" si="56"/>
        <v>0.87</v>
      </c>
      <c r="K923" s="5">
        <f t="shared" si="57"/>
        <v>0.11942456641907646</v>
      </c>
      <c r="L923" s="5">
        <f t="shared" si="58"/>
        <v>6.7364499999999994E-2</v>
      </c>
      <c r="M923" s="5">
        <f t="shared" si="59"/>
        <v>4.8238429645173975</v>
      </c>
      <c r="N923" s="5">
        <v>28.482750965055025</v>
      </c>
    </row>
    <row r="924" spans="1:14">
      <c r="A924" s="6">
        <v>41101</v>
      </c>
      <c r="B924" s="5">
        <v>193</v>
      </c>
      <c r="C924" s="5">
        <v>0.6</v>
      </c>
      <c r="D924" s="5">
        <v>15.8</v>
      </c>
      <c r="E924" s="5">
        <v>9.9</v>
      </c>
      <c r="F924" s="5">
        <v>56</v>
      </c>
      <c r="G924" s="5">
        <v>10.5</v>
      </c>
      <c r="H924" s="5">
        <v>23.9</v>
      </c>
      <c r="I924" s="5">
        <v>13.36591637140673</v>
      </c>
      <c r="J924" s="5">
        <f t="shared" si="56"/>
        <v>0.77785714285714302</v>
      </c>
      <c r="K924" s="5">
        <f t="shared" si="57"/>
        <v>0.11484118586348199</v>
      </c>
      <c r="L924" s="5">
        <f t="shared" si="58"/>
        <v>6.7364499999999994E-2</v>
      </c>
      <c r="M924" s="5">
        <f t="shared" si="59"/>
        <v>3.6960843373396974</v>
      </c>
      <c r="N924" s="5">
        <v>23.747233964174818</v>
      </c>
    </row>
    <row r="925" spans="1:14">
      <c r="A925" s="6">
        <v>41102</v>
      </c>
      <c r="B925" s="5">
        <v>194</v>
      </c>
      <c r="C925" s="5">
        <v>1</v>
      </c>
      <c r="D925" s="5">
        <v>13.4</v>
      </c>
      <c r="E925" s="5">
        <v>10.3</v>
      </c>
      <c r="F925" s="5">
        <v>68</v>
      </c>
      <c r="G925" s="5">
        <v>9</v>
      </c>
      <c r="H925" s="5">
        <v>20</v>
      </c>
      <c r="I925" s="5">
        <v>11.009950706058103</v>
      </c>
      <c r="J925" s="5">
        <f t="shared" si="56"/>
        <v>0.48470588235294132</v>
      </c>
      <c r="K925" s="5">
        <f t="shared" si="57"/>
        <v>0.10024300089289777</v>
      </c>
      <c r="L925" s="5">
        <f t="shared" si="58"/>
        <v>6.7364499999999994E-2</v>
      </c>
      <c r="M925" s="5">
        <f t="shared" si="59"/>
        <v>2.9022143530009465</v>
      </c>
      <c r="N925" s="5">
        <v>18.274068140503701</v>
      </c>
    </row>
    <row r="926" spans="1:14">
      <c r="A926" s="6">
        <v>41103</v>
      </c>
      <c r="B926" s="5">
        <v>195</v>
      </c>
      <c r="C926" s="5">
        <v>1.4</v>
      </c>
      <c r="D926" s="5">
        <v>14.7</v>
      </c>
      <c r="E926" s="5">
        <v>9.3000000000000007</v>
      </c>
      <c r="F926" s="5">
        <v>60</v>
      </c>
      <c r="G926" s="5">
        <v>8.8000000000000007</v>
      </c>
      <c r="H926" s="5">
        <v>21.7</v>
      </c>
      <c r="I926" s="5">
        <v>13.980053343228715</v>
      </c>
      <c r="J926" s="5">
        <f t="shared" si="56"/>
        <v>0.62000000000000011</v>
      </c>
      <c r="K926" s="5">
        <f t="shared" si="57"/>
        <v>0.10794074226239406</v>
      </c>
      <c r="L926" s="5">
        <f t="shared" si="58"/>
        <v>6.7364499999999994E-2</v>
      </c>
      <c r="M926" s="5">
        <f t="shared" si="59"/>
        <v>3.851053435422549</v>
      </c>
      <c r="N926" s="5">
        <v>25.050849298834141</v>
      </c>
    </row>
    <row r="927" spans="1:14">
      <c r="A927" s="6">
        <v>41104</v>
      </c>
      <c r="B927" s="5">
        <v>196</v>
      </c>
      <c r="C927" s="5">
        <v>1.8</v>
      </c>
      <c r="D927" s="5">
        <v>14.4</v>
      </c>
      <c r="E927" s="5">
        <v>11.4</v>
      </c>
      <c r="F927" s="5">
        <v>70</v>
      </c>
      <c r="G927" s="5">
        <v>8.5</v>
      </c>
      <c r="H927" s="5">
        <v>19.3</v>
      </c>
      <c r="I927" s="5">
        <v>10.333753725922813</v>
      </c>
      <c r="J927" s="5">
        <f t="shared" si="56"/>
        <v>0.48857142857142866</v>
      </c>
      <c r="K927" s="5">
        <f t="shared" si="57"/>
        <v>0.1061211611347187</v>
      </c>
      <c r="L927" s="5">
        <f t="shared" si="58"/>
        <v>6.7364499999999994E-2</v>
      </c>
      <c r="M927" s="5">
        <f t="shared" si="59"/>
        <v>2.947862385317904</v>
      </c>
      <c r="N927" s="5">
        <v>16.626242783799807</v>
      </c>
    </row>
    <row r="928" spans="1:14">
      <c r="A928" s="6">
        <v>41105</v>
      </c>
      <c r="B928" s="5">
        <v>197</v>
      </c>
      <c r="C928" s="5">
        <v>1.3</v>
      </c>
      <c r="D928" s="5">
        <v>13.2</v>
      </c>
      <c r="E928" s="5">
        <v>10.3</v>
      </c>
      <c r="F928" s="5">
        <v>71</v>
      </c>
      <c r="G928" s="5">
        <v>9</v>
      </c>
      <c r="H928" s="5">
        <v>19.899999999999999</v>
      </c>
      <c r="I928" s="5">
        <v>10.695856101755169</v>
      </c>
      <c r="J928" s="5">
        <f t="shared" si="56"/>
        <v>0.42070422535211266</v>
      </c>
      <c r="K928" s="5">
        <f t="shared" si="57"/>
        <v>9.9101243504815903E-2</v>
      </c>
      <c r="L928" s="5">
        <f t="shared" si="58"/>
        <v>6.7364499999999994E-2</v>
      </c>
      <c r="M928" s="5">
        <f t="shared" si="59"/>
        <v>2.7941498513147325</v>
      </c>
      <c r="N928" s="5">
        <v>17.646156040280147</v>
      </c>
    </row>
    <row r="929" spans="1:14">
      <c r="A929" s="6">
        <v>41106</v>
      </c>
      <c r="B929" s="5">
        <v>198</v>
      </c>
      <c r="C929" s="5">
        <v>1.3</v>
      </c>
      <c r="D929" s="5">
        <v>15.2</v>
      </c>
      <c r="E929" s="5">
        <v>10.3</v>
      </c>
      <c r="F929" s="5">
        <v>62</v>
      </c>
      <c r="G929" s="5">
        <v>11.1</v>
      </c>
      <c r="H929" s="5">
        <v>21.9</v>
      </c>
      <c r="I929" s="5">
        <v>11.423372997610842</v>
      </c>
      <c r="J929" s="5">
        <f t="shared" si="56"/>
        <v>0.63129032258064521</v>
      </c>
      <c r="K929" s="5">
        <f t="shared" si="57"/>
        <v>0.11103230629764486</v>
      </c>
      <c r="L929" s="5">
        <f t="shared" si="58"/>
        <v>6.7364499999999994E-2</v>
      </c>
      <c r="M929" s="5">
        <f t="shared" si="59"/>
        <v>3.3152240165178664</v>
      </c>
      <c r="N929" s="5">
        <v>19.402894780487625</v>
      </c>
    </row>
    <row r="930" spans="1:14">
      <c r="A930" s="6">
        <v>41107</v>
      </c>
      <c r="B930" s="5">
        <v>199</v>
      </c>
      <c r="C930" s="5">
        <v>0.8</v>
      </c>
      <c r="D930" s="5">
        <v>13.3</v>
      </c>
      <c r="E930" s="5">
        <v>11.4</v>
      </c>
      <c r="F930" s="5">
        <v>77</v>
      </c>
      <c r="G930" s="5">
        <v>10</v>
      </c>
      <c r="H930" s="5">
        <v>21.3</v>
      </c>
      <c r="I930" s="5">
        <v>12.782165852091286</v>
      </c>
      <c r="J930" s="5">
        <f t="shared" si="56"/>
        <v>0.34051948051948056</v>
      </c>
      <c r="K930" s="5">
        <f t="shared" si="57"/>
        <v>9.9670730987451758E-2</v>
      </c>
      <c r="L930" s="5">
        <f t="shared" si="58"/>
        <v>6.7364499999999994E-2</v>
      </c>
      <c r="M930" s="5">
        <f t="shared" si="59"/>
        <v>3.1154946086870994</v>
      </c>
      <c r="N930" s="5">
        <v>21.896100481369878</v>
      </c>
    </row>
    <row r="931" spans="1:14">
      <c r="A931" s="6">
        <v>41108</v>
      </c>
      <c r="B931" s="5">
        <v>200</v>
      </c>
      <c r="C931" s="5">
        <v>0.8</v>
      </c>
      <c r="D931" s="5">
        <v>14</v>
      </c>
      <c r="E931" s="5">
        <v>10.5</v>
      </c>
      <c r="F931" s="5">
        <v>68</v>
      </c>
      <c r="G931" s="5">
        <v>10.3</v>
      </c>
      <c r="H931" s="5">
        <v>21.4</v>
      </c>
      <c r="I931" s="5">
        <v>11.172492205809693</v>
      </c>
      <c r="J931" s="5">
        <f t="shared" si="56"/>
        <v>0.49411764705882366</v>
      </c>
      <c r="K931" s="5">
        <f t="shared" si="57"/>
        <v>0.10373566746867495</v>
      </c>
      <c r="L931" s="5">
        <f t="shared" si="58"/>
        <v>6.7364499999999994E-2</v>
      </c>
      <c r="M931" s="5">
        <f t="shared" si="59"/>
        <v>2.9371843196095484</v>
      </c>
      <c r="N931" s="5">
        <v>18.783488938340454</v>
      </c>
    </row>
    <row r="932" spans="1:14">
      <c r="A932" s="6">
        <v>41109</v>
      </c>
      <c r="B932" s="5">
        <v>201</v>
      </c>
      <c r="C932" s="5">
        <v>0.7</v>
      </c>
      <c r="D932" s="5">
        <v>14.9</v>
      </c>
      <c r="E932" s="5">
        <v>10.5</v>
      </c>
      <c r="F932" s="5">
        <v>65</v>
      </c>
      <c r="G932" s="5">
        <v>8.1</v>
      </c>
      <c r="H932" s="5">
        <v>23.6</v>
      </c>
      <c r="I932" s="5">
        <v>13.290651598990785</v>
      </c>
      <c r="J932" s="5">
        <f t="shared" si="56"/>
        <v>0.56538461538461549</v>
      </c>
      <c r="K932" s="5">
        <f t="shared" si="57"/>
        <v>0.10916847143933489</v>
      </c>
      <c r="L932" s="5">
        <f t="shared" si="58"/>
        <v>6.7364499999999994E-2</v>
      </c>
      <c r="M932" s="5">
        <f t="shared" si="59"/>
        <v>3.5069550678312638</v>
      </c>
      <c r="N932" s="5">
        <v>23.33921662758145</v>
      </c>
    </row>
    <row r="933" spans="1:14">
      <c r="A933" s="6">
        <v>41110</v>
      </c>
      <c r="B933" s="5">
        <v>202</v>
      </c>
      <c r="C933" s="5">
        <v>0.9</v>
      </c>
      <c r="D933" s="5">
        <v>13.7</v>
      </c>
      <c r="E933" s="5">
        <v>10.6</v>
      </c>
      <c r="F933" s="5">
        <v>69</v>
      </c>
      <c r="G933" s="5">
        <v>10.9</v>
      </c>
      <c r="H933" s="5">
        <v>20.9</v>
      </c>
      <c r="I933" s="5">
        <v>9.906450190106348</v>
      </c>
      <c r="J933" s="5">
        <f t="shared" si="56"/>
        <v>0.47623188405797107</v>
      </c>
      <c r="K933" s="5">
        <f t="shared" si="57"/>
        <v>0.10197661495864893</v>
      </c>
      <c r="L933" s="5">
        <f t="shared" si="58"/>
        <v>6.7364499999999994E-2</v>
      </c>
      <c r="M933" s="5">
        <f t="shared" si="59"/>
        <v>2.6469980698100231</v>
      </c>
      <c r="N933" s="5">
        <v>16.0979501949239</v>
      </c>
    </row>
    <row r="934" spans="1:14">
      <c r="A934" s="6">
        <v>41111</v>
      </c>
      <c r="B934" s="5">
        <v>203</v>
      </c>
      <c r="C934" s="5">
        <v>1.2</v>
      </c>
      <c r="D934" s="5">
        <v>16</v>
      </c>
      <c r="E934" s="5">
        <v>9.5</v>
      </c>
      <c r="F934" s="5">
        <v>54</v>
      </c>
      <c r="G934" s="5">
        <v>11.1</v>
      </c>
      <c r="H934" s="5">
        <v>22.2</v>
      </c>
      <c r="I934" s="5">
        <v>12.440891107797407</v>
      </c>
      <c r="J934" s="5">
        <f t="shared" si="56"/>
        <v>0.80925925925925934</v>
      </c>
      <c r="K934" s="5">
        <f t="shared" si="57"/>
        <v>0.11613521596458194</v>
      </c>
      <c r="L934" s="5">
        <f t="shared" si="58"/>
        <v>6.7364499999999994E-2</v>
      </c>
      <c r="M934" s="5">
        <f t="shared" si="59"/>
        <v>3.7595854516235083</v>
      </c>
      <c r="N934" s="5">
        <v>21.977855879530871</v>
      </c>
    </row>
    <row r="935" spans="1:14">
      <c r="A935" s="6">
        <v>41112</v>
      </c>
      <c r="B935" s="5">
        <v>204</v>
      </c>
      <c r="C935" s="5">
        <v>0.4</v>
      </c>
      <c r="D935" s="5">
        <v>14.8</v>
      </c>
      <c r="E935" s="5">
        <v>10.199999999999999</v>
      </c>
      <c r="F935" s="5">
        <v>63</v>
      </c>
      <c r="G935" s="5">
        <v>10.3</v>
      </c>
      <c r="H935" s="5">
        <v>20.9</v>
      </c>
      <c r="I935" s="5">
        <v>10.399735813951635</v>
      </c>
      <c r="J935" s="5">
        <f t="shared" si="56"/>
        <v>0.59904761904761894</v>
      </c>
      <c r="K935" s="5">
        <f t="shared" si="57"/>
        <v>0.10855313174773552</v>
      </c>
      <c r="L935" s="5">
        <f t="shared" si="58"/>
        <v>6.7364499999999994E-2</v>
      </c>
      <c r="M935" s="5">
        <f t="shared" si="59"/>
        <v>2.7614079327309544</v>
      </c>
      <c r="N935" s="5">
        <v>17.243749475933225</v>
      </c>
    </row>
    <row r="936" spans="1:14">
      <c r="A936" s="6">
        <v>41113</v>
      </c>
      <c r="B936" s="5">
        <v>205</v>
      </c>
      <c r="C936" s="5">
        <v>1.4</v>
      </c>
      <c r="D936" s="5">
        <v>12.5</v>
      </c>
      <c r="E936" s="5">
        <v>10</v>
      </c>
      <c r="F936" s="5">
        <v>73</v>
      </c>
      <c r="G936" s="5">
        <v>6.7</v>
      </c>
      <c r="H936" s="5">
        <v>21.6</v>
      </c>
      <c r="I936" s="5">
        <v>10.621914239364262</v>
      </c>
      <c r="J936" s="5">
        <f t="shared" si="56"/>
        <v>0.36986301369863006</v>
      </c>
      <c r="K936" s="5">
        <f t="shared" si="57"/>
        <v>9.5191824389006682E-2</v>
      </c>
      <c r="L936" s="5">
        <f t="shared" si="58"/>
        <v>6.7364499999999994E-2</v>
      </c>
      <c r="M936" s="5">
        <f t="shared" si="59"/>
        <v>2.6846790633151025</v>
      </c>
      <c r="N936" s="5">
        <v>17.667979241394953</v>
      </c>
    </row>
    <row r="937" spans="1:14">
      <c r="A937" s="6">
        <v>41114</v>
      </c>
      <c r="B937" s="5">
        <v>206</v>
      </c>
      <c r="C937" s="5">
        <v>0.5</v>
      </c>
      <c r="D937" s="5">
        <v>14.5</v>
      </c>
      <c r="E937" s="5">
        <v>10.3</v>
      </c>
      <c r="F937" s="5">
        <v>66</v>
      </c>
      <c r="G937" s="5">
        <v>9.3000000000000007</v>
      </c>
      <c r="H937" s="5">
        <v>23.7</v>
      </c>
      <c r="I937" s="5">
        <v>13.595326367110829</v>
      </c>
      <c r="J937" s="5">
        <f t="shared" si="56"/>
        <v>0.53060606060606064</v>
      </c>
      <c r="K937" s="5">
        <f t="shared" si="57"/>
        <v>0.1067247683150275</v>
      </c>
      <c r="L937" s="5">
        <f t="shared" si="58"/>
        <v>6.7364499999999994E-2</v>
      </c>
      <c r="M937" s="5">
        <f t="shared" si="59"/>
        <v>3.4921511769960518</v>
      </c>
      <c r="N937" s="5">
        <v>24.278045185673964</v>
      </c>
    </row>
    <row r="938" spans="1:14">
      <c r="A938" s="6">
        <v>41115</v>
      </c>
      <c r="B938" s="5">
        <v>207</v>
      </c>
      <c r="C938" s="5">
        <v>0.7</v>
      </c>
      <c r="D938" s="5">
        <v>13</v>
      </c>
      <c r="E938" s="5">
        <v>11.1</v>
      </c>
      <c r="F938" s="5">
        <v>75</v>
      </c>
      <c r="G938" s="5">
        <v>8.5</v>
      </c>
      <c r="H938" s="5">
        <v>20.399999999999999</v>
      </c>
      <c r="I938" s="5">
        <v>11.675601848081126</v>
      </c>
      <c r="J938" s="5">
        <f t="shared" si="56"/>
        <v>0.36999999999999988</v>
      </c>
      <c r="K938" s="5">
        <f t="shared" si="57"/>
        <v>9.7970572101302431E-2</v>
      </c>
      <c r="L938" s="5">
        <f t="shared" si="58"/>
        <v>6.7364499999999994E-2</v>
      </c>
      <c r="M938" s="5">
        <f t="shared" si="59"/>
        <v>2.875931872577199</v>
      </c>
      <c r="N938" s="5">
        <v>19.69188357717427</v>
      </c>
    </row>
    <row r="939" spans="1:14">
      <c r="A939" s="6">
        <v>41116</v>
      </c>
      <c r="B939" s="5">
        <v>208</v>
      </c>
      <c r="C939" s="5">
        <v>0.3</v>
      </c>
      <c r="D939" s="5">
        <v>12</v>
      </c>
      <c r="E939" s="5">
        <v>11</v>
      </c>
      <c r="F939" s="5">
        <v>80</v>
      </c>
      <c r="G939" s="5">
        <v>7.7</v>
      </c>
      <c r="H939" s="5">
        <v>19</v>
      </c>
      <c r="I939" s="5">
        <v>9.9278966289696342</v>
      </c>
      <c r="J939" s="5">
        <f t="shared" si="56"/>
        <v>0.27500000000000002</v>
      </c>
      <c r="K939" s="5">
        <f t="shared" si="57"/>
        <v>9.2480473633376442E-2</v>
      </c>
      <c r="L939" s="5">
        <f t="shared" si="58"/>
        <v>6.7364499999999994E-2</v>
      </c>
      <c r="M939" s="5">
        <f t="shared" si="59"/>
        <v>2.352201298058624</v>
      </c>
      <c r="N939" s="5">
        <v>15.990875158727272</v>
      </c>
    </row>
    <row r="940" spans="1:14">
      <c r="A940" s="6">
        <v>41117</v>
      </c>
      <c r="B940" s="5">
        <v>209</v>
      </c>
      <c r="C940" s="5">
        <v>0.1</v>
      </c>
      <c r="D940" s="5">
        <v>11.7</v>
      </c>
      <c r="E940" s="5">
        <v>11.1</v>
      </c>
      <c r="F940" s="5">
        <v>81</v>
      </c>
      <c r="G940" s="5">
        <v>7.9</v>
      </c>
      <c r="H940" s="5">
        <v>17.8</v>
      </c>
      <c r="I940" s="5">
        <v>8.7973698756992356</v>
      </c>
      <c r="J940" s="5">
        <f t="shared" si="56"/>
        <v>0.26037037037037031</v>
      </c>
      <c r="K940" s="5">
        <f t="shared" si="57"/>
        <v>9.0885460411823965E-2</v>
      </c>
      <c r="L940" s="5">
        <f t="shared" si="58"/>
        <v>6.7364499999999994E-2</v>
      </c>
      <c r="M940" s="5">
        <f t="shared" si="59"/>
        <v>2.0665354042062383</v>
      </c>
      <c r="N940" s="5">
        <v>13.615995740249321</v>
      </c>
    </row>
    <row r="941" spans="1:14">
      <c r="A941" s="6">
        <v>41118</v>
      </c>
      <c r="B941" s="5">
        <v>210</v>
      </c>
      <c r="C941" s="5">
        <v>0.5</v>
      </c>
      <c r="D941" s="5">
        <v>12.8</v>
      </c>
      <c r="E941" s="5">
        <v>10.8</v>
      </c>
      <c r="F941" s="5">
        <v>76</v>
      </c>
      <c r="G941" s="5">
        <v>9.1</v>
      </c>
      <c r="H941" s="5">
        <v>19.600000000000001</v>
      </c>
      <c r="I941" s="5">
        <v>10.538483416298732</v>
      </c>
      <c r="J941" s="5">
        <f t="shared" si="56"/>
        <v>0.3410526315789475</v>
      </c>
      <c r="K941" s="5">
        <f t="shared" si="57"/>
        <v>9.6850899580143396E-2</v>
      </c>
      <c r="L941" s="5">
        <f t="shared" si="58"/>
        <v>6.7364499999999994E-2</v>
      </c>
      <c r="M941" s="5">
        <f t="shared" si="59"/>
        <v>2.5764857015403804</v>
      </c>
      <c r="N941" s="5">
        <v>17.421234880853664</v>
      </c>
    </row>
    <row r="942" spans="1:14">
      <c r="A942" s="6">
        <v>41119</v>
      </c>
      <c r="B942" s="5">
        <v>211</v>
      </c>
      <c r="C942" s="5">
        <v>0.7</v>
      </c>
      <c r="D942" s="5">
        <v>13.4</v>
      </c>
      <c r="E942" s="5">
        <v>11.7</v>
      </c>
      <c r="F942" s="5">
        <v>77</v>
      </c>
      <c r="G942" s="5">
        <v>10.199999999999999</v>
      </c>
      <c r="H942" s="5">
        <v>20.7</v>
      </c>
      <c r="I942" s="5">
        <v>9.2981696757521508</v>
      </c>
      <c r="J942" s="5">
        <f t="shared" si="56"/>
        <v>0.3494805194805195</v>
      </c>
      <c r="K942" s="5">
        <f t="shared" si="57"/>
        <v>0.10024300089289777</v>
      </c>
      <c r="L942" s="5">
        <f t="shared" si="58"/>
        <v>6.7364499999999994E-2</v>
      </c>
      <c r="M942" s="5">
        <f t="shared" si="59"/>
        <v>2.3528299503997987</v>
      </c>
      <c r="N942" s="5">
        <v>14.751971008294529</v>
      </c>
    </row>
    <row r="943" spans="1:14">
      <c r="A943" s="6">
        <v>41120</v>
      </c>
      <c r="B943" s="5">
        <v>212</v>
      </c>
      <c r="C943" s="5">
        <v>0.3</v>
      </c>
      <c r="D943" s="5">
        <v>14.9</v>
      </c>
      <c r="E943" s="5">
        <v>11</v>
      </c>
      <c r="F943" s="5">
        <v>67</v>
      </c>
      <c r="G943" s="5">
        <v>10.199999999999999</v>
      </c>
      <c r="H943" s="5">
        <v>22.4</v>
      </c>
      <c r="I943" s="5">
        <v>11.670387410627132</v>
      </c>
      <c r="J943" s="5">
        <f t="shared" si="56"/>
        <v>0.5417910447761195</v>
      </c>
      <c r="K943" s="5">
        <f t="shared" si="57"/>
        <v>0.10916847143933489</v>
      </c>
      <c r="L943" s="5">
        <f t="shared" si="58"/>
        <v>6.7364499999999994E-2</v>
      </c>
      <c r="M943" s="5">
        <f t="shared" si="59"/>
        <v>3.0208472511451423</v>
      </c>
      <c r="N943" s="5">
        <v>20.022737929726826</v>
      </c>
    </row>
    <row r="944" spans="1:14">
      <c r="A944" s="6">
        <v>41121</v>
      </c>
      <c r="B944" s="5">
        <v>213</v>
      </c>
      <c r="C944" s="5">
        <v>0.4</v>
      </c>
      <c r="D944" s="5">
        <v>14.5</v>
      </c>
      <c r="E944" s="5">
        <v>12</v>
      </c>
      <c r="F944" s="5">
        <v>75</v>
      </c>
      <c r="G944" s="5">
        <v>9.1</v>
      </c>
      <c r="H944" s="5">
        <v>22.4</v>
      </c>
      <c r="I944" s="5">
        <v>11.447580561578684</v>
      </c>
      <c r="J944" s="5">
        <f t="shared" si="56"/>
        <v>0.39999999999999991</v>
      </c>
      <c r="K944" s="5">
        <f t="shared" si="57"/>
        <v>0.1067247683150275</v>
      </c>
      <c r="L944" s="5">
        <f t="shared" si="58"/>
        <v>6.7364499999999994E-2</v>
      </c>
      <c r="M944" s="5">
        <f t="shared" si="59"/>
        <v>2.9042753815350371</v>
      </c>
      <c r="N944" s="5">
        <v>19.263391567265973</v>
      </c>
    </row>
    <row r="945" spans="1:14">
      <c r="A945" s="6">
        <v>41122</v>
      </c>
      <c r="B945" s="5">
        <v>214</v>
      </c>
      <c r="C945" s="5">
        <v>0.7</v>
      </c>
      <c r="D945" s="5">
        <v>12.9</v>
      </c>
      <c r="E945" s="5">
        <v>11.3</v>
      </c>
      <c r="F945" s="5">
        <v>78</v>
      </c>
      <c r="G945" s="5">
        <v>9.8000000000000007</v>
      </c>
      <c r="H945" s="5">
        <v>20.8</v>
      </c>
      <c r="I945" s="5">
        <v>8.7983634684169552</v>
      </c>
      <c r="J945" s="5">
        <f t="shared" si="56"/>
        <v>0.3187179487179489</v>
      </c>
      <c r="K945" s="5">
        <f t="shared" si="57"/>
        <v>9.7409366404893477E-2</v>
      </c>
      <c r="L945" s="5">
        <f t="shared" si="58"/>
        <v>6.7364499999999994E-2</v>
      </c>
      <c r="M945" s="5">
        <f t="shared" si="59"/>
        <v>2.1956317682699118</v>
      </c>
      <c r="N945" s="5">
        <v>13.803512937517896</v>
      </c>
    </row>
    <row r="946" spans="1:14">
      <c r="A946" s="6">
        <v>41123</v>
      </c>
      <c r="B946" s="5">
        <v>215</v>
      </c>
      <c r="C946" s="5">
        <v>0.5</v>
      </c>
      <c r="D946" s="5">
        <v>13.9</v>
      </c>
      <c r="E946" s="5">
        <v>10.1</v>
      </c>
      <c r="F946" s="5">
        <v>69</v>
      </c>
      <c r="G946" s="5">
        <v>9.1</v>
      </c>
      <c r="H946" s="5">
        <v>23.4</v>
      </c>
      <c r="I946" s="5">
        <v>12.209580189194572</v>
      </c>
      <c r="J946" s="5">
        <f t="shared" si="56"/>
        <v>0.45376811594202898</v>
      </c>
      <c r="K946" s="5">
        <f t="shared" si="57"/>
        <v>0.10314647165347368</v>
      </c>
      <c r="L946" s="5">
        <f t="shared" si="58"/>
        <v>6.7364499999999994E-2</v>
      </c>
      <c r="M946" s="5">
        <f t="shared" si="59"/>
        <v>3.0872795724735367</v>
      </c>
      <c r="N946" s="5">
        <v>21.561414626532301</v>
      </c>
    </row>
    <row r="947" spans="1:14">
      <c r="A947" s="6">
        <v>41124</v>
      </c>
      <c r="B947" s="5">
        <v>216</v>
      </c>
      <c r="C947" s="5">
        <v>0.5</v>
      </c>
      <c r="D947" s="5">
        <v>15.2</v>
      </c>
      <c r="E947" s="5">
        <v>8.9</v>
      </c>
      <c r="F947" s="5">
        <v>57</v>
      </c>
      <c r="G947" s="5">
        <v>7.9</v>
      </c>
      <c r="H947" s="5">
        <v>23.1</v>
      </c>
      <c r="I947" s="5">
        <v>14.509122652682633</v>
      </c>
      <c r="J947" s="5">
        <f t="shared" si="56"/>
        <v>0.67140350877192978</v>
      </c>
      <c r="K947" s="5">
        <f t="shared" si="57"/>
        <v>0.11103230629764486</v>
      </c>
      <c r="L947" s="5">
        <f t="shared" si="58"/>
        <v>6.7364499999999994E-2</v>
      </c>
      <c r="M947" s="5">
        <f t="shared" si="59"/>
        <v>3.8341111392803211</v>
      </c>
      <c r="N947" s="5">
        <v>27.109602700348713</v>
      </c>
    </row>
    <row r="948" spans="1:14">
      <c r="A948" s="6">
        <v>41125</v>
      </c>
      <c r="B948" s="5">
        <v>217</v>
      </c>
      <c r="C948" s="5">
        <v>0.7</v>
      </c>
      <c r="D948" s="5">
        <v>14.8</v>
      </c>
      <c r="E948" s="5">
        <v>9.6</v>
      </c>
      <c r="F948" s="5">
        <v>60</v>
      </c>
      <c r="G948" s="5">
        <v>8.8000000000000007</v>
      </c>
      <c r="H948" s="5">
        <v>22.5</v>
      </c>
      <c r="I948" s="5">
        <v>11.386719262790322</v>
      </c>
      <c r="J948" s="5">
        <f t="shared" si="56"/>
        <v>0.64000000000000012</v>
      </c>
      <c r="K948" s="5">
        <f t="shared" si="57"/>
        <v>0.10855313174773552</v>
      </c>
      <c r="L948" s="5">
        <f t="shared" si="58"/>
        <v>6.7364499999999994E-2</v>
      </c>
      <c r="M948" s="5">
        <f t="shared" si="59"/>
        <v>3.1189829216306624</v>
      </c>
      <c r="N948" s="5">
        <v>19.891247314644644</v>
      </c>
    </row>
    <row r="949" spans="1:14">
      <c r="A949" s="6">
        <v>41126</v>
      </c>
      <c r="B949" s="5">
        <v>218</v>
      </c>
      <c r="C949" s="5">
        <v>1</v>
      </c>
      <c r="D949" s="5">
        <v>13.3</v>
      </c>
      <c r="E949" s="5">
        <v>10.4</v>
      </c>
      <c r="F949" s="5">
        <v>71</v>
      </c>
      <c r="G949" s="5">
        <v>9.1999999999999993</v>
      </c>
      <c r="H949" s="5">
        <v>22</v>
      </c>
      <c r="I949" s="5">
        <v>10.530227309825904</v>
      </c>
      <c r="J949" s="5">
        <f t="shared" si="56"/>
        <v>0.4247887323943661</v>
      </c>
      <c r="K949" s="5">
        <f t="shared" si="57"/>
        <v>9.9670730987451758E-2</v>
      </c>
      <c r="L949" s="5">
        <f t="shared" si="58"/>
        <v>6.7364499999999994E-2</v>
      </c>
      <c r="M949" s="5">
        <f t="shared" si="59"/>
        <v>2.7281030850120307</v>
      </c>
      <c r="N949" s="5">
        <v>17.810225421333069</v>
      </c>
    </row>
    <row r="950" spans="1:14">
      <c r="A950" s="6">
        <v>41127</v>
      </c>
      <c r="B950" s="5">
        <v>219</v>
      </c>
      <c r="C950" s="5">
        <v>1.2</v>
      </c>
      <c r="D950" s="5">
        <v>14.4</v>
      </c>
      <c r="E950" s="5">
        <v>9.8000000000000007</v>
      </c>
      <c r="F950" s="5">
        <v>64</v>
      </c>
      <c r="G950" s="5">
        <v>9.5</v>
      </c>
      <c r="H950" s="5">
        <v>22.9</v>
      </c>
      <c r="I950" s="5">
        <v>10.670910995302256</v>
      </c>
      <c r="J950" s="5">
        <f t="shared" si="56"/>
        <v>0.55125000000000002</v>
      </c>
      <c r="K950" s="5">
        <f t="shared" si="57"/>
        <v>0.1061211611347187</v>
      </c>
      <c r="L950" s="5">
        <f t="shared" si="58"/>
        <v>6.7364499999999994E-2</v>
      </c>
      <c r="M950" s="5">
        <f t="shared" si="59"/>
        <v>2.9933209216026468</v>
      </c>
      <c r="N950" s="5">
        <v>18.367570546964497</v>
      </c>
    </row>
    <row r="951" spans="1:14">
      <c r="A951" s="6">
        <v>41128</v>
      </c>
      <c r="B951" s="5">
        <v>220</v>
      </c>
      <c r="C951" s="5">
        <v>2.2000000000000002</v>
      </c>
      <c r="D951" s="5">
        <v>15.4</v>
      </c>
      <c r="E951" s="5">
        <v>9.3000000000000007</v>
      </c>
      <c r="F951" s="5">
        <v>56</v>
      </c>
      <c r="G951" s="5">
        <v>8.9</v>
      </c>
      <c r="H951" s="5">
        <v>23</v>
      </c>
      <c r="I951" s="5">
        <v>12.408227064951623</v>
      </c>
      <c r="J951" s="5">
        <f t="shared" si="56"/>
        <v>0.73071428571428587</v>
      </c>
      <c r="K951" s="5">
        <f t="shared" si="57"/>
        <v>0.11228982446075066</v>
      </c>
      <c r="L951" s="5">
        <f t="shared" si="58"/>
        <v>6.7364499999999994E-2</v>
      </c>
      <c r="M951" s="5">
        <f t="shared" si="59"/>
        <v>3.9402230644911711</v>
      </c>
      <c r="N951" s="5">
        <v>22.436715999301899</v>
      </c>
    </row>
    <row r="952" spans="1:14">
      <c r="A952" s="6">
        <v>41129</v>
      </c>
      <c r="B952" s="5">
        <v>221</v>
      </c>
      <c r="C952" s="5">
        <v>0.9</v>
      </c>
      <c r="D952" s="5">
        <v>13.9</v>
      </c>
      <c r="E952" s="5">
        <v>10.199999999999999</v>
      </c>
      <c r="F952" s="5">
        <v>66</v>
      </c>
      <c r="G952" s="5">
        <v>10.3</v>
      </c>
      <c r="H952" s="5">
        <v>21.5</v>
      </c>
      <c r="I952" s="5">
        <v>10.215839215756985</v>
      </c>
      <c r="J952" s="5">
        <f t="shared" si="56"/>
        <v>0.5254545454545454</v>
      </c>
      <c r="K952" s="5">
        <f t="shared" si="57"/>
        <v>0.10314647165347368</v>
      </c>
      <c r="L952" s="5">
        <f t="shared" si="58"/>
        <v>6.7364499999999994E-2</v>
      </c>
      <c r="M952" s="5">
        <f t="shared" si="59"/>
        <v>2.772311341706386</v>
      </c>
      <c r="N952" s="5">
        <v>17.282950015693753</v>
      </c>
    </row>
    <row r="953" spans="1:14">
      <c r="A953" s="6">
        <v>41130</v>
      </c>
      <c r="B953" s="5">
        <v>222</v>
      </c>
      <c r="C953" s="5">
        <v>0.9</v>
      </c>
      <c r="D953" s="5">
        <v>12.4</v>
      </c>
      <c r="E953" s="5">
        <v>10.8</v>
      </c>
      <c r="F953" s="5">
        <v>76</v>
      </c>
      <c r="G953" s="5">
        <v>8.8000000000000007</v>
      </c>
      <c r="H953" s="5">
        <v>18.899999999999999</v>
      </c>
      <c r="I953" s="5">
        <v>11.431561282042617</v>
      </c>
      <c r="J953" s="5">
        <f t="shared" si="56"/>
        <v>0.3410526315789475</v>
      </c>
      <c r="K953" s="5">
        <f t="shared" si="57"/>
        <v>9.4644205258684153E-2</v>
      </c>
      <c r="L953" s="5">
        <f t="shared" si="58"/>
        <v>6.7364499999999994E-2</v>
      </c>
      <c r="M953" s="5">
        <f t="shared" si="59"/>
        <v>2.7742144236768906</v>
      </c>
      <c r="N953" s="5">
        <v>19.591024788876009</v>
      </c>
    </row>
    <row r="954" spans="1:14">
      <c r="A954" s="6">
        <v>41131</v>
      </c>
      <c r="B954" s="5">
        <v>223</v>
      </c>
      <c r="C954" s="5">
        <v>0.6</v>
      </c>
      <c r="D954" s="5">
        <v>13.8</v>
      </c>
      <c r="E954" s="5">
        <v>10.6</v>
      </c>
      <c r="F954" s="5">
        <v>70</v>
      </c>
      <c r="G954" s="5">
        <v>10</v>
      </c>
      <c r="H954" s="5">
        <v>21.8</v>
      </c>
      <c r="I954" s="5">
        <v>12.530497184727812</v>
      </c>
      <c r="J954" s="5">
        <f t="shared" ref="J954:J1017" si="60">E954*(100/F954-1)*0.1</f>
        <v>0.45428571428571429</v>
      </c>
      <c r="K954" s="5">
        <f t="shared" ref="K954:K1017" si="61">4098*0.6108*EXP((17.27*D954)/(D954+237.3))/(D954+237.3)^2</f>
        <v>0.10256012452420395</v>
      </c>
      <c r="L954" s="5">
        <f t="shared" ref="L954:L1017" si="62">0.665*10^(-3)*101.3</f>
        <v>6.7364499999999994E-2</v>
      </c>
      <c r="M954" s="5">
        <f t="shared" ref="M954:M1017" si="63">(0.408*K954*I954+L954*(900/(D954+273))*C954*J954)/(K954+L954*(1+0.34*C954))</f>
        <v>3.1685225639913535</v>
      </c>
      <c r="N954" s="5">
        <v>22.33285711872951</v>
      </c>
    </row>
    <row r="955" spans="1:14">
      <c r="A955" s="6">
        <v>41132</v>
      </c>
      <c r="B955" s="5">
        <v>224</v>
      </c>
      <c r="C955" s="5">
        <v>0.8</v>
      </c>
      <c r="D955" s="5">
        <v>13.8</v>
      </c>
      <c r="E955" s="5">
        <v>8.3000000000000007</v>
      </c>
      <c r="F955" s="5">
        <v>60</v>
      </c>
      <c r="G955" s="5">
        <v>5.6</v>
      </c>
      <c r="H955" s="5">
        <v>22.7</v>
      </c>
      <c r="I955" s="5">
        <v>14.112877697720917</v>
      </c>
      <c r="J955" s="5">
        <f t="shared" si="60"/>
        <v>0.55333333333333345</v>
      </c>
      <c r="K955" s="5">
        <f t="shared" si="61"/>
        <v>0.10256012452420395</v>
      </c>
      <c r="L955" s="5">
        <f t="shared" si="62"/>
        <v>6.7364499999999994E-2</v>
      </c>
      <c r="M955" s="5">
        <f t="shared" si="63"/>
        <v>3.6341690282985604</v>
      </c>
      <c r="N955" s="5">
        <v>26.674726537113749</v>
      </c>
    </row>
    <row r="956" spans="1:14">
      <c r="A956" s="6">
        <v>41133</v>
      </c>
      <c r="B956" s="5">
        <v>225</v>
      </c>
      <c r="C956" s="5">
        <v>0.5</v>
      </c>
      <c r="D956" s="5">
        <v>11.2</v>
      </c>
      <c r="E956" s="5">
        <v>10.4</v>
      </c>
      <c r="F956" s="5">
        <v>79</v>
      </c>
      <c r="G956" s="5">
        <v>8.3000000000000007</v>
      </c>
      <c r="H956" s="5">
        <v>20.7</v>
      </c>
      <c r="I956" s="5">
        <v>9.3760993839384881</v>
      </c>
      <c r="J956" s="5">
        <f t="shared" si="60"/>
        <v>0.27645569620253174</v>
      </c>
      <c r="K956" s="5">
        <f t="shared" si="61"/>
        <v>8.8279190199313906E-2</v>
      </c>
      <c r="L956" s="5">
        <f t="shared" si="62"/>
        <v>6.7364499999999994E-2</v>
      </c>
      <c r="M956" s="5">
        <f t="shared" si="63"/>
        <v>2.1975166439788651</v>
      </c>
      <c r="N956" s="5">
        <v>15.404098497051214</v>
      </c>
    </row>
    <row r="957" spans="1:14">
      <c r="A957" s="6">
        <v>41134</v>
      </c>
      <c r="B957" s="5">
        <v>226</v>
      </c>
      <c r="C957" s="5">
        <v>1.2</v>
      </c>
      <c r="D957" s="5">
        <v>11.9</v>
      </c>
      <c r="E957" s="5">
        <v>9.5</v>
      </c>
      <c r="F957" s="5">
        <v>70</v>
      </c>
      <c r="G957" s="5">
        <v>7.3</v>
      </c>
      <c r="H957" s="5">
        <v>20.5</v>
      </c>
      <c r="I957" s="5">
        <v>9.2878005370996561</v>
      </c>
      <c r="J957" s="5">
        <f t="shared" si="60"/>
        <v>0.40714285714285725</v>
      </c>
      <c r="K957" s="5">
        <f t="shared" si="61"/>
        <v>9.1946173902396552E-2</v>
      </c>
      <c r="L957" s="5">
        <f t="shared" si="62"/>
        <v>6.7364499999999994E-2</v>
      </c>
      <c r="M957" s="5">
        <f t="shared" si="63"/>
        <v>2.4218648659663256</v>
      </c>
      <c r="N957" s="5">
        <v>15.371207088124237</v>
      </c>
    </row>
    <row r="958" spans="1:14">
      <c r="A958" s="6">
        <v>41135</v>
      </c>
      <c r="B958" s="5">
        <v>227</v>
      </c>
      <c r="C958" s="5">
        <v>1.2</v>
      </c>
      <c r="D958" s="5">
        <v>11.9</v>
      </c>
      <c r="E958" s="5">
        <v>9.9</v>
      </c>
      <c r="F958" s="5">
        <v>74</v>
      </c>
      <c r="G958" s="5">
        <v>8.4</v>
      </c>
      <c r="H958" s="5">
        <v>19.899999999999999</v>
      </c>
      <c r="I958" s="5">
        <v>10.339841805295896</v>
      </c>
      <c r="J958" s="5">
        <f t="shared" si="60"/>
        <v>0.34783783783783784</v>
      </c>
      <c r="K958" s="5">
        <f t="shared" si="61"/>
        <v>9.1946173902396552E-2</v>
      </c>
      <c r="L958" s="5">
        <f t="shared" si="62"/>
        <v>6.7364499999999994E-2</v>
      </c>
      <c r="M958" s="5">
        <f t="shared" si="63"/>
        <v>2.5520707301084378</v>
      </c>
      <c r="N958" s="5">
        <v>17.66648839711592</v>
      </c>
    </row>
    <row r="959" spans="1:14">
      <c r="A959" s="6">
        <v>41136</v>
      </c>
      <c r="B959" s="5">
        <v>228</v>
      </c>
      <c r="C959" s="5">
        <v>1</v>
      </c>
      <c r="D959" s="5">
        <v>14</v>
      </c>
      <c r="E959" s="5">
        <v>9.1999999999999993</v>
      </c>
      <c r="F959" s="5">
        <v>63</v>
      </c>
      <c r="G959" s="5">
        <v>8.1</v>
      </c>
      <c r="H959" s="5">
        <v>22.7</v>
      </c>
      <c r="I959" s="5">
        <v>14.164298031226391</v>
      </c>
      <c r="J959" s="5">
        <f t="shared" si="60"/>
        <v>0.5403174603174602</v>
      </c>
      <c r="K959" s="5">
        <f t="shared" si="61"/>
        <v>0.10373566746867495</v>
      </c>
      <c r="L959" s="5">
        <f t="shared" si="62"/>
        <v>6.7364499999999994E-2</v>
      </c>
      <c r="M959" s="5">
        <f t="shared" si="63"/>
        <v>3.6784411382939268</v>
      </c>
      <c r="N959" s="5">
        <v>26.791021890123631</v>
      </c>
    </row>
    <row r="960" spans="1:14">
      <c r="A960" s="6">
        <v>41137</v>
      </c>
      <c r="B960" s="5">
        <v>229</v>
      </c>
      <c r="C960" s="5">
        <v>0.5</v>
      </c>
      <c r="D960" s="5">
        <v>12.4</v>
      </c>
      <c r="E960" s="5">
        <v>10.1</v>
      </c>
      <c r="F960" s="5">
        <v>70</v>
      </c>
      <c r="G960" s="5">
        <v>8.1999999999999993</v>
      </c>
      <c r="H960" s="5">
        <v>19.5</v>
      </c>
      <c r="I960" s="5">
        <v>9.0559178770923001</v>
      </c>
      <c r="J960" s="5">
        <f t="shared" si="60"/>
        <v>0.43285714285714294</v>
      </c>
      <c r="K960" s="5">
        <f t="shared" si="61"/>
        <v>9.4644205258684153E-2</v>
      </c>
      <c r="L960" s="5">
        <f t="shared" si="62"/>
        <v>6.7364499999999994E-2</v>
      </c>
      <c r="M960" s="5">
        <f t="shared" si="63"/>
        <v>2.2810306370198634</v>
      </c>
      <c r="N960" s="5">
        <v>14.831679890238792</v>
      </c>
    </row>
    <row r="961" spans="1:14">
      <c r="A961" s="6">
        <v>41138</v>
      </c>
      <c r="B961" s="5">
        <v>230</v>
      </c>
      <c r="C961" s="5">
        <v>0.6</v>
      </c>
      <c r="D961" s="5">
        <v>13.5</v>
      </c>
      <c r="E961" s="5">
        <v>9.4</v>
      </c>
      <c r="F961" s="5">
        <v>65</v>
      </c>
      <c r="G961" s="5">
        <v>7.4</v>
      </c>
      <c r="H961" s="5">
        <v>22.6</v>
      </c>
      <c r="I961" s="5">
        <v>12.234611314747202</v>
      </c>
      <c r="J961" s="5">
        <f t="shared" si="60"/>
        <v>0.50615384615384629</v>
      </c>
      <c r="K961" s="5">
        <f t="shared" si="61"/>
        <v>0.10081806418679073</v>
      </c>
      <c r="L961" s="5">
        <f t="shared" si="62"/>
        <v>6.7364499999999994E-2</v>
      </c>
      <c r="M961" s="5">
        <f t="shared" si="63"/>
        <v>3.1195391191391511</v>
      </c>
      <c r="N961" s="5">
        <v>22.34163212219946</v>
      </c>
    </row>
    <row r="962" spans="1:14">
      <c r="A962" s="6">
        <v>41139</v>
      </c>
      <c r="B962" s="5">
        <v>231</v>
      </c>
      <c r="C962" s="5">
        <v>0.5</v>
      </c>
      <c r="D962" s="5">
        <v>12.8</v>
      </c>
      <c r="E962" s="5">
        <v>9.6999999999999993</v>
      </c>
      <c r="F962" s="5">
        <v>69</v>
      </c>
      <c r="G962" s="5">
        <v>6.9</v>
      </c>
      <c r="H962" s="5">
        <v>20.399999999999999</v>
      </c>
      <c r="I962" s="5">
        <v>12.273972114388943</v>
      </c>
      <c r="J962" s="5">
        <f t="shared" si="60"/>
        <v>0.43579710144927541</v>
      </c>
      <c r="K962" s="5">
        <f t="shared" si="61"/>
        <v>9.6850899580143396E-2</v>
      </c>
      <c r="L962" s="5">
        <f t="shared" si="62"/>
        <v>6.7364499999999994E-2</v>
      </c>
      <c r="M962" s="5">
        <f t="shared" si="63"/>
        <v>3.0240783035139294</v>
      </c>
      <c r="N962" s="5">
        <v>22.151470828933739</v>
      </c>
    </row>
    <row r="963" spans="1:14">
      <c r="A963" s="6">
        <v>41140</v>
      </c>
      <c r="B963" s="5">
        <v>232</v>
      </c>
      <c r="C963" s="5">
        <v>0.7</v>
      </c>
      <c r="D963" s="5">
        <v>13.2</v>
      </c>
      <c r="E963" s="5">
        <v>10.5</v>
      </c>
      <c r="F963" s="5">
        <v>71</v>
      </c>
      <c r="G963" s="5">
        <v>10.3</v>
      </c>
      <c r="H963" s="5">
        <v>21.6</v>
      </c>
      <c r="I963" s="5">
        <v>8.2787857807858316</v>
      </c>
      <c r="J963" s="5">
        <f t="shared" si="60"/>
        <v>0.42887323943661965</v>
      </c>
      <c r="K963" s="5">
        <f t="shared" si="61"/>
        <v>9.9101243504815903E-2</v>
      </c>
      <c r="L963" s="5">
        <f t="shared" si="62"/>
        <v>6.7364499999999994E-2</v>
      </c>
      <c r="M963" s="5">
        <f t="shared" si="63"/>
        <v>2.1826747702871199</v>
      </c>
      <c r="N963" s="5">
        <v>13.274006044346043</v>
      </c>
    </row>
    <row r="964" spans="1:14">
      <c r="A964" s="6">
        <v>41141</v>
      </c>
      <c r="B964" s="5">
        <v>233</v>
      </c>
      <c r="C964" s="5">
        <v>1.1000000000000001</v>
      </c>
      <c r="D964" s="5">
        <v>11.8</v>
      </c>
      <c r="E964" s="5">
        <v>11</v>
      </c>
      <c r="F964" s="5">
        <v>81</v>
      </c>
      <c r="G964" s="5">
        <v>8.6</v>
      </c>
      <c r="H964" s="5">
        <v>19.7</v>
      </c>
      <c r="I964" s="5">
        <v>11.57466462287184</v>
      </c>
      <c r="J964" s="5">
        <f t="shared" si="60"/>
        <v>0.25802469135802458</v>
      </c>
      <c r="K964" s="5">
        <f t="shared" si="61"/>
        <v>9.1414506329397294E-2</v>
      </c>
      <c r="L964" s="5">
        <f t="shared" si="62"/>
        <v>6.7364499999999994E-2</v>
      </c>
      <c r="M964" s="5">
        <f t="shared" si="63"/>
        <v>2.6749670362808571</v>
      </c>
      <c r="N964" s="5">
        <v>20.32258704501551</v>
      </c>
    </row>
    <row r="965" spans="1:14">
      <c r="A965" s="6">
        <v>41142</v>
      </c>
      <c r="B965" s="5">
        <v>234</v>
      </c>
      <c r="C965" s="5">
        <v>0.3</v>
      </c>
      <c r="D965" s="5">
        <v>9.1</v>
      </c>
      <c r="E965" s="5">
        <v>10</v>
      </c>
      <c r="F965" s="5">
        <v>86</v>
      </c>
      <c r="G965" s="5">
        <v>6.3</v>
      </c>
      <c r="H965" s="5">
        <v>13.3</v>
      </c>
      <c r="I965" s="5">
        <v>7.4739569716285708</v>
      </c>
      <c r="J965" s="5">
        <f t="shared" si="60"/>
        <v>0.16279069767441867</v>
      </c>
      <c r="K965" s="5">
        <f t="shared" si="61"/>
        <v>7.8016780551315487E-2</v>
      </c>
      <c r="L965" s="5">
        <f t="shared" si="62"/>
        <v>6.7364499999999994E-2</v>
      </c>
      <c r="M965" s="5">
        <f t="shared" si="63"/>
        <v>1.6314896843881093</v>
      </c>
      <c r="N965" s="5">
        <v>11.322853202031437</v>
      </c>
    </row>
    <row r="966" spans="1:14">
      <c r="A966" s="6">
        <v>41143</v>
      </c>
      <c r="B966" s="5">
        <v>235</v>
      </c>
      <c r="C966" s="5">
        <v>0.3</v>
      </c>
      <c r="D966" s="5">
        <v>12.1</v>
      </c>
      <c r="E966" s="5">
        <v>9.4</v>
      </c>
      <c r="F966" s="5">
        <v>72</v>
      </c>
      <c r="G966" s="5">
        <v>6.6</v>
      </c>
      <c r="H966" s="5">
        <v>20.9</v>
      </c>
      <c r="I966" s="5">
        <v>13.170445811042065</v>
      </c>
      <c r="J966" s="5">
        <f t="shared" si="60"/>
        <v>0.36555555555555558</v>
      </c>
      <c r="K966" s="5">
        <f t="shared" si="61"/>
        <v>9.3017416055449928E-2</v>
      </c>
      <c r="L966" s="5">
        <f t="shared" si="62"/>
        <v>6.7364499999999994E-2</v>
      </c>
      <c r="M966" s="5">
        <f t="shared" si="63"/>
        <v>3.1279193291136425</v>
      </c>
      <c r="N966" s="5">
        <v>24.554865479718831</v>
      </c>
    </row>
    <row r="967" spans="1:14">
      <c r="A967" s="6">
        <v>41144</v>
      </c>
      <c r="B967" s="5">
        <v>236</v>
      </c>
      <c r="C967" s="5">
        <v>1.3</v>
      </c>
      <c r="D967" s="5">
        <v>12</v>
      </c>
      <c r="E967" s="5">
        <v>9.4</v>
      </c>
      <c r="F967" s="5">
        <v>69</v>
      </c>
      <c r="G967" s="5">
        <v>6.8</v>
      </c>
      <c r="H967" s="5">
        <v>19</v>
      </c>
      <c r="I967" s="5">
        <v>11.789122467778633</v>
      </c>
      <c r="J967" s="5">
        <f t="shared" si="60"/>
        <v>0.42231884057971014</v>
      </c>
      <c r="K967" s="5">
        <f t="shared" si="61"/>
        <v>9.2480473633376442E-2</v>
      </c>
      <c r="L967" s="5">
        <f t="shared" si="62"/>
        <v>6.7364499999999994E-2</v>
      </c>
      <c r="M967" s="5">
        <f t="shared" si="63"/>
        <v>2.9618139919414781</v>
      </c>
      <c r="N967" s="5">
        <v>21.331781785522409</v>
      </c>
    </row>
    <row r="968" spans="1:14">
      <c r="A968" s="6">
        <v>41145</v>
      </c>
      <c r="B968" s="5">
        <v>237</v>
      </c>
      <c r="C968" s="5">
        <v>2.1</v>
      </c>
      <c r="D968" s="5">
        <v>12.7</v>
      </c>
      <c r="E968" s="5">
        <v>9.1999999999999993</v>
      </c>
      <c r="F968" s="5">
        <v>63</v>
      </c>
      <c r="G968" s="5">
        <v>8.9</v>
      </c>
      <c r="H968" s="5">
        <v>17.8</v>
      </c>
      <c r="I968" s="5">
        <v>11.369748342057605</v>
      </c>
      <c r="J968" s="5">
        <f t="shared" si="60"/>
        <v>0.5403174603174602</v>
      </c>
      <c r="K968" s="5">
        <f t="shared" si="61"/>
        <v>9.6295160816891656E-2</v>
      </c>
      <c r="L968" s="5">
        <f t="shared" si="62"/>
        <v>6.7364499999999994E-2</v>
      </c>
      <c r="M968" s="5">
        <f t="shared" si="63"/>
        <v>3.2465646019964649</v>
      </c>
      <c r="N968" s="5">
        <v>20.561153356071809</v>
      </c>
    </row>
    <row r="969" spans="1:14">
      <c r="A969" s="6">
        <v>41146</v>
      </c>
      <c r="B969" s="5">
        <v>238</v>
      </c>
      <c r="C969" s="5">
        <v>1.5</v>
      </c>
      <c r="D969" s="5">
        <v>12.8</v>
      </c>
      <c r="E969" s="5">
        <v>7.2</v>
      </c>
      <c r="F969" s="5">
        <v>56</v>
      </c>
      <c r="G969" s="5">
        <v>6.2</v>
      </c>
      <c r="H969" s="5">
        <v>21.8</v>
      </c>
      <c r="I969" s="5">
        <v>12.501848828551861</v>
      </c>
      <c r="J969" s="5">
        <f t="shared" si="60"/>
        <v>0.56571428571428584</v>
      </c>
      <c r="K969" s="5">
        <f t="shared" si="61"/>
        <v>9.6850899580143396E-2</v>
      </c>
      <c r="L969" s="5">
        <f t="shared" si="62"/>
        <v>6.7364499999999994E-2</v>
      </c>
      <c r="M969" s="5">
        <f t="shared" si="63"/>
        <v>3.394367504937613</v>
      </c>
      <c r="N969" s="5">
        <v>24.38610940317033</v>
      </c>
    </row>
    <row r="970" spans="1:14">
      <c r="A970" s="6">
        <v>41147</v>
      </c>
      <c r="B970" s="5">
        <v>239</v>
      </c>
      <c r="C970" s="5">
        <v>0.6</v>
      </c>
      <c r="D970" s="5">
        <v>13.2</v>
      </c>
      <c r="E970" s="5">
        <v>8.6</v>
      </c>
      <c r="F970" s="5">
        <v>59</v>
      </c>
      <c r="G970" s="5">
        <v>7.3</v>
      </c>
      <c r="H970" s="5">
        <v>21.5</v>
      </c>
      <c r="I970" s="5">
        <v>13.030935099881722</v>
      </c>
      <c r="J970" s="5">
        <f t="shared" si="60"/>
        <v>0.5976271186440677</v>
      </c>
      <c r="K970" s="5">
        <f t="shared" si="61"/>
        <v>9.9101243504815903E-2</v>
      </c>
      <c r="L970" s="5">
        <f t="shared" si="62"/>
        <v>6.7364499999999994E-2</v>
      </c>
      <c r="M970" s="5">
        <f t="shared" si="63"/>
        <v>3.3452652632934989</v>
      </c>
      <c r="N970" s="5">
        <v>25.043827288722365</v>
      </c>
    </row>
    <row r="971" spans="1:14">
      <c r="A971" s="6">
        <v>41148</v>
      </c>
      <c r="B971" s="5">
        <v>240</v>
      </c>
      <c r="C971" s="5">
        <v>1.1000000000000001</v>
      </c>
      <c r="D971" s="5">
        <v>12.5</v>
      </c>
      <c r="E971" s="5">
        <v>8.6</v>
      </c>
      <c r="F971" s="5">
        <v>64</v>
      </c>
      <c r="G971" s="5">
        <v>5.4</v>
      </c>
      <c r="H971" s="5">
        <v>21.5</v>
      </c>
      <c r="I971" s="5">
        <v>12.560700897414048</v>
      </c>
      <c r="J971" s="5">
        <f t="shared" si="60"/>
        <v>0.48374999999999996</v>
      </c>
      <c r="K971" s="5">
        <f t="shared" si="61"/>
        <v>9.5191824389006682E-2</v>
      </c>
      <c r="L971" s="5">
        <f t="shared" si="62"/>
        <v>6.7364499999999994E-2</v>
      </c>
      <c r="M971" s="5">
        <f t="shared" si="63"/>
        <v>3.2001835127593932</v>
      </c>
      <c r="N971" s="5">
        <v>23.837202331745402</v>
      </c>
    </row>
    <row r="972" spans="1:14">
      <c r="A972" s="6">
        <v>41149</v>
      </c>
      <c r="B972" s="5">
        <v>241</v>
      </c>
      <c r="C972" s="5">
        <v>0</v>
      </c>
      <c r="D972" s="5">
        <v>12</v>
      </c>
      <c r="E972" s="5">
        <v>10.199999999999999</v>
      </c>
      <c r="F972" s="5">
        <v>73</v>
      </c>
      <c r="G972" s="5">
        <v>9.6999999999999993</v>
      </c>
      <c r="H972" s="5">
        <v>18.3</v>
      </c>
      <c r="I972" s="5">
        <v>9.5237348888106794</v>
      </c>
      <c r="J972" s="5">
        <f t="shared" si="60"/>
        <v>0.37726027397260264</v>
      </c>
      <c r="K972" s="5">
        <f t="shared" si="61"/>
        <v>9.2480473633376442E-2</v>
      </c>
      <c r="L972" s="5">
        <f t="shared" si="62"/>
        <v>6.7364499999999994E-2</v>
      </c>
      <c r="M972" s="5">
        <f t="shared" si="63"/>
        <v>2.2481149907208757</v>
      </c>
      <c r="N972" s="5">
        <v>16.346289939796424</v>
      </c>
    </row>
    <row r="973" spans="1:14">
      <c r="A973" s="6">
        <v>41150</v>
      </c>
      <c r="B973" s="5">
        <v>242</v>
      </c>
      <c r="C973" s="5">
        <v>1.4</v>
      </c>
      <c r="D973" s="5">
        <v>12.6</v>
      </c>
      <c r="E973" s="5">
        <v>10.199999999999999</v>
      </c>
      <c r="F973" s="5">
        <v>70</v>
      </c>
      <c r="G973" s="5">
        <v>8.8000000000000007</v>
      </c>
      <c r="H973" s="5">
        <v>19.7</v>
      </c>
      <c r="I973" s="5">
        <v>9.4043908959196987</v>
      </c>
      <c r="J973" s="5">
        <f t="shared" si="60"/>
        <v>0.43714285714285722</v>
      </c>
      <c r="K973" s="5">
        <f t="shared" si="61"/>
        <v>9.5742139335939766E-2</v>
      </c>
      <c r="L973" s="5">
        <f t="shared" si="62"/>
        <v>6.7364499999999994E-2</v>
      </c>
      <c r="M973" s="5">
        <f t="shared" si="63"/>
        <v>2.5478996133110434</v>
      </c>
      <c r="N973" s="5">
        <v>16.154126926251589</v>
      </c>
    </row>
    <row r="974" spans="1:14">
      <c r="A974" s="6">
        <v>41151</v>
      </c>
      <c r="B974" s="5">
        <v>243</v>
      </c>
      <c r="C974" s="5">
        <v>0.5</v>
      </c>
      <c r="D974" s="5">
        <v>11.8</v>
      </c>
      <c r="E974" s="5">
        <v>10.7</v>
      </c>
      <c r="F974" s="5">
        <v>79</v>
      </c>
      <c r="G974" s="5">
        <v>7.7</v>
      </c>
      <c r="H974" s="5">
        <v>18</v>
      </c>
      <c r="I974" s="5">
        <v>8.0656983789955863</v>
      </c>
      <c r="J974" s="5">
        <f t="shared" si="60"/>
        <v>0.28443037974683549</v>
      </c>
      <c r="K974" s="5">
        <f t="shared" si="61"/>
        <v>9.1414506329397294E-2</v>
      </c>
      <c r="L974" s="5">
        <f t="shared" si="62"/>
        <v>6.7364499999999994E-2</v>
      </c>
      <c r="M974" s="5">
        <f t="shared" si="63"/>
        <v>1.9450161685543286</v>
      </c>
      <c r="N974" s="5">
        <v>12.971742676895666</v>
      </c>
    </row>
    <row r="975" spans="1:14">
      <c r="A975" s="6">
        <v>41152</v>
      </c>
      <c r="B975" s="5">
        <v>244</v>
      </c>
      <c r="C975" s="5">
        <v>0.9</v>
      </c>
      <c r="D975" s="5">
        <v>12.9</v>
      </c>
      <c r="E975" s="5">
        <v>10</v>
      </c>
      <c r="F975" s="5">
        <v>69</v>
      </c>
      <c r="G975" s="5">
        <v>7.9</v>
      </c>
      <c r="H975" s="5">
        <v>19.5</v>
      </c>
      <c r="I975" s="5">
        <v>10.677009747697669</v>
      </c>
      <c r="J975" s="5">
        <f t="shared" si="60"/>
        <v>0.44927536231884063</v>
      </c>
      <c r="K975" s="5">
        <f t="shared" si="61"/>
        <v>9.7409366404893477E-2</v>
      </c>
      <c r="L975" s="5">
        <f t="shared" si="62"/>
        <v>6.7364499999999994E-2</v>
      </c>
      <c r="M975" s="5">
        <f t="shared" si="63"/>
        <v>2.7514424081143947</v>
      </c>
      <c r="N975" s="5">
        <v>19.178957998250624</v>
      </c>
    </row>
    <row r="976" spans="1:14">
      <c r="A976" s="6">
        <v>41153</v>
      </c>
      <c r="B976" s="5">
        <v>245</v>
      </c>
      <c r="C976" s="5">
        <v>0.9</v>
      </c>
      <c r="D976" s="5">
        <v>10.9</v>
      </c>
      <c r="E976" s="5">
        <v>9.6</v>
      </c>
      <c r="F976" s="5">
        <v>76</v>
      </c>
      <c r="G976" s="5">
        <v>7</v>
      </c>
      <c r="H976" s="5">
        <v>21.9</v>
      </c>
      <c r="I976" s="5">
        <v>11.178818878405959</v>
      </c>
      <c r="J976" s="5">
        <f t="shared" si="60"/>
        <v>0.30315789473684224</v>
      </c>
      <c r="K976" s="5">
        <f t="shared" si="61"/>
        <v>8.6746222408395884E-2</v>
      </c>
      <c r="L976" s="5">
        <f t="shared" si="62"/>
        <v>6.7364499999999994E-2</v>
      </c>
      <c r="M976" s="5">
        <f t="shared" si="63"/>
        <v>2.5978789501035693</v>
      </c>
      <c r="N976" s="5">
        <v>20.680850979656999</v>
      </c>
    </row>
    <row r="977" spans="1:14">
      <c r="A977" s="6">
        <v>41154</v>
      </c>
      <c r="B977" s="5">
        <v>246</v>
      </c>
      <c r="C977" s="5">
        <v>0.9</v>
      </c>
      <c r="D977" s="5">
        <v>11.5</v>
      </c>
      <c r="E977" s="5">
        <v>7.4</v>
      </c>
      <c r="F977" s="5">
        <v>59</v>
      </c>
      <c r="G977" s="5">
        <v>7.5</v>
      </c>
      <c r="H977" s="5">
        <v>17.600000000000001</v>
      </c>
      <c r="I977" s="5">
        <v>11.50528163344983</v>
      </c>
      <c r="J977" s="5">
        <f t="shared" si="60"/>
        <v>0.51423728813559322</v>
      </c>
      <c r="K977" s="5">
        <f t="shared" si="61"/>
        <v>8.9835191685256638E-2</v>
      </c>
      <c r="L977" s="5">
        <f t="shared" si="62"/>
        <v>6.7364499999999994E-2</v>
      </c>
      <c r="M977" s="5">
        <f t="shared" si="63"/>
        <v>2.9262595848302153</v>
      </c>
      <c r="N977" s="5">
        <v>22.175364274668713</v>
      </c>
    </row>
    <row r="978" spans="1:14">
      <c r="A978" s="6">
        <v>41155</v>
      </c>
      <c r="B978" s="5">
        <v>247</v>
      </c>
      <c r="C978" s="5">
        <v>1.1000000000000001</v>
      </c>
      <c r="D978" s="5">
        <v>10</v>
      </c>
      <c r="E978" s="5">
        <v>6.3</v>
      </c>
      <c r="F978" s="5">
        <v>54</v>
      </c>
      <c r="G978" s="5">
        <v>5</v>
      </c>
      <c r="H978" s="5">
        <v>16.899999999999999</v>
      </c>
      <c r="I978" s="5">
        <v>11.218456233367762</v>
      </c>
      <c r="J978" s="5">
        <f t="shared" si="60"/>
        <v>0.53666666666666663</v>
      </c>
      <c r="K978" s="5">
        <f t="shared" si="61"/>
        <v>8.228276324952874E-2</v>
      </c>
      <c r="L978" s="5">
        <f t="shared" si="62"/>
        <v>6.7364499999999994E-2</v>
      </c>
      <c r="M978" s="5">
        <f t="shared" si="63"/>
        <v>2.8773934123575171</v>
      </c>
      <c r="N978" s="5">
        <v>21.825965104977939</v>
      </c>
    </row>
    <row r="979" spans="1:14">
      <c r="A979" s="6">
        <v>41156</v>
      </c>
      <c r="B979" s="5">
        <v>248</v>
      </c>
      <c r="C979" s="5">
        <v>0.8</v>
      </c>
      <c r="D979" s="5">
        <v>9.1</v>
      </c>
      <c r="E979" s="5">
        <v>5.9</v>
      </c>
      <c r="F979" s="5">
        <v>55</v>
      </c>
      <c r="G979" s="5">
        <v>2.7</v>
      </c>
      <c r="H979" s="5">
        <v>19.3</v>
      </c>
      <c r="I979" s="5">
        <v>11.923142993872293</v>
      </c>
      <c r="J979" s="5">
        <f t="shared" si="60"/>
        <v>0.48272727272727273</v>
      </c>
      <c r="K979" s="5">
        <f t="shared" si="61"/>
        <v>7.8016780551315487E-2</v>
      </c>
      <c r="L979" s="5">
        <f t="shared" si="62"/>
        <v>6.7364499999999994E-2</v>
      </c>
      <c r="M979" s="5">
        <f t="shared" si="63"/>
        <v>2.8253403915725475</v>
      </c>
      <c r="N979" s="5">
        <v>24.013559517291011</v>
      </c>
    </row>
    <row r="980" spans="1:14">
      <c r="A980" s="6">
        <v>41157</v>
      </c>
      <c r="B980" s="5">
        <v>249</v>
      </c>
      <c r="C980" s="5">
        <v>0.5</v>
      </c>
      <c r="D980" s="5">
        <v>10.6</v>
      </c>
      <c r="E980" s="5">
        <v>5.8</v>
      </c>
      <c r="F980" s="5">
        <v>49</v>
      </c>
      <c r="G980" s="5">
        <v>5.4</v>
      </c>
      <c r="H980" s="5">
        <v>20.6</v>
      </c>
      <c r="I980" s="5">
        <v>11.434094662263394</v>
      </c>
      <c r="J980" s="5">
        <f t="shared" si="60"/>
        <v>0.60367346938775512</v>
      </c>
      <c r="K980" s="5">
        <f t="shared" si="61"/>
        <v>8.5236011298807687E-2</v>
      </c>
      <c r="L980" s="5">
        <f t="shared" si="62"/>
        <v>6.7364499999999994E-2</v>
      </c>
      <c r="M980" s="5">
        <f t="shared" si="63"/>
        <v>2.8171603012329793</v>
      </c>
      <c r="N980" s="5">
        <v>23.377165842695202</v>
      </c>
    </row>
    <row r="981" spans="1:14">
      <c r="A981" s="6">
        <v>41158</v>
      </c>
      <c r="B981" s="5">
        <v>250</v>
      </c>
      <c r="C981" s="5">
        <v>1.1000000000000001</v>
      </c>
      <c r="D981" s="5">
        <v>11.5</v>
      </c>
      <c r="E981" s="5">
        <v>6.3</v>
      </c>
      <c r="F981" s="5">
        <v>49</v>
      </c>
      <c r="G981" s="5">
        <v>3.7</v>
      </c>
      <c r="H981" s="5">
        <v>21.5</v>
      </c>
      <c r="I981" s="5">
        <v>11.622809940690617</v>
      </c>
      <c r="J981" s="5">
        <f t="shared" si="60"/>
        <v>0.65571428571428569</v>
      </c>
      <c r="K981" s="5">
        <f t="shared" si="61"/>
        <v>8.9835191685256638E-2</v>
      </c>
      <c r="L981" s="5">
        <f t="shared" si="62"/>
        <v>6.7364499999999994E-2</v>
      </c>
      <c r="M981" s="5">
        <f t="shared" si="63"/>
        <v>3.1783763187948573</v>
      </c>
      <c r="N981" s="5">
        <v>23.58384174380485</v>
      </c>
    </row>
    <row r="982" spans="1:14">
      <c r="A982" s="6">
        <v>41159</v>
      </c>
      <c r="B982" s="5">
        <v>251</v>
      </c>
      <c r="C982" s="5">
        <v>0.8</v>
      </c>
      <c r="D982" s="5">
        <v>11.1</v>
      </c>
      <c r="E982" s="5">
        <v>6.8</v>
      </c>
      <c r="F982" s="5">
        <v>57</v>
      </c>
      <c r="G982" s="5">
        <v>3.8</v>
      </c>
      <c r="H982" s="5">
        <v>21.7</v>
      </c>
      <c r="I982" s="5">
        <v>11.660122233884881</v>
      </c>
      <c r="J982" s="5">
        <f t="shared" si="60"/>
        <v>0.51298245614035076</v>
      </c>
      <c r="K982" s="5">
        <f t="shared" si="61"/>
        <v>8.776565536621031E-2</v>
      </c>
      <c r="L982" s="5">
        <f t="shared" si="62"/>
        <v>6.7364499999999994E-2</v>
      </c>
      <c r="M982" s="5">
        <f t="shared" si="63"/>
        <v>2.9120699584586776</v>
      </c>
      <c r="N982" s="5">
        <v>23.507856766208533</v>
      </c>
    </row>
    <row r="983" spans="1:14">
      <c r="A983" s="6">
        <v>41160</v>
      </c>
      <c r="B983" s="5">
        <v>252</v>
      </c>
      <c r="C983" s="5">
        <v>0.9</v>
      </c>
      <c r="D983" s="5">
        <v>11.3</v>
      </c>
      <c r="E983" s="5">
        <v>7.4</v>
      </c>
      <c r="F983" s="5">
        <v>60</v>
      </c>
      <c r="G983" s="5">
        <v>3.7</v>
      </c>
      <c r="H983" s="5">
        <v>21.1</v>
      </c>
      <c r="I983" s="5">
        <v>11.87289481498641</v>
      </c>
      <c r="J983" s="5">
        <f t="shared" si="60"/>
        <v>0.49333333333333346</v>
      </c>
      <c r="K983" s="5">
        <f t="shared" si="61"/>
        <v>8.8795284311704276E-2</v>
      </c>
      <c r="L983" s="5">
        <f t="shared" si="62"/>
        <v>6.7364499999999994E-2</v>
      </c>
      <c r="M983" s="5">
        <f t="shared" si="63"/>
        <v>2.9688957576376014</v>
      </c>
      <c r="N983" s="5">
        <v>23.709824677065289</v>
      </c>
    </row>
    <row r="984" spans="1:14">
      <c r="A984" s="6">
        <v>41161</v>
      </c>
      <c r="B984" s="5">
        <v>253</v>
      </c>
      <c r="C984" s="5">
        <v>0.6</v>
      </c>
      <c r="D984" s="5">
        <v>12</v>
      </c>
      <c r="E984" s="5">
        <v>7.8</v>
      </c>
      <c r="F984" s="5">
        <v>59</v>
      </c>
      <c r="G984" s="5">
        <v>4.7</v>
      </c>
      <c r="H984" s="5">
        <v>21.9</v>
      </c>
      <c r="I984" s="5">
        <v>11.154709306043108</v>
      </c>
      <c r="J984" s="5">
        <f t="shared" si="60"/>
        <v>0.54203389830508475</v>
      </c>
      <c r="K984" s="5">
        <f t="shared" si="61"/>
        <v>9.2480473633376442E-2</v>
      </c>
      <c r="L984" s="5">
        <f t="shared" si="62"/>
        <v>6.7364499999999994E-2</v>
      </c>
      <c r="M984" s="5">
        <f t="shared" si="63"/>
        <v>2.823212848804221</v>
      </c>
      <c r="N984" s="5">
        <v>21.958617387068113</v>
      </c>
    </row>
    <row r="985" spans="1:14">
      <c r="A985" s="6">
        <v>41162</v>
      </c>
      <c r="B985" s="5">
        <v>254</v>
      </c>
      <c r="C985" s="5">
        <v>2.4</v>
      </c>
      <c r="D985" s="5">
        <v>12.6</v>
      </c>
      <c r="E985" s="5">
        <v>8.1999999999999993</v>
      </c>
      <c r="F985" s="5">
        <v>58</v>
      </c>
      <c r="G985" s="5">
        <v>7.3</v>
      </c>
      <c r="H985" s="5">
        <v>21.2</v>
      </c>
      <c r="I985" s="5">
        <v>9.6824854110438245</v>
      </c>
      <c r="J985" s="5">
        <f t="shared" si="60"/>
        <v>0.59379310344827574</v>
      </c>
      <c r="K985" s="5">
        <f t="shared" si="61"/>
        <v>9.5742139335939766E-2</v>
      </c>
      <c r="L985" s="5">
        <f t="shared" si="62"/>
        <v>6.7364499999999994E-2</v>
      </c>
      <c r="M985" s="5">
        <f t="shared" si="63"/>
        <v>3.1216184277355881</v>
      </c>
      <c r="N985" s="5">
        <v>18.268970779035008</v>
      </c>
    </row>
    <row r="986" spans="1:14">
      <c r="A986" s="6">
        <v>41163</v>
      </c>
      <c r="B986" s="5">
        <v>255</v>
      </c>
      <c r="C986" s="5">
        <v>0.6</v>
      </c>
      <c r="D986" s="5">
        <v>12.9</v>
      </c>
      <c r="E986" s="5">
        <v>8.1999999999999993</v>
      </c>
      <c r="F986" s="5">
        <v>59</v>
      </c>
      <c r="G986" s="5">
        <v>6.5</v>
      </c>
      <c r="H986" s="5">
        <v>21</v>
      </c>
      <c r="I986" s="5">
        <v>8.6136606644523397</v>
      </c>
      <c r="J986" s="5">
        <f t="shared" si="60"/>
        <v>0.56983050847457617</v>
      </c>
      <c r="K986" s="5">
        <f t="shared" si="61"/>
        <v>9.7409366404893477E-2</v>
      </c>
      <c r="L986" s="5">
        <f t="shared" si="62"/>
        <v>6.7364499999999994E-2</v>
      </c>
      <c r="M986" s="5">
        <f t="shared" si="63"/>
        <v>2.3237998209116228</v>
      </c>
      <c r="N986" s="5">
        <v>15.567045485518989</v>
      </c>
    </row>
    <row r="987" spans="1:14">
      <c r="A987" s="6">
        <v>41164</v>
      </c>
      <c r="B987" s="5">
        <v>256</v>
      </c>
      <c r="C987" s="5">
        <v>1.2</v>
      </c>
      <c r="D987" s="5">
        <v>10.6</v>
      </c>
      <c r="E987" s="5">
        <v>8.9</v>
      </c>
      <c r="F987" s="5">
        <v>69</v>
      </c>
      <c r="G987" s="5">
        <v>8.8000000000000007</v>
      </c>
      <c r="H987" s="5">
        <v>19</v>
      </c>
      <c r="I987" s="5">
        <v>7.5896146474143755</v>
      </c>
      <c r="J987" s="5">
        <f t="shared" si="60"/>
        <v>0.39985507246376817</v>
      </c>
      <c r="K987" s="5">
        <f t="shared" si="61"/>
        <v>8.5236011298807687E-2</v>
      </c>
      <c r="L987" s="5">
        <f t="shared" si="62"/>
        <v>6.7364499999999994E-2</v>
      </c>
      <c r="M987" s="5">
        <f t="shared" si="63"/>
        <v>2.0352360779525238</v>
      </c>
      <c r="N987" s="5">
        <v>12.878107224226197</v>
      </c>
    </row>
    <row r="988" spans="1:14">
      <c r="A988" s="6">
        <v>41165</v>
      </c>
      <c r="B988" s="5">
        <v>257</v>
      </c>
      <c r="C988" s="5">
        <v>0.3</v>
      </c>
      <c r="D988" s="5">
        <v>12.5</v>
      </c>
      <c r="E988" s="5">
        <v>8.3000000000000007</v>
      </c>
      <c r="F988" s="5">
        <v>63</v>
      </c>
      <c r="G988" s="5">
        <v>6</v>
      </c>
      <c r="H988" s="5">
        <v>20.8</v>
      </c>
      <c r="I988" s="5">
        <v>10.53465610690326</v>
      </c>
      <c r="J988" s="5">
        <f t="shared" si="60"/>
        <v>0.48746031746031743</v>
      </c>
      <c r="K988" s="5">
        <f t="shared" si="61"/>
        <v>9.5191824389006682E-2</v>
      </c>
      <c r="L988" s="5">
        <f t="shared" si="62"/>
        <v>6.7364499999999994E-2</v>
      </c>
      <c r="M988" s="5">
        <f t="shared" si="63"/>
        <v>2.5981761986958021</v>
      </c>
      <c r="N988" s="5">
        <v>20.542211537104578</v>
      </c>
    </row>
    <row r="989" spans="1:14">
      <c r="A989" s="6">
        <v>41166</v>
      </c>
      <c r="B989" s="5">
        <v>258</v>
      </c>
      <c r="C989" s="5">
        <v>1.7</v>
      </c>
      <c r="D989" s="5">
        <v>11.5</v>
      </c>
      <c r="E989" s="5">
        <v>8.5</v>
      </c>
      <c r="F989" s="5">
        <v>64</v>
      </c>
      <c r="G989" s="5">
        <v>7.6</v>
      </c>
      <c r="H989" s="5">
        <v>17.7</v>
      </c>
      <c r="I989" s="5">
        <v>9.1437601427973831</v>
      </c>
      <c r="J989" s="5">
        <f t="shared" si="60"/>
        <v>0.47812500000000002</v>
      </c>
      <c r="K989" s="5">
        <f t="shared" si="61"/>
        <v>8.9835191685256638E-2</v>
      </c>
      <c r="L989" s="5">
        <f t="shared" si="62"/>
        <v>6.7364499999999994E-2</v>
      </c>
      <c r="M989" s="5">
        <f t="shared" si="63"/>
        <v>2.5918574362156011</v>
      </c>
      <c r="N989" s="5">
        <v>16.889512215587828</v>
      </c>
    </row>
    <row r="990" spans="1:14">
      <c r="A990" s="6">
        <v>41167</v>
      </c>
      <c r="B990" s="5">
        <v>259</v>
      </c>
      <c r="C990" s="5">
        <v>1.4</v>
      </c>
      <c r="D990" s="5">
        <v>10.4</v>
      </c>
      <c r="E990" s="5">
        <v>9.1999999999999993</v>
      </c>
      <c r="F990" s="5">
        <v>75</v>
      </c>
      <c r="G990" s="5">
        <v>7.2</v>
      </c>
      <c r="H990" s="5">
        <v>18</v>
      </c>
      <c r="I990" s="5">
        <v>8.790566154687312</v>
      </c>
      <c r="J990" s="5">
        <f t="shared" si="60"/>
        <v>0.30666666666666659</v>
      </c>
      <c r="K990" s="5">
        <f t="shared" si="61"/>
        <v>8.4241710800392597E-2</v>
      </c>
      <c r="L990" s="5">
        <f t="shared" si="62"/>
        <v>6.7364499999999994E-2</v>
      </c>
      <c r="M990" s="5">
        <f t="shared" si="63"/>
        <v>2.1450494562239344</v>
      </c>
      <c r="N990" s="5">
        <v>15.860721012511126</v>
      </c>
    </row>
    <row r="991" spans="1:14">
      <c r="A991" s="6">
        <v>41168</v>
      </c>
      <c r="B991" s="5">
        <v>260</v>
      </c>
      <c r="C991" s="5">
        <v>1.8</v>
      </c>
      <c r="D991" s="5">
        <v>9.8000000000000007</v>
      </c>
      <c r="E991" s="5">
        <v>9.3000000000000007</v>
      </c>
      <c r="F991" s="5">
        <v>79</v>
      </c>
      <c r="G991" s="5">
        <v>5.9</v>
      </c>
      <c r="H991" s="5">
        <v>16.8</v>
      </c>
      <c r="I991" s="5">
        <v>8.7469575528421952</v>
      </c>
      <c r="J991" s="5">
        <f t="shared" si="60"/>
        <v>0.24721518987341784</v>
      </c>
      <c r="K991" s="5">
        <f t="shared" si="61"/>
        <v>8.131795611777079E-2</v>
      </c>
      <c r="L991" s="5">
        <f t="shared" si="62"/>
        <v>6.7364499999999994E-2</v>
      </c>
      <c r="M991" s="5">
        <f t="shared" si="63"/>
        <v>2.0304548635896276</v>
      </c>
      <c r="N991" s="5">
        <v>15.656763907388742</v>
      </c>
    </row>
    <row r="992" spans="1:14">
      <c r="A992" s="6">
        <v>41169</v>
      </c>
      <c r="B992" s="5">
        <v>261</v>
      </c>
      <c r="C992" s="5">
        <v>1.6</v>
      </c>
      <c r="D992" s="5">
        <v>11.1</v>
      </c>
      <c r="E992" s="5">
        <v>9.4</v>
      </c>
      <c r="F992" s="5">
        <v>73</v>
      </c>
      <c r="G992" s="5">
        <v>7.3</v>
      </c>
      <c r="H992" s="5">
        <v>16.7</v>
      </c>
      <c r="I992" s="5">
        <v>10.392213948240919</v>
      </c>
      <c r="J992" s="5">
        <f t="shared" si="60"/>
        <v>0.34767123287671231</v>
      </c>
      <c r="K992" s="5">
        <f t="shared" si="61"/>
        <v>8.776565536621031E-2</v>
      </c>
      <c r="L992" s="5">
        <f t="shared" si="62"/>
        <v>6.7364499999999994E-2</v>
      </c>
      <c r="M992" s="5">
        <f t="shared" si="63"/>
        <v>2.5594356294976754</v>
      </c>
      <c r="N992" s="5">
        <v>19.81360102690731</v>
      </c>
    </row>
    <row r="993" spans="1:14">
      <c r="A993" s="6">
        <v>41170</v>
      </c>
      <c r="B993" s="5">
        <v>262</v>
      </c>
      <c r="C993" s="5">
        <v>1</v>
      </c>
      <c r="D993" s="5">
        <v>10</v>
      </c>
      <c r="E993" s="5">
        <v>9.9</v>
      </c>
      <c r="F993" s="5">
        <v>82</v>
      </c>
      <c r="G993" s="5">
        <v>7</v>
      </c>
      <c r="H993" s="5">
        <v>18</v>
      </c>
      <c r="I993" s="5">
        <v>9.0340799468980606</v>
      </c>
      <c r="J993" s="5">
        <f t="shared" si="60"/>
        <v>0.21731707317073168</v>
      </c>
      <c r="K993" s="5">
        <f t="shared" si="61"/>
        <v>8.228276324952874E-2</v>
      </c>
      <c r="L993" s="5">
        <f t="shared" si="62"/>
        <v>6.7364499999999994E-2</v>
      </c>
      <c r="M993" s="5">
        <f t="shared" si="63"/>
        <v>2.027473610911898</v>
      </c>
      <c r="N993" s="5">
        <v>16.47167405181407</v>
      </c>
    </row>
    <row r="994" spans="1:14">
      <c r="A994" s="6">
        <v>41171</v>
      </c>
      <c r="B994" s="5">
        <v>263</v>
      </c>
      <c r="C994" s="5">
        <v>1.1000000000000001</v>
      </c>
      <c r="D994" s="5">
        <v>11</v>
      </c>
      <c r="E994" s="5">
        <v>9.1999999999999993</v>
      </c>
      <c r="F994" s="5">
        <v>73</v>
      </c>
      <c r="G994" s="5">
        <v>7</v>
      </c>
      <c r="H994" s="5">
        <v>18.5</v>
      </c>
      <c r="I994" s="5">
        <v>9.6172544828781668</v>
      </c>
      <c r="J994" s="5">
        <f t="shared" si="60"/>
        <v>0.34027397260273967</v>
      </c>
      <c r="K994" s="5">
        <f t="shared" si="61"/>
        <v>8.7254669522477887E-2</v>
      </c>
      <c r="L994" s="5">
        <f t="shared" si="62"/>
        <v>6.7364499999999994E-2</v>
      </c>
      <c r="M994" s="5">
        <f t="shared" si="63"/>
        <v>2.3484269295055977</v>
      </c>
      <c r="N994" s="5">
        <v>18.295601824847662</v>
      </c>
    </row>
    <row r="995" spans="1:14">
      <c r="A995" s="6">
        <v>41172</v>
      </c>
      <c r="B995" s="5">
        <v>264</v>
      </c>
      <c r="C995" s="5">
        <v>1.3</v>
      </c>
      <c r="D995" s="5">
        <v>11.8</v>
      </c>
      <c r="E995" s="5">
        <v>8.8000000000000007</v>
      </c>
      <c r="F995" s="5">
        <v>68</v>
      </c>
      <c r="G995" s="5">
        <v>6.7</v>
      </c>
      <c r="H995" s="5">
        <v>20.7</v>
      </c>
      <c r="I995" s="5">
        <v>10.658537906987355</v>
      </c>
      <c r="J995" s="5">
        <f t="shared" si="60"/>
        <v>0.4141176470588237</v>
      </c>
      <c r="K995" s="5">
        <f t="shared" si="61"/>
        <v>9.1414506329397294E-2</v>
      </c>
      <c r="L995" s="5">
        <f t="shared" si="62"/>
        <v>6.7364499999999994E-2</v>
      </c>
      <c r="M995" s="5">
        <f t="shared" si="63"/>
        <v>2.7161273915732922</v>
      </c>
      <c r="N995" s="5">
        <v>21.456696376521759</v>
      </c>
    </row>
    <row r="996" spans="1:14">
      <c r="A996" s="6">
        <v>41173</v>
      </c>
      <c r="B996" s="5">
        <v>265</v>
      </c>
      <c r="C996" s="5">
        <v>1.4</v>
      </c>
      <c r="D996" s="5">
        <v>11.2</v>
      </c>
      <c r="E996" s="5">
        <v>7.9</v>
      </c>
      <c r="F996" s="5">
        <v>65</v>
      </c>
      <c r="G996" s="5">
        <v>4.5</v>
      </c>
      <c r="H996" s="5">
        <v>20</v>
      </c>
      <c r="I996" s="5">
        <v>10.953574293885918</v>
      </c>
      <c r="J996" s="5">
        <f t="shared" si="60"/>
        <v>0.42538461538461547</v>
      </c>
      <c r="K996" s="5">
        <f t="shared" si="61"/>
        <v>8.8279190199313906E-2</v>
      </c>
      <c r="L996" s="5">
        <f t="shared" si="62"/>
        <v>6.7364499999999994E-2</v>
      </c>
      <c r="M996" s="5">
        <f t="shared" si="63"/>
        <v>2.7786085408637335</v>
      </c>
      <c r="N996" s="5">
        <v>22.577417228559</v>
      </c>
    </row>
    <row r="997" spans="1:14">
      <c r="A997" s="6">
        <v>41174</v>
      </c>
      <c r="B997" s="5">
        <v>266</v>
      </c>
      <c r="C997" s="5">
        <v>2</v>
      </c>
      <c r="D997" s="5">
        <v>11</v>
      </c>
      <c r="E997" s="5">
        <v>7.6</v>
      </c>
      <c r="F997" s="5">
        <v>63</v>
      </c>
      <c r="G997" s="5">
        <v>4</v>
      </c>
      <c r="H997" s="5">
        <v>20.100000000000001</v>
      </c>
      <c r="I997" s="5">
        <v>10.661087261019068</v>
      </c>
      <c r="J997" s="5">
        <f t="shared" si="60"/>
        <v>0.44634920634920627</v>
      </c>
      <c r="K997" s="5">
        <f t="shared" si="61"/>
        <v>8.7254669522477887E-2</v>
      </c>
      <c r="L997" s="5">
        <f t="shared" si="62"/>
        <v>6.7364499999999994E-2</v>
      </c>
      <c r="M997" s="5">
        <f t="shared" si="63"/>
        <v>2.8444571835389998</v>
      </c>
      <c r="N997" s="5">
        <v>22.079696093825405</v>
      </c>
    </row>
    <row r="998" spans="1:14">
      <c r="A998" s="6">
        <v>41175</v>
      </c>
      <c r="B998" s="5">
        <v>267</v>
      </c>
      <c r="C998" s="5">
        <v>1.1000000000000001</v>
      </c>
      <c r="D998" s="5">
        <v>9.9</v>
      </c>
      <c r="E998" s="5">
        <v>7</v>
      </c>
      <c r="F998" s="5">
        <v>62</v>
      </c>
      <c r="G998" s="5">
        <v>3.3</v>
      </c>
      <c r="H998" s="5">
        <v>19.8</v>
      </c>
      <c r="I998" s="5">
        <v>10.32887551991243</v>
      </c>
      <c r="J998" s="5">
        <f t="shared" si="60"/>
        <v>0.42903225806451606</v>
      </c>
      <c r="K998" s="5">
        <f t="shared" si="61"/>
        <v>8.1799145757417299E-2</v>
      </c>
      <c r="L998" s="5">
        <f t="shared" si="62"/>
        <v>6.7364499999999994E-2</v>
      </c>
      <c r="M998" s="5">
        <f t="shared" si="63"/>
        <v>2.5571329177625737</v>
      </c>
      <c r="N998" s="5">
        <v>21.583660302081892</v>
      </c>
    </row>
    <row r="999" spans="1:14">
      <c r="A999" s="6">
        <v>41176</v>
      </c>
      <c r="B999" s="5">
        <v>268</v>
      </c>
      <c r="C999" s="5">
        <v>1.3</v>
      </c>
      <c r="D999" s="5">
        <v>9.6</v>
      </c>
      <c r="E999" s="5">
        <v>6.4</v>
      </c>
      <c r="F999" s="5">
        <v>60</v>
      </c>
      <c r="G999" s="5">
        <v>3.2</v>
      </c>
      <c r="H999" s="5">
        <v>19.100000000000001</v>
      </c>
      <c r="I999" s="5">
        <v>10.416245889938468</v>
      </c>
      <c r="J999" s="5">
        <f t="shared" si="60"/>
        <v>0.42666666666666675</v>
      </c>
      <c r="K999" s="5">
        <f t="shared" si="61"/>
        <v>8.0362820821604578E-2</v>
      </c>
      <c r="L999" s="5">
        <f t="shared" si="62"/>
        <v>6.7364499999999994E-2</v>
      </c>
      <c r="M999" s="5">
        <f t="shared" si="63"/>
        <v>2.594468744677747</v>
      </c>
      <c r="N999" s="5">
        <v>22.288249553816971</v>
      </c>
    </row>
    <row r="1000" spans="1:14">
      <c r="A1000" s="6">
        <v>41177</v>
      </c>
      <c r="B1000" s="5">
        <v>269</v>
      </c>
      <c r="C1000" s="5">
        <v>1.3</v>
      </c>
      <c r="D1000" s="5">
        <v>9.8000000000000007</v>
      </c>
      <c r="E1000" s="5">
        <v>5.3</v>
      </c>
      <c r="F1000" s="5">
        <v>52</v>
      </c>
      <c r="G1000" s="5">
        <v>2.1</v>
      </c>
      <c r="H1000" s="5">
        <v>18.3</v>
      </c>
      <c r="I1000" s="5">
        <v>9.9397531168088289</v>
      </c>
      <c r="J1000" s="5">
        <f t="shared" si="60"/>
        <v>0.4892307692307693</v>
      </c>
      <c r="K1000" s="5">
        <f t="shared" si="61"/>
        <v>8.131795611777079E-2</v>
      </c>
      <c r="L1000" s="5">
        <f t="shared" si="62"/>
        <v>6.7364499999999994E-2</v>
      </c>
      <c r="M1000" s="5">
        <f t="shared" si="63"/>
        <v>2.6119778284206427</v>
      </c>
      <c r="N1000" s="5">
        <v>21.658936890009603</v>
      </c>
    </row>
    <row r="1001" spans="1:14">
      <c r="A1001" s="6">
        <v>41178</v>
      </c>
      <c r="B1001" s="5">
        <v>270</v>
      </c>
      <c r="C1001" s="5">
        <v>0.9</v>
      </c>
      <c r="D1001" s="5">
        <v>8.6</v>
      </c>
      <c r="E1001" s="5">
        <v>5.7</v>
      </c>
      <c r="F1001" s="5">
        <v>57</v>
      </c>
      <c r="G1001" s="5">
        <v>1.2</v>
      </c>
      <c r="H1001" s="5">
        <v>18.5</v>
      </c>
      <c r="I1001" s="5">
        <v>9.939214015614148</v>
      </c>
      <c r="J1001" s="5">
        <f t="shared" si="60"/>
        <v>0.43</v>
      </c>
      <c r="K1001" s="5">
        <f t="shared" si="61"/>
        <v>7.5729478514659623E-2</v>
      </c>
      <c r="L1001" s="5">
        <f t="shared" si="62"/>
        <v>6.7364499999999994E-2</v>
      </c>
      <c r="M1001" s="5">
        <f t="shared" si="63"/>
        <v>2.3848547055473657</v>
      </c>
      <c r="N1001" s="5">
        <v>21.429280614733209</v>
      </c>
    </row>
    <row r="1002" spans="1:14">
      <c r="A1002" s="6">
        <v>41179</v>
      </c>
      <c r="B1002" s="5">
        <v>271</v>
      </c>
      <c r="C1002" s="5">
        <v>0.6</v>
      </c>
      <c r="D1002" s="5">
        <v>8.3000000000000007</v>
      </c>
      <c r="E1002" s="5">
        <v>5.7</v>
      </c>
      <c r="F1002" s="5">
        <v>59</v>
      </c>
      <c r="G1002" s="5">
        <v>1.3</v>
      </c>
      <c r="H1002" s="5">
        <v>19.100000000000001</v>
      </c>
      <c r="I1002" s="5">
        <v>9.9922868522446961</v>
      </c>
      <c r="J1002" s="5">
        <f t="shared" si="60"/>
        <v>0.39610169491525427</v>
      </c>
      <c r="K1002" s="5">
        <f t="shared" si="61"/>
        <v>7.438479131120275E-2</v>
      </c>
      <c r="L1002" s="5">
        <f t="shared" si="62"/>
        <v>6.7364499999999994E-2</v>
      </c>
      <c r="M1002" s="5">
        <f t="shared" si="63"/>
        <v>2.2797268370250601</v>
      </c>
      <c r="N1002" s="5">
        <v>21.858651959135297</v>
      </c>
    </row>
    <row r="1003" spans="1:14">
      <c r="A1003" s="6">
        <v>41180</v>
      </c>
      <c r="B1003" s="5">
        <v>272</v>
      </c>
      <c r="C1003" s="5">
        <v>0.2</v>
      </c>
      <c r="D1003" s="5">
        <v>9</v>
      </c>
      <c r="E1003" s="5">
        <v>6.2</v>
      </c>
      <c r="F1003" s="5">
        <v>59</v>
      </c>
      <c r="G1003" s="5">
        <v>2.2999999999999998</v>
      </c>
      <c r="H1003" s="5">
        <v>18.899999999999999</v>
      </c>
      <c r="I1003" s="5">
        <v>10.04393094453199</v>
      </c>
      <c r="J1003" s="5">
        <f t="shared" si="60"/>
        <v>0.43084745762711862</v>
      </c>
      <c r="K1003" s="5">
        <f t="shared" si="61"/>
        <v>7.7554659776784107E-2</v>
      </c>
      <c r="L1003" s="5">
        <f t="shared" si="62"/>
        <v>6.7364499999999994E-2</v>
      </c>
      <c r="M1003" s="5">
        <f t="shared" si="63"/>
        <v>2.2497595644279076</v>
      </c>
      <c r="N1003" s="5">
        <v>21.889425059811632</v>
      </c>
    </row>
    <row r="1004" spans="1:14">
      <c r="A1004" s="6">
        <v>41181</v>
      </c>
      <c r="B1004" s="5">
        <v>273</v>
      </c>
      <c r="C1004" s="5">
        <v>0.7</v>
      </c>
      <c r="D1004" s="5">
        <v>9.8000000000000007</v>
      </c>
      <c r="E1004" s="5">
        <v>6.3</v>
      </c>
      <c r="F1004" s="5">
        <v>56</v>
      </c>
      <c r="G1004" s="5">
        <v>3</v>
      </c>
      <c r="H1004" s="5">
        <v>20.2</v>
      </c>
      <c r="I1004" s="5">
        <v>9.8336560138401961</v>
      </c>
      <c r="J1004" s="5">
        <f t="shared" si="60"/>
        <v>0.49500000000000005</v>
      </c>
      <c r="K1004" s="5">
        <f t="shared" si="61"/>
        <v>8.131795611777079E-2</v>
      </c>
      <c r="L1004" s="5">
        <f t="shared" si="62"/>
        <v>6.7364499999999994E-2</v>
      </c>
      <c r="M1004" s="5">
        <f t="shared" si="63"/>
        <v>2.4317288060516007</v>
      </c>
      <c r="N1004" s="5">
        <v>21.656801136820452</v>
      </c>
    </row>
    <row r="1005" spans="1:14">
      <c r="A1005" s="6">
        <v>41182</v>
      </c>
      <c r="B1005" s="5">
        <v>274</v>
      </c>
      <c r="C1005" s="5">
        <v>1</v>
      </c>
      <c r="D1005" s="5">
        <v>10.6</v>
      </c>
      <c r="E1005" s="5">
        <v>6.5</v>
      </c>
      <c r="F1005" s="5">
        <v>54</v>
      </c>
      <c r="G1005" s="5">
        <v>3.7</v>
      </c>
      <c r="H1005" s="5">
        <v>19.899999999999999</v>
      </c>
      <c r="I1005" s="5">
        <v>9.7332508154667803</v>
      </c>
      <c r="J1005" s="5">
        <f t="shared" si="60"/>
        <v>0.5537037037037037</v>
      </c>
      <c r="K1005" s="5">
        <f t="shared" si="61"/>
        <v>8.5236011298807687E-2</v>
      </c>
      <c r="L1005" s="5">
        <f t="shared" si="62"/>
        <v>6.7364499999999994E-2</v>
      </c>
      <c r="M1005" s="5">
        <f t="shared" si="63"/>
        <v>2.603109270639794</v>
      </c>
      <c r="N1005" s="5">
        <v>21.424411406111627</v>
      </c>
    </row>
    <row r="1006" spans="1:14">
      <c r="A1006" s="6">
        <v>41183</v>
      </c>
      <c r="B1006" s="5">
        <v>275</v>
      </c>
      <c r="C1006" s="5">
        <v>1.2</v>
      </c>
      <c r="D1006" s="5">
        <v>11.4</v>
      </c>
      <c r="E1006" s="5">
        <v>6.4</v>
      </c>
      <c r="F1006" s="5">
        <v>51</v>
      </c>
      <c r="G1006" s="5">
        <v>4.7</v>
      </c>
      <c r="H1006" s="5">
        <v>20.6</v>
      </c>
      <c r="I1006" s="5">
        <v>9.5326577900409433</v>
      </c>
      <c r="J1006" s="5">
        <f t="shared" si="60"/>
        <v>0.61490196078431369</v>
      </c>
      <c r="K1006" s="5">
        <f t="shared" si="61"/>
        <v>8.9313948023537759E-2</v>
      </c>
      <c r="L1006" s="5">
        <f t="shared" si="62"/>
        <v>6.7364499999999994E-2</v>
      </c>
      <c r="M1006" s="5">
        <f t="shared" si="63"/>
        <v>2.7403514200161165</v>
      </c>
      <c r="N1006" s="5">
        <v>21.322125098390668</v>
      </c>
    </row>
    <row r="1007" spans="1:14">
      <c r="A1007" s="6">
        <v>41184</v>
      </c>
      <c r="B1007" s="5">
        <v>276</v>
      </c>
      <c r="C1007" s="5">
        <v>0.6</v>
      </c>
      <c r="D1007" s="5">
        <v>11.3</v>
      </c>
      <c r="E1007" s="5">
        <v>6.2</v>
      </c>
      <c r="F1007" s="5">
        <v>53</v>
      </c>
      <c r="G1007" s="5">
        <v>3.5</v>
      </c>
      <c r="H1007" s="5">
        <v>21.3</v>
      </c>
      <c r="I1007" s="5">
        <v>9.3589442113372705</v>
      </c>
      <c r="J1007" s="5">
        <f t="shared" si="60"/>
        <v>0.54981132075471695</v>
      </c>
      <c r="K1007" s="5">
        <f t="shared" si="61"/>
        <v>8.8795284311704276E-2</v>
      </c>
      <c r="L1007" s="5">
        <f t="shared" si="62"/>
        <v>6.7364499999999994E-2</v>
      </c>
      <c r="M1007" s="5">
        <f t="shared" si="63"/>
        <v>2.4096805727797554</v>
      </c>
      <c r="N1007" s="5">
        <v>21.089876867802559</v>
      </c>
    </row>
    <row r="1008" spans="1:14">
      <c r="A1008" s="6">
        <v>41185</v>
      </c>
      <c r="B1008" s="5">
        <v>277</v>
      </c>
      <c r="C1008" s="5">
        <v>1.4</v>
      </c>
      <c r="D1008" s="5">
        <v>11.8</v>
      </c>
      <c r="E1008" s="5">
        <v>5.8</v>
      </c>
      <c r="F1008" s="5">
        <v>49</v>
      </c>
      <c r="G1008" s="5">
        <v>3.5</v>
      </c>
      <c r="H1008" s="5">
        <v>20.9</v>
      </c>
      <c r="I1008" s="5">
        <v>9.1365694533520418</v>
      </c>
      <c r="J1008" s="5">
        <f t="shared" si="60"/>
        <v>0.60367346938775512</v>
      </c>
      <c r="K1008" s="5">
        <f t="shared" si="61"/>
        <v>9.1414506329397294E-2</v>
      </c>
      <c r="L1008" s="5">
        <f t="shared" si="62"/>
        <v>6.7364499999999994E-2</v>
      </c>
      <c r="M1008" s="5">
        <f t="shared" si="63"/>
        <v>2.7283007196807856</v>
      </c>
      <c r="N1008" s="5">
        <v>20.858039031560455</v>
      </c>
    </row>
    <row r="1009" spans="1:14">
      <c r="A1009" s="6">
        <v>41186</v>
      </c>
      <c r="B1009" s="5">
        <v>278</v>
      </c>
      <c r="C1009" s="5">
        <v>1</v>
      </c>
      <c r="D1009" s="5">
        <v>11.3</v>
      </c>
      <c r="E1009" s="5">
        <v>5.6</v>
      </c>
      <c r="F1009" s="5">
        <v>44</v>
      </c>
      <c r="G1009" s="5">
        <v>4.5</v>
      </c>
      <c r="H1009" s="5">
        <v>19.5</v>
      </c>
      <c r="I1009" s="5">
        <v>8.4673551403080154</v>
      </c>
      <c r="J1009" s="5">
        <f t="shared" si="60"/>
        <v>0.71272727272727288</v>
      </c>
      <c r="K1009" s="5">
        <f t="shared" si="61"/>
        <v>8.8795284311704276E-2</v>
      </c>
      <c r="L1009" s="5">
        <f t="shared" si="62"/>
        <v>6.7364499999999994E-2</v>
      </c>
      <c r="M1009" s="5">
        <f t="shared" si="63"/>
        <v>2.5619437200110924</v>
      </c>
      <c r="N1009" s="5">
        <v>18.959149027908435</v>
      </c>
    </row>
    <row r="1010" spans="1:14">
      <c r="A1010" s="6">
        <v>41187</v>
      </c>
      <c r="B1010" s="5">
        <v>279</v>
      </c>
      <c r="C1010" s="5">
        <v>2.2000000000000002</v>
      </c>
      <c r="D1010" s="5">
        <v>11.5</v>
      </c>
      <c r="E1010" s="5">
        <v>4.5999999999999996</v>
      </c>
      <c r="F1010" s="5">
        <v>38</v>
      </c>
      <c r="G1010" s="5">
        <v>2.6</v>
      </c>
      <c r="H1010" s="5">
        <v>18.8</v>
      </c>
      <c r="I1010" s="5">
        <v>8.7919966215046479</v>
      </c>
      <c r="J1010" s="5">
        <f t="shared" si="60"/>
        <v>0.75052631578947382</v>
      </c>
      <c r="K1010" s="5">
        <f t="shared" si="61"/>
        <v>8.9835191685256638E-2</v>
      </c>
      <c r="L1010" s="5">
        <f t="shared" si="62"/>
        <v>6.7364499999999994E-2</v>
      </c>
      <c r="M1010" s="5">
        <f t="shared" si="63"/>
        <v>3.2473840549304049</v>
      </c>
      <c r="N1010" s="5">
        <v>20.779085032784721</v>
      </c>
    </row>
    <row r="1011" spans="1:14">
      <c r="A1011" s="6">
        <v>41188</v>
      </c>
      <c r="B1011" s="5">
        <v>280</v>
      </c>
      <c r="C1011" s="5">
        <v>2.2999999999999998</v>
      </c>
      <c r="D1011" s="5">
        <v>11.6</v>
      </c>
      <c r="E1011" s="5">
        <v>4</v>
      </c>
      <c r="F1011" s="5">
        <v>32</v>
      </c>
      <c r="G1011" s="5">
        <v>3.6</v>
      </c>
      <c r="H1011" s="5">
        <v>18.7</v>
      </c>
      <c r="I1011" s="5">
        <v>8.35956790834339</v>
      </c>
      <c r="J1011" s="5">
        <f t="shared" si="60"/>
        <v>0.85000000000000009</v>
      </c>
      <c r="K1011" s="5">
        <f t="shared" si="61"/>
        <v>9.0359025677634972E-2</v>
      </c>
      <c r="L1011" s="5">
        <f t="shared" si="62"/>
        <v>6.7364499999999994E-2</v>
      </c>
      <c r="M1011" s="5">
        <f t="shared" si="63"/>
        <v>3.4441573302993431</v>
      </c>
      <c r="N1011" s="5">
        <v>20.292818626303383</v>
      </c>
    </row>
    <row r="1012" spans="1:14">
      <c r="A1012" s="6">
        <v>41189</v>
      </c>
      <c r="B1012" s="5">
        <v>281</v>
      </c>
      <c r="C1012" s="5">
        <v>1.3</v>
      </c>
      <c r="D1012" s="5">
        <v>8.1999999999999993</v>
      </c>
      <c r="E1012" s="5">
        <v>3.6</v>
      </c>
      <c r="F1012" s="5">
        <v>38</v>
      </c>
      <c r="G1012" s="5">
        <v>0</v>
      </c>
      <c r="H1012" s="5">
        <v>16.899999999999999</v>
      </c>
      <c r="I1012" s="5">
        <v>8.3656030078961408</v>
      </c>
      <c r="J1012" s="5">
        <f t="shared" si="60"/>
        <v>0.58736842105263165</v>
      </c>
      <c r="K1012" s="5">
        <f t="shared" si="61"/>
        <v>7.394112079362751E-2</v>
      </c>
      <c r="L1012" s="5">
        <f t="shared" si="62"/>
        <v>6.7364499999999994E-2</v>
      </c>
      <c r="M1012" s="5">
        <f t="shared" si="63"/>
        <v>2.4374723826886124</v>
      </c>
      <c r="N1012" s="5">
        <v>20.062699570910951</v>
      </c>
    </row>
    <row r="1013" spans="1:14">
      <c r="A1013" s="6">
        <v>41190</v>
      </c>
      <c r="B1013" s="5">
        <v>282</v>
      </c>
      <c r="C1013" s="5">
        <v>0.9</v>
      </c>
      <c r="D1013" s="5">
        <v>8.4</v>
      </c>
      <c r="E1013" s="5">
        <v>3.2</v>
      </c>
      <c r="F1013" s="5">
        <v>34</v>
      </c>
      <c r="G1013" s="5">
        <v>-1.2</v>
      </c>
      <c r="H1013" s="5">
        <v>17.899999999999999</v>
      </c>
      <c r="I1013" s="5">
        <v>8.1695604493301985</v>
      </c>
      <c r="J1013" s="5">
        <f t="shared" si="60"/>
        <v>0.62117647058823544</v>
      </c>
      <c r="K1013" s="5">
        <f t="shared" si="61"/>
        <v>7.4830734791115891E-2</v>
      </c>
      <c r="L1013" s="5">
        <f t="shared" si="62"/>
        <v>6.7364499999999994E-2</v>
      </c>
      <c r="M1013" s="5">
        <f t="shared" si="63"/>
        <v>2.2718334651427372</v>
      </c>
      <c r="N1013" s="5">
        <v>20.085608630822154</v>
      </c>
    </row>
    <row r="1014" spans="1:14">
      <c r="A1014" s="6">
        <v>41191</v>
      </c>
      <c r="B1014" s="5">
        <v>283</v>
      </c>
      <c r="C1014" s="5">
        <v>0.2</v>
      </c>
      <c r="D1014" s="5">
        <v>7.6</v>
      </c>
      <c r="E1014" s="5">
        <v>2.9</v>
      </c>
      <c r="F1014" s="5">
        <v>32</v>
      </c>
      <c r="G1014" s="5">
        <v>1.4</v>
      </c>
      <c r="H1014" s="5">
        <v>17.899999999999999</v>
      </c>
      <c r="I1014" s="5">
        <v>7.8414274777746744</v>
      </c>
      <c r="J1014" s="5">
        <f t="shared" si="60"/>
        <v>0.61624999999999996</v>
      </c>
      <c r="K1014" s="5">
        <f t="shared" si="61"/>
        <v>7.1326303662982829E-2</v>
      </c>
      <c r="L1014" s="5">
        <f t="shared" si="62"/>
        <v>6.7364499999999994E-2</v>
      </c>
      <c r="M1014" s="5">
        <f t="shared" si="63"/>
        <v>1.77861165497191</v>
      </c>
      <c r="N1014" s="5">
        <v>19.981517005619754</v>
      </c>
    </row>
    <row r="1015" spans="1:14">
      <c r="A1015" s="6">
        <v>41192</v>
      </c>
      <c r="B1015" s="5">
        <v>284</v>
      </c>
      <c r="C1015" s="5">
        <v>0.9</v>
      </c>
      <c r="D1015" s="5">
        <v>5.8</v>
      </c>
      <c r="E1015" s="5">
        <v>3</v>
      </c>
      <c r="F1015" s="5">
        <v>37</v>
      </c>
      <c r="G1015" s="5">
        <v>-1.3</v>
      </c>
      <c r="H1015" s="5">
        <v>14.9</v>
      </c>
      <c r="I1015" s="5">
        <v>6.5153043420948187</v>
      </c>
      <c r="J1015" s="5">
        <f t="shared" si="60"/>
        <v>0.51081081081081081</v>
      </c>
      <c r="K1015" s="5">
        <f t="shared" si="61"/>
        <v>6.3950819241156615E-2</v>
      </c>
      <c r="L1015" s="5">
        <f t="shared" si="62"/>
        <v>6.7364499999999994E-2</v>
      </c>
      <c r="M1015" s="5">
        <f t="shared" si="63"/>
        <v>1.7769504708402726</v>
      </c>
      <c r="N1015" s="5">
        <v>13.998310948183553</v>
      </c>
    </row>
    <row r="1016" spans="1:14">
      <c r="A1016" s="6">
        <v>41193</v>
      </c>
      <c r="B1016" s="5">
        <v>285</v>
      </c>
      <c r="C1016" s="5">
        <v>1</v>
      </c>
      <c r="D1016" s="5">
        <v>8.6999999999999993</v>
      </c>
      <c r="E1016" s="5">
        <v>4.4000000000000004</v>
      </c>
      <c r="F1016" s="5">
        <v>44</v>
      </c>
      <c r="G1016" s="5">
        <v>2.4</v>
      </c>
      <c r="H1016" s="5">
        <v>15.8</v>
      </c>
      <c r="I1016" s="5">
        <v>7.5188616834160413</v>
      </c>
      <c r="J1016" s="5">
        <f t="shared" si="60"/>
        <v>0.56000000000000016</v>
      </c>
      <c r="K1016" s="5">
        <f t="shared" si="61"/>
        <v>7.6182297769037358E-2</v>
      </c>
      <c r="L1016" s="5">
        <f t="shared" si="62"/>
        <v>6.7364499999999994E-2</v>
      </c>
      <c r="M1016" s="5">
        <f t="shared" si="63"/>
        <v>2.1281279267022826</v>
      </c>
      <c r="N1016" s="5">
        <v>17.281831037352504</v>
      </c>
    </row>
    <row r="1017" spans="1:14">
      <c r="A1017" s="6">
        <v>41194</v>
      </c>
      <c r="B1017" s="5">
        <v>286</v>
      </c>
      <c r="C1017" s="5">
        <v>1.4</v>
      </c>
      <c r="D1017" s="5">
        <v>6.7</v>
      </c>
      <c r="E1017" s="5">
        <v>3.9</v>
      </c>
      <c r="F1017" s="5">
        <v>44</v>
      </c>
      <c r="G1017" s="5">
        <v>-0.7</v>
      </c>
      <c r="H1017" s="5">
        <v>13.9</v>
      </c>
      <c r="I1017" s="5">
        <v>7.8587623104598077</v>
      </c>
      <c r="J1017" s="5">
        <f t="shared" si="60"/>
        <v>0.49636363636363651</v>
      </c>
      <c r="K1017" s="5">
        <f t="shared" si="61"/>
        <v>6.7552472393177007E-2</v>
      </c>
      <c r="L1017" s="5">
        <f t="shared" si="62"/>
        <v>6.7364499999999994E-2</v>
      </c>
      <c r="M1017" s="5">
        <f t="shared" si="63"/>
        <v>2.199199327752086</v>
      </c>
      <c r="N1017" s="5">
        <v>18.427969207924715</v>
      </c>
    </row>
    <row r="1018" spans="1:14">
      <c r="A1018" s="6">
        <v>41195</v>
      </c>
      <c r="B1018" s="5">
        <v>287</v>
      </c>
      <c r="C1018" s="5">
        <v>1.7</v>
      </c>
      <c r="D1018" s="5">
        <v>6.9</v>
      </c>
      <c r="E1018" s="5">
        <v>2.2999999999999998</v>
      </c>
      <c r="F1018" s="5">
        <v>28</v>
      </c>
      <c r="G1018" s="5">
        <v>-2.1</v>
      </c>
      <c r="H1018" s="5">
        <v>14.4</v>
      </c>
      <c r="I1018" s="5">
        <v>7.5331257938656657</v>
      </c>
      <c r="J1018" s="5">
        <f t="shared" ref="J1018:J1081" si="64">E1018*(100/F1018-1)*0.1</f>
        <v>0.59142857142857153</v>
      </c>
      <c r="K1018" s="5">
        <f t="shared" ref="K1018:K1081" si="65">4098*0.6108*EXP((17.27*D1018)/(D1018+237.3))/(D1018+237.3)^2</f>
        <v>6.8375990830735922E-2</v>
      </c>
      <c r="L1018" s="5">
        <f t="shared" ref="L1018:L1081" si="66">0.665*10^(-3)*101.3</f>
        <v>6.7364499999999994E-2</v>
      </c>
      <c r="M1018" s="5">
        <f t="shared" ref="M1018:M1081" si="67">(0.408*K1018*I1018+L1018*(900/(D1018+273))*C1018*J1018)/(K1018+L1018*(1+0.34*C1018))</f>
        <v>2.4498715097167318</v>
      </c>
      <c r="N1018" s="5">
        <v>19.316206695051715</v>
      </c>
    </row>
    <row r="1019" spans="1:14">
      <c r="A1019" s="6">
        <v>41196</v>
      </c>
      <c r="B1019" s="5">
        <v>288</v>
      </c>
      <c r="C1019" s="5">
        <v>1.7</v>
      </c>
      <c r="D1019" s="5">
        <v>5.4</v>
      </c>
      <c r="E1019" s="5">
        <v>2</v>
      </c>
      <c r="F1019" s="5">
        <v>25</v>
      </c>
      <c r="G1019" s="5">
        <v>-3</v>
      </c>
      <c r="H1019" s="5">
        <v>13.2</v>
      </c>
      <c r="I1019" s="5">
        <v>7.5438726633561721</v>
      </c>
      <c r="J1019" s="5">
        <f t="shared" si="64"/>
        <v>0.60000000000000009</v>
      </c>
      <c r="K1019" s="5">
        <f t="shared" si="65"/>
        <v>6.2403654529766858E-2</v>
      </c>
      <c r="L1019" s="5">
        <f t="shared" si="66"/>
        <v>6.7364499999999994E-2</v>
      </c>
      <c r="M1019" s="5">
        <f t="shared" si="67"/>
        <v>2.4551806197676629</v>
      </c>
      <c r="N1019" s="5">
        <v>19.704037645505743</v>
      </c>
    </row>
    <row r="1020" spans="1:14">
      <c r="A1020" s="6">
        <v>41197</v>
      </c>
      <c r="B1020" s="5">
        <v>289</v>
      </c>
      <c r="C1020" s="5">
        <v>1.3</v>
      </c>
      <c r="D1020" s="5">
        <v>5.3</v>
      </c>
      <c r="E1020" s="5">
        <v>2.6</v>
      </c>
      <c r="F1020" s="5">
        <v>34</v>
      </c>
      <c r="G1020" s="5">
        <v>-2.9</v>
      </c>
      <c r="H1020" s="5">
        <v>13</v>
      </c>
      <c r="I1020" s="5">
        <v>7.6320185237363942</v>
      </c>
      <c r="J1020" s="5">
        <f t="shared" si="64"/>
        <v>0.50470588235294123</v>
      </c>
      <c r="K1020" s="5">
        <f t="shared" si="65"/>
        <v>6.2021912345992303E-2</v>
      </c>
      <c r="L1020" s="5">
        <f t="shared" si="66"/>
        <v>6.7364499999999994E-2</v>
      </c>
      <c r="M1020" s="5">
        <f t="shared" si="67"/>
        <v>2.1114646960545547</v>
      </c>
      <c r="N1020" s="5">
        <v>19.353395476424463</v>
      </c>
    </row>
    <row r="1021" spans="1:14">
      <c r="A1021" s="6">
        <v>41198</v>
      </c>
      <c r="B1021" s="5">
        <v>290</v>
      </c>
      <c r="C1021" s="5">
        <v>0.2</v>
      </c>
      <c r="D1021" s="5">
        <v>3.9</v>
      </c>
      <c r="E1021" s="5">
        <v>2.7</v>
      </c>
      <c r="F1021" s="5">
        <v>38</v>
      </c>
      <c r="G1021" s="5">
        <v>-2.7</v>
      </c>
      <c r="H1021" s="5">
        <v>12.6</v>
      </c>
      <c r="I1021" s="5">
        <v>7.2486010852163689</v>
      </c>
      <c r="J1021" s="5">
        <f t="shared" si="64"/>
        <v>0.44052631578947382</v>
      </c>
      <c r="K1021" s="5">
        <f t="shared" si="65"/>
        <v>5.6883895302770632E-2</v>
      </c>
      <c r="L1021" s="5">
        <f t="shared" si="66"/>
        <v>6.7364499999999994E-2</v>
      </c>
      <c r="M1021" s="5">
        <f t="shared" si="67"/>
        <v>1.4555785718711012</v>
      </c>
      <c r="N1021" s="5">
        <v>17.908877521487089</v>
      </c>
    </row>
    <row r="1022" spans="1:14">
      <c r="A1022" s="6">
        <v>41199</v>
      </c>
      <c r="B1022" s="5">
        <v>291</v>
      </c>
      <c r="C1022" s="5">
        <v>0.3</v>
      </c>
      <c r="D1022" s="5">
        <v>5.6</v>
      </c>
      <c r="E1022" s="5">
        <v>2.8</v>
      </c>
      <c r="F1022" s="5">
        <v>33</v>
      </c>
      <c r="G1022" s="5">
        <v>-0.2</v>
      </c>
      <c r="H1022" s="5">
        <v>13.8</v>
      </c>
      <c r="I1022" s="5">
        <v>7.2784769681238624</v>
      </c>
      <c r="J1022" s="5">
        <f t="shared" si="64"/>
        <v>0.56848484848484848</v>
      </c>
      <c r="K1022" s="5">
        <f t="shared" si="65"/>
        <v>6.3173180361893996E-2</v>
      </c>
      <c r="L1022" s="5">
        <f t="shared" si="66"/>
        <v>6.7364499999999994E-2</v>
      </c>
      <c r="M1022" s="5">
        <f t="shared" si="67"/>
        <v>1.6353662679172045</v>
      </c>
      <c r="N1022" s="5">
        <v>18.901454613950431</v>
      </c>
    </row>
    <row r="1023" spans="1:14">
      <c r="A1023" s="6">
        <v>41200</v>
      </c>
      <c r="B1023" s="5">
        <v>292</v>
      </c>
      <c r="C1023" s="5">
        <v>0.8</v>
      </c>
      <c r="D1023" s="5">
        <v>4</v>
      </c>
      <c r="E1023" s="5">
        <v>2.6</v>
      </c>
      <c r="F1023" s="5">
        <v>38</v>
      </c>
      <c r="G1023" s="5">
        <v>-3.5</v>
      </c>
      <c r="H1023" s="5">
        <v>13</v>
      </c>
      <c r="I1023" s="5">
        <v>7.3401745869255191</v>
      </c>
      <c r="J1023" s="5">
        <f t="shared" si="64"/>
        <v>0.42421052631578954</v>
      </c>
      <c r="K1023" s="5">
        <f t="shared" si="65"/>
        <v>5.7238376577349009E-2</v>
      </c>
      <c r="L1023" s="5">
        <f t="shared" si="66"/>
        <v>6.7364499999999994E-2</v>
      </c>
      <c r="M1023" s="5">
        <f t="shared" si="67"/>
        <v>1.7190421468857362</v>
      </c>
      <c r="N1023" s="5">
        <v>18.9187474558959</v>
      </c>
    </row>
    <row r="1024" spans="1:14">
      <c r="A1024" s="6">
        <v>41201</v>
      </c>
      <c r="B1024" s="5">
        <v>293</v>
      </c>
      <c r="C1024" s="5">
        <v>1</v>
      </c>
      <c r="D1024" s="5">
        <v>5.2</v>
      </c>
      <c r="E1024" s="5">
        <v>2.1</v>
      </c>
      <c r="F1024" s="5">
        <v>30</v>
      </c>
      <c r="G1024" s="5">
        <v>-3.4</v>
      </c>
      <c r="H1024" s="5">
        <v>12.9</v>
      </c>
      <c r="I1024" s="5">
        <v>7.0231142009028842</v>
      </c>
      <c r="J1024" s="5">
        <f t="shared" si="64"/>
        <v>0.49000000000000005</v>
      </c>
      <c r="K1024" s="5">
        <f t="shared" si="65"/>
        <v>6.1642172486592768E-2</v>
      </c>
      <c r="L1024" s="5">
        <f t="shared" si="66"/>
        <v>6.7364499999999994E-2</v>
      </c>
      <c r="M1024" s="5">
        <f t="shared" si="67"/>
        <v>1.8656823712238271</v>
      </c>
      <c r="N1024" s="5">
        <v>18.694893033311764</v>
      </c>
    </row>
    <row r="1025" spans="1:14">
      <c r="A1025" s="6">
        <v>41202</v>
      </c>
      <c r="B1025" s="5">
        <v>294</v>
      </c>
      <c r="C1025" s="5">
        <v>0.6</v>
      </c>
      <c r="D1025" s="5">
        <v>3.4</v>
      </c>
      <c r="E1025" s="5">
        <v>2</v>
      </c>
      <c r="F1025" s="5">
        <v>29</v>
      </c>
      <c r="G1025" s="5">
        <v>-2.9</v>
      </c>
      <c r="H1025" s="5">
        <v>13</v>
      </c>
      <c r="I1025" s="5">
        <v>6.8301014593384481</v>
      </c>
      <c r="J1025" s="5">
        <f t="shared" si="64"/>
        <v>0.48965517241379308</v>
      </c>
      <c r="K1025" s="5">
        <f t="shared" si="65"/>
        <v>5.5139593550191691E-2</v>
      </c>
      <c r="L1025" s="5">
        <f t="shared" si="66"/>
        <v>6.7364499999999994E-2</v>
      </c>
      <c r="M1025" s="5">
        <f t="shared" si="67"/>
        <v>1.6007733486468996</v>
      </c>
      <c r="N1025" s="5">
        <v>18.472427880910963</v>
      </c>
    </row>
    <row r="1026" spans="1:14">
      <c r="A1026" s="6">
        <v>41203</v>
      </c>
      <c r="B1026" s="5">
        <v>295</v>
      </c>
      <c r="C1026" s="5">
        <v>0.6</v>
      </c>
      <c r="D1026" s="5">
        <v>3.6</v>
      </c>
      <c r="E1026" s="5">
        <v>2</v>
      </c>
      <c r="F1026" s="5">
        <v>27</v>
      </c>
      <c r="G1026" s="5">
        <v>-3.2</v>
      </c>
      <c r="H1026" s="5">
        <v>13.9</v>
      </c>
      <c r="I1026" s="5">
        <v>6.6974798035844145</v>
      </c>
      <c r="J1026" s="5">
        <f t="shared" si="64"/>
        <v>0.54074074074074074</v>
      </c>
      <c r="K1026" s="5">
        <f t="shared" si="65"/>
        <v>5.5831726031241591E-2</v>
      </c>
      <c r="L1026" s="5">
        <f t="shared" si="66"/>
        <v>6.7364499999999994E-2</v>
      </c>
      <c r="M1026" s="5">
        <f t="shared" si="67"/>
        <v>1.6334277867919349</v>
      </c>
      <c r="N1026" s="5">
        <v>18.370432014155259</v>
      </c>
    </row>
    <row r="1027" spans="1:14">
      <c r="A1027" s="6">
        <v>41204</v>
      </c>
      <c r="B1027" s="5">
        <v>296</v>
      </c>
      <c r="C1027" s="5">
        <v>0.9</v>
      </c>
      <c r="D1027" s="5">
        <v>4.5</v>
      </c>
      <c r="E1027" s="5">
        <v>1.9</v>
      </c>
      <c r="F1027" s="5">
        <v>25</v>
      </c>
      <c r="G1027" s="5">
        <v>-2.4</v>
      </c>
      <c r="H1027" s="5">
        <v>14.7</v>
      </c>
      <c r="I1027" s="5">
        <v>6.4507037423653033</v>
      </c>
      <c r="J1027" s="5">
        <f t="shared" si="64"/>
        <v>0.56999999999999995</v>
      </c>
      <c r="K1027" s="5">
        <f t="shared" si="65"/>
        <v>5.903934056238843E-2</v>
      </c>
      <c r="L1027" s="5">
        <f t="shared" si="66"/>
        <v>6.7364499999999994E-2</v>
      </c>
      <c r="M1027" s="5">
        <f t="shared" si="67"/>
        <v>1.8192736637213731</v>
      </c>
      <c r="N1027" s="5">
        <v>18.150354352128904</v>
      </c>
    </row>
    <row r="1028" spans="1:14">
      <c r="A1028" s="6">
        <v>41205</v>
      </c>
      <c r="B1028" s="5">
        <v>297</v>
      </c>
      <c r="C1028" s="5">
        <v>0.4</v>
      </c>
      <c r="D1028" s="5">
        <v>5.5</v>
      </c>
      <c r="E1028" s="5">
        <v>1.7</v>
      </c>
      <c r="F1028" s="5">
        <v>22</v>
      </c>
      <c r="G1028" s="5">
        <v>-3</v>
      </c>
      <c r="H1028" s="5">
        <v>14.5</v>
      </c>
      <c r="I1028" s="5">
        <v>6.3308422376152027</v>
      </c>
      <c r="J1028" s="5">
        <f t="shared" si="64"/>
        <v>0.60272727272727289</v>
      </c>
      <c r="K1028" s="5">
        <f t="shared" si="65"/>
        <v>6.2787407653905059E-2</v>
      </c>
      <c r="L1028" s="5">
        <f t="shared" si="66"/>
        <v>6.7364499999999994E-2</v>
      </c>
      <c r="M1028" s="5">
        <f t="shared" si="67"/>
        <v>1.5408639983759287</v>
      </c>
      <c r="N1028" s="5">
        <v>18.16766933095489</v>
      </c>
    </row>
    <row r="1029" spans="1:14">
      <c r="A1029" s="6">
        <v>41206</v>
      </c>
      <c r="B1029" s="5">
        <v>298</v>
      </c>
      <c r="C1029" s="5">
        <v>1.1000000000000001</v>
      </c>
      <c r="D1029" s="5">
        <v>4.0999999999999996</v>
      </c>
      <c r="E1029" s="5">
        <v>1.4</v>
      </c>
      <c r="F1029" s="5">
        <v>20</v>
      </c>
      <c r="G1029" s="5">
        <v>-4.3</v>
      </c>
      <c r="H1029" s="5">
        <v>12.9</v>
      </c>
      <c r="I1029" s="5">
        <v>6.2322417928013119</v>
      </c>
      <c r="J1029" s="5">
        <f t="shared" si="64"/>
        <v>0.55999999999999994</v>
      </c>
      <c r="K1029" s="5">
        <f t="shared" si="65"/>
        <v>5.7594750648577588E-2</v>
      </c>
      <c r="L1029" s="5">
        <f t="shared" si="66"/>
        <v>6.7364499999999994E-2</v>
      </c>
      <c r="M1029" s="5">
        <f t="shared" si="67"/>
        <v>1.8729287245945387</v>
      </c>
      <c r="N1029" s="5">
        <v>17.949641365251335</v>
      </c>
    </row>
    <row r="1030" spans="1:14">
      <c r="A1030" s="6">
        <v>41207</v>
      </c>
      <c r="B1030" s="5">
        <v>299</v>
      </c>
      <c r="C1030" s="5">
        <v>1.6</v>
      </c>
      <c r="D1030" s="5">
        <v>3</v>
      </c>
      <c r="E1030" s="5">
        <v>1.5</v>
      </c>
      <c r="F1030" s="5">
        <v>23</v>
      </c>
      <c r="G1030" s="5">
        <v>-3.5</v>
      </c>
      <c r="H1030" s="5">
        <v>11.5</v>
      </c>
      <c r="I1030" s="5">
        <v>5.904233966631228</v>
      </c>
      <c r="J1030" s="5">
        <f t="shared" si="64"/>
        <v>0.50217391304347825</v>
      </c>
      <c r="K1030" s="5">
        <f t="shared" si="65"/>
        <v>5.3777389525761173E-2</v>
      </c>
      <c r="L1030" s="5">
        <f t="shared" si="66"/>
        <v>6.7364499999999994E-2</v>
      </c>
      <c r="M1030" s="5">
        <f t="shared" si="67"/>
        <v>1.939583636302149</v>
      </c>
      <c r="N1030" s="5">
        <v>16.097743110831175</v>
      </c>
    </row>
    <row r="1031" spans="1:14">
      <c r="A1031" s="6">
        <v>41208</v>
      </c>
      <c r="B1031" s="5">
        <v>300</v>
      </c>
      <c r="C1031" s="5">
        <v>0.8</v>
      </c>
      <c r="D1031" s="5">
        <v>4.0999999999999996</v>
      </c>
      <c r="E1031" s="5">
        <v>1.7</v>
      </c>
      <c r="F1031" s="5">
        <v>22</v>
      </c>
      <c r="G1031" s="5">
        <v>-2</v>
      </c>
      <c r="H1031" s="5">
        <v>11</v>
      </c>
      <c r="I1031" s="5">
        <v>6.1415945680018522</v>
      </c>
      <c r="J1031" s="5">
        <f t="shared" si="64"/>
        <v>0.60272727272727289</v>
      </c>
      <c r="K1031" s="5">
        <f t="shared" si="65"/>
        <v>5.7594750648577588E-2</v>
      </c>
      <c r="L1031" s="5">
        <f t="shared" si="66"/>
        <v>6.7364499999999994E-2</v>
      </c>
      <c r="M1031" s="5">
        <f t="shared" si="67"/>
        <v>1.7435367830127446</v>
      </c>
      <c r="N1031" s="5">
        <v>17.518594543140392</v>
      </c>
    </row>
    <row r="1032" spans="1:14">
      <c r="A1032" s="6">
        <v>41209</v>
      </c>
      <c r="B1032" s="5">
        <v>301</v>
      </c>
      <c r="C1032" s="5">
        <v>0.8</v>
      </c>
      <c r="D1032" s="5">
        <v>2.2000000000000002</v>
      </c>
      <c r="E1032" s="5">
        <v>1.6</v>
      </c>
      <c r="F1032" s="5">
        <v>25</v>
      </c>
      <c r="G1032" s="5">
        <v>-4.0999999999999996</v>
      </c>
      <c r="H1032" s="5">
        <v>10.4</v>
      </c>
      <c r="I1032" s="5">
        <v>6.1210896532163224</v>
      </c>
      <c r="J1032" s="5">
        <f t="shared" si="64"/>
        <v>0.48000000000000009</v>
      </c>
      <c r="K1032" s="5">
        <f t="shared" si="65"/>
        <v>5.113943385653872E-2</v>
      </c>
      <c r="L1032" s="5">
        <f t="shared" si="66"/>
        <v>6.7364499999999994E-2</v>
      </c>
      <c r="M1032" s="5">
        <f t="shared" si="67"/>
        <v>1.5516894656496245</v>
      </c>
      <c r="N1032" s="5">
        <v>17.305671758024854</v>
      </c>
    </row>
    <row r="1033" spans="1:14">
      <c r="A1033" s="6">
        <v>41210</v>
      </c>
      <c r="B1033" s="5">
        <v>302</v>
      </c>
      <c r="C1033" s="5">
        <v>0.9</v>
      </c>
      <c r="D1033" s="5">
        <v>1.5</v>
      </c>
      <c r="E1033" s="5">
        <v>1.6</v>
      </c>
      <c r="F1033" s="5">
        <v>28</v>
      </c>
      <c r="G1033" s="5">
        <v>-5.6</v>
      </c>
      <c r="H1033" s="5">
        <v>9.4</v>
      </c>
      <c r="I1033" s="5">
        <v>6.1817715962881916</v>
      </c>
      <c r="J1033" s="5">
        <f t="shared" si="64"/>
        <v>0.41142857142857148</v>
      </c>
      <c r="K1033" s="5">
        <f t="shared" si="65"/>
        <v>4.8923166585721399E-2</v>
      </c>
      <c r="L1033" s="5">
        <f t="shared" si="66"/>
        <v>6.7364499999999994E-2</v>
      </c>
      <c r="M1033" s="5">
        <f t="shared" si="67"/>
        <v>1.4987170292834984</v>
      </c>
      <c r="N1033" s="5">
        <v>17.324928860216673</v>
      </c>
    </row>
    <row r="1034" spans="1:14">
      <c r="A1034" s="6">
        <v>41211</v>
      </c>
      <c r="B1034" s="5">
        <v>303</v>
      </c>
      <c r="C1034" s="5">
        <v>1.5</v>
      </c>
      <c r="D1034" s="5">
        <v>1.1000000000000001</v>
      </c>
      <c r="E1034" s="5">
        <v>1.8</v>
      </c>
      <c r="F1034" s="5">
        <v>31</v>
      </c>
      <c r="G1034" s="5">
        <v>-6.9</v>
      </c>
      <c r="H1034" s="5">
        <v>8</v>
      </c>
      <c r="I1034" s="5">
        <v>6.1491557986018313</v>
      </c>
      <c r="J1034" s="5">
        <f t="shared" si="64"/>
        <v>0.40064516129032257</v>
      </c>
      <c r="K1034" s="5">
        <f t="shared" si="65"/>
        <v>4.7694182698248599E-2</v>
      </c>
      <c r="L1034" s="5">
        <f t="shared" si="66"/>
        <v>6.7364499999999994E-2</v>
      </c>
      <c r="M1034" s="5">
        <f t="shared" si="67"/>
        <v>1.6905016338825367</v>
      </c>
      <c r="N1034" s="5">
        <v>16.426638169575476</v>
      </c>
    </row>
    <row r="1035" spans="1:14">
      <c r="A1035" s="6">
        <v>41212</v>
      </c>
      <c r="B1035" s="5">
        <v>304</v>
      </c>
      <c r="C1035" s="5">
        <v>1.6</v>
      </c>
      <c r="D1035" s="5">
        <v>0.9</v>
      </c>
      <c r="E1035" s="5">
        <v>2.2999999999999998</v>
      </c>
      <c r="F1035" s="5">
        <v>38</v>
      </c>
      <c r="G1035" s="5">
        <v>-4.3</v>
      </c>
      <c r="H1035" s="5">
        <v>8.4</v>
      </c>
      <c r="I1035" s="5">
        <v>5.6595193932227357</v>
      </c>
      <c r="J1035" s="5">
        <f t="shared" si="64"/>
        <v>0.37526315789473691</v>
      </c>
      <c r="K1035" s="5">
        <f t="shared" si="65"/>
        <v>4.7089708665159088E-2</v>
      </c>
      <c r="L1035" s="5">
        <f t="shared" si="66"/>
        <v>6.7364499999999994E-2</v>
      </c>
      <c r="M1035" s="5">
        <f t="shared" si="67"/>
        <v>1.5991867585253339</v>
      </c>
      <c r="N1035" s="5">
        <v>14.167203985768905</v>
      </c>
    </row>
    <row r="1036" spans="1:14">
      <c r="A1036" s="6">
        <v>41213</v>
      </c>
      <c r="B1036" s="5">
        <v>305</v>
      </c>
      <c r="C1036" s="5">
        <v>1.5</v>
      </c>
      <c r="D1036" s="5">
        <v>1.3</v>
      </c>
      <c r="E1036" s="5">
        <v>1.8</v>
      </c>
      <c r="F1036" s="5">
        <v>30</v>
      </c>
      <c r="G1036" s="5">
        <v>-5.3</v>
      </c>
      <c r="H1036" s="5">
        <v>10.5</v>
      </c>
      <c r="I1036" s="5">
        <v>5.8023852748622664</v>
      </c>
      <c r="J1036" s="5">
        <f t="shared" si="64"/>
        <v>0.42000000000000004</v>
      </c>
      <c r="K1036" s="5">
        <f t="shared" si="65"/>
        <v>4.8305315289769751E-2</v>
      </c>
      <c r="L1036" s="5">
        <f t="shared" si="66"/>
        <v>6.7364499999999994E-2</v>
      </c>
      <c r="M1036" s="5">
        <f t="shared" si="67"/>
        <v>1.6904069830391113</v>
      </c>
      <c r="N1036" s="5">
        <v>16.358777972738054</v>
      </c>
    </row>
    <row r="1037" spans="1:14">
      <c r="A1037" s="6">
        <v>41214</v>
      </c>
      <c r="B1037" s="5">
        <v>306</v>
      </c>
      <c r="C1037" s="5">
        <v>1.2</v>
      </c>
      <c r="D1037" s="5">
        <v>2.6</v>
      </c>
      <c r="E1037" s="5">
        <v>1.4</v>
      </c>
      <c r="F1037" s="5">
        <v>20</v>
      </c>
      <c r="G1037" s="5">
        <v>-2.9</v>
      </c>
      <c r="H1037" s="5">
        <v>11.4</v>
      </c>
      <c r="I1037" s="5">
        <v>5.4553949558306805</v>
      </c>
      <c r="J1037" s="5">
        <f t="shared" si="64"/>
        <v>0.55999999999999994</v>
      </c>
      <c r="K1037" s="5">
        <f t="shared" si="65"/>
        <v>5.2444172165406082E-2</v>
      </c>
      <c r="L1037" s="5">
        <f t="shared" si="66"/>
        <v>6.7364499999999994E-2</v>
      </c>
      <c r="M1037" s="5">
        <f t="shared" si="67"/>
        <v>1.7961476088052488</v>
      </c>
      <c r="N1037" s="5">
        <v>16.721102430432065</v>
      </c>
    </row>
    <row r="1038" spans="1:14">
      <c r="A1038" s="6">
        <v>41215</v>
      </c>
      <c r="B1038" s="5">
        <v>307</v>
      </c>
      <c r="C1038" s="5">
        <v>1.3</v>
      </c>
      <c r="D1038" s="5">
        <v>2.4</v>
      </c>
      <c r="E1038" s="5">
        <v>1.5</v>
      </c>
      <c r="F1038" s="5">
        <v>21</v>
      </c>
      <c r="G1038" s="5">
        <v>-3.2</v>
      </c>
      <c r="H1038" s="5">
        <v>12.3</v>
      </c>
      <c r="I1038" s="5">
        <v>5.3971626693508474</v>
      </c>
      <c r="J1038" s="5">
        <f t="shared" si="64"/>
        <v>0.56428571428571428</v>
      </c>
      <c r="K1038" s="5">
        <f t="shared" si="65"/>
        <v>5.178827459353294E-2</v>
      </c>
      <c r="L1038" s="5">
        <f t="shared" si="66"/>
        <v>6.7364499999999994E-2</v>
      </c>
      <c r="M1038" s="5">
        <f t="shared" si="67"/>
        <v>1.8501059843175511</v>
      </c>
      <c r="N1038" s="5">
        <v>16.742579540292404</v>
      </c>
    </row>
    <row r="1039" spans="1:14">
      <c r="A1039" s="6">
        <v>41216</v>
      </c>
      <c r="B1039" s="5">
        <v>308</v>
      </c>
      <c r="C1039" s="5">
        <v>1.7</v>
      </c>
      <c r="D1039" s="5">
        <v>3.6</v>
      </c>
      <c r="E1039" s="5">
        <v>1.3</v>
      </c>
      <c r="F1039" s="5">
        <v>17</v>
      </c>
      <c r="G1039" s="5">
        <v>-2.2999999999999998</v>
      </c>
      <c r="H1039" s="5">
        <v>13.3</v>
      </c>
      <c r="I1039" s="5">
        <v>5.094912053433978</v>
      </c>
      <c r="J1039" s="5">
        <f t="shared" si="64"/>
        <v>0.63470588235294123</v>
      </c>
      <c r="K1039" s="5">
        <f t="shared" si="65"/>
        <v>5.5831726031241591E-2</v>
      </c>
      <c r="L1039" s="5">
        <f t="shared" si="66"/>
        <v>6.7364499999999994E-2</v>
      </c>
      <c r="M1039" s="5">
        <f t="shared" si="67"/>
        <v>2.1745439984117829</v>
      </c>
      <c r="N1039" s="5">
        <v>16.539994251200639</v>
      </c>
    </row>
    <row r="1040" spans="1:14">
      <c r="A1040" s="6">
        <v>41217</v>
      </c>
      <c r="B1040" s="5">
        <v>309</v>
      </c>
      <c r="C1040" s="5">
        <v>1.4</v>
      </c>
      <c r="D1040" s="5">
        <v>3.6</v>
      </c>
      <c r="E1040" s="5">
        <v>1.2</v>
      </c>
      <c r="F1040" s="5">
        <v>16</v>
      </c>
      <c r="G1040" s="5">
        <v>-2.7</v>
      </c>
      <c r="H1040" s="5">
        <v>12.8</v>
      </c>
      <c r="I1040" s="5">
        <v>4.9681563926011219</v>
      </c>
      <c r="J1040" s="5">
        <f t="shared" si="64"/>
        <v>0.63</v>
      </c>
      <c r="K1040" s="5">
        <f t="shared" si="65"/>
        <v>5.5831726031241591E-2</v>
      </c>
      <c r="L1040" s="5">
        <f t="shared" si="66"/>
        <v>6.7364499999999994E-2</v>
      </c>
      <c r="M1040" s="5">
        <f t="shared" si="67"/>
        <v>1.9740681403792382</v>
      </c>
      <c r="N1040" s="5">
        <v>16.116482673276014</v>
      </c>
    </row>
    <row r="1041" spans="1:14">
      <c r="A1041" s="6">
        <v>41218</v>
      </c>
      <c r="B1041" s="5">
        <v>310</v>
      </c>
      <c r="C1041" s="5">
        <v>1</v>
      </c>
      <c r="D1041" s="5">
        <v>2.6</v>
      </c>
      <c r="E1041" s="5">
        <v>1.3</v>
      </c>
      <c r="F1041" s="5">
        <v>19</v>
      </c>
      <c r="G1041" s="5">
        <v>-3.8</v>
      </c>
      <c r="H1041" s="5">
        <v>12.8</v>
      </c>
      <c r="I1041" s="5">
        <v>4.9909137454130761</v>
      </c>
      <c r="J1041" s="5">
        <f t="shared" si="64"/>
        <v>0.5542105263157896</v>
      </c>
      <c r="K1041" s="5">
        <f t="shared" si="65"/>
        <v>5.2444172165406082E-2</v>
      </c>
      <c r="L1041" s="5">
        <f t="shared" si="66"/>
        <v>6.7364499999999994E-2</v>
      </c>
      <c r="M1041" s="5">
        <f t="shared" si="67"/>
        <v>1.6025919209650603</v>
      </c>
      <c r="N1041" s="5">
        <v>16.030153362078575</v>
      </c>
    </row>
    <row r="1042" spans="1:14">
      <c r="A1042" s="6">
        <v>41219</v>
      </c>
      <c r="B1042" s="5">
        <v>311</v>
      </c>
      <c r="C1042" s="5">
        <v>1.6</v>
      </c>
      <c r="D1042" s="5">
        <v>3.2</v>
      </c>
      <c r="E1042" s="5">
        <v>1.2</v>
      </c>
      <c r="F1042" s="5">
        <v>17</v>
      </c>
      <c r="G1042" s="5">
        <v>-4.9000000000000004</v>
      </c>
      <c r="H1042" s="5">
        <v>13.8</v>
      </c>
      <c r="I1042" s="5">
        <v>4.8553271133433666</v>
      </c>
      <c r="J1042" s="5">
        <f t="shared" si="64"/>
        <v>0.58588235294117652</v>
      </c>
      <c r="K1042" s="5">
        <f t="shared" si="65"/>
        <v>5.4454836216595318E-2</v>
      </c>
      <c r="L1042" s="5">
        <f t="shared" si="66"/>
        <v>6.7364499999999994E-2</v>
      </c>
      <c r="M1042" s="5">
        <f t="shared" si="67"/>
        <v>1.979247968469604</v>
      </c>
      <c r="N1042" s="5">
        <v>15.944979568807421</v>
      </c>
    </row>
    <row r="1043" spans="1:14">
      <c r="A1043" s="6">
        <v>41220</v>
      </c>
      <c r="B1043" s="5">
        <v>312</v>
      </c>
      <c r="C1043" s="5">
        <v>1.1000000000000001</v>
      </c>
      <c r="D1043" s="5">
        <v>1.9</v>
      </c>
      <c r="E1043" s="5">
        <v>1.1000000000000001</v>
      </c>
      <c r="F1043" s="5">
        <v>18</v>
      </c>
      <c r="G1043" s="5">
        <v>-4.8</v>
      </c>
      <c r="H1043" s="5">
        <v>12.6</v>
      </c>
      <c r="I1043" s="5">
        <v>4.7894833251521991</v>
      </c>
      <c r="J1043" s="5">
        <f t="shared" si="64"/>
        <v>0.50111111111111117</v>
      </c>
      <c r="K1043" s="5">
        <f t="shared" si="65"/>
        <v>5.0179267914144766E-2</v>
      </c>
      <c r="L1043" s="5">
        <f t="shared" si="66"/>
        <v>6.7364499999999994E-2</v>
      </c>
      <c r="M1043" s="5">
        <f t="shared" si="67"/>
        <v>1.5386610027749674</v>
      </c>
      <c r="N1043" s="5">
        <v>15.861009721147894</v>
      </c>
    </row>
    <row r="1044" spans="1:14">
      <c r="A1044" s="6">
        <v>41221</v>
      </c>
      <c r="B1044" s="5">
        <v>313</v>
      </c>
      <c r="C1044" s="5">
        <v>1</v>
      </c>
      <c r="D1044" s="5">
        <v>1.1000000000000001</v>
      </c>
      <c r="E1044" s="5">
        <v>1</v>
      </c>
      <c r="F1044" s="5">
        <v>16</v>
      </c>
      <c r="G1044" s="5">
        <v>-5.9</v>
      </c>
      <c r="H1044" s="5">
        <v>11.2</v>
      </c>
      <c r="I1044" s="5">
        <v>4.7923682873089808</v>
      </c>
      <c r="J1044" s="5">
        <f t="shared" si="64"/>
        <v>0.52500000000000002</v>
      </c>
      <c r="K1044" s="5">
        <f t="shared" si="65"/>
        <v>4.7694182698248599E-2</v>
      </c>
      <c r="L1044" s="5">
        <f t="shared" si="66"/>
        <v>6.7364499999999994E-2</v>
      </c>
      <c r="M1044" s="5">
        <f t="shared" si="67"/>
        <v>1.517659596275545</v>
      </c>
      <c r="N1044" s="5">
        <v>15.778291652757696</v>
      </c>
    </row>
    <row r="1045" spans="1:14">
      <c r="A1045" s="6">
        <v>41222</v>
      </c>
      <c r="B1045" s="5">
        <v>314</v>
      </c>
      <c r="C1045" s="5">
        <v>1.5</v>
      </c>
      <c r="D1045" s="5">
        <v>0.1</v>
      </c>
      <c r="E1045" s="5">
        <v>0.9</v>
      </c>
      <c r="F1045" s="5">
        <v>16</v>
      </c>
      <c r="G1045" s="5">
        <v>-6</v>
      </c>
      <c r="H1045" s="5">
        <v>9.4</v>
      </c>
      <c r="I1045" s="5">
        <v>4.7687990648427547</v>
      </c>
      <c r="J1045" s="5">
        <f t="shared" si="64"/>
        <v>0.47250000000000009</v>
      </c>
      <c r="K1045" s="5">
        <f t="shared" si="65"/>
        <v>4.4737209370689444E-2</v>
      </c>
      <c r="L1045" s="5">
        <f t="shared" si="66"/>
        <v>6.7364499999999994E-2</v>
      </c>
      <c r="M1045" s="5">
        <f t="shared" si="67"/>
        <v>1.6686464233219283</v>
      </c>
      <c r="N1045" s="5">
        <v>15.696872566708977</v>
      </c>
    </row>
    <row r="1046" spans="1:14">
      <c r="A1046" s="6">
        <v>41223</v>
      </c>
      <c r="B1046" s="5">
        <v>315</v>
      </c>
      <c r="C1046" s="5">
        <v>0.8</v>
      </c>
      <c r="D1046" s="5">
        <v>0.3</v>
      </c>
      <c r="E1046" s="5">
        <v>1</v>
      </c>
      <c r="F1046" s="5">
        <v>16</v>
      </c>
      <c r="G1046" s="5">
        <v>-5.6</v>
      </c>
      <c r="H1046" s="5">
        <v>5.9</v>
      </c>
      <c r="I1046" s="5">
        <v>4.0995368103663106</v>
      </c>
      <c r="J1046" s="5">
        <f t="shared" si="64"/>
        <v>0.52500000000000002</v>
      </c>
      <c r="K1046" s="5">
        <f t="shared" si="65"/>
        <v>4.5315642535689975E-2</v>
      </c>
      <c r="L1046" s="5">
        <f t="shared" si="66"/>
        <v>6.7364499999999994E-2</v>
      </c>
      <c r="M1046" s="5">
        <f t="shared" si="67"/>
        <v>1.2897919148632442</v>
      </c>
      <c r="N1046" s="5">
        <v>9.4281775227937459</v>
      </c>
    </row>
    <row r="1047" spans="1:14">
      <c r="A1047" s="6">
        <v>41224</v>
      </c>
      <c r="B1047" s="5">
        <v>316</v>
      </c>
      <c r="C1047" s="5">
        <v>0.3</v>
      </c>
      <c r="D1047" s="5">
        <v>0.2</v>
      </c>
      <c r="E1047" s="5">
        <v>1</v>
      </c>
      <c r="F1047" s="5">
        <v>17</v>
      </c>
      <c r="G1047" s="5">
        <v>-5.5</v>
      </c>
      <c r="H1047" s="5">
        <v>9.6999999999999993</v>
      </c>
      <c r="I1047" s="5">
        <v>4.5985862144693339</v>
      </c>
      <c r="J1047" s="5">
        <f t="shared" si="64"/>
        <v>0.4882352941176471</v>
      </c>
      <c r="K1047" s="5">
        <f t="shared" si="65"/>
        <v>4.5025626843613262E-2</v>
      </c>
      <c r="L1047" s="5">
        <f t="shared" si="66"/>
        <v>6.7364499999999994E-2</v>
      </c>
      <c r="M1047" s="5">
        <f t="shared" si="67"/>
        <v>0.98089327331486165</v>
      </c>
      <c r="N1047" s="5">
        <v>15.213797360540482</v>
      </c>
    </row>
    <row r="1048" spans="1:14">
      <c r="A1048" s="6">
        <v>41225</v>
      </c>
      <c r="B1048" s="5">
        <v>317</v>
      </c>
      <c r="C1048" s="5">
        <v>0.6</v>
      </c>
      <c r="D1048" s="5">
        <v>-0.7</v>
      </c>
      <c r="E1048" s="5">
        <v>1.5</v>
      </c>
      <c r="F1048" s="5">
        <v>30</v>
      </c>
      <c r="G1048" s="5">
        <v>-7.3</v>
      </c>
      <c r="H1048" s="5">
        <v>9</v>
      </c>
      <c r="I1048" s="5">
        <v>4.7817905769576408</v>
      </c>
      <c r="J1048" s="5">
        <f t="shared" si="64"/>
        <v>0.35000000000000003</v>
      </c>
      <c r="K1048" s="5">
        <f t="shared" si="65"/>
        <v>4.2486540195965657E-2</v>
      </c>
      <c r="L1048" s="5">
        <f t="shared" si="66"/>
        <v>6.7364499999999994E-2</v>
      </c>
      <c r="M1048" s="5">
        <f t="shared" si="67"/>
        <v>1.0489786810236592</v>
      </c>
      <c r="N1048" s="5">
        <v>14.384386401123557</v>
      </c>
    </row>
    <row r="1049" spans="1:14">
      <c r="A1049" s="6">
        <v>41226</v>
      </c>
      <c r="B1049" s="5">
        <v>318</v>
      </c>
      <c r="C1049" s="5">
        <v>0.9</v>
      </c>
      <c r="D1049" s="5">
        <v>-1.5</v>
      </c>
      <c r="E1049" s="5">
        <v>1.1000000000000001</v>
      </c>
      <c r="F1049" s="5">
        <v>21</v>
      </c>
      <c r="G1049" s="5">
        <v>-7.2</v>
      </c>
      <c r="H1049" s="5">
        <v>7.9</v>
      </c>
      <c r="I1049" s="5">
        <v>4.688505633396514</v>
      </c>
      <c r="J1049" s="5">
        <f t="shared" si="64"/>
        <v>0.41380952380952385</v>
      </c>
      <c r="K1049" s="5">
        <f t="shared" si="65"/>
        <v>4.0334043937001504E-2</v>
      </c>
      <c r="L1049" s="5">
        <f t="shared" si="66"/>
        <v>6.7364499999999994E-2</v>
      </c>
      <c r="M1049" s="5">
        <f t="shared" si="67"/>
        <v>1.2494660480640625</v>
      </c>
      <c r="N1049" s="5">
        <v>15.063510339344525</v>
      </c>
    </row>
    <row r="1050" spans="1:14">
      <c r="A1050" s="6">
        <v>41227</v>
      </c>
      <c r="B1050" s="5">
        <v>319</v>
      </c>
      <c r="C1050" s="5">
        <v>0.5</v>
      </c>
      <c r="D1050" s="5">
        <v>-2.2999999999999998</v>
      </c>
      <c r="E1050" s="5">
        <v>1.3</v>
      </c>
      <c r="F1050" s="5">
        <v>26</v>
      </c>
      <c r="G1050" s="5">
        <v>-8.6</v>
      </c>
      <c r="H1050" s="5">
        <v>6.9</v>
      </c>
      <c r="I1050" s="5">
        <v>4.8032370266759088</v>
      </c>
      <c r="J1050" s="5">
        <f t="shared" si="64"/>
        <v>0.37000000000000005</v>
      </c>
      <c r="K1050" s="5">
        <f t="shared" si="65"/>
        <v>3.8276163592857564E-2</v>
      </c>
      <c r="L1050" s="5">
        <f t="shared" si="66"/>
        <v>6.7364499999999994E-2</v>
      </c>
      <c r="M1050" s="5">
        <f t="shared" si="67"/>
        <v>0.99446576531193465</v>
      </c>
      <c r="N1050" s="5">
        <v>14.777079828358243</v>
      </c>
    </row>
    <row r="1051" spans="1:14">
      <c r="A1051" s="6">
        <v>41228</v>
      </c>
      <c r="B1051" s="5">
        <v>320</v>
      </c>
      <c r="C1051" s="5">
        <v>0.5</v>
      </c>
      <c r="D1051" s="5">
        <v>-1</v>
      </c>
      <c r="E1051" s="5">
        <v>1.3</v>
      </c>
      <c r="F1051" s="5">
        <v>25</v>
      </c>
      <c r="G1051" s="5">
        <v>-8</v>
      </c>
      <c r="H1051" s="5">
        <v>8.3000000000000007</v>
      </c>
      <c r="I1051" s="5">
        <v>4.6508322659013857</v>
      </c>
      <c r="J1051" s="5">
        <f t="shared" si="64"/>
        <v>0.39000000000000007</v>
      </c>
      <c r="K1051" s="5">
        <f t="shared" si="65"/>
        <v>4.1668042679417601E-2</v>
      </c>
      <c r="L1051" s="5">
        <f t="shared" si="66"/>
        <v>6.7364499999999994E-2</v>
      </c>
      <c r="M1051" s="5">
        <f t="shared" si="67"/>
        <v>1.0169915139726158</v>
      </c>
      <c r="N1051" s="5">
        <v>14.812894254467873</v>
      </c>
    </row>
    <row r="1052" spans="1:14">
      <c r="A1052" s="6">
        <v>41229</v>
      </c>
      <c r="B1052" s="5">
        <v>321</v>
      </c>
      <c r="C1052" s="5">
        <v>2.1</v>
      </c>
      <c r="D1052" s="5">
        <v>-0.9</v>
      </c>
      <c r="E1052" s="5">
        <v>1.2</v>
      </c>
      <c r="F1052" s="5">
        <v>21</v>
      </c>
      <c r="G1052" s="5">
        <v>-6.7</v>
      </c>
      <c r="H1052" s="5">
        <v>5.9</v>
      </c>
      <c r="I1052" s="5">
        <v>4.5827093788395139</v>
      </c>
      <c r="J1052" s="5">
        <f t="shared" si="64"/>
        <v>0.45142857142857146</v>
      </c>
      <c r="K1052" s="5">
        <f t="shared" si="65"/>
        <v>4.1939353065441339E-2</v>
      </c>
      <c r="L1052" s="5">
        <f t="shared" si="66"/>
        <v>6.7364499999999994E-2</v>
      </c>
      <c r="M1052" s="5">
        <f t="shared" si="67"/>
        <v>1.8401586177126246</v>
      </c>
      <c r="N1052" s="5">
        <v>14.53172296752633</v>
      </c>
    </row>
    <row r="1053" spans="1:14">
      <c r="A1053" s="6">
        <v>41230</v>
      </c>
      <c r="B1053" s="5">
        <v>322</v>
      </c>
      <c r="C1053" s="5">
        <v>0.8</v>
      </c>
      <c r="D1053" s="5">
        <v>-3.2</v>
      </c>
      <c r="E1053" s="5">
        <v>0.9</v>
      </c>
      <c r="F1053" s="5">
        <v>20</v>
      </c>
      <c r="G1053" s="5">
        <v>-8.9</v>
      </c>
      <c r="H1053" s="5">
        <v>4.7</v>
      </c>
      <c r="I1053" s="5">
        <v>4.5492060369025333</v>
      </c>
      <c r="J1053" s="5">
        <f t="shared" si="64"/>
        <v>0.36000000000000004</v>
      </c>
      <c r="K1053" s="5">
        <f t="shared" si="65"/>
        <v>3.6069841389821423E-2</v>
      </c>
      <c r="L1053" s="5">
        <f t="shared" si="66"/>
        <v>6.7364499999999994E-2</v>
      </c>
      <c r="M1053" s="5">
        <f t="shared" si="67"/>
        <v>1.0813809757590398</v>
      </c>
      <c r="N1053" s="5">
        <v>14.570280745449619</v>
      </c>
    </row>
    <row r="1054" spans="1:14">
      <c r="A1054" s="6">
        <v>41231</v>
      </c>
      <c r="B1054" s="5">
        <v>323</v>
      </c>
      <c r="C1054" s="5">
        <v>0.6</v>
      </c>
      <c r="D1054" s="5">
        <v>-3</v>
      </c>
      <c r="E1054" s="5">
        <v>0.9</v>
      </c>
      <c r="F1054" s="5">
        <v>19</v>
      </c>
      <c r="G1054" s="5">
        <v>-8.6999999999999993</v>
      </c>
      <c r="H1054" s="5">
        <v>8.1</v>
      </c>
      <c r="I1054" s="5">
        <v>4.2958115827621581</v>
      </c>
      <c r="J1054" s="5">
        <f t="shared" si="64"/>
        <v>0.38368421052631585</v>
      </c>
      <c r="K1054" s="5">
        <f t="shared" si="65"/>
        <v>3.6550411714554573E-2</v>
      </c>
      <c r="L1054" s="5">
        <f t="shared" si="66"/>
        <v>6.7364499999999994E-2</v>
      </c>
      <c r="M1054" s="5">
        <f t="shared" si="67"/>
        <v>0.98383187486892121</v>
      </c>
      <c r="N1054" s="5">
        <v>14.504579753644819</v>
      </c>
    </row>
    <row r="1055" spans="1:14">
      <c r="A1055" s="6">
        <v>41232</v>
      </c>
      <c r="B1055" s="5">
        <v>324</v>
      </c>
      <c r="C1055" s="5">
        <v>0.5</v>
      </c>
      <c r="D1055" s="5">
        <v>-0.3</v>
      </c>
      <c r="E1055" s="5">
        <v>1</v>
      </c>
      <c r="F1055" s="5">
        <v>21</v>
      </c>
      <c r="G1055" s="5">
        <v>-8.4</v>
      </c>
      <c r="H1055" s="5">
        <v>11.5</v>
      </c>
      <c r="I1055" s="5">
        <v>4.0859987674592189</v>
      </c>
      <c r="J1055" s="5">
        <f t="shared" si="64"/>
        <v>0.37619047619047619</v>
      </c>
      <c r="K1055" s="5">
        <f t="shared" si="65"/>
        <v>4.3599376961515481E-2</v>
      </c>
      <c r="L1055" s="5">
        <f t="shared" si="66"/>
        <v>6.7364499999999994E-2</v>
      </c>
      <c r="M1055" s="5">
        <f t="shared" si="67"/>
        <v>0.93535496475889424</v>
      </c>
      <c r="N1055" s="5">
        <v>14.440558405789883</v>
      </c>
    </row>
    <row r="1056" spans="1:14">
      <c r="A1056" s="6">
        <v>41233</v>
      </c>
      <c r="B1056" s="5">
        <v>325</v>
      </c>
      <c r="C1056" s="5">
        <v>1.6</v>
      </c>
      <c r="D1056" s="5">
        <v>2.2000000000000002</v>
      </c>
      <c r="E1056" s="5">
        <v>0.9</v>
      </c>
      <c r="F1056" s="5">
        <v>14</v>
      </c>
      <c r="G1056" s="5">
        <v>-6.5</v>
      </c>
      <c r="H1056" s="5">
        <v>11.1</v>
      </c>
      <c r="I1056" s="5">
        <v>3.8873698685710343</v>
      </c>
      <c r="J1056" s="5">
        <f t="shared" si="64"/>
        <v>0.55285714285714294</v>
      </c>
      <c r="K1056" s="5">
        <f t="shared" si="65"/>
        <v>5.113943385653872E-2</v>
      </c>
      <c r="L1056" s="5">
        <f t="shared" si="66"/>
        <v>6.7364499999999994E-2</v>
      </c>
      <c r="M1056" s="5">
        <f t="shared" si="67"/>
        <v>1.7788270784248468</v>
      </c>
      <c r="N1056" s="5">
        <v>14.065348140921882</v>
      </c>
    </row>
    <row r="1057" spans="1:14">
      <c r="A1057" s="6">
        <v>41234</v>
      </c>
      <c r="B1057" s="5">
        <v>326</v>
      </c>
      <c r="C1057" s="5">
        <v>1.4</v>
      </c>
      <c r="D1057" s="5">
        <v>2</v>
      </c>
      <c r="E1057" s="5">
        <v>0.8</v>
      </c>
      <c r="F1057" s="5">
        <v>13</v>
      </c>
      <c r="G1057" s="5">
        <v>-6.5</v>
      </c>
      <c r="H1057" s="5">
        <v>10.9</v>
      </c>
      <c r="I1057" s="5">
        <v>3.7984826560183365</v>
      </c>
      <c r="J1057" s="5">
        <f t="shared" si="64"/>
        <v>0.53538461538461546</v>
      </c>
      <c r="K1057" s="5">
        <f t="shared" si="65"/>
        <v>5.0497587547225629E-2</v>
      </c>
      <c r="L1057" s="5">
        <f t="shared" si="66"/>
        <v>6.7364499999999994E-2</v>
      </c>
      <c r="M1057" s="5">
        <f t="shared" si="67"/>
        <v>1.6241685236772812</v>
      </c>
      <c r="N1057" s="5">
        <v>14.213773432224182</v>
      </c>
    </row>
    <row r="1058" spans="1:14">
      <c r="A1058" s="6">
        <v>41235</v>
      </c>
      <c r="B1058" s="5">
        <v>327</v>
      </c>
      <c r="C1058" s="5">
        <v>1.3</v>
      </c>
      <c r="D1058" s="5">
        <v>1.8</v>
      </c>
      <c r="E1058" s="5">
        <v>0.9</v>
      </c>
      <c r="F1058" s="5">
        <v>14</v>
      </c>
      <c r="G1058" s="5">
        <v>-6.5</v>
      </c>
      <c r="H1058" s="5">
        <v>11.9</v>
      </c>
      <c r="I1058" s="5">
        <v>3.7328271475243975</v>
      </c>
      <c r="J1058" s="5">
        <f t="shared" si="64"/>
        <v>0.55285714285714294</v>
      </c>
      <c r="K1058" s="5">
        <f t="shared" si="65"/>
        <v>4.9862673673119286E-2</v>
      </c>
      <c r="L1058" s="5">
        <f t="shared" si="66"/>
        <v>6.7364499999999994E-2</v>
      </c>
      <c r="M1058" s="5">
        <f t="shared" si="67"/>
        <v>1.5952653683569502</v>
      </c>
      <c r="N1058" s="5">
        <v>13.948244248219087</v>
      </c>
    </row>
    <row r="1059" spans="1:14">
      <c r="A1059" s="6">
        <v>41236</v>
      </c>
      <c r="B1059" s="5">
        <v>328</v>
      </c>
      <c r="C1059" s="5">
        <v>1.6</v>
      </c>
      <c r="D1059" s="5">
        <v>3.4</v>
      </c>
      <c r="E1059" s="5">
        <v>1</v>
      </c>
      <c r="F1059" s="5">
        <v>14</v>
      </c>
      <c r="G1059" s="5">
        <v>-5.7</v>
      </c>
      <c r="H1059" s="5">
        <v>11</v>
      </c>
      <c r="I1059" s="5">
        <v>3.7467844219232882</v>
      </c>
      <c r="J1059" s="5">
        <f t="shared" si="64"/>
        <v>0.61428571428571432</v>
      </c>
      <c r="K1059" s="5">
        <f t="shared" si="65"/>
        <v>5.5139593550191691E-2</v>
      </c>
      <c r="L1059" s="5">
        <f t="shared" si="66"/>
        <v>6.7364499999999994E-2</v>
      </c>
      <c r="M1059" s="5">
        <f t="shared" si="67"/>
        <v>1.8842551149814228</v>
      </c>
      <c r="N1059" s="5">
        <v>13.892358076276127</v>
      </c>
    </row>
    <row r="1060" spans="1:14">
      <c r="A1060" s="6">
        <v>41237</v>
      </c>
      <c r="B1060" s="5">
        <v>329</v>
      </c>
      <c r="C1060" s="5">
        <v>1.7</v>
      </c>
      <c r="D1060" s="5">
        <v>2.2999999999999998</v>
      </c>
      <c r="E1060" s="5">
        <v>1.2</v>
      </c>
      <c r="F1060" s="5">
        <v>19</v>
      </c>
      <c r="G1060" s="5">
        <v>-5.6</v>
      </c>
      <c r="H1060" s="5">
        <v>14.3</v>
      </c>
      <c r="I1060" s="5">
        <v>3.6090957735354747</v>
      </c>
      <c r="J1060" s="5">
        <f t="shared" si="64"/>
        <v>0.51157894736842102</v>
      </c>
      <c r="K1060" s="5">
        <f t="shared" si="65"/>
        <v>5.1462976030864596E-2</v>
      </c>
      <c r="L1060" s="5">
        <f t="shared" si="66"/>
        <v>6.7364499999999994E-2</v>
      </c>
      <c r="M1060" s="5">
        <f t="shared" si="67"/>
        <v>1.6943414276081104</v>
      </c>
      <c r="N1060" s="5">
        <v>13.838292210515057</v>
      </c>
    </row>
    <row r="1061" spans="1:14">
      <c r="A1061" s="6">
        <v>41238</v>
      </c>
      <c r="B1061" s="5">
        <v>330</v>
      </c>
      <c r="C1061" s="5">
        <v>2.9</v>
      </c>
      <c r="D1061" s="5">
        <v>3.7</v>
      </c>
      <c r="E1061" s="5">
        <v>1</v>
      </c>
      <c r="F1061" s="5">
        <v>12</v>
      </c>
      <c r="G1061" s="5">
        <v>0.4</v>
      </c>
      <c r="H1061" s="5">
        <v>8.1999999999999993</v>
      </c>
      <c r="I1061" s="5">
        <v>3.4608462617739564</v>
      </c>
      <c r="J1061" s="5">
        <f t="shared" si="64"/>
        <v>0.73333333333333339</v>
      </c>
      <c r="K1061" s="5">
        <f t="shared" si="65"/>
        <v>5.6180578225742968E-2</v>
      </c>
      <c r="L1061" s="5">
        <f t="shared" si="66"/>
        <v>6.7364499999999994E-2</v>
      </c>
      <c r="M1061" s="5">
        <f t="shared" si="67"/>
        <v>2.8705314174784742</v>
      </c>
      <c r="N1061" s="5">
        <v>12.453071303084664</v>
      </c>
    </row>
    <row r="1062" spans="1:14">
      <c r="A1062" s="6">
        <v>41239</v>
      </c>
      <c r="B1062" s="5">
        <v>331</v>
      </c>
      <c r="C1062" s="5">
        <v>1.5</v>
      </c>
      <c r="D1062" s="5">
        <v>-1.2</v>
      </c>
      <c r="E1062" s="5">
        <v>0.7</v>
      </c>
      <c r="F1062" s="5">
        <v>14</v>
      </c>
      <c r="G1062" s="5">
        <v>-7.4</v>
      </c>
      <c r="H1062" s="5">
        <v>6.4</v>
      </c>
      <c r="I1062" s="5">
        <v>3.7542268948888866</v>
      </c>
      <c r="J1062" s="5">
        <f t="shared" si="64"/>
        <v>0.43</v>
      </c>
      <c r="K1062" s="5">
        <f t="shared" si="65"/>
        <v>4.1129953349205051E-2</v>
      </c>
      <c r="L1062" s="5">
        <f t="shared" si="66"/>
        <v>6.7364499999999994E-2</v>
      </c>
      <c r="M1062" s="5">
        <f t="shared" si="67"/>
        <v>1.4481887808892586</v>
      </c>
      <c r="N1062" s="5">
        <v>13.633524330926511</v>
      </c>
    </row>
    <row r="1063" spans="1:14">
      <c r="A1063" s="6">
        <v>41240</v>
      </c>
      <c r="B1063" s="5">
        <v>332</v>
      </c>
      <c r="C1063" s="5">
        <v>2.2000000000000002</v>
      </c>
      <c r="D1063" s="5">
        <v>-0.5</v>
      </c>
      <c r="E1063" s="5">
        <v>0.9</v>
      </c>
      <c r="F1063" s="5">
        <v>15</v>
      </c>
      <c r="G1063" s="5">
        <v>-8.5</v>
      </c>
      <c r="H1063" s="5">
        <v>10.3</v>
      </c>
      <c r="I1063" s="5">
        <v>3.6603777751322628</v>
      </c>
      <c r="J1063" s="5">
        <f t="shared" si="64"/>
        <v>0.51000000000000012</v>
      </c>
      <c r="K1063" s="5">
        <f t="shared" si="65"/>
        <v>4.3039862644449346E-2</v>
      </c>
      <c r="L1063" s="5">
        <f t="shared" si="66"/>
        <v>6.7364499999999994E-2</v>
      </c>
      <c r="M1063" s="5">
        <f t="shared" si="67"/>
        <v>1.9522554294325833</v>
      </c>
      <c r="N1063" s="5">
        <v>13.585408442969358</v>
      </c>
    </row>
    <row r="1064" spans="1:14">
      <c r="A1064" s="6">
        <v>41241</v>
      </c>
      <c r="B1064" s="5">
        <v>333</v>
      </c>
      <c r="C1064" s="5">
        <v>0.7</v>
      </c>
      <c r="D1064" s="5">
        <v>-0.7</v>
      </c>
      <c r="E1064" s="5">
        <v>0.8</v>
      </c>
      <c r="F1064" s="5">
        <v>16</v>
      </c>
      <c r="G1064" s="5">
        <v>-7.4</v>
      </c>
      <c r="H1064" s="5">
        <v>8.5</v>
      </c>
      <c r="I1064" s="5">
        <v>3.5156368444345052</v>
      </c>
      <c r="J1064" s="5">
        <f t="shared" si="64"/>
        <v>0.42000000000000004</v>
      </c>
      <c r="K1064" s="5">
        <f t="shared" si="65"/>
        <v>4.2486540195965657E-2</v>
      </c>
      <c r="L1064" s="5">
        <f t="shared" si="66"/>
        <v>6.7364499999999994E-2</v>
      </c>
      <c r="M1064" s="5">
        <f t="shared" si="67"/>
        <v>1.0041120184719117</v>
      </c>
      <c r="N1064" s="5">
        <v>11.710080699925864</v>
      </c>
    </row>
    <row r="1065" spans="1:14">
      <c r="A1065" s="6">
        <v>41242</v>
      </c>
      <c r="B1065" s="5">
        <v>334</v>
      </c>
      <c r="C1065" s="5">
        <v>0.6</v>
      </c>
      <c r="D1065" s="5">
        <v>-1</v>
      </c>
      <c r="E1065" s="5">
        <v>0.7</v>
      </c>
      <c r="F1065" s="5">
        <v>13</v>
      </c>
      <c r="G1065" s="5">
        <v>-6.9</v>
      </c>
      <c r="H1065" s="5">
        <v>9.4</v>
      </c>
      <c r="I1065" s="5">
        <v>3.4100080924470131</v>
      </c>
      <c r="J1065" s="5">
        <f t="shared" si="64"/>
        <v>0.46846153846153848</v>
      </c>
      <c r="K1065" s="5">
        <f t="shared" si="65"/>
        <v>4.1668042679417601E-2</v>
      </c>
      <c r="L1065" s="5">
        <f t="shared" si="66"/>
        <v>6.7364499999999994E-2</v>
      </c>
      <c r="M1065" s="5">
        <f t="shared" si="67"/>
        <v>0.98247542822854717</v>
      </c>
      <c r="N1065" s="5">
        <v>12.684291554602707</v>
      </c>
    </row>
    <row r="1066" spans="1:14">
      <c r="A1066" s="6">
        <v>41243</v>
      </c>
      <c r="B1066" s="5">
        <v>335</v>
      </c>
      <c r="C1066" s="5">
        <v>0.7</v>
      </c>
      <c r="D1066" s="5">
        <v>0.5</v>
      </c>
      <c r="E1066" s="5">
        <v>0.8</v>
      </c>
      <c r="F1066" s="5">
        <v>14</v>
      </c>
      <c r="G1066" s="5">
        <v>-7.2</v>
      </c>
      <c r="H1066" s="5">
        <v>10.5</v>
      </c>
      <c r="I1066" s="5">
        <v>3.4105606257121632</v>
      </c>
      <c r="J1066" s="5">
        <f t="shared" si="64"/>
        <v>0.49142857142857149</v>
      </c>
      <c r="K1066" s="5">
        <f t="shared" si="65"/>
        <v>4.5900497718285103E-2</v>
      </c>
      <c r="L1066" s="5">
        <f t="shared" si="66"/>
        <v>6.7364499999999994E-2</v>
      </c>
      <c r="M1066" s="5">
        <f t="shared" si="67"/>
        <v>1.0837548705034676</v>
      </c>
      <c r="N1066" s="5">
        <v>13.452723616893374</v>
      </c>
    </row>
    <row r="1067" spans="1:14">
      <c r="A1067" s="6">
        <v>41244</v>
      </c>
      <c r="B1067" s="5">
        <v>336</v>
      </c>
      <c r="C1067" s="5">
        <v>1.7</v>
      </c>
      <c r="D1067" s="5">
        <v>0.5</v>
      </c>
      <c r="E1067" s="5">
        <v>0.8</v>
      </c>
      <c r="F1067" s="5">
        <v>14</v>
      </c>
      <c r="G1067" s="5">
        <v>-8.6999999999999993</v>
      </c>
      <c r="H1067" s="5">
        <v>7.9</v>
      </c>
      <c r="I1067" s="5">
        <v>3.5714307817185533</v>
      </c>
      <c r="J1067" s="5">
        <f t="shared" si="64"/>
        <v>0.49142857142857149</v>
      </c>
      <c r="K1067" s="5">
        <f t="shared" si="65"/>
        <v>4.5900497718285103E-2</v>
      </c>
      <c r="L1067" s="5">
        <f t="shared" si="66"/>
        <v>6.7364499999999994E-2</v>
      </c>
      <c r="M1067" s="5">
        <f t="shared" si="67"/>
        <v>1.6562042124977703</v>
      </c>
      <c r="N1067" s="5">
        <v>13.210850169404932</v>
      </c>
    </row>
    <row r="1068" spans="1:14">
      <c r="A1068" s="6">
        <v>41245</v>
      </c>
      <c r="B1068" s="5">
        <v>337</v>
      </c>
      <c r="C1068" s="5">
        <v>1</v>
      </c>
      <c r="D1068" s="5">
        <v>-0.9</v>
      </c>
      <c r="E1068" s="5">
        <v>0.5</v>
      </c>
      <c r="F1068" s="5">
        <v>9</v>
      </c>
      <c r="G1068" s="5">
        <v>-8.5</v>
      </c>
      <c r="H1068" s="5">
        <v>8.1999999999999993</v>
      </c>
      <c r="I1068" s="5">
        <v>3.3254175004212536</v>
      </c>
      <c r="J1068" s="5">
        <f t="shared" si="64"/>
        <v>0.50555555555555554</v>
      </c>
      <c r="K1068" s="5">
        <f t="shared" si="65"/>
        <v>4.1939353065441339E-2</v>
      </c>
      <c r="L1068" s="5">
        <f t="shared" si="66"/>
        <v>6.7364499999999994E-2</v>
      </c>
      <c r="M1068" s="5">
        <f t="shared" si="67"/>
        <v>1.2824327882674125</v>
      </c>
      <c r="N1068" s="5">
        <v>13.072545357285836</v>
      </c>
    </row>
    <row r="1069" spans="1:14">
      <c r="A1069" s="6">
        <v>41246</v>
      </c>
      <c r="B1069" s="5">
        <v>338</v>
      </c>
      <c r="C1069" s="5">
        <v>1.9</v>
      </c>
      <c r="D1069" s="5">
        <v>-0.4</v>
      </c>
      <c r="E1069" s="5">
        <v>0.7</v>
      </c>
      <c r="F1069" s="5">
        <v>15</v>
      </c>
      <c r="G1069" s="5">
        <v>-11.3</v>
      </c>
      <c r="H1069" s="5">
        <v>11.5</v>
      </c>
      <c r="I1069" s="5">
        <v>3.3576860782390217</v>
      </c>
      <c r="J1069" s="5">
        <f t="shared" si="64"/>
        <v>0.39666666666666672</v>
      </c>
      <c r="K1069" s="5">
        <f t="shared" si="65"/>
        <v>4.3318842269661574E-2</v>
      </c>
      <c r="L1069" s="5">
        <f t="shared" si="66"/>
        <v>6.7364499999999994E-2</v>
      </c>
      <c r="M1069" s="5">
        <f t="shared" si="67"/>
        <v>1.4718762498457834</v>
      </c>
      <c r="N1069" s="5">
        <v>12.9367258755218</v>
      </c>
    </row>
    <row r="1070" spans="1:14">
      <c r="A1070" s="6">
        <v>41247</v>
      </c>
      <c r="B1070" s="5">
        <v>339</v>
      </c>
      <c r="C1070" s="5">
        <v>1.5</v>
      </c>
      <c r="D1070" s="5">
        <v>-2.8</v>
      </c>
      <c r="E1070" s="5">
        <v>0.4</v>
      </c>
      <c r="F1070" s="5">
        <v>9</v>
      </c>
      <c r="G1070" s="5">
        <v>-12.2</v>
      </c>
      <c r="H1070" s="5">
        <v>6.6</v>
      </c>
      <c r="I1070" s="5">
        <v>3.4426609883158878</v>
      </c>
      <c r="J1070" s="5">
        <f t="shared" si="64"/>
        <v>0.40444444444444444</v>
      </c>
      <c r="K1070" s="5">
        <f t="shared" si="65"/>
        <v>3.7036494750968776E-2</v>
      </c>
      <c r="L1070" s="5">
        <f t="shared" si="66"/>
        <v>6.7364499999999994E-2</v>
      </c>
      <c r="M1070" s="5">
        <f t="shared" si="67"/>
        <v>1.3559458329768195</v>
      </c>
      <c r="N1070" s="5">
        <v>13.103716421985791</v>
      </c>
    </row>
    <row r="1071" spans="1:14">
      <c r="A1071" s="6">
        <v>41248</v>
      </c>
      <c r="B1071" s="5">
        <v>340</v>
      </c>
      <c r="C1071" s="5">
        <v>1.9</v>
      </c>
      <c r="D1071" s="5">
        <v>-1.1000000000000001</v>
      </c>
      <c r="E1071" s="5">
        <v>0.5</v>
      </c>
      <c r="F1071" s="5">
        <v>9</v>
      </c>
      <c r="G1071" s="5">
        <v>-11.3</v>
      </c>
      <c r="H1071" s="5">
        <v>9.9</v>
      </c>
      <c r="I1071" s="5">
        <v>3.2592165447717161</v>
      </c>
      <c r="J1071" s="5">
        <f t="shared" si="64"/>
        <v>0.50555555555555554</v>
      </c>
      <c r="K1071" s="5">
        <f t="shared" si="65"/>
        <v>4.1398245093674214E-2</v>
      </c>
      <c r="L1071" s="5">
        <f t="shared" si="66"/>
        <v>6.7364499999999994E-2</v>
      </c>
      <c r="M1071" s="5">
        <f t="shared" si="67"/>
        <v>1.7680148328445346</v>
      </c>
      <c r="N1071" s="5">
        <v>12.872284863743857</v>
      </c>
    </row>
    <row r="1072" spans="1:14">
      <c r="A1072" s="6">
        <v>41249</v>
      </c>
      <c r="B1072" s="5">
        <v>341</v>
      </c>
      <c r="C1072" s="5">
        <v>2.1</v>
      </c>
      <c r="D1072" s="5">
        <v>1.2</v>
      </c>
      <c r="E1072" s="5">
        <v>0.5</v>
      </c>
      <c r="F1072" s="5">
        <v>9</v>
      </c>
      <c r="G1072" s="5">
        <v>-9.4</v>
      </c>
      <c r="H1072" s="5">
        <v>8.1</v>
      </c>
      <c r="I1072" s="5">
        <v>3.2411275273753324</v>
      </c>
      <c r="J1072" s="5">
        <f t="shared" si="64"/>
        <v>0.50555555555555554</v>
      </c>
      <c r="K1072" s="5">
        <f t="shared" si="65"/>
        <v>4.7998912924612912E-2</v>
      </c>
      <c r="L1072" s="5">
        <f t="shared" si="66"/>
        <v>6.7364499999999994E-2</v>
      </c>
      <c r="M1072" s="5">
        <f t="shared" si="67"/>
        <v>1.8243831722001123</v>
      </c>
      <c r="N1072" s="5">
        <v>12.643700551798894</v>
      </c>
    </row>
    <row r="1073" spans="1:14">
      <c r="A1073" s="6">
        <v>41250</v>
      </c>
      <c r="B1073" s="5">
        <v>342</v>
      </c>
      <c r="C1073" s="5">
        <v>3.5</v>
      </c>
      <c r="D1073" s="5">
        <v>-1.5</v>
      </c>
      <c r="E1073" s="5">
        <v>0.4</v>
      </c>
      <c r="F1073" s="5">
        <v>8</v>
      </c>
      <c r="G1073" s="5">
        <v>-13.3</v>
      </c>
      <c r="H1073" s="5">
        <v>6.8</v>
      </c>
      <c r="I1073" s="5">
        <v>3.3922215901905473</v>
      </c>
      <c r="J1073" s="5">
        <f t="shared" si="64"/>
        <v>0.46000000000000008</v>
      </c>
      <c r="K1073" s="5">
        <f t="shared" si="65"/>
        <v>4.0334043937001504E-2</v>
      </c>
      <c r="L1073" s="5">
        <f t="shared" si="66"/>
        <v>6.7364499999999994E-2</v>
      </c>
      <c r="M1073" s="5">
        <f t="shared" si="67"/>
        <v>2.2109217089926987</v>
      </c>
      <c r="N1073" s="5">
        <v>12.915598748685387</v>
      </c>
    </row>
    <row r="1074" spans="1:14">
      <c r="A1074" s="6">
        <v>41251</v>
      </c>
      <c r="B1074" s="5">
        <v>343</v>
      </c>
      <c r="C1074" s="5">
        <v>3.2</v>
      </c>
      <c r="D1074" s="5">
        <v>0.2</v>
      </c>
      <c r="E1074" s="5">
        <v>0.4</v>
      </c>
      <c r="F1074" s="5">
        <v>7</v>
      </c>
      <c r="G1074" s="5">
        <v>-8</v>
      </c>
      <c r="H1074" s="5">
        <v>6.5</v>
      </c>
      <c r="I1074" s="5">
        <v>3.1510584801435551</v>
      </c>
      <c r="J1074" s="5">
        <f t="shared" si="64"/>
        <v>0.53142857142857147</v>
      </c>
      <c r="K1074" s="5">
        <f t="shared" si="65"/>
        <v>4.5025626843613262E-2</v>
      </c>
      <c r="L1074" s="5">
        <f t="shared" si="66"/>
        <v>6.7364499999999994E-2</v>
      </c>
      <c r="M1074" s="5">
        <f t="shared" si="67"/>
        <v>2.3441823614850157</v>
      </c>
      <c r="N1074" s="5">
        <v>12.989819589308478</v>
      </c>
    </row>
    <row r="1075" spans="1:14">
      <c r="A1075" s="6">
        <v>41252</v>
      </c>
      <c r="B1075" s="5">
        <v>344</v>
      </c>
      <c r="C1075" s="5">
        <v>2.2999999999999998</v>
      </c>
      <c r="D1075" s="5">
        <v>-3.7</v>
      </c>
      <c r="E1075" s="5">
        <v>0.5</v>
      </c>
      <c r="F1075" s="5">
        <v>11</v>
      </c>
      <c r="G1075" s="5">
        <v>-9.1999999999999993</v>
      </c>
      <c r="H1075" s="5">
        <v>5.0999999999999996</v>
      </c>
      <c r="I1075" s="5">
        <v>3.3341544364567586</v>
      </c>
      <c r="J1075" s="5">
        <f t="shared" si="64"/>
        <v>0.4045454545454546</v>
      </c>
      <c r="K1075" s="5">
        <f t="shared" si="65"/>
        <v>3.4892194835314902E-2</v>
      </c>
      <c r="L1075" s="5">
        <f t="shared" si="66"/>
        <v>6.7364499999999994E-2</v>
      </c>
      <c r="M1075" s="5">
        <f t="shared" si="67"/>
        <v>1.6583661423477738</v>
      </c>
      <c r="N1075" s="5">
        <v>13.065855121433422</v>
      </c>
    </row>
    <row r="1076" spans="1:14">
      <c r="A1076" s="6">
        <v>41253</v>
      </c>
      <c r="B1076" s="5">
        <v>345</v>
      </c>
      <c r="C1076" s="5">
        <v>1.8</v>
      </c>
      <c r="D1076" s="5">
        <v>-3.8</v>
      </c>
      <c r="E1076" s="5">
        <v>0.4</v>
      </c>
      <c r="F1076" s="5">
        <v>9</v>
      </c>
      <c r="G1076" s="5">
        <v>-10.4</v>
      </c>
      <c r="H1076" s="5">
        <v>7.7</v>
      </c>
      <c r="I1076" s="5">
        <v>3.1545027994479389</v>
      </c>
      <c r="J1076" s="5">
        <f t="shared" si="64"/>
        <v>0.40444444444444444</v>
      </c>
      <c r="K1076" s="5">
        <f t="shared" si="65"/>
        <v>3.4660690796190115E-2</v>
      </c>
      <c r="L1076" s="5">
        <f t="shared" si="66"/>
        <v>6.7364499999999994E-2</v>
      </c>
      <c r="M1076" s="5">
        <f t="shared" si="67"/>
        <v>1.4559391564665682</v>
      </c>
      <c r="N1076" s="5">
        <v>13.04467198476139</v>
      </c>
    </row>
    <row r="1077" spans="1:14">
      <c r="A1077" s="6">
        <v>41254</v>
      </c>
      <c r="B1077" s="5">
        <v>346</v>
      </c>
      <c r="C1077" s="5">
        <v>1.6</v>
      </c>
      <c r="D1077" s="5">
        <v>-3.7</v>
      </c>
      <c r="E1077" s="5">
        <v>0.4</v>
      </c>
      <c r="F1077" s="5">
        <v>9</v>
      </c>
      <c r="G1077" s="5">
        <v>-10</v>
      </c>
      <c r="H1077" s="5">
        <v>5.2</v>
      </c>
      <c r="I1077" s="5">
        <v>3.2524652659671798</v>
      </c>
      <c r="J1077" s="5">
        <f t="shared" si="64"/>
        <v>0.40444444444444444</v>
      </c>
      <c r="K1077" s="5">
        <f t="shared" si="65"/>
        <v>3.4892194835314902E-2</v>
      </c>
      <c r="L1077" s="5">
        <f t="shared" si="66"/>
        <v>6.7364499999999994E-2</v>
      </c>
      <c r="M1077" s="5">
        <f t="shared" si="67"/>
        <v>1.3821702488381413</v>
      </c>
      <c r="N1077" s="5">
        <v>12.926692000720237</v>
      </c>
    </row>
    <row r="1078" spans="1:14">
      <c r="A1078" s="6">
        <v>41255</v>
      </c>
      <c r="B1078" s="5">
        <v>347</v>
      </c>
      <c r="C1078" s="5">
        <v>2.6</v>
      </c>
      <c r="D1078" s="5">
        <v>-4.2</v>
      </c>
      <c r="E1078" s="5">
        <v>0.3</v>
      </c>
      <c r="F1078" s="5">
        <v>7</v>
      </c>
      <c r="G1078" s="5">
        <v>-11.1</v>
      </c>
      <c r="H1078" s="5">
        <v>4</v>
      </c>
      <c r="I1078" s="5">
        <v>3.2706182678953084</v>
      </c>
      <c r="J1078" s="5">
        <f t="shared" si="64"/>
        <v>0.39857142857142858</v>
      </c>
      <c r="K1078" s="5">
        <f t="shared" si="65"/>
        <v>3.3747881294499085E-2</v>
      </c>
      <c r="L1078" s="5">
        <f t="shared" si="66"/>
        <v>6.7364499999999994E-2</v>
      </c>
      <c r="M1078" s="5">
        <f t="shared" si="67"/>
        <v>1.735118440768552</v>
      </c>
      <c r="N1078" s="5">
        <v>12.909967982578136</v>
      </c>
    </row>
    <row r="1079" spans="1:14">
      <c r="A1079" s="6">
        <v>41256</v>
      </c>
      <c r="B1079" s="5">
        <v>348</v>
      </c>
      <c r="C1079" s="5">
        <v>1.1000000000000001</v>
      </c>
      <c r="D1079" s="5">
        <v>-6.1</v>
      </c>
      <c r="E1079" s="5">
        <v>0.3</v>
      </c>
      <c r="F1079" s="5">
        <v>8</v>
      </c>
      <c r="G1079" s="5">
        <v>-13</v>
      </c>
      <c r="H1079" s="5">
        <v>4.5</v>
      </c>
      <c r="I1079" s="5">
        <v>3.314948317020793</v>
      </c>
      <c r="J1079" s="5">
        <f t="shared" si="64"/>
        <v>0.34499999999999997</v>
      </c>
      <c r="K1079" s="5">
        <f t="shared" si="65"/>
        <v>2.9689828558094572E-2</v>
      </c>
      <c r="L1079" s="5">
        <f t="shared" si="66"/>
        <v>6.7364499999999994E-2</v>
      </c>
      <c r="M1079" s="5">
        <f t="shared" si="67"/>
        <v>1.0336418666166063</v>
      </c>
      <c r="N1079" s="5">
        <v>12.895421227423441</v>
      </c>
    </row>
    <row r="1080" spans="1:14">
      <c r="A1080" s="6">
        <v>41257</v>
      </c>
      <c r="B1080" s="5">
        <v>349</v>
      </c>
      <c r="C1080" s="5">
        <v>0.9</v>
      </c>
      <c r="D1080" s="5">
        <v>-3.2</v>
      </c>
      <c r="E1080" s="5">
        <v>0.5</v>
      </c>
      <c r="F1080" s="5">
        <v>11</v>
      </c>
      <c r="G1080" s="5">
        <v>-11.1</v>
      </c>
      <c r="H1080" s="5">
        <v>11.1</v>
      </c>
      <c r="I1080" s="5">
        <v>3.0083757219444136</v>
      </c>
      <c r="J1080" s="5">
        <f t="shared" si="64"/>
        <v>0.4045454545454546</v>
      </c>
      <c r="K1080" s="5">
        <f t="shared" si="65"/>
        <v>3.6069841389821423E-2</v>
      </c>
      <c r="L1080" s="5">
        <f t="shared" si="66"/>
        <v>6.7364499999999994E-2</v>
      </c>
      <c r="M1080" s="5">
        <f t="shared" si="67"/>
        <v>1.0164571977053427</v>
      </c>
      <c r="N1080" s="5">
        <v>13.080430286661951</v>
      </c>
    </row>
    <row r="1081" spans="1:14">
      <c r="A1081" s="6">
        <v>41258</v>
      </c>
      <c r="B1081" s="5">
        <v>350</v>
      </c>
      <c r="C1081" s="5">
        <v>1.8</v>
      </c>
      <c r="D1081" s="5">
        <v>-1.2</v>
      </c>
      <c r="E1081" s="5">
        <v>0.5</v>
      </c>
      <c r="F1081" s="5">
        <v>9</v>
      </c>
      <c r="G1081" s="5">
        <v>-9.6</v>
      </c>
      <c r="H1081" s="5">
        <v>6.7</v>
      </c>
      <c r="I1081" s="5">
        <v>3.1739718733392479</v>
      </c>
      <c r="J1081" s="5">
        <f t="shared" si="64"/>
        <v>0.50555555555555554</v>
      </c>
      <c r="K1081" s="5">
        <f t="shared" si="65"/>
        <v>4.1129953349205051E-2</v>
      </c>
      <c r="L1081" s="5">
        <f t="shared" si="66"/>
        <v>6.7364499999999994E-2</v>
      </c>
      <c r="M1081" s="5">
        <f t="shared" si="67"/>
        <v>1.7114989281999404</v>
      </c>
      <c r="N1081" s="5">
        <v>12.872894348771222</v>
      </c>
    </row>
    <row r="1082" spans="1:14">
      <c r="A1082" s="6">
        <v>41259</v>
      </c>
      <c r="B1082" s="5">
        <v>351</v>
      </c>
      <c r="C1082" s="5">
        <v>1.5</v>
      </c>
      <c r="D1082" s="5">
        <v>-1.7</v>
      </c>
      <c r="E1082" s="5">
        <v>0.5</v>
      </c>
      <c r="F1082" s="5">
        <v>10</v>
      </c>
      <c r="G1082" s="5">
        <v>-10.8</v>
      </c>
      <c r="H1082" s="5">
        <v>9.5</v>
      </c>
      <c r="I1082" s="5">
        <v>3.0676123346578237</v>
      </c>
      <c r="J1082" s="5">
        <f t="shared" ref="J1082:J1145" si="68">E1082*(100/F1082-1)*0.1</f>
        <v>0.45</v>
      </c>
      <c r="K1082" s="5">
        <f t="shared" ref="K1082:K1145" si="69">4098*0.6108*EXP((17.27*D1082)/(D1082+237.3))/(D1082+237.3)^2</f>
        <v>3.9810840376233336E-2</v>
      </c>
      <c r="L1082" s="5">
        <f t="shared" ref="L1082:L1145" si="70">0.665*10^(-3)*101.3</f>
        <v>6.7364499999999994E-2</v>
      </c>
      <c r="M1082" s="5">
        <f t="shared" ref="M1082:M1145" si="71">(0.408*K1082*I1082+L1082*(900/(D1082+273))*C1082*J1082)/(K1082+L1082*(1+0.34*C1082))</f>
        <v>1.4178532612123877</v>
      </c>
      <c r="N1082" s="5">
        <v>12.963497277367034</v>
      </c>
    </row>
    <row r="1083" spans="1:14">
      <c r="A1083" s="6">
        <v>41260</v>
      </c>
      <c r="B1083" s="5">
        <v>352</v>
      </c>
      <c r="C1083" s="5">
        <v>2.4</v>
      </c>
      <c r="D1083" s="5">
        <v>0.6</v>
      </c>
      <c r="E1083" s="5">
        <v>0.5</v>
      </c>
      <c r="F1083" s="5">
        <v>9</v>
      </c>
      <c r="G1083" s="5">
        <v>-11</v>
      </c>
      <c r="H1083" s="5">
        <v>10.1</v>
      </c>
      <c r="I1083" s="5">
        <v>3.0376937420181456</v>
      </c>
      <c r="J1083" s="5">
        <f t="shared" si="68"/>
        <v>0.50555555555555554</v>
      </c>
      <c r="K1083" s="5">
        <f t="shared" si="69"/>
        <v>4.6195351841765812E-2</v>
      </c>
      <c r="L1083" s="5">
        <f t="shared" si="70"/>
        <v>6.7364499999999994E-2</v>
      </c>
      <c r="M1083" s="5">
        <f t="shared" si="71"/>
        <v>1.9350977291825184</v>
      </c>
      <c r="N1083" s="5">
        <v>13.056233510291063</v>
      </c>
    </row>
    <row r="1084" spans="1:14">
      <c r="A1084" s="6">
        <v>41261</v>
      </c>
      <c r="B1084" s="5">
        <v>353</v>
      </c>
      <c r="C1084" s="5">
        <v>1.9</v>
      </c>
      <c r="D1084" s="5">
        <v>-0.9</v>
      </c>
      <c r="E1084" s="5">
        <v>0.5</v>
      </c>
      <c r="F1084" s="5">
        <v>10</v>
      </c>
      <c r="G1084" s="5">
        <v>-10.4</v>
      </c>
      <c r="H1084" s="5">
        <v>9.1999999999999993</v>
      </c>
      <c r="I1084" s="5">
        <v>3.0571375004951618</v>
      </c>
      <c r="J1084" s="5">
        <f t="shared" si="68"/>
        <v>0.45</v>
      </c>
      <c r="K1084" s="5">
        <f t="shared" si="69"/>
        <v>4.1939353065441339E-2</v>
      </c>
      <c r="L1084" s="5">
        <f t="shared" si="70"/>
        <v>6.7364499999999994E-2</v>
      </c>
      <c r="M1084" s="5">
        <f t="shared" si="71"/>
        <v>1.5889050397960842</v>
      </c>
      <c r="N1084" s="5">
        <v>12.954130003449057</v>
      </c>
    </row>
    <row r="1085" spans="1:14">
      <c r="A1085" s="6">
        <v>41262</v>
      </c>
      <c r="B1085" s="5">
        <v>354</v>
      </c>
      <c r="C1085" s="5">
        <v>2.2999999999999998</v>
      </c>
      <c r="D1085" s="5">
        <v>-0.8</v>
      </c>
      <c r="E1085" s="5">
        <v>0.9</v>
      </c>
      <c r="F1085" s="5">
        <v>17</v>
      </c>
      <c r="G1085" s="5">
        <v>-8.9</v>
      </c>
      <c r="H1085" s="5">
        <v>7.5</v>
      </c>
      <c r="I1085" s="5">
        <v>3.2501160695129441</v>
      </c>
      <c r="J1085" s="5">
        <f t="shared" si="68"/>
        <v>0.43941176470588239</v>
      </c>
      <c r="K1085" s="5">
        <f t="shared" si="69"/>
        <v>4.2212183235063698E-2</v>
      </c>
      <c r="L1085" s="5">
        <f t="shared" si="70"/>
        <v>6.7364499999999994E-2</v>
      </c>
      <c r="M1085" s="5">
        <f t="shared" si="71"/>
        <v>1.7323289094991996</v>
      </c>
      <c r="N1085" s="5">
        <v>11.081229643217108</v>
      </c>
    </row>
    <row r="1086" spans="1:14">
      <c r="A1086" s="6">
        <v>41263</v>
      </c>
      <c r="B1086" s="5">
        <v>355</v>
      </c>
      <c r="C1086" s="5">
        <v>3.7</v>
      </c>
      <c r="D1086" s="5">
        <v>0.3</v>
      </c>
      <c r="E1086" s="5">
        <v>1.3</v>
      </c>
      <c r="F1086" s="5">
        <v>21</v>
      </c>
      <c r="G1086" s="5">
        <v>-3.7</v>
      </c>
      <c r="H1086" s="5">
        <v>4.5999999999999996</v>
      </c>
      <c r="I1086" s="5">
        <v>3.1696109032492301</v>
      </c>
      <c r="J1086" s="5">
        <f t="shared" si="68"/>
        <v>0.48904761904761912</v>
      </c>
      <c r="K1086" s="5">
        <f t="shared" si="69"/>
        <v>4.5315642535689975E-2</v>
      </c>
      <c r="L1086" s="5">
        <f t="shared" si="70"/>
        <v>6.7364499999999994E-2</v>
      </c>
      <c r="M1086" s="5">
        <f t="shared" si="71"/>
        <v>2.3300581924682997</v>
      </c>
      <c r="N1086" s="5">
        <v>7.7326340872600641</v>
      </c>
    </row>
    <row r="1087" spans="1:14">
      <c r="A1087" s="6">
        <v>41264</v>
      </c>
      <c r="B1087" s="5">
        <v>356</v>
      </c>
      <c r="C1087" s="5">
        <v>3.2</v>
      </c>
      <c r="D1087" s="5">
        <v>-3.3</v>
      </c>
      <c r="E1087" s="5">
        <v>0.5</v>
      </c>
      <c r="F1087" s="5">
        <v>12</v>
      </c>
      <c r="G1087" s="5">
        <v>-11.2</v>
      </c>
      <c r="H1087" s="5">
        <v>2.2000000000000002</v>
      </c>
      <c r="I1087" s="5">
        <v>3.4512200416606218</v>
      </c>
      <c r="J1087" s="5">
        <f t="shared" si="68"/>
        <v>0.3666666666666667</v>
      </c>
      <c r="K1087" s="5">
        <f t="shared" si="69"/>
        <v>3.5831607300331664E-2</v>
      </c>
      <c r="L1087" s="5">
        <f t="shared" si="70"/>
        <v>6.7364499999999994E-2</v>
      </c>
      <c r="M1087" s="5">
        <f t="shared" si="71"/>
        <v>1.7803833950241812</v>
      </c>
      <c r="N1087" s="5">
        <v>12.562661122253298</v>
      </c>
    </row>
    <row r="1088" spans="1:14">
      <c r="A1088" s="6">
        <v>41265</v>
      </c>
      <c r="B1088" s="5">
        <v>357</v>
      </c>
      <c r="C1088" s="5">
        <v>2</v>
      </c>
      <c r="D1088" s="5">
        <v>-5.5</v>
      </c>
      <c r="E1088" s="5">
        <v>0.4</v>
      </c>
      <c r="F1088" s="5">
        <v>12</v>
      </c>
      <c r="G1088" s="5">
        <v>-13.5</v>
      </c>
      <c r="H1088" s="5">
        <v>1.9</v>
      </c>
      <c r="I1088" s="5">
        <v>3.5378624024513678</v>
      </c>
      <c r="J1088" s="5">
        <f t="shared" si="68"/>
        <v>0.29333333333333339</v>
      </c>
      <c r="K1088" s="5">
        <f t="shared" si="69"/>
        <v>3.0923075517885552E-2</v>
      </c>
      <c r="L1088" s="5">
        <f t="shared" si="70"/>
        <v>6.7364499999999994E-2</v>
      </c>
      <c r="M1088" s="5">
        <f t="shared" si="71"/>
        <v>1.2325306294609235</v>
      </c>
      <c r="N1088" s="5">
        <v>13.159270201842627</v>
      </c>
    </row>
    <row r="1089" spans="1:14">
      <c r="A1089" s="6">
        <v>41266</v>
      </c>
      <c r="B1089" s="5">
        <v>358</v>
      </c>
      <c r="C1089" s="5">
        <v>0.8</v>
      </c>
      <c r="D1089" s="5">
        <v>-7.1</v>
      </c>
      <c r="E1089" s="5">
        <v>0.4</v>
      </c>
      <c r="F1089" s="5">
        <v>10</v>
      </c>
      <c r="G1089" s="5">
        <v>-13.5</v>
      </c>
      <c r="H1089" s="5">
        <v>2.8</v>
      </c>
      <c r="I1089" s="5">
        <v>3.4964832147666627</v>
      </c>
      <c r="J1089" s="5">
        <f t="shared" si="68"/>
        <v>0.36000000000000004</v>
      </c>
      <c r="K1089" s="5">
        <f t="shared" si="69"/>
        <v>2.7728830822831733E-2</v>
      </c>
      <c r="L1089" s="5">
        <f t="shared" si="70"/>
        <v>6.7364499999999994E-2</v>
      </c>
      <c r="M1089" s="5">
        <f t="shared" si="71"/>
        <v>0.92776707075658271</v>
      </c>
      <c r="N1089" s="5">
        <v>13.166944563840024</v>
      </c>
    </row>
    <row r="1090" spans="1:14">
      <c r="A1090" s="6">
        <v>41267</v>
      </c>
      <c r="B1090" s="5">
        <v>359</v>
      </c>
      <c r="C1090" s="5">
        <v>1.3</v>
      </c>
      <c r="D1090" s="5">
        <v>-7</v>
      </c>
      <c r="E1090" s="5">
        <v>0.5</v>
      </c>
      <c r="F1090" s="5">
        <v>14</v>
      </c>
      <c r="G1090" s="5">
        <v>-14.4</v>
      </c>
      <c r="H1090" s="5">
        <v>2.7</v>
      </c>
      <c r="I1090" s="5">
        <v>3.6277923845687496</v>
      </c>
      <c r="J1090" s="5">
        <f t="shared" si="68"/>
        <v>0.30714285714285716</v>
      </c>
      <c r="K1090" s="5">
        <f t="shared" si="69"/>
        <v>2.7919748677514997E-2</v>
      </c>
      <c r="L1090" s="5">
        <f t="shared" si="70"/>
        <v>6.7364499999999994E-2</v>
      </c>
      <c r="M1090" s="5">
        <f t="shared" si="71"/>
        <v>1.0581560304779967</v>
      </c>
      <c r="N1090" s="5">
        <v>13.275556279279812</v>
      </c>
    </row>
    <row r="1091" spans="1:14">
      <c r="A1091" s="6">
        <v>41268</v>
      </c>
      <c r="B1091" s="5">
        <v>360</v>
      </c>
      <c r="C1091" s="5">
        <v>0.9</v>
      </c>
      <c r="D1091" s="5">
        <v>-6</v>
      </c>
      <c r="E1091" s="5">
        <v>0.4</v>
      </c>
      <c r="F1091" s="5">
        <v>10</v>
      </c>
      <c r="G1091" s="5">
        <v>-13.7</v>
      </c>
      <c r="H1091" s="5">
        <v>3.6</v>
      </c>
      <c r="I1091" s="5">
        <v>3.4875948791960507</v>
      </c>
      <c r="J1091" s="5">
        <f t="shared" si="68"/>
        <v>0.36000000000000004</v>
      </c>
      <c r="K1091" s="5">
        <f t="shared" si="69"/>
        <v>2.9892366290902233E-2</v>
      </c>
      <c r="L1091" s="5">
        <f t="shared" si="70"/>
        <v>6.7364499999999994E-2</v>
      </c>
      <c r="M1091" s="5">
        <f t="shared" si="71"/>
        <v>0.98503202468469975</v>
      </c>
      <c r="N1091" s="5">
        <v>13.287812396517605</v>
      </c>
    </row>
    <row r="1092" spans="1:14">
      <c r="A1092" s="6">
        <v>41269</v>
      </c>
      <c r="B1092" s="5">
        <v>361</v>
      </c>
      <c r="C1092" s="5">
        <v>1.5</v>
      </c>
      <c r="D1092" s="5">
        <v>-6.1</v>
      </c>
      <c r="E1092" s="5">
        <v>0.4</v>
      </c>
      <c r="F1092" s="5">
        <v>11</v>
      </c>
      <c r="G1092" s="5">
        <v>-13.1</v>
      </c>
      <c r="H1092" s="5">
        <v>1.3</v>
      </c>
      <c r="I1092" s="5">
        <v>3.6049314944083495</v>
      </c>
      <c r="J1092" s="5">
        <f t="shared" si="68"/>
        <v>0.32363636363636372</v>
      </c>
      <c r="K1092" s="5">
        <f t="shared" si="69"/>
        <v>2.9689828558094572E-2</v>
      </c>
      <c r="L1092" s="5">
        <f t="shared" si="70"/>
        <v>6.7364499999999994E-2</v>
      </c>
      <c r="M1092" s="5">
        <f t="shared" si="71"/>
        <v>1.1714634735354785</v>
      </c>
      <c r="N1092" s="5">
        <v>13.40118391007738</v>
      </c>
    </row>
    <row r="1093" spans="1:14">
      <c r="A1093" s="6">
        <v>41270</v>
      </c>
      <c r="B1093" s="5">
        <v>362</v>
      </c>
      <c r="C1093" s="5">
        <v>0.5</v>
      </c>
      <c r="D1093" s="5">
        <v>-6.9</v>
      </c>
      <c r="E1093" s="5">
        <v>0.4</v>
      </c>
      <c r="F1093" s="5">
        <v>12</v>
      </c>
      <c r="G1093" s="5">
        <v>-14</v>
      </c>
      <c r="H1093" s="5">
        <v>2.8</v>
      </c>
      <c r="I1093" s="5">
        <v>3.5798403629498701</v>
      </c>
      <c r="J1093" s="5">
        <f t="shared" si="68"/>
        <v>0.29333333333333339</v>
      </c>
      <c r="K1093" s="5">
        <f t="shared" si="69"/>
        <v>2.8111802998028818E-2</v>
      </c>
      <c r="L1093" s="5">
        <f t="shared" si="70"/>
        <v>6.7364499999999994E-2</v>
      </c>
      <c r="M1093" s="5">
        <f t="shared" si="71"/>
        <v>0.69650272822475068</v>
      </c>
      <c r="N1093" s="5">
        <v>13.418056477140388</v>
      </c>
    </row>
    <row r="1094" spans="1:14">
      <c r="A1094" s="6">
        <v>41271</v>
      </c>
      <c r="B1094" s="5">
        <v>363</v>
      </c>
      <c r="C1094" s="5">
        <v>0.9</v>
      </c>
      <c r="D1094" s="5">
        <v>-5.5</v>
      </c>
      <c r="E1094" s="5">
        <v>0.3</v>
      </c>
      <c r="F1094" s="5">
        <v>9</v>
      </c>
      <c r="G1094" s="5">
        <v>-12</v>
      </c>
      <c r="H1094" s="5">
        <v>3.3</v>
      </c>
      <c r="I1094" s="5">
        <v>3.3992127721859386</v>
      </c>
      <c r="J1094" s="5">
        <f t="shared" si="68"/>
        <v>0.30333333333333334</v>
      </c>
      <c r="K1094" s="5">
        <f t="shared" si="69"/>
        <v>3.0923075517885552E-2</v>
      </c>
      <c r="L1094" s="5">
        <f t="shared" si="70"/>
        <v>6.7364499999999994E-2</v>
      </c>
      <c r="M1094" s="5">
        <f t="shared" si="71"/>
        <v>0.88107809950000848</v>
      </c>
      <c r="N1094" s="5">
        <v>13.536274647385834</v>
      </c>
    </row>
    <row r="1095" spans="1:14">
      <c r="A1095" s="6">
        <v>41272</v>
      </c>
      <c r="B1095" s="5">
        <v>364</v>
      </c>
      <c r="C1095" s="5">
        <v>1</v>
      </c>
      <c r="D1095" s="5">
        <v>-5.8</v>
      </c>
      <c r="E1095" s="5">
        <v>0.4</v>
      </c>
      <c r="F1095" s="5">
        <v>9</v>
      </c>
      <c r="G1095" s="5">
        <v>-14.9</v>
      </c>
      <c r="H1095" s="5">
        <v>4.4000000000000004</v>
      </c>
      <c r="I1095" s="5">
        <v>3.5111199587260069</v>
      </c>
      <c r="J1095" s="5">
        <f t="shared" si="68"/>
        <v>0.40444444444444444</v>
      </c>
      <c r="K1095" s="5">
        <f t="shared" si="69"/>
        <v>3.0301028313877293E-2</v>
      </c>
      <c r="L1095" s="5">
        <f t="shared" si="70"/>
        <v>6.7364499999999994E-2</v>
      </c>
      <c r="M1095" s="5">
        <f t="shared" si="71"/>
        <v>1.121149160465559</v>
      </c>
      <c r="N1095" s="5">
        <v>12.466301095475739</v>
      </c>
    </row>
    <row r="1096" spans="1:14">
      <c r="A1096" s="6">
        <v>41273</v>
      </c>
      <c r="B1096" s="5">
        <v>365</v>
      </c>
      <c r="C1096" s="5">
        <v>1.2</v>
      </c>
      <c r="D1096" s="5">
        <v>-2.9</v>
      </c>
      <c r="E1096" s="5">
        <v>1</v>
      </c>
      <c r="F1096" s="5">
        <v>20</v>
      </c>
      <c r="G1096" s="5">
        <v>-8.4</v>
      </c>
      <c r="H1096" s="5">
        <v>3.5</v>
      </c>
      <c r="I1096" s="5">
        <v>3.5399355060933351</v>
      </c>
      <c r="J1096" s="5">
        <f t="shared" si="68"/>
        <v>0.4</v>
      </c>
      <c r="K1096" s="5">
        <f t="shared" si="69"/>
        <v>3.6792760893362079E-2</v>
      </c>
      <c r="L1096" s="5">
        <f t="shared" si="70"/>
        <v>6.7364499999999994E-2</v>
      </c>
      <c r="M1096" s="5">
        <f t="shared" si="71"/>
        <v>1.2221242124987033</v>
      </c>
      <c r="N1096" s="5">
        <v>11.196499697800395</v>
      </c>
    </row>
    <row r="1097" spans="1:14">
      <c r="A1097" s="6">
        <v>41274</v>
      </c>
      <c r="B1097" s="5">
        <v>366</v>
      </c>
      <c r="C1097" s="5">
        <v>1.2</v>
      </c>
      <c r="D1097" s="5">
        <v>-5.4</v>
      </c>
      <c r="E1097" s="5">
        <v>2.2000000000000002</v>
      </c>
      <c r="F1097" s="5">
        <v>58</v>
      </c>
      <c r="G1097" s="5">
        <v>-11.7</v>
      </c>
      <c r="H1097" s="5">
        <v>2.1</v>
      </c>
      <c r="I1097" s="5">
        <v>4.4170077800202217</v>
      </c>
      <c r="J1097" s="5">
        <f t="shared" si="68"/>
        <v>0.15931034482758621</v>
      </c>
      <c r="K1097" s="5">
        <f t="shared" si="69"/>
        <v>3.113286259132594E-2</v>
      </c>
      <c r="L1097" s="5">
        <f t="shared" si="70"/>
        <v>6.7364499999999994E-2</v>
      </c>
      <c r="M1097" s="5">
        <f t="shared" si="71"/>
        <v>0.78914555795755137</v>
      </c>
      <c r="N1097" s="5">
        <v>13.508009594584793</v>
      </c>
    </row>
    <row r="1098" spans="1:14">
      <c r="A1098" s="6">
        <v>41275</v>
      </c>
      <c r="B1098" s="5">
        <v>1</v>
      </c>
      <c r="C1098" s="5">
        <v>0.7</v>
      </c>
      <c r="D1098" s="5">
        <v>-6</v>
      </c>
      <c r="E1098" s="5">
        <v>1.2</v>
      </c>
      <c r="F1098" s="5">
        <v>34</v>
      </c>
      <c r="G1098" s="5">
        <v>-12</v>
      </c>
      <c r="H1098" s="5">
        <v>4.0999999999999996</v>
      </c>
      <c r="I1098" s="5">
        <v>3.8893530268379752</v>
      </c>
      <c r="J1098" s="5">
        <f t="shared" si="68"/>
        <v>0.23294117647058826</v>
      </c>
      <c r="K1098" s="5">
        <f t="shared" si="69"/>
        <v>2.9892366290902233E-2</v>
      </c>
      <c r="L1098" s="5">
        <f t="shared" si="70"/>
        <v>6.7364499999999994E-2</v>
      </c>
      <c r="M1098" s="5">
        <f t="shared" si="71"/>
        <v>0.74553053298954608</v>
      </c>
      <c r="N1098" s="5">
        <v>12.816015253001833</v>
      </c>
    </row>
    <row r="1099" spans="1:14">
      <c r="A1099" s="6">
        <v>41276</v>
      </c>
      <c r="B1099" s="5">
        <v>2</v>
      </c>
      <c r="C1099" s="5">
        <v>1.6</v>
      </c>
      <c r="D1099" s="5">
        <v>-4</v>
      </c>
      <c r="E1099" s="5">
        <v>1.1000000000000001</v>
      </c>
      <c r="F1099" s="5">
        <v>31</v>
      </c>
      <c r="G1099" s="5">
        <v>-9.8000000000000007</v>
      </c>
      <c r="H1099" s="5">
        <v>4.0999999999999996</v>
      </c>
      <c r="I1099" s="5">
        <v>4.0447849217431893</v>
      </c>
      <c r="J1099" s="5">
        <f t="shared" si="68"/>
        <v>0.24483870967741936</v>
      </c>
      <c r="K1099" s="5">
        <f t="shared" si="69"/>
        <v>3.4201657277845181E-2</v>
      </c>
      <c r="L1099" s="5">
        <f t="shared" si="70"/>
        <v>6.7364499999999994E-2</v>
      </c>
      <c r="M1099" s="5">
        <f t="shared" si="71"/>
        <v>1.0471853796706985</v>
      </c>
      <c r="N1099" s="5">
        <v>11.047591199170132</v>
      </c>
    </row>
    <row r="1100" spans="1:14">
      <c r="A1100" s="6">
        <v>41277</v>
      </c>
      <c r="B1100" s="5">
        <v>3</v>
      </c>
      <c r="C1100" s="5">
        <v>1.3</v>
      </c>
      <c r="D1100" s="5">
        <v>-3.6</v>
      </c>
      <c r="E1100" s="5">
        <v>4</v>
      </c>
      <c r="F1100" s="5">
        <v>65</v>
      </c>
      <c r="G1100" s="5">
        <v>-9.3000000000000007</v>
      </c>
      <c r="H1100" s="5">
        <v>3.4</v>
      </c>
      <c r="I1100" s="5">
        <v>4.8247159221638887</v>
      </c>
      <c r="J1100" s="5">
        <f t="shared" si="68"/>
        <v>0.21538461538461542</v>
      </c>
      <c r="K1100" s="5">
        <f t="shared" si="69"/>
        <v>3.5125032149103633E-2</v>
      </c>
      <c r="L1100" s="5">
        <f t="shared" si="70"/>
        <v>6.7364499999999994E-2</v>
      </c>
      <c r="M1100" s="5">
        <f t="shared" si="71"/>
        <v>0.99918337578170702</v>
      </c>
      <c r="N1100" s="5">
        <v>13.572137233332841</v>
      </c>
    </row>
    <row r="1101" spans="1:14">
      <c r="A1101" s="6">
        <v>41278</v>
      </c>
      <c r="B1101" s="5">
        <v>4</v>
      </c>
      <c r="C1101" s="5">
        <v>1.2</v>
      </c>
      <c r="D1101" s="5">
        <v>-4.0999999999999996</v>
      </c>
      <c r="E1101" s="5">
        <v>1.8</v>
      </c>
      <c r="F1101" s="5">
        <v>46</v>
      </c>
      <c r="G1101" s="5">
        <v>-9.6</v>
      </c>
      <c r="H1101" s="5">
        <v>3.8</v>
      </c>
      <c r="I1101" s="5">
        <v>4.124290572845009</v>
      </c>
      <c r="J1101" s="5">
        <f t="shared" si="68"/>
        <v>0.21130434782608695</v>
      </c>
      <c r="K1101" s="5">
        <f t="shared" si="69"/>
        <v>3.3974115223758053E-2</v>
      </c>
      <c r="L1101" s="5">
        <f t="shared" si="70"/>
        <v>6.7364499999999994E-2</v>
      </c>
      <c r="M1101" s="5">
        <f t="shared" si="71"/>
        <v>0.88756567015908039</v>
      </c>
      <c r="N1101" s="5">
        <v>13.003999103821203</v>
      </c>
    </row>
    <row r="1102" spans="1:14">
      <c r="A1102" s="6">
        <v>41279</v>
      </c>
      <c r="B1102" s="5">
        <v>5</v>
      </c>
      <c r="C1102" s="5">
        <v>1.2</v>
      </c>
      <c r="D1102" s="5">
        <v>-2.7</v>
      </c>
      <c r="E1102" s="5">
        <v>1.2</v>
      </c>
      <c r="F1102" s="5">
        <v>40</v>
      </c>
      <c r="G1102" s="5">
        <v>-9.9</v>
      </c>
      <c r="H1102" s="5">
        <v>8.1999999999999993</v>
      </c>
      <c r="I1102" s="5">
        <v>3.8083143944436886</v>
      </c>
      <c r="J1102" s="5">
        <f t="shared" si="68"/>
        <v>0.18</v>
      </c>
      <c r="K1102" s="5">
        <f t="shared" si="69"/>
        <v>3.7281619817426642E-2</v>
      </c>
      <c r="L1102" s="5">
        <f t="shared" si="70"/>
        <v>6.7364499999999994E-2</v>
      </c>
      <c r="M1102" s="5">
        <f t="shared" si="71"/>
        <v>0.80508459928935749</v>
      </c>
      <c r="N1102" s="5">
        <v>14.24224380114758</v>
      </c>
    </row>
    <row r="1103" spans="1:14">
      <c r="A1103" s="6">
        <v>41280</v>
      </c>
      <c r="B1103" s="5">
        <v>6</v>
      </c>
      <c r="C1103" s="5">
        <v>1.8</v>
      </c>
      <c r="D1103" s="5">
        <v>0.8</v>
      </c>
      <c r="E1103" s="5">
        <v>0.8</v>
      </c>
      <c r="F1103" s="5">
        <v>29</v>
      </c>
      <c r="G1103" s="5">
        <v>-5.9</v>
      </c>
      <c r="H1103" s="5">
        <v>10.9</v>
      </c>
      <c r="I1103" s="5">
        <v>3.2569735417800265</v>
      </c>
      <c r="J1103" s="5">
        <f t="shared" si="68"/>
        <v>0.19586206896551725</v>
      </c>
      <c r="K1103" s="5">
        <f t="shared" si="69"/>
        <v>4.6789949923439808E-2</v>
      </c>
      <c r="L1103" s="5">
        <f t="shared" si="70"/>
        <v>6.7364499999999994E-2</v>
      </c>
      <c r="M1103" s="5">
        <f t="shared" si="71"/>
        <v>0.90257058721845596</v>
      </c>
      <c r="N1103" s="5">
        <v>13.878308892866192</v>
      </c>
    </row>
    <row r="1104" spans="1:14">
      <c r="A1104" s="6">
        <v>41281</v>
      </c>
      <c r="B1104" s="5">
        <v>7</v>
      </c>
      <c r="C1104" s="5">
        <v>2</v>
      </c>
      <c r="D1104" s="5">
        <v>2.4</v>
      </c>
      <c r="E1104" s="5">
        <v>1</v>
      </c>
      <c r="F1104" s="5">
        <v>25</v>
      </c>
      <c r="G1104" s="5">
        <v>-8.1</v>
      </c>
      <c r="H1104" s="5">
        <v>10.3</v>
      </c>
      <c r="I1104" s="5">
        <v>3.5583728682860745</v>
      </c>
      <c r="J1104" s="5">
        <f t="shared" si="68"/>
        <v>0.30000000000000004</v>
      </c>
      <c r="K1104" s="5">
        <f t="shared" si="69"/>
        <v>5.178827459353294E-2</v>
      </c>
      <c r="L1104" s="5">
        <f t="shared" si="70"/>
        <v>6.7364499999999994E-2</v>
      </c>
      <c r="M1104" s="5">
        <f t="shared" si="71"/>
        <v>1.2565076984939605</v>
      </c>
      <c r="N1104" s="5">
        <v>14.119790387841284</v>
      </c>
    </row>
    <row r="1105" spans="1:14">
      <c r="A1105" s="6">
        <v>41282</v>
      </c>
      <c r="B1105" s="5">
        <v>8</v>
      </c>
      <c r="C1105" s="5">
        <v>1.6</v>
      </c>
      <c r="D1105" s="5">
        <v>-0.2</v>
      </c>
      <c r="E1105" s="5">
        <v>0.8</v>
      </c>
      <c r="F1105" s="5">
        <v>33</v>
      </c>
      <c r="G1105" s="5">
        <v>-5.8</v>
      </c>
      <c r="H1105" s="5">
        <v>6.9</v>
      </c>
      <c r="I1105" s="5">
        <v>3.2780669738540706</v>
      </c>
      <c r="J1105" s="5">
        <f t="shared" si="68"/>
        <v>0.16242424242424244</v>
      </c>
      <c r="K1105" s="5">
        <f t="shared" si="69"/>
        <v>4.3881473850263641E-2</v>
      </c>
      <c r="L1105" s="5">
        <f t="shared" si="70"/>
        <v>6.7364499999999994E-2</v>
      </c>
      <c r="M1105" s="5">
        <f t="shared" si="71"/>
        <v>0.78736863847239369</v>
      </c>
      <c r="N1105" s="5">
        <v>7.9932222918988343</v>
      </c>
    </row>
    <row r="1106" spans="1:14">
      <c r="A1106" s="6">
        <v>41283</v>
      </c>
      <c r="B1106" s="5">
        <v>9</v>
      </c>
      <c r="C1106" s="5">
        <v>1.8</v>
      </c>
      <c r="D1106" s="5">
        <v>-1.1000000000000001</v>
      </c>
      <c r="E1106" s="5">
        <v>0.9</v>
      </c>
      <c r="F1106" s="5">
        <v>10</v>
      </c>
      <c r="G1106" s="5">
        <v>-9.6</v>
      </c>
      <c r="H1106" s="5">
        <v>5.9</v>
      </c>
      <c r="I1106" s="5">
        <v>3.9322946981062241</v>
      </c>
      <c r="J1106" s="5">
        <f t="shared" si="68"/>
        <v>0.81</v>
      </c>
      <c r="K1106" s="5">
        <f t="shared" si="69"/>
        <v>4.1398245093674214E-2</v>
      </c>
      <c r="L1106" s="5">
        <f t="shared" si="70"/>
        <v>6.7364499999999994E-2</v>
      </c>
      <c r="M1106" s="5">
        <f t="shared" si="71"/>
        <v>2.610324262274299</v>
      </c>
      <c r="N1106" s="5">
        <v>14.510929708240363</v>
      </c>
    </row>
    <row r="1107" spans="1:14">
      <c r="A1107" s="6">
        <v>41284</v>
      </c>
      <c r="B1107" s="5">
        <v>10</v>
      </c>
      <c r="C1107" s="5">
        <v>1.7</v>
      </c>
      <c r="D1107" s="5">
        <v>-3.2</v>
      </c>
      <c r="E1107" s="5">
        <v>1.1000000000000001</v>
      </c>
      <c r="F1107" s="5">
        <v>13</v>
      </c>
      <c r="G1107" s="5">
        <v>-9.1</v>
      </c>
      <c r="H1107" s="5">
        <v>3.7</v>
      </c>
      <c r="I1107" s="5">
        <v>4.2045600712671432</v>
      </c>
      <c r="J1107" s="5">
        <f t="shared" si="68"/>
        <v>0.73615384615384627</v>
      </c>
      <c r="K1107" s="5">
        <f t="shared" si="69"/>
        <v>3.6069841389821423E-2</v>
      </c>
      <c r="L1107" s="5">
        <f t="shared" si="70"/>
        <v>6.7364499999999994E-2</v>
      </c>
      <c r="M1107" s="5">
        <f t="shared" si="71"/>
        <v>2.409888599068883</v>
      </c>
      <c r="N1107" s="5">
        <v>14.761812507647388</v>
      </c>
    </row>
    <row r="1108" spans="1:14">
      <c r="A1108" s="6">
        <v>41285</v>
      </c>
      <c r="B1108" s="5">
        <v>11</v>
      </c>
      <c r="C1108" s="5">
        <v>1.9</v>
      </c>
      <c r="D1108" s="5">
        <v>-3.1</v>
      </c>
      <c r="E1108" s="5">
        <v>1</v>
      </c>
      <c r="F1108" s="5">
        <v>15</v>
      </c>
      <c r="G1108" s="5">
        <v>-12.9</v>
      </c>
      <c r="H1108" s="5">
        <v>8</v>
      </c>
      <c r="I1108" s="5">
        <v>4.1697640685494761</v>
      </c>
      <c r="J1108" s="5">
        <f t="shared" si="68"/>
        <v>0.56666666666666676</v>
      </c>
      <c r="K1108" s="5">
        <f t="shared" si="69"/>
        <v>3.6309440707842873E-2</v>
      </c>
      <c r="L1108" s="5">
        <f t="shared" si="70"/>
        <v>6.7364499999999994E-2</v>
      </c>
      <c r="M1108" s="5">
        <f t="shared" si="71"/>
        <v>2.0627917109278182</v>
      </c>
      <c r="N1108" s="5">
        <v>15.22000358916265</v>
      </c>
    </row>
    <row r="1109" spans="1:14">
      <c r="A1109" s="6">
        <v>41286</v>
      </c>
      <c r="B1109" s="5">
        <v>12</v>
      </c>
      <c r="C1109" s="5">
        <v>1.2</v>
      </c>
      <c r="D1109" s="5">
        <v>0.5</v>
      </c>
      <c r="E1109" s="5">
        <v>0.6</v>
      </c>
      <c r="F1109" s="5">
        <v>13</v>
      </c>
      <c r="G1109" s="5">
        <v>-9.4</v>
      </c>
      <c r="H1109" s="5">
        <v>9</v>
      </c>
      <c r="I1109" s="5">
        <v>3.6989185952847921</v>
      </c>
      <c r="J1109" s="5">
        <f t="shared" si="68"/>
        <v>0.40153846153846157</v>
      </c>
      <c r="K1109" s="5">
        <f t="shared" si="69"/>
        <v>4.5900497718285103E-2</v>
      </c>
      <c r="L1109" s="5">
        <f t="shared" si="70"/>
        <v>6.7364499999999994E-2</v>
      </c>
      <c r="M1109" s="5">
        <f t="shared" si="71"/>
        <v>1.2510453545129725</v>
      </c>
      <c r="N1109" s="5">
        <v>14.864356456848025</v>
      </c>
    </row>
    <row r="1110" spans="1:14">
      <c r="A1110" s="6">
        <v>41287</v>
      </c>
      <c r="B1110" s="5">
        <v>13</v>
      </c>
      <c r="C1110" s="5">
        <v>1.7</v>
      </c>
      <c r="D1110" s="5">
        <v>-1.1000000000000001</v>
      </c>
      <c r="E1110" s="5">
        <v>0.8</v>
      </c>
      <c r="F1110" s="5">
        <v>15</v>
      </c>
      <c r="G1110" s="5">
        <v>-9.5</v>
      </c>
      <c r="H1110" s="5">
        <v>8.3000000000000007</v>
      </c>
      <c r="I1110" s="5">
        <v>3.9027224069373512</v>
      </c>
      <c r="J1110" s="5">
        <f t="shared" si="68"/>
        <v>0.45333333333333342</v>
      </c>
      <c r="K1110" s="5">
        <f t="shared" si="69"/>
        <v>4.1398245093674214E-2</v>
      </c>
      <c r="L1110" s="5">
        <f t="shared" si="70"/>
        <v>6.7364499999999994E-2</v>
      </c>
      <c r="M1110" s="5">
        <f t="shared" si="71"/>
        <v>1.6097660573090173</v>
      </c>
      <c r="N1110" s="5">
        <v>14.508244828549678</v>
      </c>
    </row>
    <row r="1111" spans="1:14">
      <c r="A1111" s="6">
        <v>41288</v>
      </c>
      <c r="B1111" s="5">
        <v>14</v>
      </c>
      <c r="C1111" s="5">
        <v>1.9</v>
      </c>
      <c r="D1111" s="5">
        <v>-0.5</v>
      </c>
      <c r="E1111" s="5">
        <v>0.7</v>
      </c>
      <c r="F1111" s="5">
        <v>20</v>
      </c>
      <c r="G1111" s="5">
        <v>-8.5</v>
      </c>
      <c r="H1111" s="5">
        <v>5</v>
      </c>
      <c r="I1111" s="5">
        <v>3.7027991601787287</v>
      </c>
      <c r="J1111" s="5">
        <f t="shared" si="68"/>
        <v>0.27999999999999997</v>
      </c>
      <c r="K1111" s="5">
        <f t="shared" si="69"/>
        <v>4.3039862644449346E-2</v>
      </c>
      <c r="L1111" s="5">
        <f t="shared" si="70"/>
        <v>6.7364499999999994E-2</v>
      </c>
      <c r="M1111" s="5">
        <f t="shared" si="71"/>
        <v>1.1914221895869088</v>
      </c>
      <c r="N1111" s="5">
        <v>10.547583182318048</v>
      </c>
    </row>
    <row r="1112" spans="1:14">
      <c r="A1112" s="6">
        <v>41289</v>
      </c>
      <c r="B1112" s="5">
        <v>15</v>
      </c>
      <c r="C1112" s="5">
        <v>2.5</v>
      </c>
      <c r="D1112" s="5">
        <v>-1</v>
      </c>
      <c r="E1112" s="5">
        <v>0.5</v>
      </c>
      <c r="F1112" s="5">
        <v>15</v>
      </c>
      <c r="G1112" s="5">
        <v>-10.3</v>
      </c>
      <c r="H1112" s="5">
        <v>6.1</v>
      </c>
      <c r="I1112" s="5">
        <v>3.8211303459247095</v>
      </c>
      <c r="J1112" s="5">
        <f t="shared" si="68"/>
        <v>0.28333333333333338</v>
      </c>
      <c r="K1112" s="5">
        <f t="shared" si="69"/>
        <v>4.1668042679417601E-2</v>
      </c>
      <c r="L1112" s="5">
        <f t="shared" si="70"/>
        <v>6.7364499999999994E-2</v>
      </c>
      <c r="M1112" s="5">
        <f t="shared" si="71"/>
        <v>1.3400910161935626</v>
      </c>
      <c r="N1112" s="5">
        <v>12.554124535053985</v>
      </c>
    </row>
    <row r="1113" spans="1:14">
      <c r="A1113" s="6">
        <v>41290</v>
      </c>
      <c r="B1113" s="5">
        <v>16</v>
      </c>
      <c r="C1113" s="5">
        <v>1.4</v>
      </c>
      <c r="D1113" s="5">
        <v>-1.1000000000000001</v>
      </c>
      <c r="E1113" s="5">
        <v>0.5</v>
      </c>
      <c r="F1113" s="5">
        <v>15</v>
      </c>
      <c r="G1113" s="5">
        <v>-10.6</v>
      </c>
      <c r="H1113" s="5">
        <v>5</v>
      </c>
      <c r="I1113" s="5">
        <v>3.7259355414273436</v>
      </c>
      <c r="J1113" s="5">
        <f t="shared" si="68"/>
        <v>0.28333333333333338</v>
      </c>
      <c r="K1113" s="5">
        <f t="shared" si="69"/>
        <v>4.1398245093674214E-2</v>
      </c>
      <c r="L1113" s="5">
        <f t="shared" si="70"/>
        <v>6.7364499999999994E-2</v>
      </c>
      <c r="M1113" s="5">
        <f t="shared" si="71"/>
        <v>1.0749354750765394</v>
      </c>
      <c r="N1113" s="5">
        <v>10.221390194681977</v>
      </c>
    </row>
    <row r="1114" spans="1:14">
      <c r="A1114" s="6">
        <v>41291</v>
      </c>
      <c r="B1114" s="5">
        <v>17</v>
      </c>
      <c r="C1114" s="5">
        <v>1.6</v>
      </c>
      <c r="D1114" s="5">
        <v>-0.7</v>
      </c>
      <c r="E1114" s="5">
        <v>0.7</v>
      </c>
      <c r="F1114" s="5">
        <v>44</v>
      </c>
      <c r="G1114" s="5">
        <v>-4.5999999999999996</v>
      </c>
      <c r="H1114" s="5">
        <v>4.3</v>
      </c>
      <c r="I1114" s="5">
        <v>3.4920135751355299</v>
      </c>
      <c r="J1114" s="5">
        <f t="shared" si="68"/>
        <v>8.9090909090909109E-2</v>
      </c>
      <c r="K1114" s="5">
        <f t="shared" si="69"/>
        <v>4.2486540195965657E-2</v>
      </c>
      <c r="L1114" s="5">
        <f t="shared" si="70"/>
        <v>6.7364499999999994E-2</v>
      </c>
      <c r="M1114" s="5">
        <f t="shared" si="71"/>
        <v>0.62984303828770327</v>
      </c>
      <c r="N1114" s="5">
        <v>7.6651674325019119</v>
      </c>
    </row>
    <row r="1115" spans="1:14">
      <c r="A1115" s="6">
        <v>41292</v>
      </c>
      <c r="B1115" s="5">
        <v>18</v>
      </c>
      <c r="C1115" s="5">
        <v>2.2000000000000002</v>
      </c>
      <c r="D1115" s="5">
        <v>0.3</v>
      </c>
      <c r="E1115" s="5">
        <v>1.1000000000000001</v>
      </c>
      <c r="F1115" s="5">
        <v>54</v>
      </c>
      <c r="G1115" s="5">
        <v>-3.4</v>
      </c>
      <c r="H1115" s="5">
        <v>4.4000000000000004</v>
      </c>
      <c r="I1115" s="5">
        <v>3.6876166905157808</v>
      </c>
      <c r="J1115" s="5">
        <f t="shared" si="68"/>
        <v>9.370370370370372E-2</v>
      </c>
      <c r="K1115" s="5">
        <f t="shared" si="69"/>
        <v>4.5315642535689975E-2</v>
      </c>
      <c r="L1115" s="5">
        <f t="shared" si="70"/>
        <v>6.7364499999999994E-2</v>
      </c>
      <c r="M1115" s="5">
        <f t="shared" si="71"/>
        <v>0.69854463162499503</v>
      </c>
      <c r="N1115" s="5">
        <v>8.8507604068611929</v>
      </c>
    </row>
    <row r="1116" spans="1:14">
      <c r="A1116" s="6">
        <v>41293</v>
      </c>
      <c r="B1116" s="5">
        <v>19</v>
      </c>
      <c r="C1116" s="5">
        <v>2.2000000000000002</v>
      </c>
      <c r="D1116" s="5">
        <v>-3.5</v>
      </c>
      <c r="E1116" s="5">
        <v>0.6</v>
      </c>
      <c r="F1116" s="5">
        <v>31</v>
      </c>
      <c r="G1116" s="5">
        <v>-6.8</v>
      </c>
      <c r="H1116" s="5">
        <v>3</v>
      </c>
      <c r="I1116" s="5">
        <v>4.2216311554219228</v>
      </c>
      <c r="J1116" s="5">
        <f t="shared" si="68"/>
        <v>0.13354838709677416</v>
      </c>
      <c r="K1116" s="5">
        <f t="shared" si="69"/>
        <v>3.5359209082242674E-2</v>
      </c>
      <c r="L1116" s="5">
        <f t="shared" si="70"/>
        <v>6.7364499999999994E-2</v>
      </c>
      <c r="M1116" s="5">
        <f t="shared" si="71"/>
        <v>0.82945463824359522</v>
      </c>
      <c r="N1116" s="5">
        <v>14.239085886399051</v>
      </c>
    </row>
    <row r="1117" spans="1:14">
      <c r="A1117" s="6">
        <v>41294</v>
      </c>
      <c r="B1117" s="5">
        <v>20</v>
      </c>
      <c r="C1117" s="5">
        <v>1.6</v>
      </c>
      <c r="D1117" s="5">
        <v>-4.0999999999999996</v>
      </c>
      <c r="E1117" s="5">
        <v>0.5</v>
      </c>
      <c r="F1117" s="5">
        <v>26</v>
      </c>
      <c r="G1117" s="5">
        <v>-11.2</v>
      </c>
      <c r="H1117" s="5">
        <v>5.2</v>
      </c>
      <c r="I1117" s="5">
        <v>4.4517299322660842</v>
      </c>
      <c r="J1117" s="5">
        <f t="shared" si="68"/>
        <v>0.14230769230769233</v>
      </c>
      <c r="K1117" s="5">
        <f t="shared" si="69"/>
        <v>3.3974115223758053E-2</v>
      </c>
      <c r="L1117" s="5">
        <f t="shared" si="70"/>
        <v>6.7364499999999994E-2</v>
      </c>
      <c r="M1117" s="5">
        <f t="shared" si="71"/>
        <v>0.81925239340391298</v>
      </c>
      <c r="N1117" s="5">
        <v>15.776356367847326</v>
      </c>
    </row>
    <row r="1118" spans="1:14">
      <c r="A1118" s="6">
        <v>41295</v>
      </c>
      <c r="B1118" s="5">
        <v>21</v>
      </c>
      <c r="C1118" s="5">
        <v>1.3</v>
      </c>
      <c r="D1118" s="5">
        <v>-2.5</v>
      </c>
      <c r="E1118" s="5">
        <v>0.7</v>
      </c>
      <c r="F1118" s="5">
        <v>25</v>
      </c>
      <c r="G1118" s="5">
        <v>-9.1</v>
      </c>
      <c r="H1118" s="5">
        <v>4.5999999999999996</v>
      </c>
      <c r="I1118" s="5">
        <v>4.3531272934687815</v>
      </c>
      <c r="J1118" s="5">
        <f t="shared" si="68"/>
        <v>0.20999999999999996</v>
      </c>
      <c r="K1118" s="5">
        <f t="shared" si="69"/>
        <v>3.7776069814152012E-2</v>
      </c>
      <c r="L1118" s="5">
        <f t="shared" si="70"/>
        <v>6.7364499999999994E-2</v>
      </c>
      <c r="M1118" s="5">
        <f t="shared" si="71"/>
        <v>0.95082760469654259</v>
      </c>
      <c r="N1118" s="5">
        <v>13.735111367239854</v>
      </c>
    </row>
    <row r="1119" spans="1:14">
      <c r="A1119" s="6">
        <v>41296</v>
      </c>
      <c r="B1119" s="5">
        <v>22</v>
      </c>
      <c r="C1119" s="5">
        <v>1.1000000000000001</v>
      </c>
      <c r="D1119" s="5">
        <v>-3.2</v>
      </c>
      <c r="E1119" s="5">
        <v>0.8</v>
      </c>
      <c r="F1119" s="5">
        <v>31</v>
      </c>
      <c r="G1119" s="5">
        <v>-10.5</v>
      </c>
      <c r="H1119" s="5">
        <v>5.3</v>
      </c>
      <c r="I1119" s="5">
        <v>4.7656071957919908</v>
      </c>
      <c r="J1119" s="5">
        <f t="shared" si="68"/>
        <v>0.17806451612903226</v>
      </c>
      <c r="K1119" s="5">
        <f t="shared" si="69"/>
        <v>3.6069841389821423E-2</v>
      </c>
      <c r="L1119" s="5">
        <f t="shared" si="70"/>
        <v>6.7364499999999994E-2</v>
      </c>
      <c r="M1119" s="5">
        <f t="shared" si="71"/>
        <v>0.88742380645260077</v>
      </c>
      <c r="N1119" s="5">
        <v>16.027407557333451</v>
      </c>
    </row>
    <row r="1120" spans="1:14">
      <c r="A1120" s="6">
        <v>41297</v>
      </c>
      <c r="B1120" s="5">
        <v>23</v>
      </c>
      <c r="C1120" s="5">
        <v>1.3</v>
      </c>
      <c r="D1120" s="5">
        <v>-1.2</v>
      </c>
      <c r="E1120" s="5">
        <v>0.6</v>
      </c>
      <c r="F1120" s="5">
        <v>17</v>
      </c>
      <c r="G1120" s="5">
        <v>-9.6999999999999993</v>
      </c>
      <c r="H1120" s="5">
        <v>9</v>
      </c>
      <c r="I1120" s="5">
        <v>4.4777254459363753</v>
      </c>
      <c r="J1120" s="5">
        <f t="shared" si="68"/>
        <v>0.29294117647058826</v>
      </c>
      <c r="K1120" s="5">
        <f t="shared" si="69"/>
        <v>4.1129953349205051E-2</v>
      </c>
      <c r="L1120" s="5">
        <f t="shared" si="70"/>
        <v>6.7364499999999994E-2</v>
      </c>
      <c r="M1120" s="5">
        <f t="shared" si="71"/>
        <v>1.1577947996868951</v>
      </c>
      <c r="N1120" s="5">
        <v>16.635507312269219</v>
      </c>
    </row>
    <row r="1121" spans="1:14">
      <c r="A1121" s="6">
        <v>41298</v>
      </c>
      <c r="B1121" s="5">
        <v>24</v>
      </c>
      <c r="C1121" s="5">
        <v>1.2</v>
      </c>
      <c r="D1121" s="5">
        <v>-0.2</v>
      </c>
      <c r="E1121" s="5">
        <v>0.8</v>
      </c>
      <c r="F1121" s="5">
        <v>13</v>
      </c>
      <c r="G1121" s="5">
        <v>-8.6999999999999993</v>
      </c>
      <c r="H1121" s="5">
        <v>8.5</v>
      </c>
      <c r="I1121" s="5">
        <v>4.6417826378838321</v>
      </c>
      <c r="J1121" s="5">
        <f t="shared" si="68"/>
        <v>0.53538461538461546</v>
      </c>
      <c r="K1121" s="5">
        <f t="shared" si="69"/>
        <v>4.3881473850263641E-2</v>
      </c>
      <c r="L1121" s="5">
        <f t="shared" si="70"/>
        <v>6.7364499999999994E-2</v>
      </c>
      <c r="M1121" s="5">
        <f t="shared" si="71"/>
        <v>1.6282465494050546</v>
      </c>
      <c r="N1121" s="5">
        <v>16.394243951649589</v>
      </c>
    </row>
    <row r="1122" spans="1:14">
      <c r="A1122" s="6">
        <v>41299</v>
      </c>
      <c r="B1122" s="5">
        <v>25</v>
      </c>
      <c r="C1122" s="5">
        <v>1.6</v>
      </c>
      <c r="D1122" s="5">
        <v>-0.2</v>
      </c>
      <c r="E1122" s="5">
        <v>0.8</v>
      </c>
      <c r="F1122" s="5">
        <v>31</v>
      </c>
      <c r="G1122" s="5">
        <v>-6.2</v>
      </c>
      <c r="H1122" s="5">
        <v>7.7</v>
      </c>
      <c r="I1122" s="5">
        <v>4.3423079390653294</v>
      </c>
      <c r="J1122" s="5">
        <f t="shared" si="68"/>
        <v>0.17806451612903226</v>
      </c>
      <c r="K1122" s="5">
        <f t="shared" si="69"/>
        <v>4.3881473850263641E-2</v>
      </c>
      <c r="L1122" s="5">
        <f t="shared" si="70"/>
        <v>6.7364499999999994E-2</v>
      </c>
      <c r="M1122" s="5">
        <f t="shared" si="71"/>
        <v>0.95380945844225951</v>
      </c>
      <c r="N1122" s="5">
        <v>13.681968477168626</v>
      </c>
    </row>
    <row r="1123" spans="1:14">
      <c r="A1123" s="6">
        <v>41300</v>
      </c>
      <c r="B1123" s="5">
        <v>26</v>
      </c>
      <c r="C1123" s="5">
        <v>0.9</v>
      </c>
      <c r="D1123" s="5">
        <v>-1.5</v>
      </c>
      <c r="E1123" s="5">
        <v>0.6</v>
      </c>
      <c r="F1123" s="5">
        <v>65</v>
      </c>
      <c r="G1123" s="5">
        <v>-9</v>
      </c>
      <c r="H1123" s="5">
        <v>7.1</v>
      </c>
      <c r="I1123" s="5">
        <v>4.6133619345218904</v>
      </c>
      <c r="J1123" s="5">
        <f t="shared" si="68"/>
        <v>3.2307692307692308E-2</v>
      </c>
      <c r="K1123" s="5">
        <f t="shared" si="69"/>
        <v>4.0334043937001504E-2</v>
      </c>
      <c r="L1123" s="5">
        <f t="shared" si="70"/>
        <v>6.7364499999999994E-2</v>
      </c>
      <c r="M1123" s="5">
        <f t="shared" si="71"/>
        <v>0.64227719443931119</v>
      </c>
      <c r="N1123" s="5">
        <v>15.261562010427028</v>
      </c>
    </row>
    <row r="1124" spans="1:14">
      <c r="A1124" s="6">
        <v>41301</v>
      </c>
      <c r="B1124" s="5">
        <v>27</v>
      </c>
      <c r="C1124" s="5">
        <v>1</v>
      </c>
      <c r="D1124" s="5">
        <v>-0.1</v>
      </c>
      <c r="E1124" s="5">
        <v>0.6</v>
      </c>
      <c r="F1124" s="5">
        <v>31</v>
      </c>
      <c r="G1124" s="5">
        <v>-7.8</v>
      </c>
      <c r="H1124" s="5">
        <v>10.5</v>
      </c>
      <c r="I1124" s="5">
        <v>4.5425266692191109</v>
      </c>
      <c r="J1124" s="5">
        <f t="shared" si="68"/>
        <v>0.13354838709677416</v>
      </c>
      <c r="K1124" s="5">
        <f t="shared" si="69"/>
        <v>4.4165140090824478E-2</v>
      </c>
      <c r="L1124" s="5">
        <f t="shared" si="70"/>
        <v>6.7364499999999994E-2</v>
      </c>
      <c r="M1124" s="5">
        <f t="shared" si="71"/>
        <v>0.8295762559163381</v>
      </c>
      <c r="N1124" s="5">
        <v>16.530724426284447</v>
      </c>
    </row>
    <row r="1125" spans="1:14">
      <c r="A1125" s="6">
        <v>41302</v>
      </c>
      <c r="B1125" s="5">
        <v>28</v>
      </c>
      <c r="C1125" s="5">
        <v>1.5</v>
      </c>
      <c r="D1125" s="5">
        <v>1.1000000000000001</v>
      </c>
      <c r="E1125" s="5">
        <v>0.6</v>
      </c>
      <c r="F1125" s="5">
        <v>20</v>
      </c>
      <c r="G1125" s="5">
        <v>-6.8</v>
      </c>
      <c r="H1125" s="5">
        <v>12.4</v>
      </c>
      <c r="I1125" s="5">
        <v>4.4612642529901834</v>
      </c>
      <c r="J1125" s="5">
        <f t="shared" si="68"/>
        <v>0.24</v>
      </c>
      <c r="K1125" s="5">
        <f t="shared" si="69"/>
        <v>4.7694182698248599E-2</v>
      </c>
      <c r="L1125" s="5">
        <f t="shared" si="70"/>
        <v>6.7364499999999994E-2</v>
      </c>
      <c r="M1125" s="5">
        <f t="shared" si="71"/>
        <v>1.1139541060485465</v>
      </c>
      <c r="N1125" s="5">
        <v>16.832663231914882</v>
      </c>
    </row>
    <row r="1126" spans="1:14">
      <c r="A1126" s="6">
        <v>41303</v>
      </c>
      <c r="B1126" s="5">
        <v>29</v>
      </c>
      <c r="C1126" s="5">
        <v>2.1</v>
      </c>
      <c r="D1126" s="5">
        <v>1.9</v>
      </c>
      <c r="E1126" s="5">
        <v>0.5</v>
      </c>
      <c r="F1126" s="5">
        <v>16</v>
      </c>
      <c r="G1126" s="5">
        <v>-8.3000000000000007</v>
      </c>
      <c r="H1126" s="5">
        <v>11.5</v>
      </c>
      <c r="I1126" s="5">
        <v>4.6043727391220255</v>
      </c>
      <c r="J1126" s="5">
        <f t="shared" si="68"/>
        <v>0.26250000000000001</v>
      </c>
      <c r="K1126" s="5">
        <f t="shared" si="69"/>
        <v>5.0179267914144766E-2</v>
      </c>
      <c r="L1126" s="5">
        <f t="shared" si="70"/>
        <v>6.7364499999999994E-2</v>
      </c>
      <c r="M1126" s="5">
        <f t="shared" si="71"/>
        <v>1.3030622543516612</v>
      </c>
      <c r="N1126" s="5">
        <v>16.919491938396757</v>
      </c>
    </row>
    <row r="1127" spans="1:14">
      <c r="A1127" s="6">
        <v>41304</v>
      </c>
      <c r="B1127" s="5">
        <v>30</v>
      </c>
      <c r="C1127" s="5">
        <v>1.7</v>
      </c>
      <c r="D1127" s="5">
        <v>1.1000000000000001</v>
      </c>
      <c r="E1127" s="5">
        <v>0.8</v>
      </c>
      <c r="F1127" s="5">
        <v>15</v>
      </c>
      <c r="G1127" s="5">
        <v>-7.7</v>
      </c>
      <c r="H1127" s="5">
        <v>10.7</v>
      </c>
      <c r="I1127" s="5">
        <v>4.9215988847521057</v>
      </c>
      <c r="J1127" s="5">
        <f t="shared" si="68"/>
        <v>0.45333333333333342</v>
      </c>
      <c r="K1127" s="5">
        <f t="shared" si="69"/>
        <v>4.7694182698248599E-2</v>
      </c>
      <c r="L1127" s="5">
        <f t="shared" si="70"/>
        <v>6.7364499999999994E-2</v>
      </c>
      <c r="M1127" s="5">
        <f t="shared" si="71"/>
        <v>1.728843638849392</v>
      </c>
      <c r="N1127" s="5">
        <v>16.898028997479003</v>
      </c>
    </row>
    <row r="1128" spans="1:14">
      <c r="A1128" s="6">
        <v>41305</v>
      </c>
      <c r="B1128" s="5">
        <v>31</v>
      </c>
      <c r="C1128" s="5">
        <v>0.7</v>
      </c>
      <c r="D1128" s="5">
        <v>2.4</v>
      </c>
      <c r="E1128" s="5">
        <v>0.8</v>
      </c>
      <c r="F1128" s="5">
        <v>12</v>
      </c>
      <c r="G1128" s="5">
        <v>-5.0999999999999996</v>
      </c>
      <c r="H1128" s="5">
        <v>11.5</v>
      </c>
      <c r="I1128" s="5">
        <v>4.5936834533379995</v>
      </c>
      <c r="J1128" s="5">
        <f t="shared" si="68"/>
        <v>0.58666666666666678</v>
      </c>
      <c r="K1128" s="5">
        <f t="shared" si="69"/>
        <v>5.178827459353294E-2</v>
      </c>
      <c r="L1128" s="5">
        <f t="shared" si="70"/>
        <v>6.7364499999999994E-2</v>
      </c>
      <c r="M1128" s="5">
        <f t="shared" si="71"/>
        <v>1.3867546435019016</v>
      </c>
      <c r="N1128" s="5">
        <v>14.891998635501876</v>
      </c>
    </row>
    <row r="1129" spans="1:14">
      <c r="A1129" s="6">
        <v>41306</v>
      </c>
      <c r="B1129" s="5">
        <v>32</v>
      </c>
      <c r="C1129" s="5">
        <v>1.8</v>
      </c>
      <c r="D1129" s="5">
        <v>3.8</v>
      </c>
      <c r="E1129" s="5">
        <v>1.1000000000000001</v>
      </c>
      <c r="F1129" s="5">
        <v>15</v>
      </c>
      <c r="G1129" s="5">
        <v>-2.9</v>
      </c>
      <c r="H1129" s="5">
        <v>8.3000000000000007</v>
      </c>
      <c r="I1129" s="5">
        <v>4.4267976678760714</v>
      </c>
      <c r="J1129" s="5">
        <f t="shared" si="68"/>
        <v>0.62333333333333352</v>
      </c>
      <c r="K1129" s="5">
        <f t="shared" si="69"/>
        <v>5.6531298588696266E-2</v>
      </c>
      <c r="L1129" s="5">
        <f t="shared" si="70"/>
        <v>6.7364499999999994E-2</v>
      </c>
      <c r="M1129" s="5">
        <f t="shared" si="71"/>
        <v>2.1066551048196147</v>
      </c>
      <c r="N1129" s="5">
        <v>11.42788482170706</v>
      </c>
    </row>
    <row r="1130" spans="1:14">
      <c r="A1130" s="6">
        <v>41307</v>
      </c>
      <c r="B1130" s="5">
        <v>33</v>
      </c>
      <c r="C1130" s="5">
        <v>1.5</v>
      </c>
      <c r="D1130" s="5">
        <v>3.6</v>
      </c>
      <c r="E1130" s="5">
        <v>0.8</v>
      </c>
      <c r="F1130" s="5">
        <v>10</v>
      </c>
      <c r="G1130" s="5">
        <v>-3.7</v>
      </c>
      <c r="H1130" s="5">
        <v>10.1</v>
      </c>
      <c r="I1130" s="5">
        <v>5.0006751240808551</v>
      </c>
      <c r="J1130" s="5">
        <f t="shared" si="68"/>
        <v>0.72000000000000008</v>
      </c>
      <c r="K1130" s="5">
        <f t="shared" si="69"/>
        <v>5.5831726031241591E-2</v>
      </c>
      <c r="L1130" s="5">
        <f t="shared" si="70"/>
        <v>6.7364499999999994E-2</v>
      </c>
      <c r="M1130" s="5">
        <f t="shared" si="71"/>
        <v>2.2255344614201884</v>
      </c>
      <c r="N1130" s="5">
        <v>17.169867092298663</v>
      </c>
    </row>
    <row r="1131" spans="1:14">
      <c r="A1131" s="6">
        <v>41308</v>
      </c>
      <c r="B1131" s="5">
        <v>34</v>
      </c>
      <c r="C1131" s="5">
        <v>0.8</v>
      </c>
      <c r="D1131" s="5">
        <v>2.1</v>
      </c>
      <c r="E1131" s="5">
        <v>0.9</v>
      </c>
      <c r="F1131" s="5">
        <v>13</v>
      </c>
      <c r="G1131" s="5">
        <v>-6</v>
      </c>
      <c r="H1131" s="5">
        <v>12.5</v>
      </c>
      <c r="I1131" s="5">
        <v>5.0005790550842137</v>
      </c>
      <c r="J1131" s="5">
        <f t="shared" si="68"/>
        <v>0.60230769230769232</v>
      </c>
      <c r="K1131" s="5">
        <f t="shared" si="69"/>
        <v>5.0817640282653072E-2</v>
      </c>
      <c r="L1131" s="5">
        <f t="shared" si="70"/>
        <v>6.7364499999999994E-2</v>
      </c>
      <c r="M1131" s="5">
        <f t="shared" si="71"/>
        <v>1.5374635265861991</v>
      </c>
      <c r="N1131" s="5">
        <v>16.256738362483716</v>
      </c>
    </row>
    <row r="1132" spans="1:14">
      <c r="A1132" s="6">
        <v>41309</v>
      </c>
      <c r="B1132" s="5">
        <v>35</v>
      </c>
      <c r="C1132" s="5">
        <v>1</v>
      </c>
      <c r="D1132" s="5">
        <v>2.4</v>
      </c>
      <c r="E1132" s="5">
        <v>0.9</v>
      </c>
      <c r="F1132" s="5">
        <v>12</v>
      </c>
      <c r="G1132" s="5">
        <v>-4.5</v>
      </c>
      <c r="H1132" s="5">
        <v>10</v>
      </c>
      <c r="I1132" s="5">
        <v>5.0526682207933566</v>
      </c>
      <c r="J1132" s="5">
        <f t="shared" si="68"/>
        <v>0.66000000000000014</v>
      </c>
      <c r="K1132" s="5">
        <f t="shared" si="69"/>
        <v>5.178827459353294E-2</v>
      </c>
      <c r="L1132" s="5">
        <f t="shared" si="70"/>
        <v>6.7364499999999994E-2</v>
      </c>
      <c r="M1132" s="5">
        <f t="shared" si="71"/>
        <v>1.7743401873691285</v>
      </c>
      <c r="N1132" s="5">
        <v>15.560059125450382</v>
      </c>
    </row>
    <row r="1133" spans="1:14">
      <c r="A1133" s="6">
        <v>41310</v>
      </c>
      <c r="B1133" s="5">
        <v>36</v>
      </c>
      <c r="C1133" s="5">
        <v>1.7</v>
      </c>
      <c r="D1133" s="5">
        <v>4</v>
      </c>
      <c r="E1133" s="5">
        <v>1.2</v>
      </c>
      <c r="F1133" s="5">
        <v>14</v>
      </c>
      <c r="G1133" s="5">
        <v>-3</v>
      </c>
      <c r="H1133" s="5">
        <v>11.5</v>
      </c>
      <c r="I1133" s="5">
        <v>4.7619419182202769</v>
      </c>
      <c r="J1133" s="5">
        <f t="shared" si="68"/>
        <v>0.73714285714285721</v>
      </c>
      <c r="K1133" s="5">
        <f t="shared" si="69"/>
        <v>5.7238376577349009E-2</v>
      </c>
      <c r="L1133" s="5">
        <f t="shared" si="70"/>
        <v>6.7364499999999994E-2</v>
      </c>
      <c r="M1133" s="5">
        <f t="shared" si="71"/>
        <v>2.3571485380881785</v>
      </c>
      <c r="N1133" s="5">
        <v>12.938199161297414</v>
      </c>
    </row>
    <row r="1134" spans="1:14">
      <c r="A1134" s="6">
        <v>41311</v>
      </c>
      <c r="B1134" s="5">
        <v>37</v>
      </c>
      <c r="C1134" s="5">
        <v>1.4</v>
      </c>
      <c r="D1134" s="5">
        <v>1.8</v>
      </c>
      <c r="E1134" s="5">
        <v>1.2</v>
      </c>
      <c r="F1134" s="5">
        <v>20</v>
      </c>
      <c r="G1134" s="5">
        <v>-5.5</v>
      </c>
      <c r="H1134" s="5">
        <v>10.4</v>
      </c>
      <c r="I1134" s="5">
        <v>5.7119237784341257</v>
      </c>
      <c r="J1134" s="5">
        <f t="shared" si="68"/>
        <v>0.48</v>
      </c>
      <c r="K1134" s="5">
        <f t="shared" si="69"/>
        <v>4.9862673673119286E-2</v>
      </c>
      <c r="L1134" s="5">
        <f t="shared" si="70"/>
        <v>6.7364499999999994E-2</v>
      </c>
      <c r="M1134" s="5">
        <f t="shared" si="71"/>
        <v>1.7714462101188444</v>
      </c>
      <c r="N1134" s="5">
        <v>17.776732181470638</v>
      </c>
    </row>
    <row r="1135" spans="1:14">
      <c r="A1135" s="6">
        <v>41312</v>
      </c>
      <c r="B1135" s="5">
        <v>38</v>
      </c>
      <c r="C1135" s="5">
        <v>1.1000000000000001</v>
      </c>
      <c r="D1135" s="5">
        <v>2.2999999999999998</v>
      </c>
      <c r="E1135" s="5">
        <v>1.1000000000000001</v>
      </c>
      <c r="F1135" s="5">
        <v>17</v>
      </c>
      <c r="G1135" s="5">
        <v>-5.2</v>
      </c>
      <c r="H1135" s="5">
        <v>12.4</v>
      </c>
      <c r="I1135" s="5">
        <v>5.3027994598180488</v>
      </c>
      <c r="J1135" s="5">
        <f t="shared" si="68"/>
        <v>0.53705882352941181</v>
      </c>
      <c r="K1135" s="5">
        <f t="shared" si="69"/>
        <v>5.1462976030864596E-2</v>
      </c>
      <c r="L1135" s="5">
        <f t="shared" si="70"/>
        <v>6.7364499999999994E-2</v>
      </c>
      <c r="M1135" s="5">
        <f t="shared" si="71"/>
        <v>1.6764386293748059</v>
      </c>
      <c r="N1135" s="5">
        <v>15.824478939015105</v>
      </c>
    </row>
    <row r="1136" spans="1:14">
      <c r="A1136" s="6">
        <v>41313</v>
      </c>
      <c r="B1136" s="5">
        <v>39</v>
      </c>
      <c r="C1136" s="5">
        <v>1.5</v>
      </c>
      <c r="D1136" s="5">
        <v>2.2999999999999998</v>
      </c>
      <c r="E1136" s="5">
        <v>1.9</v>
      </c>
      <c r="F1136" s="5">
        <v>27</v>
      </c>
      <c r="G1136" s="5">
        <v>-3.6</v>
      </c>
      <c r="H1136" s="5">
        <v>9.3000000000000007</v>
      </c>
      <c r="I1136" s="5">
        <v>4.6393305756006527</v>
      </c>
      <c r="J1136" s="5">
        <f t="shared" si="68"/>
        <v>0.51370370370370366</v>
      </c>
      <c r="K1136" s="5">
        <f t="shared" si="69"/>
        <v>5.1462976030864596E-2</v>
      </c>
      <c r="L1136" s="5">
        <f t="shared" si="70"/>
        <v>6.7364499999999994E-2</v>
      </c>
      <c r="M1136" s="5">
        <f t="shared" si="71"/>
        <v>1.7437103627102</v>
      </c>
      <c r="N1136" s="5">
        <v>9.7316908495864638</v>
      </c>
    </row>
    <row r="1137" spans="1:14">
      <c r="A1137" s="6">
        <v>41314</v>
      </c>
      <c r="B1137" s="5">
        <v>40</v>
      </c>
      <c r="C1137" s="5">
        <v>0.4</v>
      </c>
      <c r="D1137" s="5">
        <v>0.6</v>
      </c>
      <c r="E1137" s="5">
        <v>3</v>
      </c>
      <c r="F1137" s="5">
        <v>50</v>
      </c>
      <c r="G1137" s="5">
        <v>-3.2</v>
      </c>
      <c r="H1137" s="5">
        <v>6.1</v>
      </c>
      <c r="I1137" s="5">
        <v>5.8148320642386722</v>
      </c>
      <c r="J1137" s="5">
        <f t="shared" si="68"/>
        <v>0.30000000000000004</v>
      </c>
      <c r="K1137" s="5">
        <f t="shared" si="69"/>
        <v>4.6195351841765812E-2</v>
      </c>
      <c r="L1137" s="5">
        <f t="shared" si="70"/>
        <v>6.7364499999999994E-2</v>
      </c>
      <c r="M1137" s="5">
        <f t="shared" si="71"/>
        <v>1.1097286576773917</v>
      </c>
      <c r="N1137" s="5">
        <v>13.589512243517479</v>
      </c>
    </row>
    <row r="1138" spans="1:14">
      <c r="A1138" s="6">
        <v>41315</v>
      </c>
      <c r="B1138" s="5">
        <v>41</v>
      </c>
      <c r="C1138" s="5">
        <v>0.7</v>
      </c>
      <c r="D1138" s="5">
        <v>-0.3</v>
      </c>
      <c r="E1138" s="5">
        <v>2.1</v>
      </c>
      <c r="F1138" s="5">
        <v>38</v>
      </c>
      <c r="G1138" s="5">
        <v>-6.4</v>
      </c>
      <c r="H1138" s="5">
        <v>5.5</v>
      </c>
      <c r="I1138" s="5">
        <v>5.4714303517221712</v>
      </c>
      <c r="J1138" s="5">
        <f t="shared" si="68"/>
        <v>0.34263157894736851</v>
      </c>
      <c r="K1138" s="5">
        <f t="shared" si="69"/>
        <v>4.3599376961515481E-2</v>
      </c>
      <c r="L1138" s="5">
        <f t="shared" si="70"/>
        <v>6.7364499999999994E-2</v>
      </c>
      <c r="M1138" s="5">
        <f t="shared" si="71"/>
        <v>1.1862653966843055</v>
      </c>
      <c r="N1138" s="5">
        <v>12.28246292532789</v>
      </c>
    </row>
    <row r="1139" spans="1:14">
      <c r="A1139" s="6">
        <v>41316</v>
      </c>
      <c r="B1139" s="5">
        <v>42</v>
      </c>
      <c r="C1139" s="5">
        <v>2.1</v>
      </c>
      <c r="D1139" s="5">
        <v>1.6</v>
      </c>
      <c r="E1139" s="5">
        <v>1.7</v>
      </c>
      <c r="F1139" s="5">
        <v>29</v>
      </c>
      <c r="G1139" s="5">
        <v>-6.9</v>
      </c>
      <c r="H1139" s="5">
        <v>9.8000000000000007</v>
      </c>
      <c r="I1139" s="5">
        <v>6.0839376752049077</v>
      </c>
      <c r="J1139" s="5">
        <f t="shared" si="68"/>
        <v>0.4162068965517241</v>
      </c>
      <c r="K1139" s="5">
        <f t="shared" si="69"/>
        <v>4.9234630654872394E-2</v>
      </c>
      <c r="L1139" s="5">
        <f t="shared" si="70"/>
        <v>6.7364499999999994E-2</v>
      </c>
      <c r="M1139" s="5">
        <f t="shared" si="71"/>
        <v>1.9137386756174981</v>
      </c>
      <c r="N1139" s="5">
        <v>16.073696112458709</v>
      </c>
    </row>
    <row r="1140" spans="1:14">
      <c r="A1140" s="6">
        <v>41317</v>
      </c>
      <c r="B1140" s="5">
        <v>43</v>
      </c>
      <c r="C1140" s="5">
        <v>1.3</v>
      </c>
      <c r="D1140" s="5">
        <v>3.8</v>
      </c>
      <c r="E1140" s="5">
        <v>1.4</v>
      </c>
      <c r="F1140" s="5">
        <v>21</v>
      </c>
      <c r="G1140" s="5">
        <v>-4.3</v>
      </c>
      <c r="H1140" s="5">
        <v>12.8</v>
      </c>
      <c r="I1140" s="5">
        <v>6.1327861197897002</v>
      </c>
      <c r="J1140" s="5">
        <f t="shared" si="68"/>
        <v>0.52666666666666673</v>
      </c>
      <c r="K1140" s="5">
        <f t="shared" si="69"/>
        <v>5.6531298588696266E-2</v>
      </c>
      <c r="L1140" s="5">
        <f t="shared" si="70"/>
        <v>6.7364499999999994E-2</v>
      </c>
      <c r="M1140" s="5">
        <f t="shared" si="71"/>
        <v>1.8963588836774912</v>
      </c>
      <c r="N1140" s="5">
        <v>18.150636689206962</v>
      </c>
    </row>
    <row r="1141" spans="1:14">
      <c r="A1141" s="6">
        <v>41318</v>
      </c>
      <c r="B1141" s="5">
        <v>44</v>
      </c>
      <c r="C1141" s="5">
        <v>2</v>
      </c>
      <c r="D1141" s="5">
        <v>4.7</v>
      </c>
      <c r="E1141" s="5">
        <v>1.1000000000000001</v>
      </c>
      <c r="F1141" s="5">
        <v>16</v>
      </c>
      <c r="G1141" s="5">
        <v>-4.7</v>
      </c>
      <c r="H1141" s="5">
        <v>12.3</v>
      </c>
      <c r="I1141" s="5">
        <v>5.9175034145903087</v>
      </c>
      <c r="J1141" s="5">
        <f t="shared" si="68"/>
        <v>0.57750000000000001</v>
      </c>
      <c r="K1141" s="5">
        <f t="shared" si="69"/>
        <v>5.9773208414364697E-2</v>
      </c>
      <c r="L1141" s="5">
        <f t="shared" si="70"/>
        <v>6.7364499999999994E-2</v>
      </c>
      <c r="M1141" s="5">
        <f t="shared" si="71"/>
        <v>2.2924841161403098</v>
      </c>
      <c r="N1141" s="5">
        <v>17.080809400949562</v>
      </c>
    </row>
    <row r="1142" spans="1:14">
      <c r="A1142" s="6">
        <v>41319</v>
      </c>
      <c r="B1142" s="5">
        <v>45</v>
      </c>
      <c r="C1142" s="5">
        <v>2.1</v>
      </c>
      <c r="D1142" s="5">
        <v>4</v>
      </c>
      <c r="E1142" s="5">
        <v>1.1000000000000001</v>
      </c>
      <c r="F1142" s="5">
        <v>16</v>
      </c>
      <c r="G1142" s="5">
        <v>-3.5</v>
      </c>
      <c r="H1142" s="5">
        <v>10.6</v>
      </c>
      <c r="I1142" s="5">
        <v>6.3430508564299384</v>
      </c>
      <c r="J1142" s="5">
        <f t="shared" si="68"/>
        <v>0.57750000000000001</v>
      </c>
      <c r="K1142" s="5">
        <f t="shared" si="69"/>
        <v>5.7238376577349009E-2</v>
      </c>
      <c r="L1142" s="5">
        <f t="shared" si="70"/>
        <v>6.7364499999999994E-2</v>
      </c>
      <c r="M1142" s="5">
        <f t="shared" si="71"/>
        <v>2.3947158611927239</v>
      </c>
      <c r="N1142" s="5">
        <v>18.828647049792185</v>
      </c>
    </row>
    <row r="1143" spans="1:14">
      <c r="A1143" s="6">
        <v>41320</v>
      </c>
      <c r="B1143" s="5">
        <v>46</v>
      </c>
      <c r="C1143" s="5">
        <v>1.85</v>
      </c>
      <c r="D1143" s="5">
        <v>2</v>
      </c>
      <c r="E1143" s="5">
        <v>2.2000000000000002</v>
      </c>
      <c r="F1143" s="5">
        <v>38</v>
      </c>
      <c r="G1143" s="5">
        <v>-4.9000000000000004</v>
      </c>
      <c r="H1143" s="5">
        <v>9</v>
      </c>
      <c r="I1143" s="5">
        <v>6.226053566057109</v>
      </c>
      <c r="J1143" s="5">
        <f t="shared" si="68"/>
        <v>0.35894736842105268</v>
      </c>
      <c r="K1143" s="5">
        <f t="shared" si="69"/>
        <v>5.0497587547225629E-2</v>
      </c>
      <c r="L1143" s="5">
        <f t="shared" si="70"/>
        <v>6.7364499999999994E-2</v>
      </c>
      <c r="M1143" s="5">
        <f t="shared" si="71"/>
        <v>1.7142157826695614</v>
      </c>
      <c r="N1143" s="5">
        <v>15.027529887450434</v>
      </c>
    </row>
    <row r="1144" spans="1:14">
      <c r="A1144" s="6">
        <v>41321</v>
      </c>
      <c r="B1144" s="5">
        <v>47</v>
      </c>
      <c r="C1144" s="5">
        <v>1.6</v>
      </c>
      <c r="D1144" s="5">
        <v>0.1</v>
      </c>
      <c r="E1144" s="5">
        <v>3.3</v>
      </c>
      <c r="F1144" s="5">
        <v>59</v>
      </c>
      <c r="G1144" s="5">
        <v>-4.8</v>
      </c>
      <c r="H1144" s="5">
        <v>5.5</v>
      </c>
      <c r="I1144" s="5">
        <v>6.2916742919843136</v>
      </c>
      <c r="J1144" s="5">
        <f t="shared" si="68"/>
        <v>0.22932203389830505</v>
      </c>
      <c r="K1144" s="5">
        <f t="shared" si="69"/>
        <v>4.4737209370689444E-2</v>
      </c>
      <c r="L1144" s="5">
        <f t="shared" si="70"/>
        <v>6.7364499999999994E-2</v>
      </c>
      <c r="M1144" s="5">
        <f t="shared" si="71"/>
        <v>1.3196516525956639</v>
      </c>
      <c r="N1144" s="5">
        <v>13.569063888433044</v>
      </c>
    </row>
    <row r="1145" spans="1:14">
      <c r="A1145" s="6">
        <v>41322</v>
      </c>
      <c r="B1145" s="5">
        <v>48</v>
      </c>
      <c r="C1145" s="5">
        <v>1.5</v>
      </c>
      <c r="D1145" s="5">
        <v>0.2</v>
      </c>
      <c r="E1145" s="5">
        <v>1.9</v>
      </c>
      <c r="F1145" s="5">
        <v>36</v>
      </c>
      <c r="G1145" s="5">
        <v>-6.8</v>
      </c>
      <c r="H1145" s="5">
        <v>7.4</v>
      </c>
      <c r="I1145" s="5">
        <v>6.4300660720492866</v>
      </c>
      <c r="J1145" s="5">
        <f t="shared" si="68"/>
        <v>0.33777777777777773</v>
      </c>
      <c r="K1145" s="5">
        <f t="shared" si="69"/>
        <v>4.5025626843613262E-2</v>
      </c>
      <c r="L1145" s="5">
        <f t="shared" si="70"/>
        <v>6.7364499999999994E-2</v>
      </c>
      <c r="M1145" s="5">
        <f t="shared" si="71"/>
        <v>1.571162147198925</v>
      </c>
      <c r="N1145" s="5">
        <v>15.204590784111581</v>
      </c>
    </row>
    <row r="1146" spans="1:14">
      <c r="A1146" s="6">
        <v>41323</v>
      </c>
      <c r="B1146" s="5">
        <v>49</v>
      </c>
      <c r="C1146" s="5">
        <v>0.7</v>
      </c>
      <c r="D1146" s="5">
        <v>2.4</v>
      </c>
      <c r="E1146" s="5">
        <v>1.5</v>
      </c>
      <c r="F1146" s="5">
        <v>24</v>
      </c>
      <c r="G1146" s="5">
        <v>-4.3</v>
      </c>
      <c r="H1146" s="5">
        <v>10</v>
      </c>
      <c r="I1146" s="5">
        <v>5.9950275188546609</v>
      </c>
      <c r="J1146" s="5">
        <f t="shared" ref="J1146:J1209" si="72">E1146*(100/F1146-1)*0.1</f>
        <v>0.47500000000000003</v>
      </c>
      <c r="K1146" s="5">
        <f t="shared" ref="K1146:K1209" si="73">4098*0.6108*EXP((17.27*D1146)/(D1146+237.3))/(D1146+237.3)^2</f>
        <v>5.178827459353294E-2</v>
      </c>
      <c r="L1146" s="5">
        <f t="shared" ref="L1146:L1209" si="74">0.665*10^(-3)*101.3</f>
        <v>6.7364499999999994E-2</v>
      </c>
      <c r="M1146" s="5">
        <f t="shared" ref="M1146:M1209" si="75">(0.408*K1146*I1146+L1146*(900/(D1146+273))*C1146*J1146)/(K1146+L1146*(1+0.34*C1146))</f>
        <v>1.4784939620441286</v>
      </c>
      <c r="N1146" s="5">
        <v>14.452888230114622</v>
      </c>
    </row>
    <row r="1147" spans="1:14">
      <c r="A1147" s="6">
        <v>41324</v>
      </c>
      <c r="B1147" s="5">
        <v>50</v>
      </c>
      <c r="C1147" s="5">
        <v>0.5</v>
      </c>
      <c r="D1147" s="5">
        <v>3.2</v>
      </c>
      <c r="E1147" s="5">
        <v>1.8</v>
      </c>
      <c r="F1147" s="5">
        <v>25</v>
      </c>
      <c r="G1147" s="5">
        <v>-2.6</v>
      </c>
      <c r="H1147" s="5">
        <v>10.6</v>
      </c>
      <c r="I1147" s="5">
        <v>6.0564213782155925</v>
      </c>
      <c r="J1147" s="5">
        <f t="shared" si="72"/>
        <v>0.54</v>
      </c>
      <c r="K1147" s="5">
        <f t="shared" si="73"/>
        <v>5.4454836216595318E-2</v>
      </c>
      <c r="L1147" s="5">
        <f t="shared" si="74"/>
        <v>6.7364499999999994E-2</v>
      </c>
      <c r="M1147" s="5">
        <f t="shared" si="75"/>
        <v>1.4543722851501453</v>
      </c>
      <c r="N1147" s="5">
        <v>14.417712391638268</v>
      </c>
    </row>
    <row r="1148" spans="1:14">
      <c r="A1148" s="6">
        <v>41325</v>
      </c>
      <c r="B1148" s="5">
        <v>51</v>
      </c>
      <c r="C1148" s="5">
        <v>1.3</v>
      </c>
      <c r="D1148" s="5">
        <v>2.4</v>
      </c>
      <c r="E1148" s="5">
        <v>2.9</v>
      </c>
      <c r="F1148" s="5">
        <v>42</v>
      </c>
      <c r="G1148" s="5">
        <v>-1.4</v>
      </c>
      <c r="H1148" s="5">
        <v>8.4</v>
      </c>
      <c r="I1148" s="5">
        <v>5.3183970821584765</v>
      </c>
      <c r="J1148" s="5">
        <f t="shared" si="72"/>
        <v>0.40047619047619049</v>
      </c>
      <c r="K1148" s="5">
        <f t="shared" si="73"/>
        <v>5.178827459353294E-2</v>
      </c>
      <c r="L1148" s="5">
        <f t="shared" si="74"/>
        <v>6.7364499999999994E-2</v>
      </c>
      <c r="M1148" s="5">
        <f t="shared" si="75"/>
        <v>1.5241443321577688</v>
      </c>
      <c r="N1148" s="5">
        <v>10.137331699512579</v>
      </c>
    </row>
    <row r="1149" spans="1:14">
      <c r="A1149" s="6">
        <v>41326</v>
      </c>
      <c r="B1149" s="5">
        <v>52</v>
      </c>
      <c r="C1149" s="5">
        <v>1.1000000000000001</v>
      </c>
      <c r="D1149" s="5">
        <v>1.8</v>
      </c>
      <c r="E1149" s="5">
        <v>2.2999999999999998</v>
      </c>
      <c r="F1149" s="5">
        <v>38</v>
      </c>
      <c r="G1149" s="5">
        <v>-4.9000000000000004</v>
      </c>
      <c r="H1149" s="5">
        <v>10.9</v>
      </c>
      <c r="I1149" s="5">
        <v>7.1471358516308188</v>
      </c>
      <c r="J1149" s="5">
        <f t="shared" si="72"/>
        <v>0.37526315789473691</v>
      </c>
      <c r="K1149" s="5">
        <f t="shared" si="73"/>
        <v>4.9862673673119286E-2</v>
      </c>
      <c r="L1149" s="5">
        <f t="shared" si="74"/>
        <v>6.7364499999999994E-2</v>
      </c>
      <c r="M1149" s="5">
        <f t="shared" si="75"/>
        <v>1.660376117982528</v>
      </c>
      <c r="N1149" s="5">
        <v>17.512644972205052</v>
      </c>
    </row>
    <row r="1150" spans="1:14">
      <c r="A1150" s="6">
        <v>41327</v>
      </c>
      <c r="B1150" s="5">
        <v>53</v>
      </c>
      <c r="C1150" s="5">
        <v>0.8</v>
      </c>
      <c r="D1150" s="5">
        <v>4.3</v>
      </c>
      <c r="E1150" s="5">
        <v>2</v>
      </c>
      <c r="F1150" s="5">
        <v>29</v>
      </c>
      <c r="G1150" s="5">
        <v>-3.4</v>
      </c>
      <c r="H1150" s="5">
        <v>12.4</v>
      </c>
      <c r="I1150" s="5">
        <v>7.4248701057480302</v>
      </c>
      <c r="J1150" s="5">
        <f t="shared" si="72"/>
        <v>0.48965517241379308</v>
      </c>
      <c r="K1150" s="5">
        <f t="shared" si="73"/>
        <v>5.8313210259681711E-2</v>
      </c>
      <c r="L1150" s="5">
        <f t="shared" si="74"/>
        <v>6.7364499999999994E-2</v>
      </c>
      <c r="M1150" s="5">
        <f t="shared" si="75"/>
        <v>1.8214916461597142</v>
      </c>
      <c r="N1150" s="5">
        <v>19.448274594318079</v>
      </c>
    </row>
    <row r="1151" spans="1:14">
      <c r="A1151" s="6">
        <v>41328</v>
      </c>
      <c r="B1151" s="5">
        <v>54</v>
      </c>
      <c r="C1151" s="5">
        <v>1</v>
      </c>
      <c r="D1151" s="5">
        <v>3.3</v>
      </c>
      <c r="E1151" s="5">
        <v>1.4</v>
      </c>
      <c r="F1151" s="5">
        <v>20</v>
      </c>
      <c r="G1151" s="5">
        <v>-4.5999999999999996</v>
      </c>
      <c r="H1151" s="5">
        <v>11</v>
      </c>
      <c r="I1151" s="5">
        <v>6.7141358092066428</v>
      </c>
      <c r="J1151" s="5">
        <f t="shared" si="72"/>
        <v>0.55999999999999994</v>
      </c>
      <c r="K1151" s="5">
        <f t="shared" si="73"/>
        <v>5.4796297031430047E-2</v>
      </c>
      <c r="L1151" s="5">
        <f t="shared" si="74"/>
        <v>6.7364499999999994E-2</v>
      </c>
      <c r="M1151" s="5">
        <f t="shared" si="75"/>
        <v>1.8818293432064905</v>
      </c>
      <c r="N1151" s="5">
        <v>16.604882127935888</v>
      </c>
    </row>
    <row r="1152" spans="1:14">
      <c r="A1152" s="6">
        <v>41329</v>
      </c>
      <c r="B1152" s="5">
        <v>55</v>
      </c>
      <c r="C1152" s="5">
        <v>1.5</v>
      </c>
      <c r="D1152" s="5">
        <v>3.8</v>
      </c>
      <c r="E1152" s="5">
        <v>1.1000000000000001</v>
      </c>
      <c r="F1152" s="5">
        <v>17</v>
      </c>
      <c r="G1152" s="5">
        <v>-4</v>
      </c>
      <c r="H1152" s="5">
        <v>9.9</v>
      </c>
      <c r="I1152" s="5">
        <v>6.4805389795768971</v>
      </c>
      <c r="J1152" s="5">
        <f t="shared" si="72"/>
        <v>0.53705882352941181</v>
      </c>
      <c r="K1152" s="5">
        <f t="shared" si="73"/>
        <v>5.6531298588696266E-2</v>
      </c>
      <c r="L1152" s="5">
        <f t="shared" si="74"/>
        <v>6.7364499999999994E-2</v>
      </c>
      <c r="M1152" s="5">
        <f t="shared" si="75"/>
        <v>2.0595148951890208</v>
      </c>
      <c r="N1152" s="5">
        <v>15.711061226690035</v>
      </c>
    </row>
    <row r="1153" spans="1:14">
      <c r="A1153" s="6">
        <v>41330</v>
      </c>
      <c r="B1153" s="5">
        <v>56</v>
      </c>
      <c r="C1153" s="5">
        <v>0.8</v>
      </c>
      <c r="D1153" s="5">
        <v>4.3</v>
      </c>
      <c r="E1153" s="5">
        <v>0.8</v>
      </c>
      <c r="F1153" s="5">
        <v>10</v>
      </c>
      <c r="G1153" s="5">
        <v>-3.7</v>
      </c>
      <c r="H1153" s="5">
        <v>13.1</v>
      </c>
      <c r="I1153" s="5">
        <v>6.825456809180241</v>
      </c>
      <c r="J1153" s="5">
        <f t="shared" si="72"/>
        <v>0.72000000000000008</v>
      </c>
      <c r="K1153" s="5">
        <f t="shared" si="73"/>
        <v>5.8313210259681711E-2</v>
      </c>
      <c r="L1153" s="5">
        <f t="shared" si="74"/>
        <v>6.7364499999999994E-2</v>
      </c>
      <c r="M1153" s="5">
        <f t="shared" si="75"/>
        <v>2.0022434425365447</v>
      </c>
      <c r="N1153" s="5">
        <v>18.531816050311967</v>
      </c>
    </row>
    <row r="1154" spans="1:14">
      <c r="A1154" s="6">
        <v>41331</v>
      </c>
      <c r="B1154" s="5">
        <v>57</v>
      </c>
      <c r="C1154" s="5">
        <v>1.5</v>
      </c>
      <c r="D1154" s="5">
        <v>5.5</v>
      </c>
      <c r="E1154" s="5">
        <v>1.4</v>
      </c>
      <c r="F1154" s="5">
        <v>15</v>
      </c>
      <c r="G1154" s="5">
        <v>-1.3</v>
      </c>
      <c r="H1154" s="5">
        <v>13.4</v>
      </c>
      <c r="I1154" s="5">
        <v>5.7100937077680385</v>
      </c>
      <c r="J1154" s="5">
        <f t="shared" si="72"/>
        <v>0.79333333333333345</v>
      </c>
      <c r="K1154" s="5">
        <f t="shared" si="73"/>
        <v>6.2787407653905059E-2</v>
      </c>
      <c r="L1154" s="5">
        <f t="shared" si="74"/>
        <v>6.7364499999999994E-2</v>
      </c>
      <c r="M1154" s="5">
        <f t="shared" si="75"/>
        <v>2.4639195212259719</v>
      </c>
      <c r="N1154" s="5">
        <v>12.275408465797799</v>
      </c>
    </row>
    <row r="1155" spans="1:14">
      <c r="A1155" s="6">
        <v>41332</v>
      </c>
      <c r="B1155" s="5">
        <v>58</v>
      </c>
      <c r="C1155" s="5">
        <v>1.5</v>
      </c>
      <c r="D1155" s="5">
        <v>5.5</v>
      </c>
      <c r="E1155" s="5">
        <v>1.5</v>
      </c>
      <c r="F1155" s="5">
        <v>19</v>
      </c>
      <c r="G1155" s="5">
        <v>-1.5</v>
      </c>
      <c r="H1155" s="5">
        <v>13.2</v>
      </c>
      <c r="I1155" s="5">
        <v>6.4676406742947012</v>
      </c>
      <c r="J1155" s="5">
        <f t="shared" si="72"/>
        <v>0.63947368421052642</v>
      </c>
      <c r="K1155" s="5">
        <f t="shared" si="73"/>
        <v>6.2787407653905059E-2</v>
      </c>
      <c r="L1155" s="5">
        <f t="shared" si="74"/>
        <v>6.7364499999999994E-2</v>
      </c>
      <c r="M1155" s="5">
        <f t="shared" si="75"/>
        <v>2.2764789962312384</v>
      </c>
      <c r="N1155" s="5">
        <v>15.22994145610742</v>
      </c>
    </row>
    <row r="1156" spans="1:14">
      <c r="A1156" s="6">
        <v>41333</v>
      </c>
      <c r="B1156" s="5">
        <v>59</v>
      </c>
      <c r="C1156" s="5">
        <v>2</v>
      </c>
      <c r="D1156" s="5">
        <v>4.8</v>
      </c>
      <c r="E1156" s="5">
        <v>1.8</v>
      </c>
      <c r="F1156" s="5">
        <v>21</v>
      </c>
      <c r="G1156" s="5">
        <v>-3.2</v>
      </c>
      <c r="H1156" s="5">
        <v>11.8</v>
      </c>
      <c r="I1156" s="5">
        <v>7.2640681131034528</v>
      </c>
      <c r="J1156" s="5">
        <f t="shared" si="72"/>
        <v>0.67714285714285716</v>
      </c>
      <c r="K1156" s="5">
        <f t="shared" si="73"/>
        <v>6.0143064932687104E-2</v>
      </c>
      <c r="L1156" s="5">
        <f t="shared" si="74"/>
        <v>6.7364499999999994E-2</v>
      </c>
      <c r="M1156" s="5">
        <f t="shared" si="75"/>
        <v>2.7338159710816683</v>
      </c>
      <c r="N1156" s="5">
        <v>17.329642808750435</v>
      </c>
    </row>
    <row r="1157" spans="1:14">
      <c r="A1157" s="6">
        <v>41334</v>
      </c>
      <c r="B1157" s="5">
        <v>60</v>
      </c>
      <c r="C1157" s="5">
        <v>1.1000000000000001</v>
      </c>
      <c r="D1157" s="5">
        <v>5.8</v>
      </c>
      <c r="E1157" s="5">
        <v>2.4</v>
      </c>
      <c r="F1157" s="5">
        <v>31</v>
      </c>
      <c r="G1157" s="5">
        <v>-0.3</v>
      </c>
      <c r="H1157" s="5">
        <v>13.7</v>
      </c>
      <c r="I1157" s="5">
        <v>8.0628115418369486</v>
      </c>
      <c r="J1157" s="5">
        <f t="shared" si="72"/>
        <v>0.53419354838709665</v>
      </c>
      <c r="K1157" s="5">
        <f t="shared" si="73"/>
        <v>6.3950819241156615E-2</v>
      </c>
      <c r="L1157" s="5">
        <f t="shared" si="74"/>
        <v>6.7364499999999994E-2</v>
      </c>
      <c r="M1157" s="5">
        <f t="shared" si="75"/>
        <v>2.1606149720967869</v>
      </c>
      <c r="N1157" s="5">
        <v>20.205379693106725</v>
      </c>
    </row>
    <row r="1158" spans="1:14">
      <c r="A1158" s="6">
        <v>41335</v>
      </c>
      <c r="B1158" s="5">
        <v>61</v>
      </c>
      <c r="C1158" s="5">
        <v>2.1</v>
      </c>
      <c r="D1158" s="5">
        <v>3.4</v>
      </c>
      <c r="E1158" s="5">
        <v>3.5</v>
      </c>
      <c r="F1158" s="5">
        <v>46</v>
      </c>
      <c r="G1158" s="5">
        <v>-0.7</v>
      </c>
      <c r="H1158" s="5">
        <v>10.3</v>
      </c>
      <c r="I1158" s="5">
        <v>7.1505981927251696</v>
      </c>
      <c r="J1158" s="5">
        <f t="shared" si="72"/>
        <v>0.41086956521739126</v>
      </c>
      <c r="K1158" s="5">
        <f t="shared" si="73"/>
        <v>5.5139593550191691E-2</v>
      </c>
      <c r="L1158" s="5">
        <f t="shared" si="74"/>
        <v>6.7364499999999994E-2</v>
      </c>
      <c r="M1158" s="5">
        <f t="shared" si="75"/>
        <v>2.0522969571770773</v>
      </c>
      <c r="N1158" s="5">
        <v>14.982008302477745</v>
      </c>
    </row>
    <row r="1159" spans="1:14">
      <c r="A1159" s="6">
        <v>41336</v>
      </c>
      <c r="B1159" s="5">
        <v>62</v>
      </c>
      <c r="C1159" s="5">
        <v>2.5</v>
      </c>
      <c r="D1159" s="5">
        <v>4.5999999999999996</v>
      </c>
      <c r="E1159" s="5">
        <v>2.4</v>
      </c>
      <c r="F1159" s="5">
        <v>33</v>
      </c>
      <c r="G1159" s="5">
        <v>-2.2000000000000002</v>
      </c>
      <c r="H1159" s="5">
        <v>12.5</v>
      </c>
      <c r="I1159" s="5">
        <v>7.4415976967004998</v>
      </c>
      <c r="J1159" s="5">
        <f t="shared" si="72"/>
        <v>0.48727272727272725</v>
      </c>
      <c r="K1159" s="5">
        <f t="shared" si="73"/>
        <v>5.9405303099220631E-2</v>
      </c>
      <c r="L1159" s="5">
        <f t="shared" si="74"/>
        <v>6.7364499999999994E-2</v>
      </c>
      <c r="M1159" s="5">
        <f t="shared" si="75"/>
        <v>2.4257862435344371</v>
      </c>
      <c r="N1159" s="5">
        <v>16.850828893371869</v>
      </c>
    </row>
    <row r="1160" spans="1:14">
      <c r="A1160" s="6">
        <v>41337</v>
      </c>
      <c r="B1160" s="5">
        <v>63</v>
      </c>
      <c r="C1160" s="5">
        <v>1.8</v>
      </c>
      <c r="D1160" s="5">
        <v>5.2</v>
      </c>
      <c r="E1160" s="5">
        <v>1.5</v>
      </c>
      <c r="F1160" s="5">
        <v>21</v>
      </c>
      <c r="G1160" s="5">
        <v>-3.5</v>
      </c>
      <c r="H1160" s="5">
        <v>13.6</v>
      </c>
      <c r="I1160" s="5">
        <v>8.1692946425934831</v>
      </c>
      <c r="J1160" s="5">
        <f t="shared" si="72"/>
        <v>0.56428571428571428</v>
      </c>
      <c r="K1160" s="5">
        <f t="shared" si="73"/>
        <v>6.1642172486592768E-2</v>
      </c>
      <c r="L1160" s="5">
        <f t="shared" si="74"/>
        <v>6.7364499999999994E-2</v>
      </c>
      <c r="M1160" s="5">
        <f t="shared" si="75"/>
        <v>2.5072123357063352</v>
      </c>
      <c r="N1160" s="5">
        <v>20.655267402262183</v>
      </c>
    </row>
    <row r="1161" spans="1:14">
      <c r="A1161" s="6">
        <v>41338</v>
      </c>
      <c r="B1161" s="5">
        <v>64</v>
      </c>
      <c r="C1161" s="5">
        <v>0.8</v>
      </c>
      <c r="D1161" s="5">
        <v>4.3</v>
      </c>
      <c r="E1161" s="5">
        <v>2</v>
      </c>
      <c r="F1161" s="5">
        <v>25</v>
      </c>
      <c r="G1161" s="5">
        <v>-2.1</v>
      </c>
      <c r="H1161" s="5">
        <v>10.6</v>
      </c>
      <c r="I1161" s="5">
        <v>6.9918577885671338</v>
      </c>
      <c r="J1161" s="5">
        <f t="shared" si="72"/>
        <v>0.60000000000000009</v>
      </c>
      <c r="K1161" s="5">
        <f t="shared" si="73"/>
        <v>5.8313210259681711E-2</v>
      </c>
      <c r="L1161" s="5">
        <f t="shared" si="74"/>
        <v>6.7364499999999994E-2</v>
      </c>
      <c r="M1161" s="5">
        <f t="shared" si="75"/>
        <v>1.8839790170014383</v>
      </c>
      <c r="N1161" s="5">
        <v>14.976484153877612</v>
      </c>
    </row>
    <row r="1162" spans="1:14">
      <c r="A1162" s="6">
        <v>41339</v>
      </c>
      <c r="B1162" s="5">
        <v>65</v>
      </c>
      <c r="C1162" s="5">
        <v>1.1000000000000001</v>
      </c>
      <c r="D1162" s="5">
        <v>5.6</v>
      </c>
      <c r="E1162" s="5">
        <v>2.2000000000000002</v>
      </c>
      <c r="F1162" s="5">
        <v>30</v>
      </c>
      <c r="G1162" s="5">
        <v>-1.5</v>
      </c>
      <c r="H1162" s="5">
        <v>13.7</v>
      </c>
      <c r="I1162" s="5">
        <v>8.9273559608456114</v>
      </c>
      <c r="J1162" s="5">
        <f t="shared" si="72"/>
        <v>0.51333333333333342</v>
      </c>
      <c r="K1162" s="5">
        <f t="shared" si="73"/>
        <v>6.3173180361893996E-2</v>
      </c>
      <c r="L1162" s="5">
        <f t="shared" si="74"/>
        <v>6.7364499999999994E-2</v>
      </c>
      <c r="M1162" s="5">
        <f t="shared" si="75"/>
        <v>2.2665894472276857</v>
      </c>
      <c r="N1162" s="5">
        <v>22.160126347714542</v>
      </c>
    </row>
    <row r="1163" spans="1:14">
      <c r="A1163" s="6">
        <v>41340</v>
      </c>
      <c r="B1163" s="5">
        <v>66</v>
      </c>
      <c r="C1163" s="5">
        <v>1</v>
      </c>
      <c r="D1163" s="5">
        <v>6.4</v>
      </c>
      <c r="E1163" s="5">
        <v>1.2</v>
      </c>
      <c r="F1163" s="5">
        <v>13</v>
      </c>
      <c r="G1163" s="5">
        <v>0.3</v>
      </c>
      <c r="H1163" s="5">
        <v>13.3</v>
      </c>
      <c r="I1163" s="5">
        <v>8.3854076835818301</v>
      </c>
      <c r="J1163" s="5">
        <f t="shared" si="72"/>
        <v>0.80307692307692313</v>
      </c>
      <c r="K1163" s="5">
        <f t="shared" si="73"/>
        <v>6.6333113375892164E-2</v>
      </c>
      <c r="L1163" s="5">
        <f t="shared" si="74"/>
        <v>6.7364499999999994E-2</v>
      </c>
      <c r="M1163" s="5">
        <f t="shared" si="75"/>
        <v>2.5619452699465781</v>
      </c>
      <c r="N1163" s="5">
        <v>22.012287831741816</v>
      </c>
    </row>
    <row r="1164" spans="1:14">
      <c r="A1164" s="6">
        <v>41341</v>
      </c>
      <c r="B1164" s="5">
        <v>67</v>
      </c>
      <c r="C1164" s="5">
        <v>2.2999999999999998</v>
      </c>
      <c r="D1164" s="5">
        <v>5</v>
      </c>
      <c r="E1164" s="5">
        <v>0.8</v>
      </c>
      <c r="F1164" s="5">
        <v>9</v>
      </c>
      <c r="G1164" s="5">
        <v>-2.2999999999999998</v>
      </c>
      <c r="H1164" s="5">
        <v>12.1</v>
      </c>
      <c r="I1164" s="5">
        <v>6.9119336945397549</v>
      </c>
      <c r="J1164" s="5">
        <f t="shared" si="72"/>
        <v>0.80888888888888888</v>
      </c>
      <c r="K1164" s="5">
        <f t="shared" si="73"/>
        <v>6.0888665414163927E-2</v>
      </c>
      <c r="L1164" s="5">
        <f t="shared" si="74"/>
        <v>6.7364499999999994E-2</v>
      </c>
      <c r="M1164" s="5">
        <f t="shared" si="75"/>
        <v>3.1915162580437122</v>
      </c>
      <c r="N1164" s="5">
        <v>15.743098226492789</v>
      </c>
    </row>
    <row r="1165" spans="1:14">
      <c r="A1165" s="6">
        <v>41342</v>
      </c>
      <c r="B1165" s="5">
        <v>68</v>
      </c>
      <c r="C1165" s="5">
        <v>1.8</v>
      </c>
      <c r="D1165" s="5">
        <v>6.6</v>
      </c>
      <c r="E1165" s="5">
        <v>1</v>
      </c>
      <c r="F1165" s="5">
        <v>10</v>
      </c>
      <c r="G1165" s="5">
        <v>-0.7</v>
      </c>
      <c r="H1165" s="5">
        <v>15.2</v>
      </c>
      <c r="I1165" s="5">
        <v>7.6601736167365928</v>
      </c>
      <c r="J1165" s="5">
        <f t="shared" si="72"/>
        <v>0.9</v>
      </c>
      <c r="K1165" s="5">
        <f t="shared" si="73"/>
        <v>6.7143905879471999E-2</v>
      </c>
      <c r="L1165" s="5">
        <f t="shared" si="74"/>
        <v>6.7364499999999994E-2</v>
      </c>
      <c r="M1165" s="5">
        <f t="shared" si="75"/>
        <v>3.1930186438172465</v>
      </c>
      <c r="N1165" s="5">
        <v>19.094178477689649</v>
      </c>
    </row>
    <row r="1166" spans="1:14">
      <c r="A1166" s="6">
        <v>41343</v>
      </c>
      <c r="B1166" s="5">
        <v>69</v>
      </c>
      <c r="C1166" s="5">
        <v>1.3</v>
      </c>
      <c r="D1166" s="5">
        <v>8.1</v>
      </c>
      <c r="E1166" s="5">
        <v>1</v>
      </c>
      <c r="F1166" s="5">
        <v>12</v>
      </c>
      <c r="G1166" s="5">
        <v>-1.9</v>
      </c>
      <c r="H1166" s="5">
        <v>17.600000000000001</v>
      </c>
      <c r="I1166" s="5">
        <v>7.5193391221197743</v>
      </c>
      <c r="J1166" s="5">
        <f t="shared" si="72"/>
        <v>0.73333333333333339</v>
      </c>
      <c r="K1166" s="5">
        <f t="shared" si="73"/>
        <v>7.3499713805341024E-2</v>
      </c>
      <c r="L1166" s="5">
        <f t="shared" si="74"/>
        <v>6.7364499999999994E-2</v>
      </c>
      <c r="M1166" s="5">
        <f t="shared" si="75"/>
        <v>2.5264127469824156</v>
      </c>
      <c r="N1166" s="5">
        <v>18.533948119413051</v>
      </c>
    </row>
    <row r="1167" spans="1:14">
      <c r="A1167" s="6">
        <v>41344</v>
      </c>
      <c r="B1167" s="5">
        <v>70</v>
      </c>
      <c r="C1167" s="5">
        <v>2.7</v>
      </c>
      <c r="D1167" s="5">
        <v>8.1</v>
      </c>
      <c r="E1167" s="5">
        <v>1.9</v>
      </c>
      <c r="F1167" s="5">
        <v>19</v>
      </c>
      <c r="G1167" s="5">
        <v>0.8</v>
      </c>
      <c r="H1167" s="5">
        <v>14.9</v>
      </c>
      <c r="I1167" s="5">
        <v>9.0019949911055015</v>
      </c>
      <c r="J1167" s="5">
        <f t="shared" si="72"/>
        <v>0.81</v>
      </c>
      <c r="K1167" s="5">
        <f t="shared" si="73"/>
        <v>7.3499713805341024E-2</v>
      </c>
      <c r="L1167" s="5">
        <f t="shared" si="74"/>
        <v>6.7364499999999994E-2</v>
      </c>
      <c r="M1167" s="5">
        <f t="shared" si="75"/>
        <v>3.6587489369619415</v>
      </c>
      <c r="N1167" s="5">
        <v>22.315551163604425</v>
      </c>
    </row>
    <row r="1168" spans="1:14">
      <c r="A1168" s="6">
        <v>41345</v>
      </c>
      <c r="B1168" s="5">
        <v>71</v>
      </c>
      <c r="C1168" s="5">
        <v>0.8</v>
      </c>
      <c r="D1168" s="5">
        <v>6.1</v>
      </c>
      <c r="E1168" s="5">
        <v>2.2999999999999998</v>
      </c>
      <c r="F1168" s="5">
        <v>30</v>
      </c>
      <c r="G1168" s="5">
        <v>-0.8</v>
      </c>
      <c r="H1168" s="5">
        <v>14.2</v>
      </c>
      <c r="I1168" s="5">
        <v>9.0612736724446972</v>
      </c>
      <c r="J1168" s="5">
        <f t="shared" si="72"/>
        <v>0.53666666666666663</v>
      </c>
      <c r="K1168" s="5">
        <f t="shared" si="73"/>
        <v>6.5132642112669767E-2</v>
      </c>
      <c r="L1168" s="5">
        <f t="shared" si="74"/>
        <v>6.7364499999999994E-2</v>
      </c>
      <c r="M1168" s="5">
        <f t="shared" si="75"/>
        <v>2.2149416864301457</v>
      </c>
      <c r="N1168" s="5">
        <v>21.231607757121409</v>
      </c>
    </row>
    <row r="1169" spans="1:14">
      <c r="A1169" s="6">
        <v>41346</v>
      </c>
      <c r="B1169" s="5">
        <v>72</v>
      </c>
      <c r="C1169" s="5">
        <v>1.6</v>
      </c>
      <c r="D1169" s="5">
        <v>7.2</v>
      </c>
      <c r="E1169" s="5">
        <v>1.8</v>
      </c>
      <c r="F1169" s="5">
        <v>20</v>
      </c>
      <c r="G1169" s="5">
        <v>-0.4</v>
      </c>
      <c r="H1169" s="5">
        <v>14.5</v>
      </c>
      <c r="I1169" s="5">
        <v>8.5433268854842712</v>
      </c>
      <c r="J1169" s="5">
        <f t="shared" si="72"/>
        <v>0.72000000000000008</v>
      </c>
      <c r="K1169" s="5">
        <f t="shared" si="73"/>
        <v>6.9627367516110358E-2</v>
      </c>
      <c r="L1169" s="5">
        <f t="shared" si="74"/>
        <v>6.7364499999999994E-2</v>
      </c>
      <c r="M1169" s="5">
        <f t="shared" si="75"/>
        <v>2.8332575447917674</v>
      </c>
      <c r="N1169" s="5">
        <v>20.005000470895546</v>
      </c>
    </row>
    <row r="1170" spans="1:14">
      <c r="A1170" s="6">
        <v>41347</v>
      </c>
      <c r="B1170" s="5">
        <v>73</v>
      </c>
      <c r="C1170" s="5">
        <v>1.3</v>
      </c>
      <c r="D1170" s="5">
        <v>7.6</v>
      </c>
      <c r="E1170" s="5">
        <v>1.3</v>
      </c>
      <c r="F1170" s="5">
        <v>14</v>
      </c>
      <c r="G1170" s="5">
        <v>-0.1</v>
      </c>
      <c r="H1170" s="5">
        <v>15.8</v>
      </c>
      <c r="I1170" s="5">
        <v>7.8454190739783698</v>
      </c>
      <c r="J1170" s="5">
        <f t="shared" si="72"/>
        <v>0.79857142857142871</v>
      </c>
      <c r="K1170" s="5">
        <f t="shared" si="73"/>
        <v>7.1326303662982829E-2</v>
      </c>
      <c r="L1170" s="5">
        <f t="shared" si="74"/>
        <v>6.7364499999999994E-2</v>
      </c>
      <c r="M1170" s="5">
        <f t="shared" si="75"/>
        <v>2.6867019277393807</v>
      </c>
      <c r="N1170" s="5">
        <v>18.23459789180453</v>
      </c>
    </row>
    <row r="1171" spans="1:14">
      <c r="A1171" s="6">
        <v>41348</v>
      </c>
      <c r="B1171" s="5">
        <v>74</v>
      </c>
      <c r="C1171" s="5">
        <v>0.9</v>
      </c>
      <c r="D1171" s="5">
        <v>6.2</v>
      </c>
      <c r="E1171" s="5">
        <v>1.2</v>
      </c>
      <c r="F1171" s="5">
        <v>14</v>
      </c>
      <c r="G1171" s="5">
        <v>-1.8</v>
      </c>
      <c r="H1171" s="5">
        <v>13.7</v>
      </c>
      <c r="I1171" s="5">
        <v>9.1108024697578074</v>
      </c>
      <c r="J1171" s="5">
        <f t="shared" si="72"/>
        <v>0.73714285714285721</v>
      </c>
      <c r="K1171" s="5">
        <f t="shared" si="73"/>
        <v>6.5530715383034385E-2</v>
      </c>
      <c r="L1171" s="5">
        <f t="shared" si="74"/>
        <v>6.7364499999999994E-2</v>
      </c>
      <c r="M1171" s="5">
        <f t="shared" si="75"/>
        <v>2.5252907238078648</v>
      </c>
      <c r="N1171" s="5">
        <v>22.200721813329096</v>
      </c>
    </row>
    <row r="1172" spans="1:14">
      <c r="A1172" s="6">
        <v>41349</v>
      </c>
      <c r="B1172" s="5">
        <v>75</v>
      </c>
      <c r="C1172" s="5">
        <v>2</v>
      </c>
      <c r="D1172" s="5">
        <v>6.2</v>
      </c>
      <c r="E1172" s="5">
        <v>1.9</v>
      </c>
      <c r="F1172" s="5">
        <v>22</v>
      </c>
      <c r="G1172" s="5">
        <v>-2.1</v>
      </c>
      <c r="H1172" s="5">
        <v>12</v>
      </c>
      <c r="I1172" s="5">
        <v>8.9688793407293357</v>
      </c>
      <c r="J1172" s="5">
        <f t="shared" si="72"/>
        <v>0.67363636363636381</v>
      </c>
      <c r="K1172" s="5">
        <f t="shared" si="73"/>
        <v>6.5530715383034385E-2</v>
      </c>
      <c r="L1172" s="5">
        <f t="shared" si="74"/>
        <v>6.7364499999999994E-2</v>
      </c>
      <c r="M1172" s="5">
        <f t="shared" si="75"/>
        <v>2.9789968086155065</v>
      </c>
      <c r="N1172" s="5">
        <v>20.019587773215658</v>
      </c>
    </row>
    <row r="1173" spans="1:14">
      <c r="A1173" s="6">
        <v>41350</v>
      </c>
      <c r="B1173" s="5">
        <v>76</v>
      </c>
      <c r="C1173" s="5">
        <v>2.1</v>
      </c>
      <c r="D1173" s="5">
        <v>3.2</v>
      </c>
      <c r="E1173" s="5">
        <v>4.8</v>
      </c>
      <c r="F1173" s="5">
        <v>64</v>
      </c>
      <c r="G1173" s="5">
        <v>-0.4</v>
      </c>
      <c r="H1173" s="5">
        <v>10.6</v>
      </c>
      <c r="I1173" s="5">
        <v>7.3607500045195771</v>
      </c>
      <c r="J1173" s="5">
        <f t="shared" si="72"/>
        <v>0.26999999999999996</v>
      </c>
      <c r="K1173" s="5">
        <f t="shared" si="73"/>
        <v>5.4454836216595318E-2</v>
      </c>
      <c r="L1173" s="5">
        <f t="shared" si="74"/>
        <v>6.7364499999999994E-2</v>
      </c>
      <c r="M1173" s="5">
        <f t="shared" si="75"/>
        <v>1.6949329191623643</v>
      </c>
      <c r="N1173" s="5">
        <v>13.241250847835943</v>
      </c>
    </row>
    <row r="1174" spans="1:14">
      <c r="A1174" s="6">
        <v>41351</v>
      </c>
      <c r="B1174" s="5">
        <v>77</v>
      </c>
      <c r="C1174" s="5">
        <v>1.5</v>
      </c>
      <c r="D1174" s="5">
        <v>5.7</v>
      </c>
      <c r="E1174" s="5">
        <v>3.6</v>
      </c>
      <c r="F1174" s="5">
        <v>43</v>
      </c>
      <c r="G1174" s="5">
        <v>1.7</v>
      </c>
      <c r="H1174" s="5">
        <v>11.7</v>
      </c>
      <c r="I1174" s="5">
        <v>8.1123499608029945</v>
      </c>
      <c r="J1174" s="5">
        <f t="shared" si="72"/>
        <v>0.47720930232558151</v>
      </c>
      <c r="K1174" s="5">
        <f t="shared" si="73"/>
        <v>6.3560981324767854E-2</v>
      </c>
      <c r="L1174" s="5">
        <f t="shared" si="74"/>
        <v>6.7364499999999994E-2</v>
      </c>
      <c r="M1174" s="5">
        <f t="shared" si="75"/>
        <v>2.2149735373483241</v>
      </c>
      <c r="N1174" s="5">
        <v>16.011578670340274</v>
      </c>
    </row>
    <row r="1175" spans="1:14">
      <c r="A1175" s="6">
        <v>41352</v>
      </c>
      <c r="B1175" s="5">
        <v>78</v>
      </c>
      <c r="C1175" s="5">
        <v>1.3</v>
      </c>
      <c r="D1175" s="5">
        <v>5.3</v>
      </c>
      <c r="E1175" s="5">
        <v>3.5</v>
      </c>
      <c r="F1175" s="5">
        <v>44</v>
      </c>
      <c r="G1175" s="5">
        <v>-0.7</v>
      </c>
      <c r="H1175" s="5">
        <v>10.8</v>
      </c>
      <c r="I1175" s="5">
        <v>8.303414745208725</v>
      </c>
      <c r="J1175" s="5">
        <f t="shared" si="72"/>
        <v>0.44545454545454555</v>
      </c>
      <c r="K1175" s="5">
        <f t="shared" si="73"/>
        <v>6.2021912345992303E-2</v>
      </c>
      <c r="L1175" s="5">
        <f t="shared" si="74"/>
        <v>6.7364499999999994E-2</v>
      </c>
      <c r="M1175" s="5">
        <f t="shared" si="75"/>
        <v>2.1127794426418469</v>
      </c>
      <c r="N1175" s="5">
        <v>16.222706783929585</v>
      </c>
    </row>
    <row r="1176" spans="1:14">
      <c r="A1176" s="6">
        <v>41353</v>
      </c>
      <c r="B1176" s="5">
        <v>79</v>
      </c>
      <c r="C1176" s="5">
        <v>1.2</v>
      </c>
      <c r="D1176" s="5">
        <v>5.0999999999999996</v>
      </c>
      <c r="E1176" s="5">
        <v>3.2</v>
      </c>
      <c r="F1176" s="5">
        <v>46</v>
      </c>
      <c r="G1176" s="5">
        <v>-1.2</v>
      </c>
      <c r="H1176" s="5">
        <v>14.3</v>
      </c>
      <c r="I1176" s="5">
        <v>10.488954939395866</v>
      </c>
      <c r="J1176" s="5">
        <f t="shared" si="72"/>
        <v>0.37565217391304345</v>
      </c>
      <c r="K1176" s="5">
        <f t="shared" si="73"/>
        <v>6.1264426363029312E-2</v>
      </c>
      <c r="L1176" s="5">
        <f t="shared" si="74"/>
        <v>6.7364499999999994E-2</v>
      </c>
      <c r="M1176" s="5">
        <f t="shared" si="75"/>
        <v>2.3089268292767575</v>
      </c>
      <c r="N1176" s="5">
        <v>23.102508603788625</v>
      </c>
    </row>
    <row r="1177" spans="1:14">
      <c r="A1177" s="6">
        <v>41354</v>
      </c>
      <c r="B1177" s="5">
        <v>80</v>
      </c>
      <c r="C1177" s="5">
        <v>1.1000000000000001</v>
      </c>
      <c r="D1177" s="5">
        <v>5.9</v>
      </c>
      <c r="E1177" s="5">
        <v>3.7</v>
      </c>
      <c r="F1177" s="5">
        <v>43</v>
      </c>
      <c r="G1177" s="5">
        <v>2.1</v>
      </c>
      <c r="H1177" s="5">
        <v>12.9</v>
      </c>
      <c r="I1177" s="5">
        <v>8.9359982214470222</v>
      </c>
      <c r="J1177" s="5">
        <f t="shared" si="72"/>
        <v>0.49046511627906986</v>
      </c>
      <c r="K1177" s="5">
        <f t="shared" si="73"/>
        <v>6.4342702837334717E-2</v>
      </c>
      <c r="L1177" s="5">
        <f t="shared" si="74"/>
        <v>6.7364499999999994E-2</v>
      </c>
      <c r="M1177" s="5">
        <f t="shared" si="75"/>
        <v>2.2425961947044573</v>
      </c>
      <c r="N1177" s="5">
        <v>18.14733144387225</v>
      </c>
    </row>
    <row r="1178" spans="1:14">
      <c r="A1178" s="6">
        <v>41355</v>
      </c>
      <c r="B1178" s="5">
        <v>81</v>
      </c>
      <c r="C1178" s="5">
        <v>0.4</v>
      </c>
      <c r="D1178" s="5">
        <v>5</v>
      </c>
      <c r="E1178" s="5">
        <v>4.5</v>
      </c>
      <c r="F1178" s="5">
        <v>56</v>
      </c>
      <c r="G1178" s="5">
        <v>1</v>
      </c>
      <c r="H1178" s="5">
        <v>12.7</v>
      </c>
      <c r="I1178" s="5">
        <v>8.676231648883622</v>
      </c>
      <c r="J1178" s="5">
        <f t="shared" si="72"/>
        <v>0.35357142857142865</v>
      </c>
      <c r="K1178" s="5">
        <f t="shared" si="73"/>
        <v>6.0888665414163927E-2</v>
      </c>
      <c r="L1178" s="5">
        <f t="shared" si="74"/>
        <v>6.7364499999999994E-2</v>
      </c>
      <c r="M1178" s="5">
        <f t="shared" si="75"/>
        <v>1.7929925712678907</v>
      </c>
      <c r="N1178" s="5">
        <v>16.719895505947587</v>
      </c>
    </row>
    <row r="1179" spans="1:14">
      <c r="A1179" s="6">
        <v>41356</v>
      </c>
      <c r="B1179" s="5">
        <v>82</v>
      </c>
      <c r="C1179" s="5">
        <v>0.7</v>
      </c>
      <c r="D1179" s="5">
        <v>3.4</v>
      </c>
      <c r="E1179" s="5">
        <v>4.8</v>
      </c>
      <c r="F1179" s="5">
        <v>63</v>
      </c>
      <c r="G1179" s="5">
        <v>0.6</v>
      </c>
      <c r="H1179" s="5">
        <v>9.8000000000000007</v>
      </c>
      <c r="I1179" s="5">
        <v>8.1631187744472751</v>
      </c>
      <c r="J1179" s="5">
        <f t="shared" si="72"/>
        <v>0.28190476190476182</v>
      </c>
      <c r="K1179" s="5">
        <f t="shared" si="73"/>
        <v>5.5139593550191691E-2</v>
      </c>
      <c r="L1179" s="5">
        <f t="shared" si="74"/>
        <v>6.7364499999999994E-2</v>
      </c>
      <c r="M1179" s="5">
        <f t="shared" si="75"/>
        <v>1.6380492085056955</v>
      </c>
      <c r="N1179" s="5">
        <v>14.869818075934829</v>
      </c>
    </row>
    <row r="1180" spans="1:14">
      <c r="A1180" s="6">
        <v>41357</v>
      </c>
      <c r="B1180" s="5">
        <v>83</v>
      </c>
      <c r="C1180" s="5">
        <v>0.9</v>
      </c>
      <c r="D1180" s="5">
        <v>2.9</v>
      </c>
      <c r="E1180" s="5">
        <v>5.2</v>
      </c>
      <c r="F1180" s="5">
        <v>72</v>
      </c>
      <c r="G1180" s="5">
        <v>-0.8</v>
      </c>
      <c r="H1180" s="5">
        <v>11</v>
      </c>
      <c r="I1180" s="5">
        <v>9.0263684604923213</v>
      </c>
      <c r="J1180" s="5">
        <f t="shared" si="72"/>
        <v>0.20222222222222222</v>
      </c>
      <c r="K1180" s="5">
        <f t="shared" si="73"/>
        <v>5.3441387629282626E-2</v>
      </c>
      <c r="L1180" s="5">
        <f t="shared" si="74"/>
        <v>6.7364499999999994E-2</v>
      </c>
      <c r="M1180" s="5">
        <f t="shared" si="75"/>
        <v>1.6744911316954105</v>
      </c>
      <c r="N1180" s="5">
        <v>16.866308411830417</v>
      </c>
    </row>
    <row r="1181" spans="1:14">
      <c r="A1181" s="6">
        <v>41358</v>
      </c>
      <c r="B1181" s="5">
        <v>84</v>
      </c>
      <c r="C1181" s="5">
        <v>1</v>
      </c>
      <c r="D1181" s="5">
        <v>4.5999999999999996</v>
      </c>
      <c r="E1181" s="5">
        <v>4.9000000000000004</v>
      </c>
      <c r="F1181" s="5">
        <v>64</v>
      </c>
      <c r="G1181" s="5">
        <v>0</v>
      </c>
      <c r="H1181" s="5">
        <v>11.1</v>
      </c>
      <c r="I1181" s="5">
        <v>10.23746223931008</v>
      </c>
      <c r="J1181" s="5">
        <f t="shared" si="72"/>
        <v>0.27562500000000001</v>
      </c>
      <c r="K1181" s="5">
        <f t="shared" si="73"/>
        <v>5.9405303099220631E-2</v>
      </c>
      <c r="L1181" s="5">
        <f t="shared" si="74"/>
        <v>6.7364499999999994E-2</v>
      </c>
      <c r="M1181" s="5">
        <f t="shared" si="75"/>
        <v>2.0599860604606657</v>
      </c>
      <c r="N1181" s="5">
        <v>20.117832439167412</v>
      </c>
    </row>
    <row r="1182" spans="1:14">
      <c r="A1182" s="6">
        <v>41359</v>
      </c>
      <c r="B1182" s="5">
        <v>85</v>
      </c>
      <c r="C1182" s="5">
        <v>1.1000000000000001</v>
      </c>
      <c r="D1182" s="5">
        <v>4.3</v>
      </c>
      <c r="E1182" s="5">
        <v>5.4</v>
      </c>
      <c r="F1182" s="5">
        <v>69</v>
      </c>
      <c r="G1182" s="5">
        <v>0.3</v>
      </c>
      <c r="H1182" s="5">
        <v>9.9</v>
      </c>
      <c r="I1182" s="5">
        <v>9.407967482656229</v>
      </c>
      <c r="J1182" s="5">
        <f t="shared" si="72"/>
        <v>0.24260869565217394</v>
      </c>
      <c r="K1182" s="5">
        <f t="shared" si="73"/>
        <v>5.8313210259681711E-2</v>
      </c>
      <c r="L1182" s="5">
        <f t="shared" si="74"/>
        <v>6.7364499999999994E-2</v>
      </c>
      <c r="M1182" s="5">
        <f t="shared" si="75"/>
        <v>1.870326456280837</v>
      </c>
      <c r="N1182" s="5">
        <v>17.563742409757989</v>
      </c>
    </row>
    <row r="1183" spans="1:14">
      <c r="A1183" s="6">
        <v>41360</v>
      </c>
      <c r="B1183" s="5">
        <v>86</v>
      </c>
      <c r="C1183" s="5">
        <v>1.8</v>
      </c>
      <c r="D1183" s="5">
        <v>7.6</v>
      </c>
      <c r="E1183" s="5">
        <v>4.3</v>
      </c>
      <c r="F1183" s="5">
        <v>47</v>
      </c>
      <c r="G1183" s="5">
        <v>-0.1</v>
      </c>
      <c r="H1183" s="5">
        <v>16.2</v>
      </c>
      <c r="I1183" s="5">
        <v>9.7363734827093218</v>
      </c>
      <c r="J1183" s="5">
        <f t="shared" si="72"/>
        <v>0.48489361702127659</v>
      </c>
      <c r="K1183" s="5">
        <f t="shared" si="73"/>
        <v>7.1326303662982829E-2</v>
      </c>
      <c r="L1183" s="5">
        <f t="shared" si="74"/>
        <v>6.7364499999999994E-2</v>
      </c>
      <c r="M1183" s="5">
        <f t="shared" si="75"/>
        <v>2.6229940136723218</v>
      </c>
      <c r="N1183" s="5">
        <v>19.442983287120917</v>
      </c>
    </row>
    <row r="1184" spans="1:14">
      <c r="A1184" s="6">
        <v>41361</v>
      </c>
      <c r="B1184" s="5">
        <v>87</v>
      </c>
      <c r="C1184" s="5">
        <v>1.7</v>
      </c>
      <c r="D1184" s="5">
        <v>6.8</v>
      </c>
      <c r="E1184" s="5">
        <v>4.0999999999999996</v>
      </c>
      <c r="F1184" s="5">
        <v>43</v>
      </c>
      <c r="G1184" s="5">
        <v>1.9</v>
      </c>
      <c r="H1184" s="5">
        <v>14.4</v>
      </c>
      <c r="I1184" s="5">
        <v>9.9151948792542939</v>
      </c>
      <c r="J1184" s="5">
        <f t="shared" si="72"/>
        <v>0.54348837209302336</v>
      </c>
      <c r="K1184" s="5">
        <f t="shared" si="73"/>
        <v>6.7963164375137566E-2</v>
      </c>
      <c r="L1184" s="5">
        <f t="shared" si="74"/>
        <v>6.7364499999999994E-2</v>
      </c>
      <c r="M1184" s="5">
        <f t="shared" si="75"/>
        <v>2.7265394396028215</v>
      </c>
      <c r="N1184" s="5">
        <v>19.936958226756342</v>
      </c>
    </row>
    <row r="1185" spans="1:14">
      <c r="A1185" s="6">
        <v>41362</v>
      </c>
      <c r="B1185" s="5">
        <v>88</v>
      </c>
      <c r="C1185" s="5">
        <v>1</v>
      </c>
      <c r="D1185" s="5">
        <v>8.1</v>
      </c>
      <c r="E1185" s="5">
        <v>3.5</v>
      </c>
      <c r="F1185" s="5">
        <v>41</v>
      </c>
      <c r="G1185" s="5">
        <v>-0.2</v>
      </c>
      <c r="H1185" s="5">
        <v>16.600000000000001</v>
      </c>
      <c r="I1185" s="5">
        <v>10.656226739420294</v>
      </c>
      <c r="J1185" s="5">
        <f t="shared" si="72"/>
        <v>0.50365853658536586</v>
      </c>
      <c r="K1185" s="5">
        <f t="shared" si="73"/>
        <v>7.3499713805341024E-2</v>
      </c>
      <c r="L1185" s="5">
        <f t="shared" si="74"/>
        <v>6.7364499999999994E-2</v>
      </c>
      <c r="M1185" s="5">
        <f t="shared" si="75"/>
        <v>2.6145956512848665</v>
      </c>
      <c r="N1185" s="5">
        <v>22.389535187905594</v>
      </c>
    </row>
    <row r="1186" spans="1:14">
      <c r="A1186" s="6">
        <v>41363</v>
      </c>
      <c r="B1186" s="5">
        <v>89</v>
      </c>
      <c r="C1186" s="5">
        <v>0.8</v>
      </c>
      <c r="D1186" s="5">
        <v>9.6999999999999993</v>
      </c>
      <c r="E1186" s="5">
        <v>3.3</v>
      </c>
      <c r="F1186" s="5">
        <v>31</v>
      </c>
      <c r="G1186" s="5">
        <v>2.6</v>
      </c>
      <c r="H1186" s="5">
        <v>17.399999999999999</v>
      </c>
      <c r="I1186" s="5">
        <v>9.2228381116217619</v>
      </c>
      <c r="J1186" s="5">
        <f t="shared" si="72"/>
        <v>0.73451612903225794</v>
      </c>
      <c r="K1186" s="5">
        <f t="shared" si="73"/>
        <v>8.0839184429623304E-2</v>
      </c>
      <c r="L1186" s="5">
        <f t="shared" si="74"/>
        <v>6.7364499999999994E-2</v>
      </c>
      <c r="M1186" s="5">
        <f t="shared" si="75"/>
        <v>2.5834342594687456</v>
      </c>
      <c r="N1186" s="5">
        <v>18.685236740766108</v>
      </c>
    </row>
    <row r="1187" spans="1:14">
      <c r="A1187" s="6">
        <v>41364</v>
      </c>
      <c r="B1187" s="5">
        <v>90</v>
      </c>
      <c r="C1187" s="5">
        <v>1.2</v>
      </c>
      <c r="D1187" s="5">
        <v>11.2</v>
      </c>
      <c r="E1187" s="5">
        <v>2.9</v>
      </c>
      <c r="F1187" s="5">
        <v>25</v>
      </c>
      <c r="G1187" s="5">
        <v>3.1</v>
      </c>
      <c r="H1187" s="5">
        <v>20.3</v>
      </c>
      <c r="I1187" s="5">
        <v>9.8229936891192295</v>
      </c>
      <c r="J1187" s="5">
        <f t="shared" si="72"/>
        <v>0.87</v>
      </c>
      <c r="K1187" s="5">
        <f t="shared" si="73"/>
        <v>8.8279190199313906E-2</v>
      </c>
      <c r="L1187" s="5">
        <f t="shared" si="74"/>
        <v>6.7364499999999994E-2</v>
      </c>
      <c r="M1187" s="5">
        <f t="shared" si="75"/>
        <v>3.1481679788980745</v>
      </c>
      <c r="N1187" s="5">
        <v>21.144292639650232</v>
      </c>
    </row>
    <row r="1188" spans="1:14">
      <c r="A1188" s="6">
        <v>41365</v>
      </c>
      <c r="B1188" s="5">
        <v>91</v>
      </c>
      <c r="C1188" s="5">
        <v>1.5</v>
      </c>
      <c r="D1188" s="5">
        <v>11.7</v>
      </c>
      <c r="E1188" s="5">
        <v>2.5</v>
      </c>
      <c r="F1188" s="5">
        <v>21</v>
      </c>
      <c r="G1188" s="5">
        <v>3.7</v>
      </c>
      <c r="H1188" s="5">
        <v>19.8</v>
      </c>
      <c r="I1188" s="5">
        <v>9.2292075737301769</v>
      </c>
      <c r="J1188" s="5">
        <f t="shared" si="72"/>
        <v>0.94047619047619058</v>
      </c>
      <c r="K1188" s="5">
        <f t="shared" si="73"/>
        <v>9.0885460411823965E-2</v>
      </c>
      <c r="L1188" s="5">
        <f t="shared" si="74"/>
        <v>6.7364499999999994E-2</v>
      </c>
      <c r="M1188" s="5">
        <f t="shared" si="75"/>
        <v>3.3365974031142285</v>
      </c>
      <c r="N1188" s="5">
        <v>19.528000586769647</v>
      </c>
    </row>
    <row r="1189" spans="1:14">
      <c r="A1189" s="6">
        <v>41366</v>
      </c>
      <c r="B1189" s="5">
        <v>92</v>
      </c>
      <c r="C1189" s="5">
        <v>2.6</v>
      </c>
      <c r="D1189" s="5">
        <v>10.8</v>
      </c>
      <c r="E1189" s="5">
        <v>2.6</v>
      </c>
      <c r="F1189" s="5">
        <v>23</v>
      </c>
      <c r="G1189" s="5">
        <v>1.2</v>
      </c>
      <c r="H1189" s="5">
        <v>19.3</v>
      </c>
      <c r="I1189" s="5">
        <v>10.645142026368724</v>
      </c>
      <c r="J1189" s="5">
        <f t="shared" si="72"/>
        <v>0.87043478260869556</v>
      </c>
      <c r="K1189" s="5">
        <f t="shared" si="73"/>
        <v>8.6240303794392695E-2</v>
      </c>
      <c r="L1189" s="5">
        <f t="shared" si="74"/>
        <v>6.7364499999999994E-2</v>
      </c>
      <c r="M1189" s="5">
        <f t="shared" si="75"/>
        <v>4.0253888199384686</v>
      </c>
      <c r="N1189" s="5">
        <v>23.269627427657312</v>
      </c>
    </row>
    <row r="1190" spans="1:14">
      <c r="A1190" s="6">
        <v>41367</v>
      </c>
      <c r="B1190" s="5">
        <v>93</v>
      </c>
      <c r="C1190" s="5">
        <v>2.1</v>
      </c>
      <c r="D1190" s="5">
        <v>8</v>
      </c>
      <c r="E1190" s="5">
        <v>3.1</v>
      </c>
      <c r="F1190" s="5">
        <v>36</v>
      </c>
      <c r="G1190" s="5">
        <v>0.6</v>
      </c>
      <c r="H1190" s="5">
        <v>15.1</v>
      </c>
      <c r="I1190" s="5">
        <v>11.350522174323888</v>
      </c>
      <c r="J1190" s="5">
        <f t="shared" si="72"/>
        <v>0.55111111111111111</v>
      </c>
      <c r="K1190" s="5">
        <f t="shared" si="73"/>
        <v>7.3060560942138711E-2</v>
      </c>
      <c r="L1190" s="5">
        <f t="shared" si="74"/>
        <v>6.7364499999999994E-2</v>
      </c>
      <c r="M1190" s="5">
        <f t="shared" si="75"/>
        <v>3.1192351659780155</v>
      </c>
      <c r="N1190" s="5">
        <v>23.912634155510922</v>
      </c>
    </row>
    <row r="1191" spans="1:14">
      <c r="A1191" s="6">
        <v>41368</v>
      </c>
      <c r="B1191" s="5">
        <v>94</v>
      </c>
      <c r="C1191" s="5">
        <v>0.8</v>
      </c>
      <c r="D1191" s="5">
        <v>8.3000000000000007</v>
      </c>
      <c r="E1191" s="5">
        <v>2.2999999999999998</v>
      </c>
      <c r="F1191" s="5">
        <v>22</v>
      </c>
      <c r="G1191" s="5">
        <v>1.3</v>
      </c>
      <c r="H1191" s="5">
        <v>15.1</v>
      </c>
      <c r="I1191" s="5">
        <v>9.1705118166990598</v>
      </c>
      <c r="J1191" s="5">
        <f t="shared" si="72"/>
        <v>0.81545454545454543</v>
      </c>
      <c r="K1191" s="5">
        <f t="shared" si="73"/>
        <v>7.438479131120275E-2</v>
      </c>
      <c r="L1191" s="5">
        <f t="shared" si="74"/>
        <v>6.7364499999999994E-2</v>
      </c>
      <c r="M1191" s="5">
        <f t="shared" si="75"/>
        <v>2.617055832736114</v>
      </c>
      <c r="N1191" s="5">
        <v>18.312722061231057</v>
      </c>
    </row>
    <row r="1192" spans="1:14">
      <c r="A1192" s="6">
        <v>41369</v>
      </c>
      <c r="B1192" s="5">
        <v>95</v>
      </c>
      <c r="C1192" s="5">
        <v>0.4</v>
      </c>
      <c r="D1192" s="5">
        <v>2.8</v>
      </c>
      <c r="E1192" s="5">
        <v>5.8</v>
      </c>
      <c r="F1192" s="5">
        <v>80</v>
      </c>
      <c r="G1192" s="5">
        <v>0.4</v>
      </c>
      <c r="H1192" s="5">
        <v>11.4</v>
      </c>
      <c r="I1192" s="5">
        <v>9.5487392756608891</v>
      </c>
      <c r="J1192" s="5">
        <f t="shared" si="72"/>
        <v>0.14499999999999999</v>
      </c>
      <c r="K1192" s="5">
        <f t="shared" si="73"/>
        <v>5.3107189395673562E-2</v>
      </c>
      <c r="L1192" s="5">
        <f t="shared" si="74"/>
        <v>6.7364499999999994E-2</v>
      </c>
      <c r="M1192" s="5">
        <f t="shared" si="75"/>
        <v>1.6943911585763496</v>
      </c>
      <c r="N1192" s="5">
        <v>17.095014083135389</v>
      </c>
    </row>
    <row r="1193" spans="1:14">
      <c r="A1193" s="6">
        <v>41370</v>
      </c>
      <c r="B1193" s="5">
        <v>96</v>
      </c>
      <c r="C1193" s="5">
        <v>1.4</v>
      </c>
      <c r="D1193" s="5">
        <v>4.8</v>
      </c>
      <c r="E1193" s="5">
        <v>5.0999999999999996</v>
      </c>
      <c r="F1193" s="5">
        <v>61</v>
      </c>
      <c r="G1193" s="5">
        <v>1.2</v>
      </c>
      <c r="H1193" s="5">
        <v>10.6</v>
      </c>
      <c r="I1193" s="5">
        <v>11.303168749865446</v>
      </c>
      <c r="J1193" s="5">
        <f t="shared" si="72"/>
        <v>0.32606557377049183</v>
      </c>
      <c r="K1193" s="5">
        <f t="shared" si="73"/>
        <v>6.0143064932687104E-2</v>
      </c>
      <c r="L1193" s="5">
        <f t="shared" si="74"/>
        <v>6.7364499999999994E-2</v>
      </c>
      <c r="M1193" s="5">
        <f t="shared" si="75"/>
        <v>2.3624771272848775</v>
      </c>
      <c r="N1193" s="5">
        <v>21.572072362297209</v>
      </c>
    </row>
    <row r="1194" spans="1:14">
      <c r="A1194" s="6">
        <v>41371</v>
      </c>
      <c r="B1194" s="5">
        <v>97</v>
      </c>
      <c r="C1194" s="5">
        <v>0.6</v>
      </c>
      <c r="D1194" s="5">
        <v>5.5</v>
      </c>
      <c r="E1194" s="5">
        <v>4.5</v>
      </c>
      <c r="F1194" s="5">
        <v>56</v>
      </c>
      <c r="G1194" s="5">
        <v>-1.5</v>
      </c>
      <c r="H1194" s="5">
        <v>14.2</v>
      </c>
      <c r="I1194" s="5">
        <v>11.12329094832609</v>
      </c>
      <c r="J1194" s="5">
        <f t="shared" si="72"/>
        <v>0.35357142857142865</v>
      </c>
      <c r="K1194" s="5">
        <f t="shared" si="73"/>
        <v>6.2787407653905059E-2</v>
      </c>
      <c r="L1194" s="5">
        <f t="shared" si="74"/>
        <v>6.7364499999999994E-2</v>
      </c>
      <c r="M1194" s="5">
        <f t="shared" si="75"/>
        <v>2.3012084198349423</v>
      </c>
      <c r="N1194" s="5">
        <v>21.495870539860402</v>
      </c>
    </row>
    <row r="1195" spans="1:14">
      <c r="A1195" s="6">
        <v>41372</v>
      </c>
      <c r="B1195" s="5">
        <v>98</v>
      </c>
      <c r="C1195" s="5">
        <v>2.8</v>
      </c>
      <c r="D1195" s="5">
        <v>7.9</v>
      </c>
      <c r="E1195" s="5">
        <v>4.0999999999999996</v>
      </c>
      <c r="F1195" s="5">
        <v>45</v>
      </c>
      <c r="G1195" s="5">
        <v>1.2</v>
      </c>
      <c r="H1195" s="5">
        <v>14</v>
      </c>
      <c r="I1195" s="5">
        <v>9.840076918050217</v>
      </c>
      <c r="J1195" s="5">
        <f t="shared" si="72"/>
        <v>0.50111111111111117</v>
      </c>
      <c r="K1195" s="5">
        <f t="shared" si="73"/>
        <v>7.2623652828613119E-2</v>
      </c>
      <c r="L1195" s="5">
        <f t="shared" si="74"/>
        <v>6.7364499999999994E-2</v>
      </c>
      <c r="M1195" s="5">
        <f t="shared" si="75"/>
        <v>2.9120558746660388</v>
      </c>
      <c r="N1195" s="5">
        <v>18.555226814909926</v>
      </c>
    </row>
    <row r="1196" spans="1:14">
      <c r="A1196" s="6">
        <v>41373</v>
      </c>
      <c r="B1196" s="5">
        <v>99</v>
      </c>
      <c r="C1196" s="5">
        <v>1.6</v>
      </c>
      <c r="D1196" s="5">
        <v>8.1999999999999993</v>
      </c>
      <c r="E1196" s="5">
        <v>3.2</v>
      </c>
      <c r="F1196" s="5">
        <v>32</v>
      </c>
      <c r="G1196" s="5">
        <v>1.5</v>
      </c>
      <c r="H1196" s="5">
        <v>15.3</v>
      </c>
      <c r="I1196" s="5">
        <v>10.231670962834245</v>
      </c>
      <c r="J1196" s="5">
        <f t="shared" si="72"/>
        <v>0.68000000000000016</v>
      </c>
      <c r="K1196" s="5">
        <f t="shared" si="73"/>
        <v>7.394112079362751E-2</v>
      </c>
      <c r="L1196" s="5">
        <f t="shared" si="74"/>
        <v>6.7364499999999994E-2</v>
      </c>
      <c r="M1196" s="5">
        <f t="shared" si="75"/>
        <v>3.0527728913436625</v>
      </c>
      <c r="N1196" s="5">
        <v>20.190425641625545</v>
      </c>
    </row>
    <row r="1197" spans="1:14">
      <c r="A1197" s="6">
        <v>41374</v>
      </c>
      <c r="B1197" s="5">
        <v>100</v>
      </c>
      <c r="C1197" s="5">
        <v>1.4</v>
      </c>
      <c r="D1197" s="5">
        <v>8.5</v>
      </c>
      <c r="E1197" s="5">
        <v>4.3</v>
      </c>
      <c r="F1197" s="5">
        <v>42</v>
      </c>
      <c r="G1197" s="5">
        <v>1.9</v>
      </c>
      <c r="H1197" s="5">
        <v>15.3</v>
      </c>
      <c r="I1197" s="5">
        <v>9.9751679346116227</v>
      </c>
      <c r="J1197" s="5">
        <f t="shared" si="72"/>
        <v>0.59380952380952379</v>
      </c>
      <c r="K1197" s="5">
        <f t="shared" si="73"/>
        <v>7.5278960695308067E-2</v>
      </c>
      <c r="L1197" s="5">
        <f t="shared" si="74"/>
        <v>6.7364499999999994E-2</v>
      </c>
      <c r="M1197" s="5">
        <f t="shared" si="75"/>
        <v>2.7784713755551858</v>
      </c>
      <c r="N1197" s="5">
        <v>18.813199458026787</v>
      </c>
    </row>
    <row r="1198" spans="1:14">
      <c r="A1198" s="6">
        <v>41375</v>
      </c>
      <c r="B1198" s="5">
        <v>101</v>
      </c>
      <c r="C1198" s="5">
        <v>1.6</v>
      </c>
      <c r="D1198" s="5">
        <v>8.6999999999999993</v>
      </c>
      <c r="E1198" s="5">
        <v>3.6</v>
      </c>
      <c r="F1198" s="5">
        <v>38</v>
      </c>
      <c r="G1198" s="5">
        <v>0.2</v>
      </c>
      <c r="H1198" s="5">
        <v>16.7</v>
      </c>
      <c r="I1198" s="5">
        <v>11.134432163974544</v>
      </c>
      <c r="J1198" s="5">
        <f t="shared" si="72"/>
        <v>0.58736842105263165</v>
      </c>
      <c r="K1198" s="5">
        <f t="shared" si="73"/>
        <v>7.6182297769037358E-2</v>
      </c>
      <c r="L1198" s="5">
        <f t="shared" si="74"/>
        <v>6.7364499999999994E-2</v>
      </c>
      <c r="M1198" s="5">
        <f t="shared" si="75"/>
        <v>3.0431136325523798</v>
      </c>
      <c r="N1198" s="5">
        <v>22.179479126031438</v>
      </c>
    </row>
    <row r="1199" spans="1:14">
      <c r="A1199" s="6">
        <v>41376</v>
      </c>
      <c r="B1199" s="5">
        <v>102</v>
      </c>
      <c r="C1199" s="5">
        <v>2.1</v>
      </c>
      <c r="D1199" s="5">
        <v>9.5</v>
      </c>
      <c r="E1199" s="5">
        <v>4.0999999999999996</v>
      </c>
      <c r="F1199" s="5">
        <v>42</v>
      </c>
      <c r="G1199" s="5">
        <v>3.1</v>
      </c>
      <c r="H1199" s="5">
        <v>16.600000000000001</v>
      </c>
      <c r="I1199" s="5">
        <v>12.149214066301463</v>
      </c>
      <c r="J1199" s="5">
        <f t="shared" si="72"/>
        <v>0.56619047619047613</v>
      </c>
      <c r="K1199" s="5">
        <f t="shared" si="73"/>
        <v>7.9888855451893476E-2</v>
      </c>
      <c r="L1199" s="5">
        <f t="shared" si="74"/>
        <v>6.7364499999999994E-2</v>
      </c>
      <c r="M1199" s="5">
        <f t="shared" si="75"/>
        <v>3.3333421904545362</v>
      </c>
      <c r="N1199" s="5">
        <v>24.691077023924638</v>
      </c>
    </row>
    <row r="1200" spans="1:14">
      <c r="A1200" s="6">
        <v>41377</v>
      </c>
      <c r="B1200" s="5">
        <v>103</v>
      </c>
      <c r="C1200" s="5">
        <v>1.9</v>
      </c>
      <c r="D1200" s="5">
        <v>9.6</v>
      </c>
      <c r="E1200" s="5">
        <v>3</v>
      </c>
      <c r="F1200" s="5">
        <v>28</v>
      </c>
      <c r="G1200" s="5">
        <v>3.2</v>
      </c>
      <c r="H1200" s="5">
        <v>17.899999999999999</v>
      </c>
      <c r="I1200" s="5">
        <v>10.388231199477179</v>
      </c>
      <c r="J1200" s="5">
        <f t="shared" si="72"/>
        <v>0.77142857142857157</v>
      </c>
      <c r="K1200" s="5">
        <f t="shared" si="73"/>
        <v>8.0362820821604578E-2</v>
      </c>
      <c r="L1200" s="5">
        <f t="shared" si="74"/>
        <v>6.7364499999999994E-2</v>
      </c>
      <c r="M1200" s="5">
        <f t="shared" si="75"/>
        <v>3.4252386581672289</v>
      </c>
      <c r="N1200" s="5">
        <v>20.85428705945915</v>
      </c>
    </row>
    <row r="1201" spans="1:14">
      <c r="A1201" s="6">
        <v>41378</v>
      </c>
      <c r="B1201" s="5">
        <v>104</v>
      </c>
      <c r="C1201" s="5">
        <v>1.2</v>
      </c>
      <c r="D1201" s="5">
        <v>10.1</v>
      </c>
      <c r="E1201" s="5">
        <v>3.9</v>
      </c>
      <c r="F1201" s="5">
        <v>39</v>
      </c>
      <c r="G1201" s="5">
        <v>2.2000000000000002</v>
      </c>
      <c r="H1201" s="5">
        <v>18</v>
      </c>
      <c r="I1201" s="5">
        <v>12.452896812095094</v>
      </c>
      <c r="J1201" s="5">
        <f t="shared" si="72"/>
        <v>0.6100000000000001</v>
      </c>
      <c r="K1201" s="5">
        <f t="shared" si="73"/>
        <v>8.2768818524713281E-2</v>
      </c>
      <c r="L1201" s="5">
        <f t="shared" si="74"/>
        <v>6.7364499999999994E-2</v>
      </c>
      <c r="M1201" s="5">
        <f t="shared" si="75"/>
        <v>3.2501979103580072</v>
      </c>
      <c r="N1201" s="5">
        <v>25.539029005748539</v>
      </c>
    </row>
    <row r="1202" spans="1:14">
      <c r="A1202" s="6">
        <v>41379</v>
      </c>
      <c r="B1202" s="5">
        <v>105</v>
      </c>
      <c r="C1202" s="5">
        <v>1.2</v>
      </c>
      <c r="D1202" s="5">
        <v>10.9</v>
      </c>
      <c r="E1202" s="5">
        <v>3.5</v>
      </c>
      <c r="F1202" s="5">
        <v>31</v>
      </c>
      <c r="G1202" s="5">
        <v>2.9</v>
      </c>
      <c r="H1202" s="5">
        <v>18.899999999999999</v>
      </c>
      <c r="I1202" s="5">
        <v>11.3405311207637</v>
      </c>
      <c r="J1202" s="5">
        <f t="shared" si="72"/>
        <v>0.77903225806451604</v>
      </c>
      <c r="K1202" s="5">
        <f t="shared" si="73"/>
        <v>8.6746222408395884E-2</v>
      </c>
      <c r="L1202" s="5">
        <f t="shared" si="74"/>
        <v>6.7364499999999994E-2</v>
      </c>
      <c r="M1202" s="5">
        <f t="shared" si="75"/>
        <v>3.3095988501063638</v>
      </c>
      <c r="N1202" s="5">
        <v>22.991899160904225</v>
      </c>
    </row>
    <row r="1203" spans="1:14">
      <c r="A1203" s="6">
        <v>41380</v>
      </c>
      <c r="B1203" s="5">
        <v>106</v>
      </c>
      <c r="C1203" s="5">
        <v>1.9</v>
      </c>
      <c r="D1203" s="5">
        <v>11.3</v>
      </c>
      <c r="E1203" s="5">
        <v>3.8</v>
      </c>
      <c r="F1203" s="5">
        <v>31</v>
      </c>
      <c r="G1203" s="5">
        <v>2.4</v>
      </c>
      <c r="H1203" s="5">
        <v>18.3</v>
      </c>
      <c r="I1203" s="5">
        <v>12.188040015343056</v>
      </c>
      <c r="J1203" s="5">
        <f t="shared" si="72"/>
        <v>0.84580645161290313</v>
      </c>
      <c r="K1203" s="5">
        <f t="shared" si="73"/>
        <v>8.8795284311704276E-2</v>
      </c>
      <c r="L1203" s="5">
        <f t="shared" si="74"/>
        <v>6.7364499999999994E-2</v>
      </c>
      <c r="M1203" s="5">
        <f t="shared" si="75"/>
        <v>3.9276373026518376</v>
      </c>
      <c r="N1203" s="5">
        <v>24.788934670729315</v>
      </c>
    </row>
    <row r="1204" spans="1:14">
      <c r="A1204" s="6">
        <v>41381</v>
      </c>
      <c r="B1204" s="5">
        <v>107</v>
      </c>
      <c r="C1204" s="5">
        <v>2</v>
      </c>
      <c r="D1204" s="5">
        <v>8.6999999999999993</v>
      </c>
      <c r="E1204" s="5">
        <v>6.9</v>
      </c>
      <c r="F1204" s="5">
        <v>64</v>
      </c>
      <c r="G1204" s="5">
        <v>3.6</v>
      </c>
      <c r="H1204" s="5">
        <v>16.2</v>
      </c>
      <c r="I1204" s="5">
        <v>10.30856389635006</v>
      </c>
      <c r="J1204" s="5">
        <f t="shared" si="72"/>
        <v>0.38812500000000005</v>
      </c>
      <c r="K1204" s="5">
        <f t="shared" si="73"/>
        <v>7.6182297769037358E-2</v>
      </c>
      <c r="L1204" s="5">
        <f t="shared" si="74"/>
        <v>6.7364499999999994E-2</v>
      </c>
      <c r="M1204" s="5">
        <f t="shared" si="75"/>
        <v>2.574432508646201</v>
      </c>
      <c r="N1204" s="5">
        <v>18.305762886196998</v>
      </c>
    </row>
    <row r="1205" spans="1:14">
      <c r="A1205" s="6">
        <v>41382</v>
      </c>
      <c r="B1205" s="5">
        <v>108</v>
      </c>
      <c r="C1205" s="5">
        <v>1.3</v>
      </c>
      <c r="D1205" s="5">
        <v>9.9</v>
      </c>
      <c r="E1205" s="5">
        <v>6.2</v>
      </c>
      <c r="F1205" s="5">
        <v>55</v>
      </c>
      <c r="G1205" s="5">
        <v>5.5</v>
      </c>
      <c r="H1205" s="5">
        <v>16.600000000000001</v>
      </c>
      <c r="I1205" s="5">
        <v>11.273964716587768</v>
      </c>
      <c r="J1205" s="5">
        <f t="shared" si="72"/>
        <v>0.50727272727272721</v>
      </c>
      <c r="K1205" s="5">
        <f t="shared" si="73"/>
        <v>8.1799145757417299E-2</v>
      </c>
      <c r="L1205" s="5">
        <f t="shared" si="74"/>
        <v>6.7364499999999994E-2</v>
      </c>
      <c r="M1205" s="5">
        <f t="shared" si="75"/>
        <v>2.8925260076696975</v>
      </c>
      <c r="N1205" s="5">
        <v>20.971436628654061</v>
      </c>
    </row>
    <row r="1206" spans="1:14">
      <c r="A1206" s="6">
        <v>41383</v>
      </c>
      <c r="B1206" s="5">
        <v>109</v>
      </c>
      <c r="C1206" s="5">
        <v>0.8</v>
      </c>
      <c r="D1206" s="5">
        <v>12.4</v>
      </c>
      <c r="E1206" s="5">
        <v>3.8</v>
      </c>
      <c r="F1206" s="5">
        <v>30</v>
      </c>
      <c r="G1206" s="5">
        <v>6.1</v>
      </c>
      <c r="H1206" s="5">
        <v>18.7</v>
      </c>
      <c r="I1206" s="5">
        <v>12.276361894653892</v>
      </c>
      <c r="J1206" s="5">
        <f t="shared" si="72"/>
        <v>0.88666666666666671</v>
      </c>
      <c r="K1206" s="5">
        <f t="shared" si="73"/>
        <v>9.4644205258684153E-2</v>
      </c>
      <c r="L1206" s="5">
        <f t="shared" si="74"/>
        <v>6.7364499999999994E-2</v>
      </c>
      <c r="M1206" s="5">
        <f t="shared" si="75"/>
        <v>3.464361359208656</v>
      </c>
      <c r="N1206" s="5">
        <v>25.24588088626686</v>
      </c>
    </row>
    <row r="1207" spans="1:14">
      <c r="A1207" s="6">
        <v>41384</v>
      </c>
      <c r="B1207" s="5">
        <v>110</v>
      </c>
      <c r="C1207" s="5">
        <v>1.4</v>
      </c>
      <c r="D1207" s="5">
        <v>12.2</v>
      </c>
      <c r="E1207" s="5">
        <v>3.7</v>
      </c>
      <c r="F1207" s="5">
        <v>28</v>
      </c>
      <c r="G1207" s="5">
        <v>4.3</v>
      </c>
      <c r="H1207" s="5">
        <v>20.9</v>
      </c>
      <c r="I1207" s="5">
        <v>12.047642343516493</v>
      </c>
      <c r="J1207" s="5">
        <f t="shared" si="72"/>
        <v>0.95142857142857162</v>
      </c>
      <c r="K1207" s="5">
        <f t="shared" si="73"/>
        <v>9.3557011732333481E-2</v>
      </c>
      <c r="L1207" s="5">
        <f t="shared" si="74"/>
        <v>6.7364499999999994E-2</v>
      </c>
      <c r="M1207" s="5">
        <f t="shared" si="75"/>
        <v>3.8501624345879653</v>
      </c>
      <c r="N1207" s="5">
        <v>24.714761577093917</v>
      </c>
    </row>
    <row r="1208" spans="1:14">
      <c r="A1208" s="6">
        <v>41385</v>
      </c>
      <c r="B1208" s="5">
        <v>111</v>
      </c>
      <c r="C1208" s="5">
        <v>1.4</v>
      </c>
      <c r="D1208" s="5">
        <v>13.8</v>
      </c>
      <c r="E1208" s="5">
        <v>5.5</v>
      </c>
      <c r="F1208" s="5">
        <v>39</v>
      </c>
      <c r="G1208" s="5">
        <v>7.3</v>
      </c>
      <c r="H1208" s="5">
        <v>21.7</v>
      </c>
      <c r="I1208" s="5">
        <v>12.502327235121896</v>
      </c>
      <c r="J1208" s="5">
        <f t="shared" si="72"/>
        <v>0.86025641025641042</v>
      </c>
      <c r="K1208" s="5">
        <f t="shared" si="73"/>
        <v>0.10256012452420395</v>
      </c>
      <c r="L1208" s="5">
        <f t="shared" si="74"/>
        <v>6.7364499999999994E-2</v>
      </c>
      <c r="M1208" s="5">
        <f t="shared" si="75"/>
        <v>3.8504324182986429</v>
      </c>
      <c r="N1208" s="5">
        <v>24.911145157523361</v>
      </c>
    </row>
    <row r="1209" spans="1:14">
      <c r="A1209" s="6">
        <v>41386</v>
      </c>
      <c r="B1209" s="5">
        <v>112</v>
      </c>
      <c r="C1209" s="5">
        <v>1.2</v>
      </c>
      <c r="D1209" s="5">
        <v>13.3</v>
      </c>
      <c r="E1209" s="5">
        <v>5</v>
      </c>
      <c r="F1209" s="5">
        <v>38</v>
      </c>
      <c r="G1209" s="5">
        <v>4.5</v>
      </c>
      <c r="H1209" s="5">
        <v>22.4</v>
      </c>
      <c r="I1209" s="5">
        <v>11.137887115737909</v>
      </c>
      <c r="J1209" s="5">
        <f t="shared" si="72"/>
        <v>0.81578947368421062</v>
      </c>
      <c r="K1209" s="5">
        <f t="shared" si="73"/>
        <v>9.9670730987451758E-2</v>
      </c>
      <c r="L1209" s="5">
        <f t="shared" si="74"/>
        <v>6.7364499999999994E-2</v>
      </c>
      <c r="M1209" s="5">
        <f t="shared" si="75"/>
        <v>3.3941782793598487</v>
      </c>
      <c r="N1209" s="5">
        <v>21.450080210823025</v>
      </c>
    </row>
    <row r="1210" spans="1:14">
      <c r="A1210" s="6">
        <v>41387</v>
      </c>
      <c r="B1210" s="5">
        <v>113</v>
      </c>
      <c r="C1210" s="5">
        <v>0.9</v>
      </c>
      <c r="D1210" s="5">
        <v>12.9</v>
      </c>
      <c r="E1210" s="5">
        <v>4.9000000000000004</v>
      </c>
      <c r="F1210" s="5">
        <v>34</v>
      </c>
      <c r="G1210" s="5">
        <v>5.5</v>
      </c>
      <c r="H1210" s="5">
        <v>21.3</v>
      </c>
      <c r="I1210" s="5">
        <v>11.795967625695486</v>
      </c>
      <c r="J1210" s="5">
        <f t="shared" ref="J1210:J1273" si="76">E1210*(100/F1210-1)*0.1</f>
        <v>0.95117647058823551</v>
      </c>
      <c r="K1210" s="5">
        <f t="shared" ref="K1210:K1273" si="77">4098*0.6108*EXP((17.27*D1210)/(D1210+237.3))/(D1210+237.3)^2</f>
        <v>9.7409366404893477E-2</v>
      </c>
      <c r="L1210" s="5">
        <f t="shared" ref="L1210:L1273" si="78">0.665*10^(-3)*101.3</f>
        <v>6.7364499999999994E-2</v>
      </c>
      <c r="M1210" s="5">
        <f t="shared" ref="M1210:M1273" si="79">(0.408*K1210*I1210+L1210*(900/(D1210+273))*C1210*J1210)/(K1210+L1210*(1+0.34*C1210))</f>
        <v>3.5080243021002895</v>
      </c>
      <c r="N1210" s="5">
        <v>23.104315605971294</v>
      </c>
    </row>
    <row r="1211" spans="1:14">
      <c r="A1211" s="6">
        <v>41388</v>
      </c>
      <c r="B1211" s="5">
        <v>114</v>
      </c>
      <c r="C1211" s="5">
        <v>1.1000000000000001</v>
      </c>
      <c r="D1211" s="5">
        <v>11.9</v>
      </c>
      <c r="E1211" s="5">
        <v>6.1</v>
      </c>
      <c r="F1211" s="5">
        <v>50</v>
      </c>
      <c r="G1211" s="5">
        <v>4.0999999999999996</v>
      </c>
      <c r="H1211" s="5">
        <v>18.5</v>
      </c>
      <c r="I1211" s="5">
        <v>13.210835016046536</v>
      </c>
      <c r="J1211" s="5">
        <f t="shared" si="76"/>
        <v>0.61</v>
      </c>
      <c r="K1211" s="5">
        <f t="shared" si="77"/>
        <v>9.1946173902396552E-2</v>
      </c>
      <c r="L1211" s="5">
        <f t="shared" si="78"/>
        <v>6.7364499999999994E-2</v>
      </c>
      <c r="M1211" s="5">
        <f t="shared" si="79"/>
        <v>3.4599806104595774</v>
      </c>
      <c r="N1211" s="5">
        <v>25.346898620346106</v>
      </c>
    </row>
    <row r="1212" spans="1:14">
      <c r="A1212" s="6">
        <v>41389</v>
      </c>
      <c r="B1212" s="5">
        <v>115</v>
      </c>
      <c r="C1212" s="5">
        <v>0.9</v>
      </c>
      <c r="D1212" s="5">
        <v>11.7</v>
      </c>
      <c r="E1212" s="5">
        <v>3.6</v>
      </c>
      <c r="F1212" s="5">
        <v>29</v>
      </c>
      <c r="G1212" s="5">
        <v>1.6</v>
      </c>
      <c r="H1212" s="5">
        <v>21.8</v>
      </c>
      <c r="I1212" s="5">
        <v>12.001698711176221</v>
      </c>
      <c r="J1212" s="5">
        <f t="shared" si="76"/>
        <v>0.88137931034482764</v>
      </c>
      <c r="K1212" s="5">
        <f t="shared" si="77"/>
        <v>9.0885460411823965E-2</v>
      </c>
      <c r="L1212" s="5">
        <f t="shared" si="78"/>
        <v>6.7364499999999994E-2</v>
      </c>
      <c r="M1212" s="5">
        <f t="shared" si="79"/>
        <v>3.4325743756455376</v>
      </c>
      <c r="N1212" s="5">
        <v>24.071452894937895</v>
      </c>
    </row>
    <row r="1213" spans="1:14">
      <c r="A1213" s="6">
        <v>41390</v>
      </c>
      <c r="B1213" s="5">
        <v>116</v>
      </c>
      <c r="C1213" s="5">
        <v>1.3</v>
      </c>
      <c r="D1213" s="5">
        <v>14.5</v>
      </c>
      <c r="E1213" s="5">
        <v>4.2</v>
      </c>
      <c r="F1213" s="5">
        <v>31</v>
      </c>
      <c r="G1213" s="5">
        <v>4</v>
      </c>
      <c r="H1213" s="5">
        <v>24.7</v>
      </c>
      <c r="I1213" s="5">
        <v>12.746283340681071</v>
      </c>
      <c r="J1213" s="5">
        <f t="shared" si="76"/>
        <v>0.93483870967741933</v>
      </c>
      <c r="K1213" s="5">
        <f t="shared" si="77"/>
        <v>0.1067247683150275</v>
      </c>
      <c r="L1213" s="5">
        <f t="shared" si="78"/>
        <v>6.7364499999999994E-2</v>
      </c>
      <c r="M1213" s="5">
        <f t="shared" si="79"/>
        <v>3.979611607098017</v>
      </c>
      <c r="N1213" s="5">
        <v>26.169575913217276</v>
      </c>
    </row>
    <row r="1214" spans="1:14">
      <c r="A1214" s="6">
        <v>41391</v>
      </c>
      <c r="B1214" s="5">
        <v>117</v>
      </c>
      <c r="C1214" s="5">
        <v>0.8</v>
      </c>
      <c r="D1214" s="5">
        <v>13.9</v>
      </c>
      <c r="E1214" s="5">
        <v>5.7</v>
      </c>
      <c r="F1214" s="5">
        <v>39</v>
      </c>
      <c r="G1214" s="5">
        <v>6.5</v>
      </c>
      <c r="H1214" s="5">
        <v>22.9</v>
      </c>
      <c r="I1214" s="5">
        <v>12.812545821130751</v>
      </c>
      <c r="J1214" s="5">
        <f t="shared" si="76"/>
        <v>0.89153846153846183</v>
      </c>
      <c r="K1214" s="5">
        <f t="shared" si="77"/>
        <v>0.10314647165347368</v>
      </c>
      <c r="L1214" s="5">
        <f t="shared" si="78"/>
        <v>6.7364499999999994E-2</v>
      </c>
      <c r="M1214" s="5">
        <f t="shared" si="79"/>
        <v>3.6535817845690306</v>
      </c>
      <c r="N1214" s="5">
        <v>25.183476623708774</v>
      </c>
    </row>
    <row r="1215" spans="1:14">
      <c r="A1215" s="6">
        <v>41392</v>
      </c>
      <c r="B1215" s="5">
        <v>118</v>
      </c>
      <c r="C1215" s="5">
        <v>1.8</v>
      </c>
      <c r="D1215" s="5">
        <v>15.3</v>
      </c>
      <c r="E1215" s="5">
        <v>5.4</v>
      </c>
      <c r="F1215" s="5">
        <v>33</v>
      </c>
      <c r="G1215" s="5">
        <v>7.2</v>
      </c>
      <c r="H1215" s="5">
        <v>23.6</v>
      </c>
      <c r="I1215" s="5">
        <v>13.287629936678794</v>
      </c>
      <c r="J1215" s="5">
        <f t="shared" si="76"/>
        <v>1.0963636363636364</v>
      </c>
      <c r="K1215" s="5">
        <f t="shared" si="77"/>
        <v>0.11165956151981879</v>
      </c>
      <c r="L1215" s="5">
        <f t="shared" si="78"/>
        <v>6.7364499999999994E-2</v>
      </c>
      <c r="M1215" s="5">
        <f t="shared" si="79"/>
        <v>4.6326822874339681</v>
      </c>
      <c r="N1215" s="5">
        <v>26.694899341307028</v>
      </c>
    </row>
    <row r="1216" spans="1:14">
      <c r="A1216" s="6">
        <v>41393</v>
      </c>
      <c r="B1216" s="5">
        <v>119</v>
      </c>
      <c r="C1216" s="5">
        <v>1.9</v>
      </c>
      <c r="D1216" s="5">
        <v>15</v>
      </c>
      <c r="E1216" s="5">
        <v>6.5</v>
      </c>
      <c r="F1216" s="5">
        <v>39</v>
      </c>
      <c r="G1216" s="5">
        <v>9.8000000000000007</v>
      </c>
      <c r="H1216" s="5">
        <v>22.5</v>
      </c>
      <c r="I1216" s="5">
        <v>11.907098463160345</v>
      </c>
      <c r="J1216" s="5">
        <f t="shared" si="76"/>
        <v>1.0166666666666668</v>
      </c>
      <c r="K1216" s="5">
        <f t="shared" si="77"/>
        <v>0.10978677277584366</v>
      </c>
      <c r="L1216" s="5">
        <f t="shared" si="78"/>
        <v>6.7364499999999994E-2</v>
      </c>
      <c r="M1216" s="5">
        <f t="shared" si="79"/>
        <v>4.2597682798917376</v>
      </c>
      <c r="N1216" s="5">
        <v>22.613140805879731</v>
      </c>
    </row>
    <row r="1217" spans="1:14">
      <c r="A1217" s="6">
        <v>41394</v>
      </c>
      <c r="B1217" s="5">
        <v>120</v>
      </c>
      <c r="C1217" s="5">
        <v>1</v>
      </c>
      <c r="D1217" s="5">
        <v>12.6</v>
      </c>
      <c r="E1217" s="5">
        <v>8</v>
      </c>
      <c r="F1217" s="5">
        <v>57</v>
      </c>
      <c r="G1217" s="5">
        <v>9.9</v>
      </c>
      <c r="H1217" s="5">
        <v>16.8</v>
      </c>
      <c r="I1217" s="5">
        <v>7.3951162964563153</v>
      </c>
      <c r="J1217" s="5">
        <f t="shared" si="76"/>
        <v>0.60350877192982455</v>
      </c>
      <c r="K1217" s="5">
        <f t="shared" si="77"/>
        <v>9.5742139335939766E-2</v>
      </c>
      <c r="L1217" s="5">
        <f t="shared" si="78"/>
        <v>6.7364499999999994E-2</v>
      </c>
      <c r="M1217" s="5">
        <f t="shared" si="79"/>
        <v>2.2417468176900592</v>
      </c>
      <c r="N1217" s="5">
        <v>11.157805400655647</v>
      </c>
    </row>
    <row r="1218" spans="1:14">
      <c r="A1218" s="6">
        <v>41395</v>
      </c>
      <c r="B1218" s="5">
        <v>121</v>
      </c>
      <c r="C1218" s="5">
        <v>0.7</v>
      </c>
      <c r="D1218" s="5">
        <v>12.5</v>
      </c>
      <c r="E1218" s="5">
        <v>7.5</v>
      </c>
      <c r="F1218" s="5">
        <v>58</v>
      </c>
      <c r="G1218" s="5">
        <v>7.5</v>
      </c>
      <c r="H1218" s="5">
        <v>19.399999999999999</v>
      </c>
      <c r="I1218" s="5">
        <v>9.2449550809099783</v>
      </c>
      <c r="J1218" s="5">
        <f t="shared" si="76"/>
        <v>0.54310344827586199</v>
      </c>
      <c r="K1218" s="5">
        <f t="shared" si="77"/>
        <v>9.5191824389006682E-2</v>
      </c>
      <c r="L1218" s="5">
        <f t="shared" si="78"/>
        <v>6.7364499999999994E-2</v>
      </c>
      <c r="M1218" s="5">
        <f t="shared" si="79"/>
        <v>2.4625831681385755</v>
      </c>
      <c r="N1218" s="5">
        <v>15.459725107661464</v>
      </c>
    </row>
    <row r="1219" spans="1:14">
      <c r="A1219" s="6">
        <v>41396</v>
      </c>
      <c r="B1219" s="5">
        <v>122</v>
      </c>
      <c r="C1219" s="5">
        <v>2</v>
      </c>
      <c r="D1219" s="5">
        <v>13.2</v>
      </c>
      <c r="E1219" s="5">
        <v>7.6</v>
      </c>
      <c r="F1219" s="5">
        <v>53</v>
      </c>
      <c r="G1219" s="5">
        <v>6.9</v>
      </c>
      <c r="H1219" s="5">
        <v>19.399999999999999</v>
      </c>
      <c r="I1219" s="5">
        <v>10.000245144329812</v>
      </c>
      <c r="J1219" s="5">
        <f t="shared" si="76"/>
        <v>0.6739622641509434</v>
      </c>
      <c r="K1219" s="5">
        <f t="shared" si="77"/>
        <v>9.9101243504815903E-2</v>
      </c>
      <c r="L1219" s="5">
        <f t="shared" si="78"/>
        <v>6.7364499999999994E-2</v>
      </c>
      <c r="M1219" s="5">
        <f t="shared" si="79"/>
        <v>3.2499786980181304</v>
      </c>
      <c r="N1219" s="5">
        <v>17.11114255615529</v>
      </c>
    </row>
    <row r="1220" spans="1:14">
      <c r="A1220" s="6">
        <v>41397</v>
      </c>
      <c r="B1220" s="5">
        <v>123</v>
      </c>
      <c r="C1220" s="5">
        <v>1.5</v>
      </c>
      <c r="D1220" s="5">
        <v>13.8</v>
      </c>
      <c r="E1220" s="5">
        <v>7.4</v>
      </c>
      <c r="F1220" s="5">
        <v>51</v>
      </c>
      <c r="G1220" s="5">
        <v>8.4</v>
      </c>
      <c r="H1220" s="5">
        <v>21.3</v>
      </c>
      <c r="I1220" s="5">
        <v>11.566959804717658</v>
      </c>
      <c r="J1220" s="5">
        <f t="shared" si="76"/>
        <v>0.71098039215686271</v>
      </c>
      <c r="K1220" s="5">
        <f t="shared" si="77"/>
        <v>0.10256012452420395</v>
      </c>
      <c r="L1220" s="5">
        <f t="shared" si="78"/>
        <v>6.7364499999999994E-2</v>
      </c>
      <c r="M1220" s="5">
        <f t="shared" si="79"/>
        <v>3.4729714985288531</v>
      </c>
      <c r="N1220" s="5">
        <v>20.977749750001905</v>
      </c>
    </row>
    <row r="1221" spans="1:14">
      <c r="A1221" s="6">
        <v>41398</v>
      </c>
      <c r="B1221" s="5">
        <v>124</v>
      </c>
      <c r="C1221" s="5">
        <v>1.5</v>
      </c>
      <c r="D1221" s="5">
        <v>13</v>
      </c>
      <c r="E1221" s="5">
        <v>7.8</v>
      </c>
      <c r="F1221" s="5">
        <v>55</v>
      </c>
      <c r="G1221" s="5">
        <v>6.1</v>
      </c>
      <c r="H1221" s="5">
        <v>18.7</v>
      </c>
      <c r="I1221" s="5">
        <v>9.8463335874488251</v>
      </c>
      <c r="J1221" s="5">
        <f t="shared" si="76"/>
        <v>0.63818181818181818</v>
      </c>
      <c r="K1221" s="5">
        <f t="shared" si="77"/>
        <v>9.7970572101302431E-2</v>
      </c>
      <c r="L1221" s="5">
        <f t="shared" si="78"/>
        <v>6.7364499999999994E-2</v>
      </c>
      <c r="M1221" s="5">
        <f t="shared" si="79"/>
        <v>2.987146524996227</v>
      </c>
      <c r="N1221" s="5">
        <v>16.577123731396036</v>
      </c>
    </row>
    <row r="1222" spans="1:14">
      <c r="A1222" s="6">
        <v>41399</v>
      </c>
      <c r="B1222" s="5">
        <v>125</v>
      </c>
      <c r="C1222" s="5">
        <v>2.1</v>
      </c>
      <c r="D1222" s="5">
        <v>11.9</v>
      </c>
      <c r="E1222" s="5">
        <v>8.3000000000000007</v>
      </c>
      <c r="F1222" s="5">
        <v>63</v>
      </c>
      <c r="G1222" s="5">
        <v>7.1</v>
      </c>
      <c r="H1222" s="5">
        <v>21.8</v>
      </c>
      <c r="I1222" s="5">
        <v>10.946970772825324</v>
      </c>
      <c r="J1222" s="5">
        <f t="shared" si="76"/>
        <v>0.48746031746031743</v>
      </c>
      <c r="K1222" s="5">
        <f t="shared" si="77"/>
        <v>9.1946173902396552E-2</v>
      </c>
      <c r="L1222" s="5">
        <f t="shared" si="78"/>
        <v>6.7364499999999994E-2</v>
      </c>
      <c r="M1222" s="5">
        <f t="shared" si="79"/>
        <v>3.0302752288498738</v>
      </c>
      <c r="N1222" s="5">
        <v>19.115831698531363</v>
      </c>
    </row>
    <row r="1223" spans="1:14">
      <c r="A1223" s="6">
        <v>41400</v>
      </c>
      <c r="B1223" s="5">
        <v>126</v>
      </c>
      <c r="C1223" s="5">
        <v>0.7</v>
      </c>
      <c r="D1223" s="5">
        <v>13.7</v>
      </c>
      <c r="E1223" s="5">
        <v>7.9</v>
      </c>
      <c r="F1223" s="5">
        <v>56</v>
      </c>
      <c r="G1223" s="5">
        <v>7.5</v>
      </c>
      <c r="H1223" s="5">
        <v>22.4</v>
      </c>
      <c r="I1223" s="5">
        <v>11.148568894818503</v>
      </c>
      <c r="J1223" s="5">
        <f t="shared" si="76"/>
        <v>0.62071428571428588</v>
      </c>
      <c r="K1223" s="5">
        <f t="shared" si="77"/>
        <v>0.10197661495864893</v>
      </c>
      <c r="L1223" s="5">
        <f t="shared" si="78"/>
        <v>6.7364499999999994E-2</v>
      </c>
      <c r="M1223" s="5">
        <f t="shared" si="79"/>
        <v>2.9979176459635037</v>
      </c>
      <c r="N1223" s="5">
        <v>19.734195061495797</v>
      </c>
    </row>
    <row r="1224" spans="1:14">
      <c r="A1224" s="6">
        <v>41401</v>
      </c>
      <c r="B1224" s="5">
        <v>127</v>
      </c>
      <c r="C1224" s="5">
        <v>2.2000000000000002</v>
      </c>
      <c r="D1224" s="5">
        <v>13.9</v>
      </c>
      <c r="E1224" s="5">
        <v>8.4</v>
      </c>
      <c r="F1224" s="5">
        <v>58</v>
      </c>
      <c r="G1224" s="5">
        <v>6.7</v>
      </c>
      <c r="H1224" s="5">
        <v>22.3</v>
      </c>
      <c r="I1224" s="5">
        <v>12.846410367177505</v>
      </c>
      <c r="J1224" s="5">
        <f t="shared" si="76"/>
        <v>0.60827586206896544</v>
      </c>
      <c r="K1224" s="5">
        <f t="shared" si="77"/>
        <v>0.10314647165347368</v>
      </c>
      <c r="L1224" s="5">
        <f t="shared" si="78"/>
        <v>6.7364499999999994E-2</v>
      </c>
      <c r="M1224" s="5">
        <f t="shared" si="79"/>
        <v>3.7275606978261453</v>
      </c>
      <c r="N1224" s="5">
        <v>23.31013036846036</v>
      </c>
    </row>
    <row r="1225" spans="1:14">
      <c r="A1225" s="6">
        <v>41402</v>
      </c>
      <c r="B1225" s="5">
        <v>128</v>
      </c>
      <c r="C1225" s="5">
        <v>0.2</v>
      </c>
      <c r="D1225" s="5">
        <v>14.1</v>
      </c>
      <c r="E1225" s="5">
        <v>8.9</v>
      </c>
      <c r="F1225" s="5">
        <v>61</v>
      </c>
      <c r="G1225" s="5">
        <v>8.4</v>
      </c>
      <c r="H1225" s="5">
        <v>22.7</v>
      </c>
      <c r="I1225" s="5">
        <v>11.443930504639072</v>
      </c>
      <c r="J1225" s="5">
        <f t="shared" si="76"/>
        <v>0.569016393442623</v>
      </c>
      <c r="K1225" s="5">
        <f t="shared" si="77"/>
        <v>0.10432772312347227</v>
      </c>
      <c r="L1225" s="5">
        <f t="shared" si="78"/>
        <v>6.7364499999999994E-2</v>
      </c>
      <c r="M1225" s="5">
        <f t="shared" si="79"/>
        <v>2.8997708323750455</v>
      </c>
      <c r="N1225" s="5">
        <v>20.081794461442858</v>
      </c>
    </row>
    <row r="1226" spans="1:14">
      <c r="A1226" s="6">
        <v>41403</v>
      </c>
      <c r="B1226" s="5">
        <v>129</v>
      </c>
      <c r="C1226" s="5">
        <v>2</v>
      </c>
      <c r="D1226" s="5">
        <v>13.1</v>
      </c>
      <c r="E1226" s="5">
        <v>8.1</v>
      </c>
      <c r="F1226" s="5">
        <v>55</v>
      </c>
      <c r="G1226" s="5">
        <v>7.6</v>
      </c>
      <c r="H1226" s="5">
        <v>20.2</v>
      </c>
      <c r="I1226" s="5">
        <v>10.328369633035386</v>
      </c>
      <c r="J1226" s="5">
        <f t="shared" si="76"/>
        <v>0.66272727272727261</v>
      </c>
      <c r="K1226" s="5">
        <f t="shared" si="77"/>
        <v>9.8534527510537234E-2</v>
      </c>
      <c r="L1226" s="5">
        <f t="shared" si="78"/>
        <v>6.7364499999999994E-2</v>
      </c>
      <c r="M1226" s="5">
        <f t="shared" si="79"/>
        <v>3.28804543325889</v>
      </c>
      <c r="N1226" s="5">
        <v>17.590078513242055</v>
      </c>
    </row>
    <row r="1227" spans="1:14">
      <c r="A1227" s="6">
        <v>41404</v>
      </c>
      <c r="B1227" s="5">
        <v>130</v>
      </c>
      <c r="C1227" s="5">
        <v>1</v>
      </c>
      <c r="D1227" s="5">
        <v>13.5</v>
      </c>
      <c r="E1227" s="5">
        <v>5.9</v>
      </c>
      <c r="F1227" s="5">
        <v>46</v>
      </c>
      <c r="G1227" s="5">
        <v>7.2</v>
      </c>
      <c r="H1227" s="5">
        <v>21.2</v>
      </c>
      <c r="I1227" s="5">
        <v>14.552064918873381</v>
      </c>
      <c r="J1227" s="5">
        <f t="shared" si="76"/>
        <v>0.69260869565217398</v>
      </c>
      <c r="K1227" s="5">
        <f t="shared" si="77"/>
        <v>0.10081806418679073</v>
      </c>
      <c r="L1227" s="5">
        <f t="shared" si="78"/>
        <v>6.7364499999999994E-2</v>
      </c>
      <c r="M1227" s="5">
        <f t="shared" si="79"/>
        <v>3.899535331374222</v>
      </c>
      <c r="N1227" s="5">
        <v>28.421399458377095</v>
      </c>
    </row>
    <row r="1228" spans="1:14">
      <c r="A1228" s="6">
        <v>41405</v>
      </c>
      <c r="B1228" s="5">
        <v>131</v>
      </c>
      <c r="C1228" s="5">
        <v>0.2</v>
      </c>
      <c r="D1228" s="5">
        <v>13.7</v>
      </c>
      <c r="E1228" s="5">
        <v>3.6</v>
      </c>
      <c r="F1228" s="5">
        <v>25</v>
      </c>
      <c r="G1228" s="5">
        <v>5.2</v>
      </c>
      <c r="H1228" s="5">
        <v>22.1</v>
      </c>
      <c r="I1228" s="5">
        <v>14.05982490088423</v>
      </c>
      <c r="J1228" s="5">
        <f t="shared" si="76"/>
        <v>1.08</v>
      </c>
      <c r="K1228" s="5">
        <f t="shared" si="77"/>
        <v>0.10197661495864893</v>
      </c>
      <c r="L1228" s="5">
        <f t="shared" si="78"/>
        <v>6.7364499999999994E-2</v>
      </c>
      <c r="M1228" s="5">
        <f t="shared" si="79"/>
        <v>3.626091612619061</v>
      </c>
      <c r="N1228" s="5">
        <v>28.890835711578454</v>
      </c>
    </row>
    <row r="1229" spans="1:14">
      <c r="A1229" s="6">
        <v>41406</v>
      </c>
      <c r="B1229" s="5">
        <v>132</v>
      </c>
      <c r="C1229" s="5">
        <v>0.5</v>
      </c>
      <c r="D1229" s="5">
        <v>14.8</v>
      </c>
      <c r="E1229" s="5">
        <v>3.3</v>
      </c>
      <c r="F1229" s="5">
        <v>22</v>
      </c>
      <c r="G1229" s="5">
        <v>6.2</v>
      </c>
      <c r="H1229" s="5">
        <v>23.8</v>
      </c>
      <c r="I1229" s="5">
        <v>13.595997733316537</v>
      </c>
      <c r="J1229" s="5">
        <f t="shared" si="76"/>
        <v>1.1700000000000002</v>
      </c>
      <c r="K1229" s="5">
        <f t="shared" si="77"/>
        <v>0.10855313174773552</v>
      </c>
      <c r="L1229" s="5">
        <f t="shared" si="78"/>
        <v>6.7364499999999994E-2</v>
      </c>
      <c r="M1229" s="5">
        <f t="shared" si="79"/>
        <v>3.8714854398083638</v>
      </c>
      <c r="N1229" s="5">
        <v>28.322316493546552</v>
      </c>
    </row>
    <row r="1230" spans="1:14">
      <c r="A1230" s="6">
        <v>41407</v>
      </c>
      <c r="B1230" s="5">
        <v>133</v>
      </c>
      <c r="C1230" s="5">
        <v>1</v>
      </c>
      <c r="D1230" s="5">
        <v>14.9</v>
      </c>
      <c r="E1230" s="5">
        <v>4.8</v>
      </c>
      <c r="F1230" s="5">
        <v>33</v>
      </c>
      <c r="G1230" s="5">
        <v>4.3</v>
      </c>
      <c r="H1230" s="5">
        <v>23.8</v>
      </c>
      <c r="I1230" s="5">
        <v>14.120668812229322</v>
      </c>
      <c r="J1230" s="5">
        <f t="shared" si="76"/>
        <v>0.97454545454545449</v>
      </c>
      <c r="K1230" s="5">
        <f t="shared" si="77"/>
        <v>0.10916847143933489</v>
      </c>
      <c r="L1230" s="5">
        <f t="shared" si="78"/>
        <v>6.7364499999999994E-2</v>
      </c>
      <c r="M1230" s="5">
        <f t="shared" si="79"/>
        <v>4.1826350219979229</v>
      </c>
      <c r="N1230" s="5">
        <v>28.048725841140588</v>
      </c>
    </row>
    <row r="1231" spans="1:14">
      <c r="A1231" s="6">
        <v>41408</v>
      </c>
      <c r="B1231" s="5">
        <v>134</v>
      </c>
      <c r="C1231" s="5">
        <v>1.9</v>
      </c>
      <c r="D1231" s="5">
        <v>17.100000000000001</v>
      </c>
      <c r="E1231" s="5">
        <v>5.0999999999999996</v>
      </c>
      <c r="F1231" s="5">
        <v>29</v>
      </c>
      <c r="G1231" s="5">
        <v>11</v>
      </c>
      <c r="H1231" s="5">
        <v>24.5</v>
      </c>
      <c r="I1231" s="5">
        <v>13.822906181784932</v>
      </c>
      <c r="J1231" s="5">
        <f t="shared" si="76"/>
        <v>1.2486206896551724</v>
      </c>
      <c r="K1231" s="5">
        <f t="shared" si="77"/>
        <v>0.12347583925448072</v>
      </c>
      <c r="L1231" s="5">
        <f t="shared" si="78"/>
        <v>6.7364499999999994E-2</v>
      </c>
      <c r="M1231" s="5">
        <f t="shared" si="79"/>
        <v>5.0869920845253764</v>
      </c>
      <c r="N1231" s="5">
        <v>27.922116382006184</v>
      </c>
    </row>
    <row r="1232" spans="1:14">
      <c r="A1232" s="6">
        <v>41409</v>
      </c>
      <c r="B1232" s="5">
        <v>135</v>
      </c>
      <c r="C1232" s="5">
        <v>1.6</v>
      </c>
      <c r="D1232" s="5">
        <v>16.2</v>
      </c>
      <c r="E1232" s="5">
        <v>5.8</v>
      </c>
      <c r="F1232" s="5">
        <v>34</v>
      </c>
      <c r="G1232" s="5">
        <v>8.3000000000000007</v>
      </c>
      <c r="H1232" s="5">
        <v>24.1</v>
      </c>
      <c r="I1232" s="5">
        <v>14.45168638982728</v>
      </c>
      <c r="J1232" s="5">
        <f t="shared" si="76"/>
        <v>1.1258823529411766</v>
      </c>
      <c r="K1232" s="5">
        <f t="shared" si="77"/>
        <v>0.11744160443265082</v>
      </c>
      <c r="L1232" s="5">
        <f t="shared" si="78"/>
        <v>6.7364499999999994E-2</v>
      </c>
      <c r="M1232" s="5">
        <f t="shared" si="79"/>
        <v>4.8322733754638785</v>
      </c>
      <c r="N1232" s="5">
        <v>28.535570261774637</v>
      </c>
    </row>
    <row r="1233" spans="1:14">
      <c r="A1233" s="6">
        <v>41410</v>
      </c>
      <c r="B1233" s="5">
        <v>136</v>
      </c>
      <c r="C1233" s="5">
        <v>1.2</v>
      </c>
      <c r="D1233" s="5">
        <v>15.2</v>
      </c>
      <c r="E1233" s="5">
        <v>6.5</v>
      </c>
      <c r="F1233" s="5">
        <v>41</v>
      </c>
      <c r="G1233" s="5">
        <v>7.3</v>
      </c>
      <c r="H1233" s="5">
        <v>24.2</v>
      </c>
      <c r="I1233" s="5">
        <v>13.660468671744139</v>
      </c>
      <c r="J1233" s="5">
        <f t="shared" si="76"/>
        <v>0.93536585365853664</v>
      </c>
      <c r="K1233" s="5">
        <f t="shared" si="77"/>
        <v>0.11103230629764486</v>
      </c>
      <c r="L1233" s="5">
        <f t="shared" si="78"/>
        <v>6.7364499999999994E-2</v>
      </c>
      <c r="M1233" s="5">
        <f t="shared" si="79"/>
        <v>4.1526824601266226</v>
      </c>
      <c r="N1233" s="5">
        <v>26.034706927651154</v>
      </c>
    </row>
    <row r="1234" spans="1:14">
      <c r="A1234" s="6">
        <v>41411</v>
      </c>
      <c r="B1234" s="5">
        <v>137</v>
      </c>
      <c r="C1234" s="5">
        <v>1.4</v>
      </c>
      <c r="D1234" s="5">
        <v>16.3</v>
      </c>
      <c r="E1234" s="5">
        <v>6.7</v>
      </c>
      <c r="F1234" s="5">
        <v>38</v>
      </c>
      <c r="G1234" s="5">
        <v>10.5</v>
      </c>
      <c r="H1234" s="5">
        <v>23.2</v>
      </c>
      <c r="I1234" s="5">
        <v>12.966006448590342</v>
      </c>
      <c r="J1234" s="5">
        <f t="shared" si="76"/>
        <v>1.0931578947368423</v>
      </c>
      <c r="K1234" s="5">
        <f t="shared" si="77"/>
        <v>0.11809946263467141</v>
      </c>
      <c r="L1234" s="5">
        <f t="shared" si="78"/>
        <v>6.7364499999999994E-2</v>
      </c>
      <c r="M1234" s="5">
        <f t="shared" si="79"/>
        <v>4.3464870910399958</v>
      </c>
      <c r="N1234" s="5">
        <v>24.42185363505023</v>
      </c>
    </row>
    <row r="1235" spans="1:14">
      <c r="A1235" s="6">
        <v>41412</v>
      </c>
      <c r="B1235" s="5">
        <v>138</v>
      </c>
      <c r="C1235" s="5">
        <v>1.8</v>
      </c>
      <c r="D1235" s="5">
        <v>16.399999999999999</v>
      </c>
      <c r="E1235" s="5">
        <v>5.9</v>
      </c>
      <c r="F1235" s="5">
        <v>36</v>
      </c>
      <c r="G1235" s="5">
        <v>7</v>
      </c>
      <c r="H1235" s="5">
        <v>24.3</v>
      </c>
      <c r="I1235" s="5">
        <v>14.603654239165973</v>
      </c>
      <c r="J1235" s="5">
        <f t="shared" si="76"/>
        <v>1.048888888888889</v>
      </c>
      <c r="K1235" s="5">
        <f t="shared" si="77"/>
        <v>0.11876044598969816</v>
      </c>
      <c r="L1235" s="5">
        <f t="shared" si="78"/>
        <v>6.7364499999999994E-2</v>
      </c>
      <c r="M1235" s="5">
        <f t="shared" si="79"/>
        <v>4.8521105437295224</v>
      </c>
      <c r="N1235" s="5">
        <v>28.591184370459732</v>
      </c>
    </row>
    <row r="1236" spans="1:14">
      <c r="A1236" s="6">
        <v>41413</v>
      </c>
      <c r="B1236" s="5">
        <v>139</v>
      </c>
      <c r="C1236" s="5">
        <v>2.2999999999999998</v>
      </c>
      <c r="D1236" s="5">
        <v>16.399999999999999</v>
      </c>
      <c r="E1236" s="5">
        <v>6.4</v>
      </c>
      <c r="F1236" s="5">
        <v>39</v>
      </c>
      <c r="G1236" s="5">
        <v>7.2</v>
      </c>
      <c r="H1236" s="5">
        <v>24.9</v>
      </c>
      <c r="I1236" s="5">
        <v>14.663843707702014</v>
      </c>
      <c r="J1236" s="5">
        <f t="shared" si="76"/>
        <v>1.0010256410256413</v>
      </c>
      <c r="K1236" s="5">
        <f t="shared" si="77"/>
        <v>0.11876044598969816</v>
      </c>
      <c r="L1236" s="5">
        <f t="shared" si="78"/>
        <v>6.7364499999999994E-2</v>
      </c>
      <c r="M1236" s="5">
        <f t="shared" si="79"/>
        <v>4.995142711093508</v>
      </c>
      <c r="N1236" s="5">
        <v>28.45944119488302</v>
      </c>
    </row>
    <row r="1237" spans="1:14">
      <c r="A1237" s="6">
        <v>41414</v>
      </c>
      <c r="B1237" s="5">
        <v>140</v>
      </c>
      <c r="C1237" s="5">
        <v>2.4</v>
      </c>
      <c r="D1237" s="5">
        <v>18.600000000000001</v>
      </c>
      <c r="E1237" s="5">
        <v>6.7</v>
      </c>
      <c r="F1237" s="5">
        <v>33</v>
      </c>
      <c r="G1237" s="5">
        <v>13.2</v>
      </c>
      <c r="H1237" s="5">
        <v>25.7</v>
      </c>
      <c r="I1237" s="5">
        <v>13.177001923511657</v>
      </c>
      <c r="J1237" s="5">
        <f t="shared" si="76"/>
        <v>1.3603030303030303</v>
      </c>
      <c r="K1237" s="5">
        <f t="shared" si="77"/>
        <v>0.1341172196039836</v>
      </c>
      <c r="L1237" s="5">
        <f t="shared" si="78"/>
        <v>6.7364499999999994E-2</v>
      </c>
      <c r="M1237" s="5">
        <f t="shared" si="79"/>
        <v>5.4584641650904135</v>
      </c>
      <c r="N1237" s="5">
        <v>25.360457112835029</v>
      </c>
    </row>
    <row r="1238" spans="1:14">
      <c r="A1238" s="6">
        <v>41415</v>
      </c>
      <c r="B1238" s="5">
        <v>141</v>
      </c>
      <c r="C1238" s="5">
        <v>0.5</v>
      </c>
      <c r="D1238" s="5">
        <v>18.3</v>
      </c>
      <c r="E1238" s="5">
        <v>7.4</v>
      </c>
      <c r="F1238" s="5">
        <v>37</v>
      </c>
      <c r="G1238" s="5">
        <v>12.7</v>
      </c>
      <c r="H1238" s="5">
        <v>23.6</v>
      </c>
      <c r="I1238" s="5">
        <v>9.8272027429810969</v>
      </c>
      <c r="J1238" s="5">
        <f t="shared" si="76"/>
        <v>1.26</v>
      </c>
      <c r="K1238" s="5">
        <f t="shared" si="77"/>
        <v>0.13192895965572127</v>
      </c>
      <c r="L1238" s="5">
        <f t="shared" si="78"/>
        <v>6.7364499999999994E-2</v>
      </c>
      <c r="M1238" s="5">
        <f t="shared" si="79"/>
        <v>3.1321696411654454</v>
      </c>
      <c r="N1238" s="5">
        <v>16.772490809582372</v>
      </c>
    </row>
    <row r="1239" spans="1:14">
      <c r="A1239" s="6">
        <v>41416</v>
      </c>
      <c r="B1239" s="5">
        <v>142</v>
      </c>
      <c r="C1239" s="5">
        <v>1.2</v>
      </c>
      <c r="D1239" s="5">
        <v>15.2</v>
      </c>
      <c r="E1239" s="5">
        <v>9.6999999999999993</v>
      </c>
      <c r="F1239" s="5">
        <v>59</v>
      </c>
      <c r="G1239" s="5">
        <v>11</v>
      </c>
      <c r="H1239" s="5">
        <v>24.3</v>
      </c>
      <c r="I1239" s="5">
        <v>12.187984923176854</v>
      </c>
      <c r="J1239" s="5">
        <f t="shared" si="76"/>
        <v>0.67406779661016936</v>
      </c>
      <c r="K1239" s="5">
        <f t="shared" si="77"/>
        <v>0.11103230629764486</v>
      </c>
      <c r="L1239" s="5">
        <f t="shared" si="78"/>
        <v>6.7364499999999994E-2</v>
      </c>
      <c r="M1239" s="5">
        <f t="shared" si="79"/>
        <v>3.5082936746867595</v>
      </c>
      <c r="N1239" s="5">
        <v>21.384089143961432</v>
      </c>
    </row>
    <row r="1240" spans="1:14">
      <c r="A1240" s="6">
        <v>41417</v>
      </c>
      <c r="B1240" s="5">
        <v>143</v>
      </c>
      <c r="C1240" s="5">
        <v>1.1000000000000001</v>
      </c>
      <c r="D1240" s="5">
        <v>13.1</v>
      </c>
      <c r="E1240" s="5">
        <v>10.199999999999999</v>
      </c>
      <c r="F1240" s="5">
        <v>70</v>
      </c>
      <c r="G1240" s="5">
        <v>8</v>
      </c>
      <c r="H1240" s="5">
        <v>20.6</v>
      </c>
      <c r="I1240" s="5">
        <v>9.8687038558365554</v>
      </c>
      <c r="J1240" s="5">
        <f t="shared" si="76"/>
        <v>0.43714285714285722</v>
      </c>
      <c r="K1240" s="5">
        <f t="shared" si="77"/>
        <v>9.8534527510537234E-2</v>
      </c>
      <c r="L1240" s="5">
        <f t="shared" si="78"/>
        <v>6.7364499999999994E-2</v>
      </c>
      <c r="M1240" s="5">
        <f t="shared" si="79"/>
        <v>2.6094154284890041</v>
      </c>
      <c r="N1240" s="5">
        <v>15.909089952293929</v>
      </c>
    </row>
    <row r="1241" spans="1:14">
      <c r="A1241" s="6">
        <v>41418</v>
      </c>
      <c r="B1241" s="5">
        <v>144</v>
      </c>
      <c r="C1241" s="5">
        <v>1.4</v>
      </c>
      <c r="D1241" s="5">
        <v>13.6</v>
      </c>
      <c r="E1241" s="5">
        <v>10.199999999999999</v>
      </c>
      <c r="F1241" s="5">
        <v>69</v>
      </c>
      <c r="G1241" s="5">
        <v>9.1</v>
      </c>
      <c r="H1241" s="5">
        <v>20.3</v>
      </c>
      <c r="I1241" s="5">
        <v>11.12999391911929</v>
      </c>
      <c r="J1241" s="5">
        <f t="shared" si="76"/>
        <v>0.45826086956521739</v>
      </c>
      <c r="K1241" s="5">
        <f t="shared" si="77"/>
        <v>0.10139593186599548</v>
      </c>
      <c r="L1241" s="5">
        <f t="shared" si="78"/>
        <v>6.7364499999999994E-2</v>
      </c>
      <c r="M1241" s="5">
        <f t="shared" si="79"/>
        <v>2.9685457506692661</v>
      </c>
      <c r="N1241" s="5">
        <v>18.591187622685929</v>
      </c>
    </row>
    <row r="1242" spans="1:14">
      <c r="A1242" s="6">
        <v>41419</v>
      </c>
      <c r="B1242" s="5">
        <v>145</v>
      </c>
      <c r="C1242" s="5">
        <v>2.5</v>
      </c>
      <c r="D1242" s="5">
        <v>12.6</v>
      </c>
      <c r="E1242" s="5">
        <v>9.9</v>
      </c>
      <c r="F1242" s="5">
        <v>69</v>
      </c>
      <c r="G1242" s="5">
        <v>7.5</v>
      </c>
      <c r="H1242" s="5">
        <v>17.7</v>
      </c>
      <c r="I1242" s="5">
        <v>10.137812126675708</v>
      </c>
      <c r="J1242" s="5">
        <f t="shared" si="76"/>
        <v>0.44478260869565223</v>
      </c>
      <c r="K1242" s="5">
        <f t="shared" si="77"/>
        <v>9.5742139335939766E-2</v>
      </c>
      <c r="L1242" s="5">
        <f t="shared" si="78"/>
        <v>6.7364499999999994E-2</v>
      </c>
      <c r="M1242" s="5">
        <f t="shared" si="79"/>
        <v>2.868225986063214</v>
      </c>
      <c r="N1242" s="5">
        <v>16.378071287289785</v>
      </c>
    </row>
    <row r="1243" spans="1:14">
      <c r="A1243" s="6">
        <v>41420</v>
      </c>
      <c r="B1243" s="5">
        <v>146</v>
      </c>
      <c r="C1243" s="5">
        <v>1.2</v>
      </c>
      <c r="D1243" s="5">
        <v>10.6</v>
      </c>
      <c r="E1243" s="5">
        <v>10.4</v>
      </c>
      <c r="F1243" s="5">
        <v>82</v>
      </c>
      <c r="G1243" s="5">
        <v>6.1</v>
      </c>
      <c r="H1243" s="5">
        <v>19.100000000000001</v>
      </c>
      <c r="I1243" s="5">
        <v>10.475192444397372</v>
      </c>
      <c r="J1243" s="5">
        <f t="shared" si="76"/>
        <v>0.22829268292682925</v>
      </c>
      <c r="K1243" s="5">
        <f t="shared" si="77"/>
        <v>8.5236011298807687E-2</v>
      </c>
      <c r="L1243" s="5">
        <f t="shared" si="78"/>
        <v>6.7364499999999994E-2</v>
      </c>
      <c r="M1243" s="5">
        <f t="shared" si="79"/>
        <v>2.3480753874845472</v>
      </c>
      <c r="N1243" s="5">
        <v>16.982404721070044</v>
      </c>
    </row>
    <row r="1244" spans="1:14">
      <c r="A1244" s="6">
        <v>41421</v>
      </c>
      <c r="B1244" s="5">
        <v>147</v>
      </c>
      <c r="C1244" s="5">
        <v>0.7</v>
      </c>
      <c r="D1244" s="5">
        <v>11.2</v>
      </c>
      <c r="E1244" s="5">
        <v>9.4</v>
      </c>
      <c r="F1244" s="5">
        <v>73</v>
      </c>
      <c r="G1244" s="5">
        <v>6.1</v>
      </c>
      <c r="H1244" s="5">
        <v>18.7</v>
      </c>
      <c r="I1244" s="5">
        <v>7.5156036092211824</v>
      </c>
      <c r="J1244" s="5">
        <f t="shared" si="76"/>
        <v>0.34767123287671231</v>
      </c>
      <c r="K1244" s="5">
        <f t="shared" si="77"/>
        <v>8.8279190199313906E-2</v>
      </c>
      <c r="L1244" s="5">
        <f t="shared" si="78"/>
        <v>6.7364499999999994E-2</v>
      </c>
      <c r="M1244" s="5">
        <f t="shared" si="79"/>
        <v>1.8791986500380005</v>
      </c>
      <c r="N1244" s="5">
        <v>10.912496148091385</v>
      </c>
    </row>
    <row r="1245" spans="1:14">
      <c r="A1245" s="6">
        <v>41422</v>
      </c>
      <c r="B1245" s="5">
        <v>148</v>
      </c>
      <c r="C1245" s="5">
        <v>1.3</v>
      </c>
      <c r="D1245" s="5">
        <v>13.4</v>
      </c>
      <c r="E1245" s="5">
        <v>10.1</v>
      </c>
      <c r="F1245" s="5">
        <v>68</v>
      </c>
      <c r="G1245" s="5">
        <v>8.5</v>
      </c>
      <c r="H1245" s="5">
        <v>19.600000000000001</v>
      </c>
      <c r="I1245" s="5">
        <v>11.051044832756244</v>
      </c>
      <c r="J1245" s="5">
        <f t="shared" si="76"/>
        <v>0.47529411764705892</v>
      </c>
      <c r="K1245" s="5">
        <f t="shared" si="77"/>
        <v>0.10024300089289777</v>
      </c>
      <c r="L1245" s="5">
        <f t="shared" si="78"/>
        <v>6.7364499999999994E-2</v>
      </c>
      <c r="M1245" s="5">
        <f t="shared" si="79"/>
        <v>2.9525289332913869</v>
      </c>
      <c r="N1245" s="5">
        <v>18.33737468835017</v>
      </c>
    </row>
    <row r="1246" spans="1:14">
      <c r="A1246" s="6">
        <v>41423</v>
      </c>
      <c r="B1246" s="5">
        <v>149</v>
      </c>
      <c r="C1246" s="5">
        <v>0.2</v>
      </c>
      <c r="D1246" s="5">
        <v>14.2</v>
      </c>
      <c r="E1246" s="5">
        <v>10.4</v>
      </c>
      <c r="F1246" s="5">
        <v>66</v>
      </c>
      <c r="G1246" s="5">
        <v>10.4</v>
      </c>
      <c r="H1246" s="5">
        <v>20.3</v>
      </c>
      <c r="I1246" s="5">
        <v>11.600541042330237</v>
      </c>
      <c r="J1246" s="5">
        <f t="shared" si="76"/>
        <v>0.53575757575757577</v>
      </c>
      <c r="K1246" s="5">
        <f t="shared" si="77"/>
        <v>0.10492264980302166</v>
      </c>
      <c r="L1246" s="5">
        <f t="shared" si="78"/>
        <v>6.7364499999999994E-2</v>
      </c>
      <c r="M1246" s="5">
        <f t="shared" si="79"/>
        <v>2.9356412690593681</v>
      </c>
      <c r="N1246" s="5">
        <v>19.532812039615536</v>
      </c>
    </row>
    <row r="1247" spans="1:14">
      <c r="A1247" s="6">
        <v>41424</v>
      </c>
      <c r="B1247" s="5">
        <v>150</v>
      </c>
      <c r="C1247" s="5">
        <v>0.9</v>
      </c>
      <c r="D1247" s="5">
        <v>12.7</v>
      </c>
      <c r="E1247" s="5">
        <v>10.6</v>
      </c>
      <c r="F1247" s="5">
        <v>73</v>
      </c>
      <c r="G1247" s="5">
        <v>7.5</v>
      </c>
      <c r="H1247" s="5">
        <v>20.7</v>
      </c>
      <c r="I1247" s="5">
        <v>11.188942758919648</v>
      </c>
      <c r="J1247" s="5">
        <f t="shared" si="76"/>
        <v>0.39205479452054787</v>
      </c>
      <c r="K1247" s="5">
        <f t="shared" si="77"/>
        <v>9.6295160816891656E-2</v>
      </c>
      <c r="L1247" s="5">
        <f t="shared" si="78"/>
        <v>6.7364499999999994E-2</v>
      </c>
      <c r="M1247" s="5">
        <f t="shared" si="79"/>
        <v>2.7919072114881289</v>
      </c>
      <c r="N1247" s="5">
        <v>18.503456378293855</v>
      </c>
    </row>
    <row r="1248" spans="1:14">
      <c r="A1248" s="6">
        <v>41425</v>
      </c>
      <c r="B1248" s="5">
        <v>151</v>
      </c>
      <c r="C1248" s="5">
        <v>1.4</v>
      </c>
      <c r="D1248" s="5">
        <v>14.9</v>
      </c>
      <c r="E1248" s="5">
        <v>9.6</v>
      </c>
      <c r="F1248" s="5">
        <v>61</v>
      </c>
      <c r="G1248" s="5">
        <v>10.4</v>
      </c>
      <c r="H1248" s="5">
        <v>22.8</v>
      </c>
      <c r="I1248" s="5">
        <v>13.638985515558041</v>
      </c>
      <c r="J1248" s="5">
        <f t="shared" si="76"/>
        <v>0.61377049180327869</v>
      </c>
      <c r="K1248" s="5">
        <f t="shared" si="77"/>
        <v>0.10916847143933489</v>
      </c>
      <c r="L1248" s="5">
        <f t="shared" si="78"/>
        <v>6.7364499999999994E-2</v>
      </c>
      <c r="M1248" s="5">
        <f t="shared" si="79"/>
        <v>3.7797186305522938</v>
      </c>
      <c r="N1248" s="5">
        <v>24.293353529474615</v>
      </c>
    </row>
    <row r="1249" spans="1:14">
      <c r="A1249" s="6">
        <v>41426</v>
      </c>
      <c r="B1249" s="5">
        <v>152</v>
      </c>
      <c r="C1249" s="5">
        <v>1.1000000000000001</v>
      </c>
      <c r="D1249" s="5">
        <v>16</v>
      </c>
      <c r="E1249" s="5">
        <v>10</v>
      </c>
      <c r="F1249" s="5">
        <v>57</v>
      </c>
      <c r="G1249" s="5">
        <v>9.6</v>
      </c>
      <c r="H1249" s="5">
        <v>21.6</v>
      </c>
      <c r="I1249" s="5">
        <v>12.53692431673063</v>
      </c>
      <c r="J1249" s="5">
        <f t="shared" si="76"/>
        <v>0.75438596491228072</v>
      </c>
      <c r="K1249" s="5">
        <f t="shared" si="77"/>
        <v>0.11613521596458194</v>
      </c>
      <c r="L1249" s="5">
        <f t="shared" si="78"/>
        <v>6.7364499999999994E-2</v>
      </c>
      <c r="M1249" s="5">
        <f t="shared" si="79"/>
        <v>3.6806248666904322</v>
      </c>
      <c r="N1249" s="5">
        <v>21.631964220205763</v>
      </c>
    </row>
    <row r="1250" spans="1:14">
      <c r="A1250" s="6">
        <v>41427</v>
      </c>
      <c r="B1250" s="5">
        <v>153</v>
      </c>
      <c r="C1250" s="5">
        <v>0.3</v>
      </c>
      <c r="D1250" s="5">
        <v>15.2</v>
      </c>
      <c r="E1250" s="5">
        <v>10.6</v>
      </c>
      <c r="F1250" s="5">
        <v>62</v>
      </c>
      <c r="G1250" s="5">
        <v>12.5</v>
      </c>
      <c r="H1250" s="5">
        <v>22.3</v>
      </c>
      <c r="I1250" s="5">
        <v>10.033734549674625</v>
      </c>
      <c r="J1250" s="5">
        <f t="shared" si="76"/>
        <v>0.64967741935483858</v>
      </c>
      <c r="K1250" s="5">
        <f t="shared" si="77"/>
        <v>0.11103230629764486</v>
      </c>
      <c r="L1250" s="5">
        <f t="shared" si="78"/>
        <v>6.7364499999999994E-2</v>
      </c>
      <c r="M1250" s="5">
        <f t="shared" si="79"/>
        <v>2.6747277491291657</v>
      </c>
      <c r="N1250" s="5">
        <v>16.302608098376446</v>
      </c>
    </row>
    <row r="1251" spans="1:14">
      <c r="A1251" s="6">
        <v>41428</v>
      </c>
      <c r="B1251" s="5">
        <v>154</v>
      </c>
      <c r="C1251" s="5">
        <v>1.1000000000000001</v>
      </c>
      <c r="D1251" s="5">
        <v>13.1</v>
      </c>
      <c r="E1251" s="5">
        <v>10.5</v>
      </c>
      <c r="F1251" s="5">
        <v>72</v>
      </c>
      <c r="G1251" s="5">
        <v>9.8000000000000007</v>
      </c>
      <c r="H1251" s="5">
        <v>20.399999999999999</v>
      </c>
      <c r="I1251" s="5">
        <v>11.664540985160544</v>
      </c>
      <c r="J1251" s="5">
        <f t="shared" si="76"/>
        <v>0.40833333333333333</v>
      </c>
      <c r="K1251" s="5">
        <f t="shared" si="77"/>
        <v>9.8534527510537234E-2</v>
      </c>
      <c r="L1251" s="5">
        <f t="shared" si="78"/>
        <v>6.7364499999999994E-2</v>
      </c>
      <c r="M1251" s="5">
        <f t="shared" si="79"/>
        <v>2.9520793965430472</v>
      </c>
      <c r="N1251" s="5">
        <v>19.569760566065202</v>
      </c>
    </row>
    <row r="1252" spans="1:14">
      <c r="A1252" s="6">
        <v>41429</v>
      </c>
      <c r="B1252" s="5">
        <v>155</v>
      </c>
      <c r="C1252" s="5">
        <v>0.6</v>
      </c>
      <c r="D1252" s="5">
        <v>13.2</v>
      </c>
      <c r="E1252" s="5">
        <v>11.1</v>
      </c>
      <c r="F1252" s="5">
        <v>75</v>
      </c>
      <c r="G1252" s="5">
        <v>10.1</v>
      </c>
      <c r="H1252" s="5">
        <v>19.399999999999999</v>
      </c>
      <c r="I1252" s="5">
        <v>9.891892015692072</v>
      </c>
      <c r="J1252" s="5">
        <f t="shared" si="76"/>
        <v>0.36999999999999988</v>
      </c>
      <c r="K1252" s="5">
        <f t="shared" si="77"/>
        <v>9.9101243504815903E-2</v>
      </c>
      <c r="L1252" s="5">
        <f t="shared" si="78"/>
        <v>6.7364499999999994E-2</v>
      </c>
      <c r="M1252" s="5">
        <f t="shared" si="79"/>
        <v>2.4804098904566012</v>
      </c>
      <c r="N1252" s="5">
        <v>15.722697670500189</v>
      </c>
    </row>
    <row r="1253" spans="1:14">
      <c r="A1253" s="6">
        <v>41430</v>
      </c>
      <c r="B1253" s="5">
        <v>156</v>
      </c>
      <c r="C1253" s="5">
        <v>2.5</v>
      </c>
      <c r="D1253" s="5">
        <v>13.9</v>
      </c>
      <c r="E1253" s="5">
        <v>11.3</v>
      </c>
      <c r="F1253" s="5">
        <v>72</v>
      </c>
      <c r="G1253" s="5">
        <v>9.1</v>
      </c>
      <c r="H1253" s="5">
        <v>19.899999999999999</v>
      </c>
      <c r="I1253" s="5">
        <v>12.736283946111623</v>
      </c>
      <c r="J1253" s="5">
        <f t="shared" si="76"/>
        <v>0.43944444444444442</v>
      </c>
      <c r="K1253" s="5">
        <f t="shared" si="77"/>
        <v>0.10314647165347368</v>
      </c>
      <c r="L1253" s="5">
        <f t="shared" si="78"/>
        <v>6.7364499999999994E-2</v>
      </c>
      <c r="M1253" s="5">
        <f t="shared" si="79"/>
        <v>3.3724715516832586</v>
      </c>
      <c r="N1253" s="5">
        <v>21.506956868420897</v>
      </c>
    </row>
    <row r="1254" spans="1:14">
      <c r="A1254" s="6">
        <v>41431</v>
      </c>
      <c r="B1254" s="5">
        <v>157</v>
      </c>
      <c r="C1254" s="5">
        <v>1.3</v>
      </c>
      <c r="D1254" s="5">
        <v>14</v>
      </c>
      <c r="E1254" s="5">
        <v>11.2</v>
      </c>
      <c r="F1254" s="5">
        <v>73</v>
      </c>
      <c r="G1254" s="5">
        <v>9.8000000000000007</v>
      </c>
      <c r="H1254" s="5">
        <v>20</v>
      </c>
      <c r="I1254" s="5">
        <v>12.420811182476132</v>
      </c>
      <c r="J1254" s="5">
        <f t="shared" si="76"/>
        <v>0.41424657534246567</v>
      </c>
      <c r="K1254" s="5">
        <f t="shared" si="77"/>
        <v>0.10373566746867495</v>
      </c>
      <c r="L1254" s="5">
        <f t="shared" si="78"/>
        <v>6.7364499999999994E-2</v>
      </c>
      <c r="M1254" s="5">
        <f t="shared" si="79"/>
        <v>3.1833756151825012</v>
      </c>
      <c r="N1254" s="5">
        <v>20.918870217730799</v>
      </c>
    </row>
    <row r="1255" spans="1:14">
      <c r="A1255" s="6">
        <v>41432</v>
      </c>
      <c r="B1255" s="5">
        <v>158</v>
      </c>
      <c r="C1255" s="5">
        <v>1.2</v>
      </c>
      <c r="D1255" s="5">
        <v>13.6</v>
      </c>
      <c r="E1255" s="5">
        <v>11</v>
      </c>
      <c r="F1255" s="5">
        <v>72</v>
      </c>
      <c r="G1255" s="5">
        <v>9</v>
      </c>
      <c r="H1255" s="5">
        <v>19.899999999999999</v>
      </c>
      <c r="I1255" s="5">
        <v>9.9794802204015909</v>
      </c>
      <c r="J1255" s="5">
        <f t="shared" si="76"/>
        <v>0.4277777777777777</v>
      </c>
      <c r="K1255" s="5">
        <f t="shared" si="77"/>
        <v>0.10139593186599548</v>
      </c>
      <c r="L1255" s="5">
        <f t="shared" si="78"/>
        <v>6.7364499999999994E-2</v>
      </c>
      <c r="M1255" s="5">
        <f t="shared" si="79"/>
        <v>2.6570759882429615</v>
      </c>
      <c r="N1255" s="5">
        <v>15.886574223180876</v>
      </c>
    </row>
    <row r="1256" spans="1:14">
      <c r="A1256" s="6">
        <v>41433</v>
      </c>
      <c r="B1256" s="5">
        <v>159</v>
      </c>
      <c r="C1256" s="5">
        <v>0.1</v>
      </c>
      <c r="D1256" s="5">
        <v>10.8</v>
      </c>
      <c r="E1256" s="5">
        <v>10.8</v>
      </c>
      <c r="F1256" s="5">
        <v>84</v>
      </c>
      <c r="G1256" s="5">
        <v>7.4</v>
      </c>
      <c r="H1256" s="5">
        <v>17</v>
      </c>
      <c r="I1256" s="5">
        <v>7.4875453397010681</v>
      </c>
      <c r="J1256" s="5">
        <f t="shared" si="76"/>
        <v>0.20571428571428574</v>
      </c>
      <c r="K1256" s="5">
        <f t="shared" si="77"/>
        <v>8.6240303794392695E-2</v>
      </c>
      <c r="L1256" s="5">
        <f t="shared" si="78"/>
        <v>6.7364499999999994E-2</v>
      </c>
      <c r="M1256" s="5">
        <f t="shared" si="79"/>
        <v>1.718152763790725</v>
      </c>
      <c r="N1256" s="5">
        <v>10.707016084904669</v>
      </c>
    </row>
    <row r="1257" spans="1:14">
      <c r="A1257" s="6">
        <v>41434</v>
      </c>
      <c r="B1257" s="5">
        <v>160</v>
      </c>
      <c r="C1257" s="5">
        <v>1.3</v>
      </c>
      <c r="D1257" s="5">
        <v>13.8</v>
      </c>
      <c r="E1257" s="5">
        <v>10.8</v>
      </c>
      <c r="F1257" s="5">
        <v>70</v>
      </c>
      <c r="G1257" s="5">
        <v>9.9</v>
      </c>
      <c r="H1257" s="5">
        <v>20.100000000000001</v>
      </c>
      <c r="I1257" s="5">
        <v>12.378388495701177</v>
      </c>
      <c r="J1257" s="5">
        <f t="shared" si="76"/>
        <v>0.46285714285714291</v>
      </c>
      <c r="K1257" s="5">
        <f t="shared" si="77"/>
        <v>0.10256012452420395</v>
      </c>
      <c r="L1257" s="5">
        <f t="shared" si="78"/>
        <v>6.7364499999999994E-2</v>
      </c>
      <c r="M1257" s="5">
        <f t="shared" si="79"/>
        <v>3.2306862069840734</v>
      </c>
      <c r="N1257" s="5">
        <v>20.929696408276062</v>
      </c>
    </row>
    <row r="1258" spans="1:14">
      <c r="A1258" s="6">
        <v>41435</v>
      </c>
      <c r="B1258" s="5">
        <v>161</v>
      </c>
      <c r="C1258" s="5">
        <v>1.5</v>
      </c>
      <c r="D1258" s="5">
        <v>13.7</v>
      </c>
      <c r="E1258" s="5">
        <v>10.6</v>
      </c>
      <c r="F1258" s="5">
        <v>70</v>
      </c>
      <c r="G1258" s="5">
        <v>9.8000000000000007</v>
      </c>
      <c r="H1258" s="5">
        <v>20.8</v>
      </c>
      <c r="I1258" s="5">
        <v>12.126895612027333</v>
      </c>
      <c r="J1258" s="5">
        <f t="shared" si="76"/>
        <v>0.45428571428571429</v>
      </c>
      <c r="K1258" s="5">
        <f t="shared" si="77"/>
        <v>0.10197661495864893</v>
      </c>
      <c r="L1258" s="5">
        <f t="shared" si="78"/>
        <v>6.7364499999999994E-2</v>
      </c>
      <c r="M1258" s="5">
        <f t="shared" si="79"/>
        <v>3.184425415438406</v>
      </c>
      <c r="N1258" s="5">
        <v>20.488156203230794</v>
      </c>
    </row>
    <row r="1259" spans="1:14">
      <c r="A1259" s="6">
        <v>41436</v>
      </c>
      <c r="B1259" s="5">
        <v>162</v>
      </c>
      <c r="C1259" s="5">
        <v>0.1</v>
      </c>
      <c r="D1259" s="5">
        <v>14.3</v>
      </c>
      <c r="E1259" s="5">
        <v>10.7</v>
      </c>
      <c r="F1259" s="5">
        <v>68</v>
      </c>
      <c r="G1259" s="5">
        <v>9.8000000000000007</v>
      </c>
      <c r="H1259" s="5">
        <v>19.7</v>
      </c>
      <c r="I1259" s="5">
        <v>12.884716613170337</v>
      </c>
      <c r="J1259" s="5">
        <f t="shared" si="76"/>
        <v>0.503529411764706</v>
      </c>
      <c r="K1259" s="5">
        <f t="shared" si="77"/>
        <v>0.10552045872401394</v>
      </c>
      <c r="L1259" s="5">
        <f t="shared" si="78"/>
        <v>6.7364499999999994E-2</v>
      </c>
      <c r="M1259" s="5">
        <f t="shared" si="79"/>
        <v>3.2272983384365639</v>
      </c>
      <c r="N1259" s="5">
        <v>21.970933553102331</v>
      </c>
    </row>
    <row r="1260" spans="1:14">
      <c r="A1260" s="6">
        <v>41437</v>
      </c>
      <c r="B1260" s="5">
        <v>163</v>
      </c>
      <c r="C1260" s="5">
        <v>0.7</v>
      </c>
      <c r="D1260" s="5">
        <v>14.1</v>
      </c>
      <c r="E1260" s="5">
        <v>10.6</v>
      </c>
      <c r="F1260" s="5">
        <v>68</v>
      </c>
      <c r="G1260" s="5">
        <v>10.3</v>
      </c>
      <c r="H1260" s="5">
        <v>21</v>
      </c>
      <c r="I1260" s="5">
        <v>11.268433164552295</v>
      </c>
      <c r="J1260" s="5">
        <f t="shared" si="76"/>
        <v>0.49882352941176483</v>
      </c>
      <c r="K1260" s="5">
        <f t="shared" si="77"/>
        <v>0.10432772312347227</v>
      </c>
      <c r="L1260" s="5">
        <f t="shared" si="78"/>
        <v>6.7364499999999994E-2</v>
      </c>
      <c r="M1260" s="5">
        <f t="shared" si="79"/>
        <v>2.9478542101753544</v>
      </c>
      <c r="N1260" s="5">
        <v>18.715891869239279</v>
      </c>
    </row>
    <row r="1261" spans="1:14">
      <c r="A1261" s="6">
        <v>41438</v>
      </c>
      <c r="B1261" s="5">
        <v>164</v>
      </c>
      <c r="C1261" s="5">
        <v>0.3</v>
      </c>
      <c r="D1261" s="5">
        <v>13.9</v>
      </c>
      <c r="E1261" s="5">
        <v>11</v>
      </c>
      <c r="F1261" s="5">
        <v>73</v>
      </c>
      <c r="G1261" s="5">
        <v>9.3000000000000007</v>
      </c>
      <c r="H1261" s="5">
        <v>21.7</v>
      </c>
      <c r="I1261" s="5">
        <v>13.455625745468261</v>
      </c>
      <c r="J1261" s="5">
        <f t="shared" si="76"/>
        <v>0.40684931506849309</v>
      </c>
      <c r="K1261" s="5">
        <f t="shared" si="77"/>
        <v>0.10314647165347368</v>
      </c>
      <c r="L1261" s="5">
        <f t="shared" si="78"/>
        <v>6.7364499999999994E-2</v>
      </c>
      <c r="M1261" s="5">
        <f t="shared" si="79"/>
        <v>3.3377433572819522</v>
      </c>
      <c r="N1261" s="5">
        <v>23.157854441217605</v>
      </c>
    </row>
    <row r="1262" spans="1:14">
      <c r="A1262" s="6">
        <v>41439</v>
      </c>
      <c r="B1262" s="5">
        <v>165</v>
      </c>
      <c r="C1262" s="5">
        <v>1.2</v>
      </c>
      <c r="D1262" s="5">
        <v>16.5</v>
      </c>
      <c r="E1262" s="5">
        <v>10.6</v>
      </c>
      <c r="F1262" s="5">
        <v>58</v>
      </c>
      <c r="G1262" s="5">
        <v>11.7</v>
      </c>
      <c r="H1262" s="5">
        <v>23.2</v>
      </c>
      <c r="I1262" s="5">
        <v>13.555174048525195</v>
      </c>
      <c r="J1262" s="5">
        <f t="shared" si="76"/>
        <v>0.76758620689655155</v>
      </c>
      <c r="K1262" s="5">
        <f t="shared" si="77"/>
        <v>0.11942456641907646</v>
      </c>
      <c r="L1262" s="5">
        <f t="shared" si="78"/>
        <v>6.7364499999999994E-2</v>
      </c>
      <c r="M1262" s="5">
        <f t="shared" si="79"/>
        <v>3.9826590476903747</v>
      </c>
      <c r="N1262" s="5">
        <v>23.750438801594456</v>
      </c>
    </row>
    <row r="1263" spans="1:14">
      <c r="A1263" s="6">
        <v>41440</v>
      </c>
      <c r="B1263" s="5">
        <v>166</v>
      </c>
      <c r="C1263" s="5">
        <v>0.8</v>
      </c>
      <c r="D1263" s="5">
        <v>15.5</v>
      </c>
      <c r="E1263" s="5">
        <v>10</v>
      </c>
      <c r="F1263" s="5">
        <v>59</v>
      </c>
      <c r="G1263" s="5">
        <v>11.4</v>
      </c>
      <c r="H1263" s="5">
        <v>22.7</v>
      </c>
      <c r="I1263" s="5">
        <v>11.006485735194572</v>
      </c>
      <c r="J1263" s="5">
        <f t="shared" si="76"/>
        <v>0.69491525423728806</v>
      </c>
      <c r="K1263" s="5">
        <f t="shared" si="77"/>
        <v>0.11292310671892744</v>
      </c>
      <c r="L1263" s="5">
        <f t="shared" si="78"/>
        <v>6.7364499999999994E-2</v>
      </c>
      <c r="M1263" s="5">
        <f t="shared" si="79"/>
        <v>3.1414534939880339</v>
      </c>
      <c r="N1263" s="5">
        <v>18.423515530000447</v>
      </c>
    </row>
    <row r="1264" spans="1:14">
      <c r="A1264" s="6">
        <v>41441</v>
      </c>
      <c r="B1264" s="5">
        <v>167</v>
      </c>
      <c r="C1264" s="5">
        <v>0.5</v>
      </c>
      <c r="D1264" s="5">
        <v>15.2</v>
      </c>
      <c r="E1264" s="5">
        <v>10.199999999999999</v>
      </c>
      <c r="F1264" s="5">
        <v>61</v>
      </c>
      <c r="G1264" s="5">
        <v>10.7</v>
      </c>
      <c r="H1264" s="5">
        <v>21.7</v>
      </c>
      <c r="I1264" s="5">
        <v>12.041711809947282</v>
      </c>
      <c r="J1264" s="5">
        <f t="shared" si="76"/>
        <v>0.65213114754098367</v>
      </c>
      <c r="K1264" s="5">
        <f t="shared" si="77"/>
        <v>0.11103230629764486</v>
      </c>
      <c r="L1264" s="5">
        <f t="shared" si="78"/>
        <v>6.7364499999999994E-2</v>
      </c>
      <c r="M1264" s="5">
        <f t="shared" si="79"/>
        <v>3.234666812490905</v>
      </c>
      <c r="N1264" s="5">
        <v>20.495257984218892</v>
      </c>
    </row>
    <row r="1265" spans="1:14">
      <c r="A1265" s="6">
        <v>41442</v>
      </c>
      <c r="B1265" s="5">
        <v>168</v>
      </c>
      <c r="C1265" s="5">
        <v>0.5</v>
      </c>
      <c r="D1265" s="5">
        <v>14.3</v>
      </c>
      <c r="E1265" s="5">
        <v>10.9</v>
      </c>
      <c r="F1265" s="5">
        <v>67</v>
      </c>
      <c r="G1265" s="5">
        <v>10.6</v>
      </c>
      <c r="H1265" s="5">
        <v>18.899999999999999</v>
      </c>
      <c r="I1265" s="5">
        <v>10.561021213553655</v>
      </c>
      <c r="J1265" s="5">
        <f t="shared" si="76"/>
        <v>0.53686567164179111</v>
      </c>
      <c r="K1265" s="5">
        <f t="shared" si="77"/>
        <v>0.10552045872401394</v>
      </c>
      <c r="L1265" s="5">
        <f t="shared" si="78"/>
        <v>6.7364499999999994E-2</v>
      </c>
      <c r="M1265" s="5">
        <f t="shared" si="79"/>
        <v>2.7738518725649195</v>
      </c>
      <c r="N1265" s="5">
        <v>17.092403402161413</v>
      </c>
    </row>
    <row r="1266" spans="1:14">
      <c r="A1266" s="6">
        <v>41443</v>
      </c>
      <c r="B1266" s="5">
        <v>169</v>
      </c>
      <c r="C1266" s="5">
        <v>0.1</v>
      </c>
      <c r="D1266" s="5">
        <v>13.3</v>
      </c>
      <c r="E1266" s="5">
        <v>10</v>
      </c>
      <c r="F1266" s="5">
        <v>70</v>
      </c>
      <c r="G1266" s="5">
        <v>7.4</v>
      </c>
      <c r="H1266" s="5">
        <v>21.9</v>
      </c>
      <c r="I1266" s="5">
        <v>13.774609561314126</v>
      </c>
      <c r="J1266" s="5">
        <f t="shared" si="76"/>
        <v>0.42857142857142866</v>
      </c>
      <c r="K1266" s="5">
        <f t="shared" si="77"/>
        <v>9.9670730987451758E-2</v>
      </c>
      <c r="L1266" s="5">
        <f t="shared" si="78"/>
        <v>6.7364499999999994E-2</v>
      </c>
      <c r="M1266" s="5">
        <f t="shared" si="79"/>
        <v>3.3617426232342731</v>
      </c>
      <c r="N1266" s="5">
        <v>24.044316344472374</v>
      </c>
    </row>
    <row r="1267" spans="1:14">
      <c r="A1267" s="6">
        <v>41444</v>
      </c>
      <c r="B1267" s="5">
        <v>170</v>
      </c>
      <c r="C1267" s="5">
        <v>1.7</v>
      </c>
      <c r="D1267" s="5">
        <v>12.2</v>
      </c>
      <c r="E1267" s="5">
        <v>10.3</v>
      </c>
      <c r="F1267" s="5">
        <v>74</v>
      </c>
      <c r="G1267" s="5">
        <v>8.1</v>
      </c>
      <c r="H1267" s="5">
        <v>17.899999999999999</v>
      </c>
      <c r="I1267" s="5">
        <v>9.5646766738477744</v>
      </c>
      <c r="J1267" s="5">
        <f t="shared" si="76"/>
        <v>0.36189189189189186</v>
      </c>
      <c r="K1267" s="5">
        <f t="shared" si="77"/>
        <v>9.3557011732333481E-2</v>
      </c>
      <c r="L1267" s="5">
        <f t="shared" si="78"/>
        <v>6.7364499999999994E-2</v>
      </c>
      <c r="M1267" s="5">
        <f t="shared" si="79"/>
        <v>2.481153906644316</v>
      </c>
      <c r="N1267" s="5">
        <v>15.020728057559001</v>
      </c>
    </row>
    <row r="1268" spans="1:14">
      <c r="A1268" s="6">
        <v>41445</v>
      </c>
      <c r="B1268" s="5">
        <v>171</v>
      </c>
      <c r="C1268" s="5">
        <v>0.6</v>
      </c>
      <c r="D1268" s="5">
        <v>10.199999999999999</v>
      </c>
      <c r="E1268" s="5">
        <v>10.3</v>
      </c>
      <c r="F1268" s="5">
        <v>84</v>
      </c>
      <c r="G1268" s="5">
        <v>6.9</v>
      </c>
      <c r="H1268" s="5">
        <v>18.600000000000001</v>
      </c>
      <c r="I1268" s="5">
        <v>9.2822732278103306</v>
      </c>
      <c r="J1268" s="5">
        <f t="shared" si="76"/>
        <v>0.19619047619047622</v>
      </c>
      <c r="K1268" s="5">
        <f t="shared" si="77"/>
        <v>8.3257321543267537E-2</v>
      </c>
      <c r="L1268" s="5">
        <f t="shared" si="78"/>
        <v>6.7364499999999994E-2</v>
      </c>
      <c r="M1268" s="5">
        <f t="shared" si="79"/>
        <v>2.0716797449358713</v>
      </c>
      <c r="N1268" s="5">
        <v>14.428268241118078</v>
      </c>
    </row>
    <row r="1269" spans="1:14">
      <c r="A1269" s="6">
        <v>41446</v>
      </c>
      <c r="B1269" s="5">
        <v>172</v>
      </c>
      <c r="C1269" s="5">
        <v>0.6</v>
      </c>
      <c r="D1269" s="5">
        <v>11.9</v>
      </c>
      <c r="E1269" s="5">
        <v>10.6</v>
      </c>
      <c r="F1269" s="5">
        <v>77</v>
      </c>
      <c r="G1269" s="5">
        <v>7.8</v>
      </c>
      <c r="H1269" s="5">
        <v>18.3</v>
      </c>
      <c r="I1269" s="5">
        <v>9.5098594417928304</v>
      </c>
      <c r="J1269" s="5">
        <f t="shared" si="76"/>
        <v>0.31662337662337658</v>
      </c>
      <c r="K1269" s="5">
        <f t="shared" si="77"/>
        <v>9.1946173902396552E-2</v>
      </c>
      <c r="L1269" s="5">
        <f t="shared" si="78"/>
        <v>6.7364499999999994E-2</v>
      </c>
      <c r="M1269" s="5">
        <f t="shared" si="79"/>
        <v>2.295138043793826</v>
      </c>
      <c r="N1269" s="5">
        <v>14.870604723891216</v>
      </c>
    </row>
    <row r="1270" spans="1:14">
      <c r="A1270" s="6">
        <v>41447</v>
      </c>
      <c r="B1270" s="5">
        <v>173</v>
      </c>
      <c r="C1270" s="5">
        <v>2.2000000000000002</v>
      </c>
      <c r="D1270" s="5">
        <v>13.4</v>
      </c>
      <c r="E1270" s="5">
        <v>10.6</v>
      </c>
      <c r="F1270" s="5">
        <v>70</v>
      </c>
      <c r="G1270" s="5">
        <v>9.5</v>
      </c>
      <c r="H1270" s="5">
        <v>19</v>
      </c>
      <c r="I1270" s="5">
        <v>10.618736883338704</v>
      </c>
      <c r="J1270" s="5">
        <f t="shared" si="76"/>
        <v>0.45428571428571429</v>
      </c>
      <c r="K1270" s="5">
        <f t="shared" si="77"/>
        <v>0.10024300089289777</v>
      </c>
      <c r="L1270" s="5">
        <f t="shared" si="78"/>
        <v>6.7364499999999994E-2</v>
      </c>
      <c r="M1270" s="5">
        <f t="shared" si="79"/>
        <v>2.9627423002503264</v>
      </c>
      <c r="N1270" s="5">
        <v>17.234538261317567</v>
      </c>
    </row>
    <row r="1271" spans="1:14">
      <c r="A1271" s="6">
        <v>41448</v>
      </c>
      <c r="B1271" s="5">
        <v>174</v>
      </c>
      <c r="C1271" s="5">
        <v>0.3</v>
      </c>
      <c r="D1271" s="5">
        <v>11.9</v>
      </c>
      <c r="E1271" s="5">
        <v>10.6</v>
      </c>
      <c r="F1271" s="5">
        <v>78</v>
      </c>
      <c r="G1271" s="5">
        <v>8.9</v>
      </c>
      <c r="H1271" s="5">
        <v>18.899999999999999</v>
      </c>
      <c r="I1271" s="5">
        <v>10.915471202404289</v>
      </c>
      <c r="J1271" s="5">
        <f t="shared" si="76"/>
        <v>0.29897435897435909</v>
      </c>
      <c r="K1271" s="5">
        <f t="shared" si="77"/>
        <v>9.1946173902396552E-2</v>
      </c>
      <c r="L1271" s="5">
        <f t="shared" si="78"/>
        <v>6.7364499999999994E-2</v>
      </c>
      <c r="M1271" s="5">
        <f t="shared" si="79"/>
        <v>2.5789239087857747</v>
      </c>
      <c r="N1271" s="5">
        <v>17.823494696366673</v>
      </c>
    </row>
    <row r="1272" spans="1:14">
      <c r="A1272" s="6">
        <v>41449</v>
      </c>
      <c r="B1272" s="5">
        <v>175</v>
      </c>
      <c r="C1272" s="5">
        <v>0.8</v>
      </c>
      <c r="D1272" s="5">
        <v>12.5</v>
      </c>
      <c r="E1272" s="5">
        <v>9.8000000000000007</v>
      </c>
      <c r="F1272" s="5">
        <v>69</v>
      </c>
      <c r="G1272" s="5">
        <v>7.4</v>
      </c>
      <c r="H1272" s="5">
        <v>18.7</v>
      </c>
      <c r="I1272" s="5">
        <v>11.432888159907904</v>
      </c>
      <c r="J1272" s="5">
        <f t="shared" si="76"/>
        <v>0.44028985507246382</v>
      </c>
      <c r="K1272" s="5">
        <f t="shared" si="77"/>
        <v>9.5191824389006682E-2</v>
      </c>
      <c r="L1272" s="5">
        <f t="shared" si="78"/>
        <v>6.7364499999999994E-2</v>
      </c>
      <c r="M1272" s="5">
        <f t="shared" si="79"/>
        <v>2.8683885436983556</v>
      </c>
      <c r="N1272" s="5">
        <v>19.003226744048821</v>
      </c>
    </row>
    <row r="1273" spans="1:14">
      <c r="A1273" s="6">
        <v>41450</v>
      </c>
      <c r="B1273" s="5">
        <v>176</v>
      </c>
      <c r="C1273" s="5">
        <v>0.5</v>
      </c>
      <c r="D1273" s="5">
        <v>13.5</v>
      </c>
      <c r="E1273" s="5">
        <v>10.3</v>
      </c>
      <c r="F1273" s="5">
        <v>69</v>
      </c>
      <c r="G1273" s="5">
        <v>8</v>
      </c>
      <c r="H1273" s="5">
        <v>20.6</v>
      </c>
      <c r="I1273" s="5">
        <v>12.844605449507101</v>
      </c>
      <c r="J1273" s="5">
        <f t="shared" si="76"/>
        <v>0.46275362318840579</v>
      </c>
      <c r="K1273" s="5">
        <f t="shared" si="77"/>
        <v>0.10081806418679073</v>
      </c>
      <c r="L1273" s="5">
        <f t="shared" si="78"/>
        <v>6.7364499999999994E-2</v>
      </c>
      <c r="M1273" s="5">
        <f t="shared" si="79"/>
        <v>3.2138038271124216</v>
      </c>
      <c r="N1273" s="5">
        <v>21.956071550355301</v>
      </c>
    </row>
    <row r="1274" spans="1:14">
      <c r="A1274" s="6">
        <v>41451</v>
      </c>
      <c r="B1274" s="5">
        <v>177</v>
      </c>
      <c r="C1274" s="5">
        <v>0.7</v>
      </c>
      <c r="D1274" s="5">
        <v>13.5</v>
      </c>
      <c r="E1274" s="5">
        <v>10.8</v>
      </c>
      <c r="F1274" s="5">
        <v>73</v>
      </c>
      <c r="G1274" s="5">
        <v>8.3000000000000007</v>
      </c>
      <c r="H1274" s="5">
        <v>21.9</v>
      </c>
      <c r="I1274" s="5">
        <v>13.574694762508884</v>
      </c>
      <c r="J1274" s="5">
        <f t="shared" ref="J1274:J1337" si="80">E1274*(100/F1274-1)*0.1</f>
        <v>0.39945205479452051</v>
      </c>
      <c r="K1274" s="5">
        <f t="shared" ref="K1274:K1337" si="81">4098*0.6108*EXP((17.27*D1274)/(D1274+237.3))/(D1274+237.3)^2</f>
        <v>0.10081806418679073</v>
      </c>
      <c r="L1274" s="5">
        <f t="shared" ref="L1274:L1337" si="82">0.665*10^(-3)*101.3</f>
        <v>6.7364499999999994E-2</v>
      </c>
      <c r="M1274" s="5">
        <f t="shared" ref="M1274:M1337" si="83">(0.408*K1274*I1274+L1274*(900/(D1274+273))*C1274*J1274)/(K1274+L1274*(1+0.34*C1274))</f>
        <v>3.3523257865036866</v>
      </c>
      <c r="N1274" s="5">
        <v>23.429990092964452</v>
      </c>
    </row>
    <row r="1275" spans="1:14">
      <c r="A1275" s="6">
        <v>41452</v>
      </c>
      <c r="B1275" s="5">
        <v>178</v>
      </c>
      <c r="C1275" s="5">
        <v>0.5</v>
      </c>
      <c r="D1275" s="5">
        <v>12.8</v>
      </c>
      <c r="E1275" s="5">
        <v>10.5</v>
      </c>
      <c r="F1275" s="5">
        <v>74</v>
      </c>
      <c r="G1275" s="5">
        <v>8.9</v>
      </c>
      <c r="H1275" s="5">
        <v>20.8</v>
      </c>
      <c r="I1275" s="5">
        <v>12.905757212061763</v>
      </c>
      <c r="J1275" s="5">
        <f t="shared" si="80"/>
        <v>0.36891891891891887</v>
      </c>
      <c r="K1275" s="5">
        <f t="shared" si="81"/>
        <v>9.6850899580143396E-2</v>
      </c>
      <c r="L1275" s="5">
        <f t="shared" si="82"/>
        <v>6.7364499999999994E-2</v>
      </c>
      <c r="M1275" s="5">
        <f t="shared" si="83"/>
        <v>3.1258132366882743</v>
      </c>
      <c r="N1275" s="5">
        <v>22.095317332263051</v>
      </c>
    </row>
    <row r="1276" spans="1:14">
      <c r="A1276" s="6">
        <v>41453</v>
      </c>
      <c r="B1276" s="5">
        <v>179</v>
      </c>
      <c r="C1276" s="5">
        <v>0.1</v>
      </c>
      <c r="D1276" s="5">
        <v>13</v>
      </c>
      <c r="E1276" s="5">
        <v>9.9</v>
      </c>
      <c r="F1276" s="5">
        <v>68</v>
      </c>
      <c r="G1276" s="5">
        <v>8.9</v>
      </c>
      <c r="H1276" s="5">
        <v>19.399999999999999</v>
      </c>
      <c r="I1276" s="5">
        <v>8.2187614086967979</v>
      </c>
      <c r="J1276" s="5">
        <f t="shared" si="80"/>
        <v>0.46588235294117664</v>
      </c>
      <c r="K1276" s="5">
        <f t="shared" si="81"/>
        <v>9.7970572101302431E-2</v>
      </c>
      <c r="L1276" s="5">
        <f t="shared" si="82"/>
        <v>6.7364499999999994E-2</v>
      </c>
      <c r="M1276" s="5">
        <f t="shared" si="83"/>
        <v>2.0187645067292062</v>
      </c>
      <c r="N1276" s="5">
        <v>12.337361541451031</v>
      </c>
    </row>
    <row r="1277" spans="1:14">
      <c r="A1277" s="6">
        <v>41454</v>
      </c>
      <c r="B1277" s="5">
        <v>180</v>
      </c>
      <c r="C1277" s="5">
        <v>0.2</v>
      </c>
      <c r="D1277" s="5">
        <v>13.3</v>
      </c>
      <c r="E1277" s="5">
        <v>7.4</v>
      </c>
      <c r="F1277" s="5">
        <v>51</v>
      </c>
      <c r="G1277" s="5">
        <v>6.6</v>
      </c>
      <c r="H1277" s="5">
        <v>22.2</v>
      </c>
      <c r="I1277" s="5">
        <v>12.829717515065987</v>
      </c>
      <c r="J1277" s="5">
        <f t="shared" si="80"/>
        <v>0.71098039215686271</v>
      </c>
      <c r="K1277" s="5">
        <f t="shared" si="81"/>
        <v>9.9670730987451758E-2</v>
      </c>
      <c r="L1277" s="5">
        <f t="shared" si="82"/>
        <v>6.7364499999999994E-2</v>
      </c>
      <c r="M1277" s="5">
        <f t="shared" si="83"/>
        <v>3.2155560780651609</v>
      </c>
      <c r="N1277" s="5">
        <v>22.971704823247052</v>
      </c>
    </row>
    <row r="1278" spans="1:14">
      <c r="A1278" s="6">
        <v>41455</v>
      </c>
      <c r="B1278" s="5">
        <v>181</v>
      </c>
      <c r="C1278" s="5">
        <v>0.3</v>
      </c>
      <c r="D1278" s="5">
        <v>15.9</v>
      </c>
      <c r="E1278" s="5">
        <v>6.9</v>
      </c>
      <c r="F1278" s="5">
        <v>40</v>
      </c>
      <c r="G1278" s="5">
        <v>9.9</v>
      </c>
      <c r="H1278" s="5">
        <v>22.4</v>
      </c>
      <c r="I1278" s="5">
        <v>14.46961464703134</v>
      </c>
      <c r="J1278" s="5">
        <f t="shared" si="80"/>
        <v>1.0350000000000001</v>
      </c>
      <c r="K1278" s="5">
        <f t="shared" si="81"/>
        <v>0.11548666201805231</v>
      </c>
      <c r="L1278" s="5">
        <f t="shared" si="82"/>
        <v>6.7364499999999994E-2</v>
      </c>
      <c r="M1278" s="5">
        <f t="shared" si="83"/>
        <v>3.9370606687071001</v>
      </c>
      <c r="N1278" s="5">
        <v>27.25068606385706</v>
      </c>
    </row>
    <row r="1279" spans="1:14">
      <c r="A1279" s="6">
        <v>41456</v>
      </c>
      <c r="B1279" s="5">
        <v>182</v>
      </c>
      <c r="C1279" s="5">
        <v>1</v>
      </c>
      <c r="D1279" s="5">
        <v>13.3</v>
      </c>
      <c r="E1279" s="5">
        <v>7.8</v>
      </c>
      <c r="F1279" s="5">
        <v>56</v>
      </c>
      <c r="G1279" s="5">
        <v>6</v>
      </c>
      <c r="H1279" s="5">
        <v>22.4</v>
      </c>
      <c r="I1279" s="5">
        <v>14.831671037450613</v>
      </c>
      <c r="J1279" s="5">
        <f t="shared" si="80"/>
        <v>0.61285714285714299</v>
      </c>
      <c r="K1279" s="5">
        <f t="shared" si="81"/>
        <v>9.9670730987451758E-2</v>
      </c>
      <c r="L1279" s="5">
        <f t="shared" si="82"/>
        <v>6.7364499999999994E-2</v>
      </c>
      <c r="M1279" s="5">
        <f t="shared" si="83"/>
        <v>3.858713378177395</v>
      </c>
      <c r="N1279" s="5">
        <v>27.244164702223973</v>
      </c>
    </row>
    <row r="1280" spans="1:14">
      <c r="A1280" s="6">
        <v>41457</v>
      </c>
      <c r="B1280" s="5">
        <v>183</v>
      </c>
      <c r="C1280" s="5">
        <v>0.8</v>
      </c>
      <c r="D1280" s="5">
        <v>13.5</v>
      </c>
      <c r="E1280" s="5">
        <v>8.3000000000000007</v>
      </c>
      <c r="F1280" s="5">
        <v>58</v>
      </c>
      <c r="G1280" s="5">
        <v>6.4</v>
      </c>
      <c r="H1280" s="5">
        <v>20.399999999999999</v>
      </c>
      <c r="I1280" s="5">
        <v>11.948189664270396</v>
      </c>
      <c r="J1280" s="5">
        <f t="shared" si="80"/>
        <v>0.6010344827586207</v>
      </c>
      <c r="K1280" s="5">
        <f t="shared" si="81"/>
        <v>0.10081806418679073</v>
      </c>
      <c r="L1280" s="5">
        <f t="shared" si="82"/>
        <v>6.7364499999999994E-2</v>
      </c>
      <c r="M1280" s="5">
        <f t="shared" si="83"/>
        <v>3.1807337953991368</v>
      </c>
      <c r="N1280" s="5">
        <v>20.589461132046395</v>
      </c>
    </row>
    <row r="1281" spans="1:14">
      <c r="A1281" s="6">
        <v>41458</v>
      </c>
      <c r="B1281" s="5">
        <v>184</v>
      </c>
      <c r="C1281" s="5">
        <v>0.7</v>
      </c>
      <c r="D1281" s="5">
        <v>12.5</v>
      </c>
      <c r="E1281" s="5">
        <v>8.3000000000000007</v>
      </c>
      <c r="F1281" s="5">
        <v>62</v>
      </c>
      <c r="G1281" s="5">
        <v>5.6</v>
      </c>
      <c r="H1281" s="5">
        <v>21</v>
      </c>
      <c r="I1281" s="5">
        <v>13.644292858259227</v>
      </c>
      <c r="J1281" s="5">
        <f t="shared" si="80"/>
        <v>0.5087096774193548</v>
      </c>
      <c r="K1281" s="5">
        <f t="shared" si="81"/>
        <v>9.5191824389006682E-2</v>
      </c>
      <c r="L1281" s="5">
        <f t="shared" si="82"/>
        <v>6.7364499999999994E-2</v>
      </c>
      <c r="M1281" s="5">
        <f t="shared" si="83"/>
        <v>3.3906914633285408</v>
      </c>
      <c r="N1281" s="5">
        <v>24.275515308087211</v>
      </c>
    </row>
    <row r="1282" spans="1:14">
      <c r="A1282" s="6">
        <v>41459</v>
      </c>
      <c r="B1282" s="5">
        <v>185</v>
      </c>
      <c r="C1282" s="5">
        <v>1.8</v>
      </c>
      <c r="D1282" s="5">
        <v>12.1</v>
      </c>
      <c r="E1282" s="5">
        <v>8</v>
      </c>
      <c r="F1282" s="5">
        <v>61</v>
      </c>
      <c r="G1282" s="5">
        <v>5.9</v>
      </c>
      <c r="H1282" s="5">
        <v>20.5</v>
      </c>
      <c r="I1282" s="5">
        <v>13.387303987678113</v>
      </c>
      <c r="J1282" s="5">
        <f t="shared" si="80"/>
        <v>0.51147540983606565</v>
      </c>
      <c r="K1282" s="5">
        <f t="shared" si="81"/>
        <v>9.3017416055449928E-2</v>
      </c>
      <c r="L1282" s="5">
        <f t="shared" si="82"/>
        <v>6.7364499999999994E-2</v>
      </c>
      <c r="M1282" s="5">
        <f t="shared" si="83"/>
        <v>3.4911408894103753</v>
      </c>
      <c r="N1282" s="5">
        <v>23.824807821958181</v>
      </c>
    </row>
    <row r="1283" spans="1:14">
      <c r="A1283" s="6">
        <v>41460</v>
      </c>
      <c r="B1283" s="5">
        <v>186</v>
      </c>
      <c r="C1283" s="5">
        <v>0.3</v>
      </c>
      <c r="D1283" s="5">
        <v>11.3</v>
      </c>
      <c r="E1283" s="5">
        <v>8.1</v>
      </c>
      <c r="F1283" s="5">
        <v>65</v>
      </c>
      <c r="G1283" s="5">
        <v>4.0999999999999996</v>
      </c>
      <c r="H1283" s="5">
        <v>21.3</v>
      </c>
      <c r="I1283" s="5">
        <v>13.015769960769417</v>
      </c>
      <c r="J1283" s="5">
        <f t="shared" si="80"/>
        <v>0.43615384615384623</v>
      </c>
      <c r="K1283" s="5">
        <f t="shared" si="81"/>
        <v>8.8795284311704276E-2</v>
      </c>
      <c r="L1283" s="5">
        <f t="shared" si="82"/>
        <v>6.7364499999999994E-2</v>
      </c>
      <c r="M1283" s="5">
        <f t="shared" si="83"/>
        <v>3.0634974887869224</v>
      </c>
      <c r="N1283" s="5">
        <v>22.930628178188169</v>
      </c>
    </row>
    <row r="1284" spans="1:14">
      <c r="A1284" s="6">
        <v>41461</v>
      </c>
      <c r="B1284" s="5">
        <v>187</v>
      </c>
      <c r="C1284" s="5">
        <v>1</v>
      </c>
      <c r="D1284" s="5">
        <v>13.3</v>
      </c>
      <c r="E1284" s="5">
        <v>8.1</v>
      </c>
      <c r="F1284" s="5">
        <v>58</v>
      </c>
      <c r="G1284" s="5">
        <v>4.7</v>
      </c>
      <c r="H1284" s="5">
        <v>23.2</v>
      </c>
      <c r="I1284" s="5">
        <v>15.000450592628249</v>
      </c>
      <c r="J1284" s="5">
        <f t="shared" si="80"/>
        <v>0.58655172413793089</v>
      </c>
      <c r="K1284" s="5">
        <f t="shared" si="81"/>
        <v>9.9670730987451758E-2</v>
      </c>
      <c r="L1284" s="5">
        <f t="shared" si="82"/>
        <v>6.7364499999999994E-2</v>
      </c>
      <c r="M1284" s="5">
        <f t="shared" si="83"/>
        <v>3.8655207657075268</v>
      </c>
      <c r="N1284" s="5">
        <v>27.50046489573068</v>
      </c>
    </row>
    <row r="1285" spans="1:14">
      <c r="A1285" s="6">
        <v>41462</v>
      </c>
      <c r="B1285" s="5">
        <v>188</v>
      </c>
      <c r="C1285" s="5">
        <v>0.9</v>
      </c>
      <c r="D1285" s="5">
        <v>13.9</v>
      </c>
      <c r="E1285" s="5">
        <v>9.1</v>
      </c>
      <c r="F1285" s="5">
        <v>59</v>
      </c>
      <c r="G1285" s="5">
        <v>8.4</v>
      </c>
      <c r="H1285" s="5">
        <v>20.100000000000001</v>
      </c>
      <c r="I1285" s="5">
        <v>10.673458318089185</v>
      </c>
      <c r="J1285" s="5">
        <f t="shared" si="80"/>
        <v>0.63237288135593217</v>
      </c>
      <c r="K1285" s="5">
        <f t="shared" si="81"/>
        <v>0.10314647165347368</v>
      </c>
      <c r="L1285" s="5">
        <f t="shared" si="82"/>
        <v>6.7364499999999994E-2</v>
      </c>
      <c r="M1285" s="5">
        <f t="shared" si="83"/>
        <v>2.9794696602668829</v>
      </c>
      <c r="N1285" s="5">
        <v>17.744768732831734</v>
      </c>
    </row>
    <row r="1286" spans="1:14">
      <c r="A1286" s="6">
        <v>41463</v>
      </c>
      <c r="B1286" s="5">
        <v>189</v>
      </c>
      <c r="C1286" s="5">
        <v>1.4</v>
      </c>
      <c r="D1286" s="5">
        <v>13.8</v>
      </c>
      <c r="E1286" s="5">
        <v>9.5</v>
      </c>
      <c r="F1286" s="5">
        <v>64</v>
      </c>
      <c r="G1286" s="5">
        <v>8.1999999999999993</v>
      </c>
      <c r="H1286" s="5">
        <v>22.1</v>
      </c>
      <c r="I1286" s="5">
        <v>13.68722311010011</v>
      </c>
      <c r="J1286" s="5">
        <f t="shared" si="80"/>
        <v>0.53437500000000004</v>
      </c>
      <c r="K1286" s="5">
        <f t="shared" si="81"/>
        <v>0.10256012452420395</v>
      </c>
      <c r="L1286" s="5">
        <f t="shared" si="82"/>
        <v>6.7364499999999994E-2</v>
      </c>
      <c r="M1286" s="5">
        <f t="shared" si="83"/>
        <v>3.6184205244209657</v>
      </c>
      <c r="N1286" s="5">
        <v>24.232975963398726</v>
      </c>
    </row>
    <row r="1287" spans="1:14">
      <c r="A1287" s="6">
        <v>41464</v>
      </c>
      <c r="B1287" s="5">
        <v>190</v>
      </c>
      <c r="C1287" s="5">
        <v>0.7</v>
      </c>
      <c r="D1287" s="5">
        <v>13.8</v>
      </c>
      <c r="E1287" s="5">
        <v>6.7</v>
      </c>
      <c r="F1287" s="5">
        <v>50</v>
      </c>
      <c r="G1287" s="5">
        <v>6.2</v>
      </c>
      <c r="H1287" s="5">
        <v>23.1</v>
      </c>
      <c r="I1287" s="5">
        <v>14.579212815056128</v>
      </c>
      <c r="J1287" s="5">
        <f t="shared" si="80"/>
        <v>0.67</v>
      </c>
      <c r="K1287" s="5">
        <f t="shared" si="81"/>
        <v>0.10256012452420395</v>
      </c>
      <c r="L1287" s="5">
        <f t="shared" si="82"/>
        <v>6.7364499999999994E-2</v>
      </c>
      <c r="M1287" s="5">
        <f t="shared" si="83"/>
        <v>3.8138014902368034</v>
      </c>
      <c r="N1287" s="5">
        <v>27.471353808321201</v>
      </c>
    </row>
    <row r="1288" spans="1:14">
      <c r="A1288" s="6">
        <v>41465</v>
      </c>
      <c r="B1288" s="5">
        <v>191</v>
      </c>
      <c r="C1288" s="5">
        <v>0.5</v>
      </c>
      <c r="D1288" s="5">
        <v>13.3</v>
      </c>
      <c r="E1288" s="5">
        <v>8.3000000000000007</v>
      </c>
      <c r="F1288" s="5">
        <v>56</v>
      </c>
      <c r="G1288" s="5">
        <v>6.5</v>
      </c>
      <c r="H1288" s="5">
        <v>21.5</v>
      </c>
      <c r="I1288" s="5">
        <v>11.84353503895839</v>
      </c>
      <c r="J1288" s="5">
        <f t="shared" si="80"/>
        <v>0.65214285714285736</v>
      </c>
      <c r="K1288" s="5">
        <f t="shared" si="81"/>
        <v>9.9670730987451758E-2</v>
      </c>
      <c r="L1288" s="5">
        <f t="shared" si="82"/>
        <v>6.7364499999999994E-2</v>
      </c>
      <c r="M1288" s="5">
        <f t="shared" si="83"/>
        <v>3.0852373155906943</v>
      </c>
      <c r="N1288" s="5">
        <v>20.521598218302906</v>
      </c>
    </row>
    <row r="1289" spans="1:14">
      <c r="A1289" s="6">
        <v>41466</v>
      </c>
      <c r="B1289" s="5">
        <v>192</v>
      </c>
      <c r="C1289" s="5">
        <v>0.8</v>
      </c>
      <c r="D1289" s="5">
        <v>10.8</v>
      </c>
      <c r="E1289" s="5">
        <v>10.1</v>
      </c>
      <c r="F1289" s="5">
        <v>80</v>
      </c>
      <c r="G1289" s="5">
        <v>7.3</v>
      </c>
      <c r="H1289" s="5">
        <v>17.5</v>
      </c>
      <c r="I1289" s="5">
        <v>9.6765300226993425</v>
      </c>
      <c r="J1289" s="5">
        <f t="shared" si="80"/>
        <v>0.2525</v>
      </c>
      <c r="K1289" s="5">
        <f t="shared" si="81"/>
        <v>8.6240303794392695E-2</v>
      </c>
      <c r="L1289" s="5">
        <f t="shared" si="82"/>
        <v>6.7364499999999994E-2</v>
      </c>
      <c r="M1289" s="5">
        <f t="shared" si="83"/>
        <v>2.2313531515422627</v>
      </c>
      <c r="N1289" s="5">
        <v>15.344020656479037</v>
      </c>
    </row>
    <row r="1290" spans="1:14">
      <c r="A1290" s="6">
        <v>41467</v>
      </c>
      <c r="B1290" s="5">
        <v>193</v>
      </c>
      <c r="C1290" s="5">
        <v>0.3</v>
      </c>
      <c r="D1290" s="5">
        <v>11.7</v>
      </c>
      <c r="E1290" s="5">
        <v>8.5</v>
      </c>
      <c r="F1290" s="5">
        <v>68</v>
      </c>
      <c r="G1290" s="5">
        <v>3.8</v>
      </c>
      <c r="H1290" s="5">
        <v>23</v>
      </c>
      <c r="I1290" s="5">
        <v>13.566748655328031</v>
      </c>
      <c r="J1290" s="5">
        <f t="shared" si="80"/>
        <v>0.40000000000000013</v>
      </c>
      <c r="K1290" s="5">
        <f t="shared" si="81"/>
        <v>9.0885460411823965E-2</v>
      </c>
      <c r="L1290" s="5">
        <f t="shared" si="82"/>
        <v>6.7364499999999994E-2</v>
      </c>
      <c r="M1290" s="5">
        <f t="shared" si="83"/>
        <v>3.2014479918875627</v>
      </c>
      <c r="N1290" s="5">
        <v>24.190071914541367</v>
      </c>
    </row>
    <row r="1291" spans="1:14">
      <c r="A1291" s="6">
        <v>41468</v>
      </c>
      <c r="B1291" s="5">
        <v>194</v>
      </c>
      <c r="C1291" s="5">
        <v>0.4</v>
      </c>
      <c r="D1291" s="5">
        <v>14.1</v>
      </c>
      <c r="E1291" s="5">
        <v>7.8</v>
      </c>
      <c r="F1291" s="5">
        <v>55</v>
      </c>
      <c r="G1291" s="5">
        <v>6.8</v>
      </c>
      <c r="H1291" s="5">
        <v>22.4</v>
      </c>
      <c r="I1291" s="5">
        <v>14.7968052819186</v>
      </c>
      <c r="J1291" s="5">
        <f t="shared" si="80"/>
        <v>0.63818181818181818</v>
      </c>
      <c r="K1291" s="5">
        <f t="shared" si="81"/>
        <v>0.10432772312347227</v>
      </c>
      <c r="L1291" s="5">
        <f t="shared" si="82"/>
        <v>6.7364499999999994E-2</v>
      </c>
      <c r="M1291" s="5">
        <f t="shared" si="83"/>
        <v>3.7806422337059842</v>
      </c>
      <c r="N1291" s="5">
        <v>27.425158777590042</v>
      </c>
    </row>
    <row r="1292" spans="1:14">
      <c r="A1292" s="6">
        <v>41469</v>
      </c>
      <c r="B1292" s="5">
        <v>195</v>
      </c>
      <c r="C1292" s="5">
        <v>1.2</v>
      </c>
      <c r="D1292" s="5">
        <v>11.8</v>
      </c>
      <c r="E1292" s="5">
        <v>7.5</v>
      </c>
      <c r="F1292" s="5">
        <v>57</v>
      </c>
      <c r="G1292" s="5">
        <v>6.1</v>
      </c>
      <c r="H1292" s="5">
        <v>21.5</v>
      </c>
      <c r="I1292" s="5">
        <v>13.663436272981057</v>
      </c>
      <c r="J1292" s="5">
        <f t="shared" si="80"/>
        <v>0.56578947368421051</v>
      </c>
      <c r="K1292" s="5">
        <f t="shared" si="81"/>
        <v>9.1414506329397294E-2</v>
      </c>
      <c r="L1292" s="5">
        <f t="shared" si="82"/>
        <v>6.7364499999999994E-2</v>
      </c>
      <c r="M1292" s="5">
        <f t="shared" si="83"/>
        <v>3.5119061066689787</v>
      </c>
      <c r="N1292" s="5">
        <v>24.903266493787338</v>
      </c>
    </row>
    <row r="1293" spans="1:14">
      <c r="A1293" s="6">
        <v>41470</v>
      </c>
      <c r="B1293" s="5">
        <v>196</v>
      </c>
      <c r="C1293" s="5">
        <v>1.5</v>
      </c>
      <c r="D1293" s="5">
        <v>11.7</v>
      </c>
      <c r="E1293" s="5">
        <v>7</v>
      </c>
      <c r="F1293" s="5">
        <v>57</v>
      </c>
      <c r="G1293" s="5">
        <v>4.9000000000000004</v>
      </c>
      <c r="H1293" s="5">
        <v>21.8</v>
      </c>
      <c r="I1293" s="5">
        <v>13.8351993955423</v>
      </c>
      <c r="J1293" s="5">
        <f t="shared" si="80"/>
        <v>0.52807017543859647</v>
      </c>
      <c r="K1293" s="5">
        <f t="shared" si="81"/>
        <v>9.0885460411823965E-2</v>
      </c>
      <c r="L1293" s="5">
        <f t="shared" si="82"/>
        <v>6.7364499999999994E-2</v>
      </c>
      <c r="M1293" s="5">
        <f t="shared" si="83"/>
        <v>3.5393983521922552</v>
      </c>
      <c r="N1293" s="5">
        <v>25.480215747047918</v>
      </c>
    </row>
    <row r="1294" spans="1:14">
      <c r="A1294" s="6">
        <v>41471</v>
      </c>
      <c r="B1294" s="5">
        <v>197</v>
      </c>
      <c r="C1294" s="5">
        <v>1</v>
      </c>
      <c r="D1294" s="5">
        <v>13.6</v>
      </c>
      <c r="E1294" s="5">
        <v>7.2</v>
      </c>
      <c r="F1294" s="5">
        <v>53</v>
      </c>
      <c r="G1294" s="5">
        <v>5.5</v>
      </c>
      <c r="H1294" s="5">
        <v>22.4</v>
      </c>
      <c r="I1294" s="5">
        <v>14.65916820919224</v>
      </c>
      <c r="J1294" s="5">
        <f t="shared" si="80"/>
        <v>0.63849056603773591</v>
      </c>
      <c r="K1294" s="5">
        <f t="shared" si="81"/>
        <v>0.10139593186599548</v>
      </c>
      <c r="L1294" s="5">
        <f t="shared" si="82"/>
        <v>6.7364499999999994E-2</v>
      </c>
      <c r="M1294" s="5">
        <f t="shared" si="83"/>
        <v>3.8687988937892714</v>
      </c>
      <c r="N1294" s="5">
        <v>27.384345389578623</v>
      </c>
    </row>
    <row r="1295" spans="1:14">
      <c r="A1295" s="6">
        <v>41472</v>
      </c>
      <c r="B1295" s="5">
        <v>198</v>
      </c>
      <c r="C1295" s="5">
        <v>0.9</v>
      </c>
      <c r="D1295" s="5">
        <v>13.6</v>
      </c>
      <c r="E1295" s="5">
        <v>7.9</v>
      </c>
      <c r="F1295" s="5">
        <v>54</v>
      </c>
      <c r="G1295" s="5">
        <v>8.6</v>
      </c>
      <c r="H1295" s="5">
        <v>22.1</v>
      </c>
      <c r="I1295" s="5">
        <v>11.6884724440682</v>
      </c>
      <c r="J1295" s="5">
        <f t="shared" si="80"/>
        <v>0.6729629629629631</v>
      </c>
      <c r="K1295" s="5">
        <f t="shared" si="81"/>
        <v>0.10139593186599548</v>
      </c>
      <c r="L1295" s="5">
        <f t="shared" si="82"/>
        <v>6.7364499999999994E-2</v>
      </c>
      <c r="M1295" s="5">
        <f t="shared" si="83"/>
        <v>3.2299629706658868</v>
      </c>
      <c r="N1295" s="5">
        <v>20.583126598382162</v>
      </c>
    </row>
    <row r="1296" spans="1:14">
      <c r="A1296" s="6">
        <v>41473</v>
      </c>
      <c r="B1296" s="5">
        <v>199</v>
      </c>
      <c r="C1296" s="5">
        <v>0.3</v>
      </c>
      <c r="D1296" s="5">
        <v>13.6</v>
      </c>
      <c r="E1296" s="5">
        <v>8.6999999999999993</v>
      </c>
      <c r="F1296" s="5">
        <v>61</v>
      </c>
      <c r="G1296" s="5">
        <v>8</v>
      </c>
      <c r="H1296" s="5">
        <v>22.9</v>
      </c>
      <c r="I1296" s="5">
        <v>14.578805195747492</v>
      </c>
      <c r="J1296" s="5">
        <f t="shared" si="80"/>
        <v>0.55622950819672135</v>
      </c>
      <c r="K1296" s="5">
        <f t="shared" si="81"/>
        <v>0.10139593186599548</v>
      </c>
      <c r="L1296" s="5">
        <f t="shared" si="82"/>
        <v>6.7364499999999994E-2</v>
      </c>
      <c r="M1296" s="5">
        <f t="shared" si="83"/>
        <v>3.6349851883041411</v>
      </c>
      <c r="N1296" s="5">
        <v>26.763865242526229</v>
      </c>
    </row>
    <row r="1297" spans="1:14">
      <c r="A1297" s="6">
        <v>41474</v>
      </c>
      <c r="B1297" s="5">
        <v>200</v>
      </c>
      <c r="C1297" s="5">
        <v>0.3</v>
      </c>
      <c r="D1297" s="5">
        <v>14.9</v>
      </c>
      <c r="E1297" s="5">
        <v>8.3000000000000007</v>
      </c>
      <c r="F1297" s="5">
        <v>52</v>
      </c>
      <c r="G1297" s="5">
        <v>8.8000000000000007</v>
      </c>
      <c r="H1297" s="5">
        <v>22.6</v>
      </c>
      <c r="I1297" s="5">
        <v>14.126445441212599</v>
      </c>
      <c r="J1297" s="5">
        <f t="shared" si="80"/>
        <v>0.7661538461538463</v>
      </c>
      <c r="K1297" s="5">
        <f t="shared" si="81"/>
        <v>0.10916847143933489</v>
      </c>
      <c r="L1297" s="5">
        <f t="shared" si="82"/>
        <v>6.7364499999999994E-2</v>
      </c>
      <c r="M1297" s="5">
        <f t="shared" si="83"/>
        <v>3.6945997916128874</v>
      </c>
      <c r="N1297" s="5">
        <v>26.010268771508922</v>
      </c>
    </row>
    <row r="1298" spans="1:14">
      <c r="A1298" s="6">
        <v>41475</v>
      </c>
      <c r="B1298" s="5">
        <v>201</v>
      </c>
      <c r="C1298" s="5">
        <v>0.4</v>
      </c>
      <c r="D1298" s="5">
        <v>15</v>
      </c>
      <c r="E1298" s="5">
        <v>7.7</v>
      </c>
      <c r="F1298" s="5">
        <v>51</v>
      </c>
      <c r="G1298" s="5">
        <v>8.9</v>
      </c>
      <c r="H1298" s="5">
        <v>22.6</v>
      </c>
      <c r="I1298" s="5">
        <v>14.553082210504868</v>
      </c>
      <c r="J1298" s="5">
        <f t="shared" si="80"/>
        <v>0.7398039215686274</v>
      </c>
      <c r="K1298" s="5">
        <f t="shared" si="81"/>
        <v>0.10978677277584366</v>
      </c>
      <c r="L1298" s="5">
        <f t="shared" si="82"/>
        <v>6.7364499999999994E-2</v>
      </c>
      <c r="M1298" s="5">
        <f t="shared" si="83"/>
        <v>3.8331866588381573</v>
      </c>
      <c r="N1298" s="5">
        <v>27.320654291892261</v>
      </c>
    </row>
    <row r="1299" spans="1:14">
      <c r="A1299" s="6">
        <v>41476</v>
      </c>
      <c r="B1299" s="5">
        <v>202</v>
      </c>
      <c r="C1299" s="5">
        <v>0.6</v>
      </c>
      <c r="D1299" s="5">
        <v>13.9</v>
      </c>
      <c r="E1299" s="5">
        <v>8.3000000000000007</v>
      </c>
      <c r="F1299" s="5">
        <v>56</v>
      </c>
      <c r="G1299" s="5">
        <v>7.9</v>
      </c>
      <c r="H1299" s="5">
        <v>23</v>
      </c>
      <c r="I1299" s="5">
        <v>13.447228871513522</v>
      </c>
      <c r="J1299" s="5">
        <f t="shared" si="80"/>
        <v>0.65214285714285736</v>
      </c>
      <c r="K1299" s="5">
        <f t="shared" si="81"/>
        <v>0.10314647165347368</v>
      </c>
      <c r="L1299" s="5">
        <f t="shared" si="82"/>
        <v>6.7364499999999994E-2</v>
      </c>
      <c r="M1299" s="5">
        <f t="shared" si="83"/>
        <v>3.5201367765468481</v>
      </c>
      <c r="N1299" s="5">
        <v>24.501683189670281</v>
      </c>
    </row>
    <row r="1300" spans="1:14">
      <c r="A1300" s="6">
        <v>41477</v>
      </c>
      <c r="B1300" s="5">
        <v>203</v>
      </c>
      <c r="C1300" s="5">
        <v>0.2</v>
      </c>
      <c r="D1300" s="5">
        <v>13.9</v>
      </c>
      <c r="E1300" s="5">
        <v>9.4</v>
      </c>
      <c r="F1300" s="5">
        <v>60</v>
      </c>
      <c r="G1300" s="5">
        <v>8.5</v>
      </c>
      <c r="H1300" s="5">
        <v>20.5</v>
      </c>
      <c r="I1300" s="5">
        <v>12.214905878975497</v>
      </c>
      <c r="J1300" s="5">
        <f t="shared" si="80"/>
        <v>0.62666666666666682</v>
      </c>
      <c r="K1300" s="5">
        <f t="shared" si="81"/>
        <v>0.10314647165347368</v>
      </c>
      <c r="L1300" s="5">
        <f t="shared" si="82"/>
        <v>6.7364499999999994E-2</v>
      </c>
      <c r="M1300" s="5">
        <f t="shared" si="83"/>
        <v>3.0871513850238195</v>
      </c>
      <c r="N1300" s="5">
        <v>21.240831339770452</v>
      </c>
    </row>
    <row r="1301" spans="1:14">
      <c r="A1301" s="6">
        <v>41478</v>
      </c>
      <c r="B1301" s="5">
        <v>204</v>
      </c>
      <c r="C1301" s="5">
        <v>0.4</v>
      </c>
      <c r="D1301" s="5">
        <v>13</v>
      </c>
      <c r="E1301" s="5">
        <v>8.8000000000000007</v>
      </c>
      <c r="F1301" s="5">
        <v>63</v>
      </c>
      <c r="G1301" s="5">
        <v>9.5</v>
      </c>
      <c r="H1301" s="5">
        <v>20.3</v>
      </c>
      <c r="I1301" s="5">
        <v>9.4149319064307484</v>
      </c>
      <c r="J1301" s="5">
        <f t="shared" si="80"/>
        <v>0.51682539682539674</v>
      </c>
      <c r="K1301" s="5">
        <f t="shared" si="81"/>
        <v>9.7970572101302431E-2</v>
      </c>
      <c r="L1301" s="5">
        <f t="shared" si="82"/>
        <v>6.7364499999999994E-2</v>
      </c>
      <c r="M1301" s="5">
        <f t="shared" si="83"/>
        <v>2.4078258743250838</v>
      </c>
      <c r="N1301" s="5">
        <v>15.327894366529112</v>
      </c>
    </row>
    <row r="1302" spans="1:14">
      <c r="A1302" s="6">
        <v>41479</v>
      </c>
      <c r="B1302" s="5">
        <v>205</v>
      </c>
      <c r="C1302" s="5">
        <v>0.3</v>
      </c>
      <c r="D1302" s="5">
        <v>11.8</v>
      </c>
      <c r="E1302" s="5">
        <v>9.4</v>
      </c>
      <c r="F1302" s="5">
        <v>69</v>
      </c>
      <c r="G1302" s="5">
        <v>7.9</v>
      </c>
      <c r="H1302" s="5">
        <v>18.600000000000001</v>
      </c>
      <c r="I1302" s="5">
        <v>10.808227656418111</v>
      </c>
      <c r="J1302" s="5">
        <f t="shared" si="80"/>
        <v>0.42231884057971014</v>
      </c>
      <c r="K1302" s="5">
        <f t="shared" si="81"/>
        <v>9.1414506329397294E-2</v>
      </c>
      <c r="L1302" s="5">
        <f t="shared" si="82"/>
        <v>6.7364499999999994E-2</v>
      </c>
      <c r="M1302" s="5">
        <f t="shared" si="83"/>
        <v>2.5963547263236606</v>
      </c>
      <c r="N1302" s="5">
        <v>18.10999751325884</v>
      </c>
    </row>
    <row r="1303" spans="1:14">
      <c r="A1303" s="6">
        <v>41480</v>
      </c>
      <c r="B1303" s="5">
        <v>206</v>
      </c>
      <c r="C1303" s="5">
        <v>0.6</v>
      </c>
      <c r="D1303" s="5">
        <v>12.5</v>
      </c>
      <c r="E1303" s="5">
        <v>9.6999999999999993</v>
      </c>
      <c r="F1303" s="5">
        <v>69</v>
      </c>
      <c r="G1303" s="5">
        <v>7</v>
      </c>
      <c r="H1303" s="5">
        <v>20.2</v>
      </c>
      <c r="I1303" s="5">
        <v>12.731712320351384</v>
      </c>
      <c r="J1303" s="5">
        <f t="shared" si="80"/>
        <v>0.43579710144927541</v>
      </c>
      <c r="K1303" s="5">
        <f t="shared" si="81"/>
        <v>9.5191824389006682E-2</v>
      </c>
      <c r="L1303" s="5">
        <f t="shared" si="82"/>
        <v>6.7364499999999994E-2</v>
      </c>
      <c r="M1303" s="5">
        <f t="shared" si="83"/>
        <v>3.1197309939125524</v>
      </c>
      <c r="N1303" s="5">
        <v>22.215808879212656</v>
      </c>
    </row>
    <row r="1304" spans="1:14">
      <c r="A1304" s="6">
        <v>41481</v>
      </c>
      <c r="B1304" s="5">
        <v>207</v>
      </c>
      <c r="C1304" s="5">
        <v>1.2</v>
      </c>
      <c r="D1304" s="5">
        <v>13.5</v>
      </c>
      <c r="E1304" s="5">
        <v>9.6</v>
      </c>
      <c r="F1304" s="5">
        <v>64</v>
      </c>
      <c r="G1304" s="5">
        <v>9.4</v>
      </c>
      <c r="H1304" s="5">
        <v>21.3</v>
      </c>
      <c r="I1304" s="5">
        <v>10.565006813683372</v>
      </c>
      <c r="J1304" s="5">
        <f t="shared" si="80"/>
        <v>0.53999999999999992</v>
      </c>
      <c r="K1304" s="5">
        <f t="shared" si="81"/>
        <v>0.10081806418679073</v>
      </c>
      <c r="L1304" s="5">
        <f t="shared" si="82"/>
        <v>6.7364499999999994E-2</v>
      </c>
      <c r="M1304" s="5">
        <f t="shared" si="83"/>
        <v>2.9218266796709589</v>
      </c>
      <c r="N1304" s="5">
        <v>17.77746718631791</v>
      </c>
    </row>
    <row r="1305" spans="1:14">
      <c r="A1305" s="6">
        <v>41482</v>
      </c>
      <c r="B1305" s="5">
        <v>208</v>
      </c>
      <c r="C1305" s="5">
        <v>1</v>
      </c>
      <c r="D1305" s="5">
        <v>12.7</v>
      </c>
      <c r="E1305" s="5">
        <v>10.6</v>
      </c>
      <c r="F1305" s="5">
        <v>73</v>
      </c>
      <c r="G1305" s="5">
        <v>8.6999999999999993</v>
      </c>
      <c r="H1305" s="5">
        <v>18.8</v>
      </c>
      <c r="I1305" s="5">
        <v>10.092167589011549</v>
      </c>
      <c r="J1305" s="5">
        <f t="shared" si="80"/>
        <v>0.39205479452054787</v>
      </c>
      <c r="K1305" s="5">
        <f t="shared" si="81"/>
        <v>9.6295160816891656E-2</v>
      </c>
      <c r="L1305" s="5">
        <f t="shared" si="82"/>
        <v>6.7364499999999994E-2</v>
      </c>
      <c r="M1305" s="5">
        <f t="shared" si="83"/>
        <v>2.5712565097410773</v>
      </c>
      <c r="N1305" s="5">
        <v>16.432534742652138</v>
      </c>
    </row>
    <row r="1306" spans="1:14">
      <c r="A1306" s="6">
        <v>41483</v>
      </c>
      <c r="B1306" s="5">
        <v>209</v>
      </c>
      <c r="C1306" s="5">
        <v>1</v>
      </c>
      <c r="D1306" s="5">
        <v>10.4</v>
      </c>
      <c r="E1306" s="5">
        <v>9.6999999999999993</v>
      </c>
      <c r="F1306" s="5">
        <v>78</v>
      </c>
      <c r="G1306" s="5">
        <v>4.5999999999999996</v>
      </c>
      <c r="H1306" s="5">
        <v>18.5</v>
      </c>
      <c r="I1306" s="5">
        <v>8.8815453883371092</v>
      </c>
      <c r="J1306" s="5">
        <f t="shared" si="80"/>
        <v>0.27358974358974369</v>
      </c>
      <c r="K1306" s="5">
        <f t="shared" si="81"/>
        <v>8.4241710800392597E-2</v>
      </c>
      <c r="L1306" s="5">
        <f t="shared" si="82"/>
        <v>6.7364499999999994E-2</v>
      </c>
      <c r="M1306" s="5">
        <f t="shared" si="83"/>
        <v>2.0846555624709291</v>
      </c>
      <c r="N1306" s="5">
        <v>13.910342934710961</v>
      </c>
    </row>
    <row r="1307" spans="1:14">
      <c r="A1307" s="6">
        <v>41484</v>
      </c>
      <c r="B1307" s="5">
        <v>210</v>
      </c>
      <c r="C1307" s="5">
        <v>0.5</v>
      </c>
      <c r="D1307" s="5">
        <v>12.4</v>
      </c>
      <c r="E1307" s="5">
        <v>10</v>
      </c>
      <c r="F1307" s="5">
        <v>73</v>
      </c>
      <c r="G1307" s="5">
        <v>7.4</v>
      </c>
      <c r="H1307" s="5">
        <v>19.2</v>
      </c>
      <c r="I1307" s="5">
        <v>11.673271537531335</v>
      </c>
      <c r="J1307" s="5">
        <f t="shared" si="80"/>
        <v>0.36986301369863006</v>
      </c>
      <c r="K1307" s="5">
        <f t="shared" si="81"/>
        <v>9.4644205258684153E-2</v>
      </c>
      <c r="L1307" s="5">
        <f t="shared" si="82"/>
        <v>6.7364499999999994E-2</v>
      </c>
      <c r="M1307" s="5">
        <f t="shared" si="83"/>
        <v>2.8251176732676662</v>
      </c>
      <c r="N1307" s="5">
        <v>19.922339883595722</v>
      </c>
    </row>
    <row r="1308" spans="1:14">
      <c r="A1308" s="6">
        <v>41485</v>
      </c>
      <c r="B1308" s="5">
        <v>211</v>
      </c>
      <c r="C1308" s="5">
        <v>0.2</v>
      </c>
      <c r="D1308" s="5">
        <v>10.8</v>
      </c>
      <c r="E1308" s="5">
        <v>10.4</v>
      </c>
      <c r="F1308" s="5">
        <v>82</v>
      </c>
      <c r="G1308" s="5">
        <v>6.4</v>
      </c>
      <c r="H1308" s="5">
        <v>18.100000000000001</v>
      </c>
      <c r="I1308" s="5">
        <v>10.420195566523223</v>
      </c>
      <c r="J1308" s="5">
        <f t="shared" si="80"/>
        <v>0.22829268292682925</v>
      </c>
      <c r="K1308" s="5">
        <f t="shared" si="81"/>
        <v>8.6240303794392695E-2</v>
      </c>
      <c r="L1308" s="5">
        <f t="shared" si="82"/>
        <v>6.7364499999999994E-2</v>
      </c>
      <c r="M1308" s="5">
        <f t="shared" si="83"/>
        <v>2.3794801387690132</v>
      </c>
      <c r="N1308" s="5">
        <v>17.105096710034317</v>
      </c>
    </row>
    <row r="1309" spans="1:14">
      <c r="A1309" s="6">
        <v>41486</v>
      </c>
      <c r="B1309" s="5">
        <v>212</v>
      </c>
      <c r="C1309" s="5">
        <v>1.5</v>
      </c>
      <c r="D1309" s="5">
        <v>11.1</v>
      </c>
      <c r="E1309" s="5">
        <v>10.7</v>
      </c>
      <c r="F1309" s="5">
        <v>82</v>
      </c>
      <c r="G1309" s="5">
        <v>8.6999999999999993</v>
      </c>
      <c r="H1309" s="5">
        <v>16.899999999999999</v>
      </c>
      <c r="I1309" s="5">
        <v>10.41038459499824</v>
      </c>
      <c r="J1309" s="5">
        <f t="shared" si="80"/>
        <v>0.23487804878048776</v>
      </c>
      <c r="K1309" s="5">
        <f t="shared" si="81"/>
        <v>8.776565536621031E-2</v>
      </c>
      <c r="L1309" s="5">
        <f t="shared" si="82"/>
        <v>6.7364499999999994E-2</v>
      </c>
      <c r="M1309" s="5">
        <f t="shared" si="83"/>
        <v>2.3641050279351781</v>
      </c>
      <c r="N1309" s="5">
        <v>17.082477724767582</v>
      </c>
    </row>
    <row r="1310" spans="1:14">
      <c r="A1310" s="6">
        <v>41487</v>
      </c>
      <c r="B1310" s="5">
        <v>213</v>
      </c>
      <c r="C1310" s="5">
        <v>1.9</v>
      </c>
      <c r="D1310" s="5">
        <v>9.6999999999999993</v>
      </c>
      <c r="E1310" s="5">
        <v>9.6</v>
      </c>
      <c r="F1310" s="5">
        <v>80</v>
      </c>
      <c r="G1310" s="5">
        <v>6.7</v>
      </c>
      <c r="H1310" s="5">
        <v>15.2</v>
      </c>
      <c r="I1310" s="5">
        <v>9.7275027477296092</v>
      </c>
      <c r="J1310" s="5">
        <f t="shared" si="80"/>
        <v>0.24</v>
      </c>
      <c r="K1310" s="5">
        <f t="shared" si="81"/>
        <v>8.0839184429623304E-2</v>
      </c>
      <c r="L1310" s="5">
        <f t="shared" si="82"/>
        <v>6.7364499999999994E-2</v>
      </c>
      <c r="M1310" s="5">
        <f t="shared" si="83"/>
        <v>2.1835376793881554</v>
      </c>
      <c r="N1310" s="5">
        <v>15.736553166923187</v>
      </c>
    </row>
    <row r="1311" spans="1:14">
      <c r="A1311" s="6">
        <v>41488</v>
      </c>
      <c r="B1311" s="5">
        <v>214</v>
      </c>
      <c r="C1311" s="5">
        <v>1.5</v>
      </c>
      <c r="D1311" s="5">
        <v>11.8</v>
      </c>
      <c r="E1311" s="5">
        <v>10.199999999999999</v>
      </c>
      <c r="F1311" s="5">
        <v>75</v>
      </c>
      <c r="G1311" s="5">
        <v>8.6</v>
      </c>
      <c r="H1311" s="5">
        <v>17.2</v>
      </c>
      <c r="I1311" s="5">
        <v>11.214341499102334</v>
      </c>
      <c r="J1311" s="5">
        <f t="shared" si="80"/>
        <v>0.33999999999999991</v>
      </c>
      <c r="K1311" s="5">
        <f t="shared" si="81"/>
        <v>9.1414506329397294E-2</v>
      </c>
      <c r="L1311" s="5">
        <f t="shared" si="82"/>
        <v>6.7364499999999994E-2</v>
      </c>
      <c r="M1311" s="5">
        <f t="shared" si="83"/>
        <v>2.7277882428400564</v>
      </c>
      <c r="N1311" s="5">
        <v>18.944520846589732</v>
      </c>
    </row>
    <row r="1312" spans="1:14">
      <c r="A1312" s="6">
        <v>41489</v>
      </c>
      <c r="B1312" s="5">
        <v>215</v>
      </c>
      <c r="C1312" s="5">
        <v>0.5</v>
      </c>
      <c r="D1312" s="5">
        <v>11.8</v>
      </c>
      <c r="E1312" s="5">
        <v>10.4</v>
      </c>
      <c r="F1312" s="5">
        <v>77</v>
      </c>
      <c r="G1312" s="5">
        <v>7.7</v>
      </c>
      <c r="H1312" s="5">
        <v>18.2</v>
      </c>
      <c r="I1312" s="5">
        <v>10.653942209675709</v>
      </c>
      <c r="J1312" s="5">
        <f t="shared" si="80"/>
        <v>0.31064935064935068</v>
      </c>
      <c r="K1312" s="5">
        <f t="shared" si="81"/>
        <v>9.1414506329397294E-2</v>
      </c>
      <c r="L1312" s="5">
        <f t="shared" si="82"/>
        <v>6.7364499999999994E-2</v>
      </c>
      <c r="M1312" s="5">
        <f t="shared" si="83"/>
        <v>2.5284868234587763</v>
      </c>
      <c r="N1312" s="5">
        <v>17.744202634837706</v>
      </c>
    </row>
    <row r="1313" spans="1:14">
      <c r="A1313" s="6">
        <v>41490</v>
      </c>
      <c r="B1313" s="5">
        <v>216</v>
      </c>
      <c r="C1313" s="5">
        <v>0.1</v>
      </c>
      <c r="D1313" s="5">
        <v>12.4</v>
      </c>
      <c r="E1313" s="5">
        <v>10.199999999999999</v>
      </c>
      <c r="F1313" s="5">
        <v>73</v>
      </c>
      <c r="G1313" s="5">
        <v>8.6999999999999993</v>
      </c>
      <c r="H1313" s="5">
        <v>19.3</v>
      </c>
      <c r="I1313" s="5">
        <v>9.8812969817553142</v>
      </c>
      <c r="J1313" s="5">
        <f t="shared" si="80"/>
        <v>0.37726027397260264</v>
      </c>
      <c r="K1313" s="5">
        <f t="shared" si="81"/>
        <v>9.4644205258684153E-2</v>
      </c>
      <c r="L1313" s="5">
        <f t="shared" si="82"/>
        <v>6.7364499999999994E-2</v>
      </c>
      <c r="M1313" s="5">
        <f t="shared" si="83"/>
        <v>2.371156469066583</v>
      </c>
      <c r="N1313" s="5">
        <v>16.25075892140276</v>
      </c>
    </row>
    <row r="1314" spans="1:14">
      <c r="A1314" s="6">
        <v>41491</v>
      </c>
      <c r="B1314" s="5">
        <v>217</v>
      </c>
      <c r="C1314" s="5">
        <v>0.8</v>
      </c>
      <c r="D1314" s="5">
        <v>10.3</v>
      </c>
      <c r="E1314" s="5">
        <v>10.3</v>
      </c>
      <c r="F1314" s="5">
        <v>83</v>
      </c>
      <c r="G1314" s="5">
        <v>8.6</v>
      </c>
      <c r="H1314" s="5">
        <v>17</v>
      </c>
      <c r="I1314" s="5">
        <v>9.9124909816940487</v>
      </c>
      <c r="J1314" s="5">
        <f t="shared" si="80"/>
        <v>0.21096385542168689</v>
      </c>
      <c r="K1314" s="5">
        <f t="shared" si="81"/>
        <v>8.3748282295223062E-2</v>
      </c>
      <c r="L1314" s="5">
        <f t="shared" si="82"/>
        <v>6.7364499999999994E-2</v>
      </c>
      <c r="M1314" s="5">
        <f t="shared" si="83"/>
        <v>2.2121694748376379</v>
      </c>
      <c r="N1314" s="5">
        <v>16.224706927864851</v>
      </c>
    </row>
    <row r="1315" spans="1:14">
      <c r="A1315" s="6">
        <v>41492</v>
      </c>
      <c r="B1315" s="5">
        <v>218</v>
      </c>
      <c r="C1315" s="5">
        <v>0.7</v>
      </c>
      <c r="D1315" s="5">
        <v>12.8</v>
      </c>
      <c r="E1315" s="5">
        <v>8.9</v>
      </c>
      <c r="F1315" s="5">
        <v>64</v>
      </c>
      <c r="G1315" s="5">
        <v>8.1999999999999993</v>
      </c>
      <c r="H1315" s="5">
        <v>20.8</v>
      </c>
      <c r="I1315" s="5">
        <v>13.028539214658757</v>
      </c>
      <c r="J1315" s="5">
        <f t="shared" si="80"/>
        <v>0.5006250000000001</v>
      </c>
      <c r="K1315" s="5">
        <f t="shared" si="81"/>
        <v>9.6850899580143396E-2</v>
      </c>
      <c r="L1315" s="5">
        <f t="shared" si="82"/>
        <v>6.7364499999999994E-2</v>
      </c>
      <c r="M1315" s="5">
        <f t="shared" si="83"/>
        <v>3.2686315909133157</v>
      </c>
      <c r="N1315" s="5">
        <v>23.673309951214691</v>
      </c>
    </row>
    <row r="1316" spans="1:14">
      <c r="A1316" s="6">
        <v>41493</v>
      </c>
      <c r="B1316" s="5">
        <v>219</v>
      </c>
      <c r="C1316" s="5">
        <v>0.9</v>
      </c>
      <c r="D1316" s="5">
        <v>11.8</v>
      </c>
      <c r="E1316" s="5">
        <v>7.5</v>
      </c>
      <c r="F1316" s="5">
        <v>59</v>
      </c>
      <c r="G1316" s="5">
        <v>5.7</v>
      </c>
      <c r="H1316" s="5">
        <v>19.3</v>
      </c>
      <c r="I1316" s="5">
        <v>13.835544393525179</v>
      </c>
      <c r="J1316" s="5">
        <f t="shared" si="80"/>
        <v>0.52118644067796616</v>
      </c>
      <c r="K1316" s="5">
        <f t="shared" si="81"/>
        <v>9.1414506329397294E-2</v>
      </c>
      <c r="L1316" s="5">
        <f t="shared" si="82"/>
        <v>6.7364499999999994E-2</v>
      </c>
      <c r="M1316" s="5">
        <f t="shared" si="83"/>
        <v>3.433146074134465</v>
      </c>
      <c r="N1316" s="5">
        <v>25.838430211253868</v>
      </c>
    </row>
    <row r="1317" spans="1:14">
      <c r="A1317" s="6">
        <v>41494</v>
      </c>
      <c r="B1317" s="5">
        <v>220</v>
      </c>
      <c r="C1317" s="5">
        <v>0.9</v>
      </c>
      <c r="D1317" s="5">
        <v>10.1</v>
      </c>
      <c r="E1317" s="5">
        <v>7</v>
      </c>
      <c r="F1317" s="5">
        <v>59</v>
      </c>
      <c r="G1317" s="5">
        <v>3.8</v>
      </c>
      <c r="H1317" s="5">
        <v>18.600000000000001</v>
      </c>
      <c r="I1317" s="5">
        <v>12.256541999147021</v>
      </c>
      <c r="J1317" s="5">
        <f t="shared" si="80"/>
        <v>0.48644067796610169</v>
      </c>
      <c r="K1317" s="5">
        <f t="shared" si="81"/>
        <v>8.2768818524713281E-2</v>
      </c>
      <c r="L1317" s="5">
        <f t="shared" si="82"/>
        <v>6.7364499999999994E-2</v>
      </c>
      <c r="M1317" s="5">
        <f t="shared" si="83"/>
        <v>2.9731557730054918</v>
      </c>
      <c r="N1317" s="5">
        <v>22.290323569668281</v>
      </c>
    </row>
    <row r="1318" spans="1:14">
      <c r="A1318" s="6">
        <v>41495</v>
      </c>
      <c r="B1318" s="5">
        <v>221</v>
      </c>
      <c r="C1318" s="5">
        <v>0.8</v>
      </c>
      <c r="D1318" s="5">
        <v>8.1</v>
      </c>
      <c r="E1318" s="5">
        <v>8.4</v>
      </c>
      <c r="F1318" s="5">
        <v>78</v>
      </c>
      <c r="G1318" s="5">
        <v>5.7</v>
      </c>
      <c r="H1318" s="5">
        <v>15</v>
      </c>
      <c r="I1318" s="5">
        <v>9.7244528517218018</v>
      </c>
      <c r="J1318" s="5">
        <f t="shared" si="80"/>
        <v>0.23692307692307701</v>
      </c>
      <c r="K1318" s="5">
        <f t="shared" si="81"/>
        <v>7.3499713805341024E-2</v>
      </c>
      <c r="L1318" s="5">
        <f t="shared" si="82"/>
        <v>6.7364499999999994E-2</v>
      </c>
      <c r="M1318" s="5">
        <f t="shared" si="83"/>
        <v>2.0887065885443046</v>
      </c>
      <c r="N1318" s="5">
        <v>16.112614881615361</v>
      </c>
    </row>
    <row r="1319" spans="1:14">
      <c r="A1319" s="6">
        <v>41496</v>
      </c>
      <c r="B1319" s="5">
        <v>222</v>
      </c>
      <c r="C1319" s="5">
        <v>0.8</v>
      </c>
      <c r="D1319" s="5">
        <v>8.1999999999999993</v>
      </c>
      <c r="E1319" s="5">
        <v>7.9</v>
      </c>
      <c r="F1319" s="5">
        <v>74</v>
      </c>
      <c r="G1319" s="5">
        <v>4.3</v>
      </c>
      <c r="H1319" s="5">
        <v>15.6</v>
      </c>
      <c r="I1319" s="5">
        <v>11.315794885572688</v>
      </c>
      <c r="J1319" s="5">
        <f t="shared" si="80"/>
        <v>0.27756756756756756</v>
      </c>
      <c r="K1319" s="5">
        <f t="shared" si="81"/>
        <v>7.394112079362751E-2</v>
      </c>
      <c r="L1319" s="5">
        <f t="shared" si="82"/>
        <v>6.7364499999999994E-2</v>
      </c>
      <c r="M1319" s="5">
        <f t="shared" si="83"/>
        <v>2.4384737166202242</v>
      </c>
      <c r="N1319" s="5">
        <v>19.73721044485994</v>
      </c>
    </row>
    <row r="1320" spans="1:14">
      <c r="A1320" s="6">
        <v>41497</v>
      </c>
      <c r="B1320" s="5">
        <v>223</v>
      </c>
      <c r="C1320" s="5">
        <v>0.1</v>
      </c>
      <c r="D1320" s="5">
        <v>7.8</v>
      </c>
      <c r="E1320" s="5">
        <v>7.9</v>
      </c>
      <c r="F1320" s="5">
        <v>78</v>
      </c>
      <c r="G1320" s="5">
        <v>4</v>
      </c>
      <c r="H1320" s="5">
        <v>15.9</v>
      </c>
      <c r="I1320" s="5">
        <v>10.292981451635526</v>
      </c>
      <c r="J1320" s="5">
        <f t="shared" si="80"/>
        <v>0.22282051282051293</v>
      </c>
      <c r="K1320" s="5">
        <f t="shared" si="81"/>
        <v>7.2188980118106524E-2</v>
      </c>
      <c r="L1320" s="5">
        <f t="shared" si="82"/>
        <v>6.7364499999999994E-2</v>
      </c>
      <c r="M1320" s="5">
        <f t="shared" si="83"/>
        <v>2.1711985463894141</v>
      </c>
      <c r="N1320" s="5">
        <v>17.512429961429582</v>
      </c>
    </row>
    <row r="1321" spans="1:14">
      <c r="A1321" s="6">
        <v>41498</v>
      </c>
      <c r="B1321" s="5">
        <v>224</v>
      </c>
      <c r="C1321" s="5">
        <v>0.7</v>
      </c>
      <c r="D1321" s="5">
        <v>8.6</v>
      </c>
      <c r="E1321" s="5">
        <v>7.5</v>
      </c>
      <c r="F1321" s="5">
        <v>71</v>
      </c>
      <c r="G1321" s="5">
        <v>3.4</v>
      </c>
      <c r="H1321" s="5">
        <v>15.3</v>
      </c>
      <c r="I1321" s="5">
        <v>10.701363970507803</v>
      </c>
      <c r="J1321" s="5">
        <f t="shared" si="80"/>
        <v>0.30633802816901401</v>
      </c>
      <c r="K1321" s="5">
        <f t="shared" si="81"/>
        <v>7.5729478514659623E-2</v>
      </c>
      <c r="L1321" s="5">
        <f t="shared" si="82"/>
        <v>6.7364499999999994E-2</v>
      </c>
      <c r="M1321" s="5">
        <f t="shared" si="83"/>
        <v>2.3680159379148344</v>
      </c>
      <c r="N1321" s="5">
        <v>18.501223834806638</v>
      </c>
    </row>
    <row r="1322" spans="1:14">
      <c r="A1322" s="6">
        <v>41499</v>
      </c>
      <c r="B1322" s="5">
        <v>225</v>
      </c>
      <c r="C1322" s="5">
        <v>0.6</v>
      </c>
      <c r="D1322" s="5">
        <v>9</v>
      </c>
      <c r="E1322" s="5">
        <v>7.2</v>
      </c>
      <c r="F1322" s="5">
        <v>68</v>
      </c>
      <c r="G1322" s="5">
        <v>2.2999999999999998</v>
      </c>
      <c r="H1322" s="5">
        <v>17.7</v>
      </c>
      <c r="I1322" s="5">
        <v>13.160491409137121</v>
      </c>
      <c r="J1322" s="5">
        <f t="shared" si="80"/>
        <v>0.3388235294117648</v>
      </c>
      <c r="K1322" s="5">
        <f t="shared" si="81"/>
        <v>7.7554659776784107E-2</v>
      </c>
      <c r="L1322" s="5">
        <f t="shared" si="82"/>
        <v>6.7364499999999994E-2</v>
      </c>
      <c r="M1322" s="5">
        <f t="shared" si="83"/>
        <v>2.9001050093727567</v>
      </c>
      <c r="N1322" s="5">
        <v>24.299792898121044</v>
      </c>
    </row>
    <row r="1323" spans="1:14">
      <c r="A1323" s="6">
        <v>41500</v>
      </c>
      <c r="B1323" s="5">
        <v>226</v>
      </c>
      <c r="C1323" s="5">
        <v>0</v>
      </c>
      <c r="D1323" s="5">
        <v>9.4</v>
      </c>
      <c r="E1323" s="5">
        <v>7.4</v>
      </c>
      <c r="F1323" s="5">
        <v>66</v>
      </c>
      <c r="G1323" s="5">
        <v>3.5</v>
      </c>
      <c r="H1323" s="5">
        <v>17.600000000000001</v>
      </c>
      <c r="I1323" s="5">
        <v>11.90380176096278</v>
      </c>
      <c r="J1323" s="5">
        <f t="shared" si="80"/>
        <v>0.38121212121212122</v>
      </c>
      <c r="K1323" s="5">
        <f t="shared" si="81"/>
        <v>7.9417278508171596E-2</v>
      </c>
      <c r="L1323" s="5">
        <f t="shared" si="82"/>
        <v>6.7364499999999994E-2</v>
      </c>
      <c r="M1323" s="5">
        <f t="shared" si="83"/>
        <v>2.6277781897782102</v>
      </c>
      <c r="N1323" s="5">
        <v>21.490621332183995</v>
      </c>
    </row>
    <row r="1324" spans="1:14">
      <c r="A1324" s="6">
        <v>41501</v>
      </c>
      <c r="B1324" s="5">
        <v>227</v>
      </c>
      <c r="C1324" s="5">
        <v>0.6</v>
      </c>
      <c r="D1324" s="5">
        <v>9.6</v>
      </c>
      <c r="E1324" s="5">
        <v>7.7</v>
      </c>
      <c r="F1324" s="5">
        <v>67</v>
      </c>
      <c r="G1324" s="5">
        <v>5.4</v>
      </c>
      <c r="H1324" s="5">
        <v>16.600000000000001</v>
      </c>
      <c r="I1324" s="5">
        <v>10.930962556269733</v>
      </c>
      <c r="J1324" s="5">
        <f t="shared" si="80"/>
        <v>0.37925373134328366</v>
      </c>
      <c r="K1324" s="5">
        <f t="shared" si="81"/>
        <v>8.0362820821604578E-2</v>
      </c>
      <c r="L1324" s="5">
        <f t="shared" si="82"/>
        <v>6.7364499999999994E-2</v>
      </c>
      <c r="M1324" s="5">
        <f t="shared" si="83"/>
        <v>2.5219783065449133</v>
      </c>
      <c r="N1324" s="5">
        <v>19.267682467707978</v>
      </c>
    </row>
    <row r="1325" spans="1:14">
      <c r="A1325" s="6">
        <v>41502</v>
      </c>
      <c r="B1325" s="5">
        <v>228</v>
      </c>
      <c r="C1325" s="5">
        <v>0.4</v>
      </c>
      <c r="D1325" s="5">
        <v>9.3000000000000007</v>
      </c>
      <c r="E1325" s="5">
        <v>7.4</v>
      </c>
      <c r="F1325" s="5">
        <v>66</v>
      </c>
      <c r="G1325" s="5">
        <v>4.2</v>
      </c>
      <c r="H1325" s="5">
        <v>16.8</v>
      </c>
      <c r="I1325" s="5">
        <v>11.067794532431844</v>
      </c>
      <c r="J1325" s="5">
        <f t="shared" si="80"/>
        <v>0.38121212121212122</v>
      </c>
      <c r="K1325" s="5">
        <f t="shared" si="81"/>
        <v>7.8948080207576363E-2</v>
      </c>
      <c r="L1325" s="5">
        <f t="shared" si="82"/>
        <v>6.7364499999999994E-2</v>
      </c>
      <c r="M1325" s="5">
        <f t="shared" si="83"/>
        <v>2.5036383542984875</v>
      </c>
      <c r="N1325" s="5">
        <v>19.66548225314687</v>
      </c>
    </row>
    <row r="1326" spans="1:14">
      <c r="A1326" s="6">
        <v>41503</v>
      </c>
      <c r="B1326" s="5">
        <v>229</v>
      </c>
      <c r="C1326" s="5">
        <v>0.8</v>
      </c>
      <c r="D1326" s="5">
        <v>9.5</v>
      </c>
      <c r="E1326" s="5">
        <v>7.4</v>
      </c>
      <c r="F1326" s="5">
        <v>67</v>
      </c>
      <c r="G1326" s="5">
        <v>5.4</v>
      </c>
      <c r="H1326" s="5">
        <v>18.3</v>
      </c>
      <c r="I1326" s="5">
        <v>12.391182044039624</v>
      </c>
      <c r="J1326" s="5">
        <f t="shared" si="80"/>
        <v>0.3644776119402986</v>
      </c>
      <c r="K1326" s="5">
        <f t="shared" si="81"/>
        <v>7.9888855451893476E-2</v>
      </c>
      <c r="L1326" s="5">
        <f t="shared" si="82"/>
        <v>6.7364499999999994E-2</v>
      </c>
      <c r="M1326" s="5">
        <f t="shared" si="83"/>
        <v>2.8172081266258218</v>
      </c>
      <c r="N1326" s="5">
        <v>22.966711769352909</v>
      </c>
    </row>
    <row r="1327" spans="1:14">
      <c r="A1327" s="6">
        <v>41504</v>
      </c>
      <c r="B1327" s="5">
        <v>230</v>
      </c>
      <c r="C1327" s="5">
        <v>0.8</v>
      </c>
      <c r="D1327" s="5">
        <v>9.8000000000000007</v>
      </c>
      <c r="E1327" s="5">
        <v>6.7</v>
      </c>
      <c r="F1327" s="5">
        <v>60</v>
      </c>
      <c r="G1327" s="5">
        <v>3.8</v>
      </c>
      <c r="H1327" s="5">
        <v>18.8</v>
      </c>
      <c r="I1327" s="5">
        <v>12.672043709653739</v>
      </c>
      <c r="J1327" s="5">
        <f t="shared" si="80"/>
        <v>0.44666666666666677</v>
      </c>
      <c r="K1327" s="5">
        <f t="shared" si="81"/>
        <v>8.131795611777079E-2</v>
      </c>
      <c r="L1327" s="5">
        <f t="shared" si="82"/>
        <v>6.7364499999999994E-2</v>
      </c>
      <c r="M1327" s="5">
        <f t="shared" si="83"/>
        <v>2.9761664651526325</v>
      </c>
      <c r="N1327" s="5">
        <v>23.937849855197065</v>
      </c>
    </row>
    <row r="1328" spans="1:14">
      <c r="A1328" s="6">
        <v>41505</v>
      </c>
      <c r="B1328" s="5">
        <v>231</v>
      </c>
      <c r="C1328" s="5">
        <v>0.9</v>
      </c>
      <c r="D1328" s="5">
        <v>9.9</v>
      </c>
      <c r="E1328" s="5">
        <v>7.1</v>
      </c>
      <c r="F1328" s="5">
        <v>63</v>
      </c>
      <c r="G1328" s="5">
        <v>3.5</v>
      </c>
      <c r="H1328" s="5">
        <v>19.3</v>
      </c>
      <c r="I1328" s="5">
        <v>12.824602249663943</v>
      </c>
      <c r="J1328" s="5">
        <f t="shared" si="80"/>
        <v>0.41698412698412696</v>
      </c>
      <c r="K1328" s="5">
        <f t="shared" si="81"/>
        <v>8.1799145757417299E-2</v>
      </c>
      <c r="L1328" s="5">
        <f t="shared" si="82"/>
        <v>6.7364499999999994E-2</v>
      </c>
      <c r="M1328" s="5">
        <f t="shared" si="83"/>
        <v>2.9947256657569272</v>
      </c>
      <c r="N1328" s="5">
        <v>24.180712957296368</v>
      </c>
    </row>
    <row r="1329" spans="1:14">
      <c r="A1329" s="6">
        <v>41506</v>
      </c>
      <c r="B1329" s="5">
        <v>232</v>
      </c>
      <c r="C1329" s="5">
        <v>1.3</v>
      </c>
      <c r="D1329" s="5">
        <v>10.7</v>
      </c>
      <c r="E1329" s="5">
        <v>7.5</v>
      </c>
      <c r="F1329" s="5">
        <v>63</v>
      </c>
      <c r="G1329" s="5">
        <v>5.5</v>
      </c>
      <c r="H1329" s="5">
        <v>19</v>
      </c>
      <c r="I1329" s="5">
        <v>10.390451639803855</v>
      </c>
      <c r="J1329" s="5">
        <f t="shared" si="80"/>
        <v>0.44047619047619047</v>
      </c>
      <c r="K1329" s="5">
        <f t="shared" si="81"/>
        <v>8.5736903481000173E-2</v>
      </c>
      <c r="L1329" s="5">
        <f t="shared" si="82"/>
        <v>6.7364499999999994E-2</v>
      </c>
      <c r="M1329" s="5">
        <f t="shared" si="83"/>
        <v>2.65663561627133</v>
      </c>
      <c r="N1329" s="5">
        <v>18.485862195105131</v>
      </c>
    </row>
    <row r="1330" spans="1:14">
      <c r="A1330" s="6">
        <v>41507</v>
      </c>
      <c r="B1330" s="5">
        <v>233</v>
      </c>
      <c r="C1330" s="5">
        <v>0.9</v>
      </c>
      <c r="D1330" s="5">
        <v>10.6</v>
      </c>
      <c r="E1330" s="5">
        <v>8.8000000000000007</v>
      </c>
      <c r="F1330" s="5">
        <v>71</v>
      </c>
      <c r="G1330" s="5">
        <v>5.6</v>
      </c>
      <c r="H1330" s="5">
        <v>18.8</v>
      </c>
      <c r="I1330" s="5">
        <v>10.403495545238085</v>
      </c>
      <c r="J1330" s="5">
        <f t="shared" si="80"/>
        <v>0.35943661971830981</v>
      </c>
      <c r="K1330" s="5">
        <f t="shared" si="81"/>
        <v>8.5236011298807687E-2</v>
      </c>
      <c r="L1330" s="5">
        <f t="shared" si="82"/>
        <v>6.7364499999999994E-2</v>
      </c>
      <c r="M1330" s="5">
        <f t="shared" si="83"/>
        <v>2.4879701265265339</v>
      </c>
      <c r="N1330" s="5">
        <v>18.153672227311066</v>
      </c>
    </row>
    <row r="1331" spans="1:14">
      <c r="A1331" s="6">
        <v>41508</v>
      </c>
      <c r="B1331" s="5">
        <v>234</v>
      </c>
      <c r="C1331" s="5">
        <v>0.6</v>
      </c>
      <c r="D1331" s="5">
        <v>10.4</v>
      </c>
      <c r="E1331" s="5">
        <v>7.9</v>
      </c>
      <c r="F1331" s="5">
        <v>68</v>
      </c>
      <c r="G1331" s="5">
        <v>4</v>
      </c>
      <c r="H1331" s="5">
        <v>20.2</v>
      </c>
      <c r="I1331" s="5">
        <v>12.788927400106644</v>
      </c>
      <c r="J1331" s="5">
        <f t="shared" si="80"/>
        <v>0.37176470588235305</v>
      </c>
      <c r="K1331" s="5">
        <f t="shared" si="81"/>
        <v>8.4241710800392597E-2</v>
      </c>
      <c r="L1331" s="5">
        <f t="shared" si="82"/>
        <v>6.7364499999999994E-2</v>
      </c>
      <c r="M1331" s="5">
        <f t="shared" si="83"/>
        <v>2.9470018562300586</v>
      </c>
      <c r="N1331" s="5">
        <v>24.030700973573154</v>
      </c>
    </row>
    <row r="1332" spans="1:14">
      <c r="A1332" s="6">
        <v>41509</v>
      </c>
      <c r="B1332" s="5">
        <v>235</v>
      </c>
      <c r="C1332" s="5">
        <v>0.6</v>
      </c>
      <c r="D1332" s="5">
        <v>10.199999999999999</v>
      </c>
      <c r="E1332" s="5">
        <v>7.7</v>
      </c>
      <c r="F1332" s="5">
        <v>66</v>
      </c>
      <c r="G1332" s="5">
        <v>4.4000000000000004</v>
      </c>
      <c r="H1332" s="5">
        <v>18.7</v>
      </c>
      <c r="I1332" s="5">
        <v>10.951254258360631</v>
      </c>
      <c r="J1332" s="5">
        <f t="shared" si="80"/>
        <v>0.39666666666666672</v>
      </c>
      <c r="K1332" s="5">
        <f t="shared" si="81"/>
        <v>8.3257321543267537E-2</v>
      </c>
      <c r="L1332" s="5">
        <f t="shared" si="82"/>
        <v>6.7364499999999994E-2</v>
      </c>
      <c r="M1332" s="5">
        <f t="shared" si="83"/>
        <v>2.5732769511161204</v>
      </c>
      <c r="N1332" s="5">
        <v>19.795843582867509</v>
      </c>
    </row>
    <row r="1333" spans="1:14">
      <c r="A1333" s="6">
        <v>41510</v>
      </c>
      <c r="B1333" s="5">
        <v>236</v>
      </c>
      <c r="C1333" s="5">
        <v>1.1000000000000001</v>
      </c>
      <c r="D1333" s="5">
        <v>9.9</v>
      </c>
      <c r="E1333" s="5">
        <v>7.8</v>
      </c>
      <c r="F1333" s="5">
        <v>67</v>
      </c>
      <c r="G1333" s="5">
        <v>4.5999999999999996</v>
      </c>
      <c r="H1333" s="5">
        <v>18.100000000000001</v>
      </c>
      <c r="I1333" s="5">
        <v>11.617161082687032</v>
      </c>
      <c r="J1333" s="5">
        <f t="shared" si="80"/>
        <v>0.384179104477612</v>
      </c>
      <c r="K1333" s="5">
        <f t="shared" si="81"/>
        <v>8.1799145757417299E-2</v>
      </c>
      <c r="L1333" s="5">
        <f t="shared" si="82"/>
        <v>6.7364499999999994E-2</v>
      </c>
      <c r="M1333" s="5">
        <f t="shared" si="83"/>
        <v>2.7430815443518441</v>
      </c>
      <c r="N1333" s="5">
        <v>21.331781785522409</v>
      </c>
    </row>
    <row r="1334" spans="1:14">
      <c r="A1334" s="6">
        <v>41511</v>
      </c>
      <c r="B1334" s="5">
        <v>237</v>
      </c>
      <c r="C1334" s="5">
        <v>1.1000000000000001</v>
      </c>
      <c r="D1334" s="5">
        <v>9.4</v>
      </c>
      <c r="E1334" s="5">
        <v>8.3000000000000007</v>
      </c>
      <c r="F1334" s="5">
        <v>72</v>
      </c>
      <c r="G1334" s="5">
        <v>5.5</v>
      </c>
      <c r="H1334" s="5">
        <v>17.899999999999999</v>
      </c>
      <c r="I1334" s="5">
        <v>11.260229725597016</v>
      </c>
      <c r="J1334" s="5">
        <f t="shared" si="80"/>
        <v>0.32277777777777783</v>
      </c>
      <c r="K1334" s="5">
        <f t="shared" si="81"/>
        <v>7.9417278508171596E-2</v>
      </c>
      <c r="L1334" s="5">
        <f t="shared" si="82"/>
        <v>6.7364499999999994E-2</v>
      </c>
      <c r="M1334" s="5">
        <f t="shared" si="83"/>
        <v>2.5647932321631375</v>
      </c>
      <c r="N1334" s="5">
        <v>20.417353007387256</v>
      </c>
    </row>
    <row r="1335" spans="1:14">
      <c r="A1335" s="6">
        <v>41512</v>
      </c>
      <c r="B1335" s="5">
        <v>238</v>
      </c>
      <c r="C1335" s="5">
        <v>0.4</v>
      </c>
      <c r="D1335" s="5">
        <v>10.199999999999999</v>
      </c>
      <c r="E1335" s="5">
        <v>8.6</v>
      </c>
      <c r="F1335" s="5">
        <v>71</v>
      </c>
      <c r="G1335" s="5">
        <v>6.6</v>
      </c>
      <c r="H1335" s="5">
        <v>17</v>
      </c>
      <c r="I1335" s="5">
        <v>11.132506158030122</v>
      </c>
      <c r="J1335" s="5">
        <f t="shared" si="80"/>
        <v>0.35126760563380272</v>
      </c>
      <c r="K1335" s="5">
        <f t="shared" si="81"/>
        <v>8.3257321543267537E-2</v>
      </c>
      <c r="L1335" s="5">
        <f t="shared" si="82"/>
        <v>6.7364499999999994E-2</v>
      </c>
      <c r="M1335" s="5">
        <f t="shared" si="83"/>
        <v>2.5549588873484179</v>
      </c>
      <c r="N1335" s="5">
        <v>20.07864075837767</v>
      </c>
    </row>
    <row r="1336" spans="1:14">
      <c r="A1336" s="6">
        <v>41513</v>
      </c>
      <c r="B1336" s="5">
        <v>239</v>
      </c>
      <c r="C1336" s="5">
        <v>0.8</v>
      </c>
      <c r="D1336" s="5">
        <v>8.5</v>
      </c>
      <c r="E1336" s="5">
        <v>7.9</v>
      </c>
      <c r="F1336" s="5">
        <v>74</v>
      </c>
      <c r="G1336" s="5">
        <v>4.0999999999999996</v>
      </c>
      <c r="H1336" s="5">
        <v>16.399999999999999</v>
      </c>
      <c r="I1336" s="5">
        <v>9.6993862911297235</v>
      </c>
      <c r="J1336" s="5">
        <f t="shared" si="80"/>
        <v>0.27756756756756756</v>
      </c>
      <c r="K1336" s="5">
        <f t="shared" si="81"/>
        <v>7.5278960695308067E-2</v>
      </c>
      <c r="L1336" s="5">
        <f t="shared" si="82"/>
        <v>6.7364499999999994E-2</v>
      </c>
      <c r="M1336" s="5">
        <f t="shared" si="83"/>
        <v>2.1478371131233738</v>
      </c>
      <c r="N1336" s="5">
        <v>16.87252329214725</v>
      </c>
    </row>
    <row r="1337" spans="1:14">
      <c r="A1337" s="6">
        <v>41514</v>
      </c>
      <c r="B1337" s="5">
        <v>240</v>
      </c>
      <c r="C1337" s="5">
        <v>0.5</v>
      </c>
      <c r="D1337" s="5">
        <v>8</v>
      </c>
      <c r="E1337" s="5">
        <v>5</v>
      </c>
      <c r="F1337" s="5">
        <v>51</v>
      </c>
      <c r="G1337" s="5">
        <v>2.1</v>
      </c>
      <c r="H1337" s="5">
        <v>17.399999999999999</v>
      </c>
      <c r="I1337" s="5">
        <v>12.21839989806721</v>
      </c>
      <c r="J1337" s="5">
        <f t="shared" si="80"/>
        <v>0.48039215686274511</v>
      </c>
      <c r="K1337" s="5">
        <f t="shared" si="81"/>
        <v>7.3060560942138711E-2</v>
      </c>
      <c r="L1337" s="5">
        <f t="shared" si="82"/>
        <v>6.7364499999999994E-2</v>
      </c>
      <c r="M1337" s="5">
        <f t="shared" si="83"/>
        <v>2.7393148681223347</v>
      </c>
      <c r="N1337" s="5">
        <v>24.266568430889503</v>
      </c>
    </row>
    <row r="1338" spans="1:14">
      <c r="A1338" s="6">
        <v>41515</v>
      </c>
      <c r="B1338" s="5">
        <v>241</v>
      </c>
      <c r="C1338" s="5">
        <v>0.5</v>
      </c>
      <c r="D1338" s="5">
        <v>8.9</v>
      </c>
      <c r="E1338" s="5">
        <v>5.7</v>
      </c>
      <c r="F1338" s="5">
        <v>54</v>
      </c>
      <c r="G1338" s="5">
        <v>3.2</v>
      </c>
      <c r="H1338" s="5">
        <v>18.5</v>
      </c>
      <c r="I1338" s="5">
        <v>12.296258516325295</v>
      </c>
      <c r="J1338" s="5">
        <f t="shared" ref="J1338:J1401" si="84">E1338*(100/F1338-1)*0.1</f>
        <v>0.48555555555555563</v>
      </c>
      <c r="K1338" s="5">
        <f t="shared" ref="K1338:K1401" si="85">4098*0.6108*EXP((17.27*D1338)/(D1338+237.3))/(D1338+237.3)^2</f>
        <v>7.7094878807554265E-2</v>
      </c>
      <c r="L1338" s="5">
        <f t="shared" ref="L1338:L1401" si="86">0.665*10^(-3)*101.3</f>
        <v>6.7364499999999994E-2</v>
      </c>
      <c r="M1338" s="5">
        <f t="shared" ref="M1338:M1401" si="87">(0.408*K1338*I1338+L1338*(900/(D1338+273))*C1338*J1338)/(K1338+L1338*(1+0.34*C1338))</f>
        <v>2.8156341986709856</v>
      </c>
      <c r="N1338" s="5">
        <v>24.34755206826333</v>
      </c>
    </row>
    <row r="1339" spans="1:14">
      <c r="A1339" s="6">
        <v>41516</v>
      </c>
      <c r="B1339" s="5">
        <v>242</v>
      </c>
      <c r="C1339" s="5">
        <v>0.6</v>
      </c>
      <c r="D1339" s="5">
        <v>9.1999999999999993</v>
      </c>
      <c r="E1339" s="5">
        <v>6.6</v>
      </c>
      <c r="F1339" s="5">
        <v>62</v>
      </c>
      <c r="G1339" s="5">
        <v>3.1</v>
      </c>
      <c r="H1339" s="5">
        <v>18.8</v>
      </c>
      <c r="I1339" s="5">
        <v>10.933248823714651</v>
      </c>
      <c r="J1339" s="5">
        <f t="shared" si="84"/>
        <v>0.40451612903225798</v>
      </c>
      <c r="K1339" s="5">
        <f t="shared" si="85"/>
        <v>7.8481250796654592E-2</v>
      </c>
      <c r="L1339" s="5">
        <f t="shared" si="86"/>
        <v>6.7364499999999994E-2</v>
      </c>
      <c r="M1339" s="5">
        <f t="shared" si="87"/>
        <v>2.5204282536367795</v>
      </c>
      <c r="N1339" s="5">
        <v>20.575628610792144</v>
      </c>
    </row>
    <row r="1340" spans="1:14">
      <c r="A1340" s="6">
        <v>41517</v>
      </c>
      <c r="B1340" s="5">
        <v>243</v>
      </c>
      <c r="C1340" s="5">
        <v>1.4</v>
      </c>
      <c r="D1340" s="5">
        <v>7.9</v>
      </c>
      <c r="E1340" s="5">
        <v>8</v>
      </c>
      <c r="F1340" s="5">
        <v>76</v>
      </c>
      <c r="G1340" s="5">
        <v>4.2</v>
      </c>
      <c r="H1340" s="5">
        <v>13.8</v>
      </c>
      <c r="I1340" s="5">
        <v>9.2856761322523589</v>
      </c>
      <c r="J1340" s="5">
        <f t="shared" si="84"/>
        <v>0.25263157894736848</v>
      </c>
      <c r="K1340" s="5">
        <f t="shared" si="85"/>
        <v>7.2623652828613119E-2</v>
      </c>
      <c r="L1340" s="5">
        <f t="shared" si="86"/>
        <v>6.7364499999999994E-2</v>
      </c>
      <c r="M1340" s="5">
        <f t="shared" si="87"/>
        <v>2.0428289982047176</v>
      </c>
      <c r="N1340" s="5">
        <v>15.961516684497202</v>
      </c>
    </row>
    <row r="1341" spans="1:14">
      <c r="A1341" s="6">
        <v>41518</v>
      </c>
      <c r="B1341" s="5">
        <v>244</v>
      </c>
      <c r="C1341" s="5">
        <v>0.4</v>
      </c>
      <c r="D1341" s="5">
        <v>8.3000000000000007</v>
      </c>
      <c r="E1341" s="5">
        <v>8.1999999999999993</v>
      </c>
      <c r="F1341" s="5">
        <v>76</v>
      </c>
      <c r="G1341" s="5">
        <v>4</v>
      </c>
      <c r="H1341" s="5">
        <v>14.2</v>
      </c>
      <c r="I1341" s="5">
        <v>11.238728430958778</v>
      </c>
      <c r="J1341" s="5">
        <f t="shared" si="84"/>
        <v>0.2589473684210527</v>
      </c>
      <c r="K1341" s="5">
        <f t="shared" si="85"/>
        <v>7.438479131120275E-2</v>
      </c>
      <c r="L1341" s="5">
        <f t="shared" si="86"/>
        <v>6.7364499999999994E-2</v>
      </c>
      <c r="M1341" s="5">
        <f t="shared" si="87"/>
        <v>2.4080988963430343</v>
      </c>
      <c r="N1341" s="5">
        <v>20.457884478724313</v>
      </c>
    </row>
    <row r="1342" spans="1:14">
      <c r="A1342" s="6">
        <v>41519</v>
      </c>
      <c r="B1342" s="5">
        <v>245</v>
      </c>
      <c r="C1342" s="5">
        <v>2.6</v>
      </c>
      <c r="D1342" s="5">
        <v>8.9</v>
      </c>
      <c r="E1342" s="5">
        <v>8.4</v>
      </c>
      <c r="F1342" s="5">
        <v>75</v>
      </c>
      <c r="G1342" s="5">
        <v>4.9000000000000004</v>
      </c>
      <c r="H1342" s="5">
        <v>15.9</v>
      </c>
      <c r="I1342" s="5">
        <v>10.703660176524913</v>
      </c>
      <c r="J1342" s="5">
        <f t="shared" si="84"/>
        <v>0.27999999999999997</v>
      </c>
      <c r="K1342" s="5">
        <f t="shared" si="85"/>
        <v>7.7094878807554265E-2</v>
      </c>
      <c r="L1342" s="5">
        <f t="shared" si="86"/>
        <v>6.7364499999999994E-2</v>
      </c>
      <c r="M1342" s="5">
        <f t="shared" si="87"/>
        <v>2.4177834172556043</v>
      </c>
      <c r="N1342" s="5">
        <v>19.404405298844647</v>
      </c>
    </row>
    <row r="1343" spans="1:14">
      <c r="A1343" s="6">
        <v>41520</v>
      </c>
      <c r="B1343" s="5">
        <v>246</v>
      </c>
      <c r="C1343" s="5">
        <v>1.3</v>
      </c>
      <c r="D1343" s="5">
        <v>8.9</v>
      </c>
      <c r="E1343" s="5">
        <v>8.3000000000000007</v>
      </c>
      <c r="F1343" s="5">
        <v>75</v>
      </c>
      <c r="G1343" s="5">
        <v>5.3</v>
      </c>
      <c r="H1343" s="5">
        <v>17.3</v>
      </c>
      <c r="I1343" s="5">
        <v>10.457809329595902</v>
      </c>
      <c r="J1343" s="5">
        <f t="shared" si="84"/>
        <v>0.27666666666666662</v>
      </c>
      <c r="K1343" s="5">
        <f t="shared" si="85"/>
        <v>7.7094878807554265E-2</v>
      </c>
      <c r="L1343" s="5">
        <f t="shared" si="86"/>
        <v>6.7364499999999994E-2</v>
      </c>
      <c r="M1343" s="5">
        <f t="shared" si="87"/>
        <v>2.3319185949638577</v>
      </c>
      <c r="N1343" s="5">
        <v>19.061413368402334</v>
      </c>
    </row>
    <row r="1344" spans="1:14">
      <c r="A1344" s="6">
        <v>41521</v>
      </c>
      <c r="B1344" s="5">
        <v>247</v>
      </c>
      <c r="C1344" s="5">
        <v>0.9</v>
      </c>
      <c r="D1344" s="5">
        <v>7.4</v>
      </c>
      <c r="E1344" s="5">
        <v>7.4</v>
      </c>
      <c r="F1344" s="5">
        <v>74</v>
      </c>
      <c r="G1344" s="5">
        <v>2.7</v>
      </c>
      <c r="H1344" s="5">
        <v>14.8</v>
      </c>
      <c r="I1344" s="5">
        <v>11.131691259573303</v>
      </c>
      <c r="J1344" s="5">
        <f t="shared" si="84"/>
        <v>0.25999999999999995</v>
      </c>
      <c r="K1344" s="5">
        <f t="shared" si="85"/>
        <v>7.0472457376692763E-2</v>
      </c>
      <c r="L1344" s="5">
        <f t="shared" si="86"/>
        <v>6.7364499999999994E-2</v>
      </c>
      <c r="M1344" s="5">
        <f t="shared" si="87"/>
        <v>2.339294212852653</v>
      </c>
      <c r="N1344" s="5">
        <v>20.695959571465512</v>
      </c>
    </row>
    <row r="1345" spans="1:14">
      <c r="A1345" s="6">
        <v>41522</v>
      </c>
      <c r="B1345" s="5">
        <v>248</v>
      </c>
      <c r="C1345" s="5">
        <v>0.4</v>
      </c>
      <c r="D1345" s="5">
        <v>8.4</v>
      </c>
      <c r="E1345" s="5">
        <v>7.2</v>
      </c>
      <c r="F1345" s="5">
        <v>68</v>
      </c>
      <c r="G1345" s="5">
        <v>4.4000000000000004</v>
      </c>
      <c r="H1345" s="5">
        <v>14.7</v>
      </c>
      <c r="I1345" s="5">
        <v>8.4710694720351718</v>
      </c>
      <c r="J1345" s="5">
        <f t="shared" si="84"/>
        <v>0.3388235294117648</v>
      </c>
      <c r="K1345" s="5">
        <f t="shared" si="85"/>
        <v>7.4830734791115891E-2</v>
      </c>
      <c r="L1345" s="5">
        <f t="shared" si="86"/>
        <v>6.7364499999999994E-2</v>
      </c>
      <c r="M1345" s="5">
        <f t="shared" si="87"/>
        <v>1.901663573629047</v>
      </c>
      <c r="N1345" s="5">
        <v>14.569930514372047</v>
      </c>
    </row>
    <row r="1346" spans="1:14">
      <c r="A1346" s="6">
        <v>41523</v>
      </c>
      <c r="B1346" s="5">
        <v>249</v>
      </c>
      <c r="C1346" s="5">
        <v>0.7</v>
      </c>
      <c r="D1346" s="5">
        <v>7.7</v>
      </c>
      <c r="E1346" s="5">
        <v>5.8</v>
      </c>
      <c r="F1346" s="5">
        <v>57</v>
      </c>
      <c r="G1346" s="5">
        <v>4.4000000000000004</v>
      </c>
      <c r="H1346" s="5">
        <v>13.7</v>
      </c>
      <c r="I1346" s="5">
        <v>9.1310021946558457</v>
      </c>
      <c r="J1346" s="5">
        <f t="shared" si="84"/>
        <v>0.43754385964912273</v>
      </c>
      <c r="K1346" s="5">
        <f t="shared" si="85"/>
        <v>7.1756533492663435E-2</v>
      </c>
      <c r="L1346" s="5">
        <f t="shared" si="86"/>
        <v>6.7364499999999994E-2</v>
      </c>
      <c r="M1346" s="5">
        <f t="shared" si="87"/>
        <v>2.1493416615233509</v>
      </c>
      <c r="N1346" s="5">
        <v>16.626436273896019</v>
      </c>
    </row>
    <row r="1347" spans="1:14">
      <c r="A1347" s="6">
        <v>41524</v>
      </c>
      <c r="B1347" s="5">
        <v>250</v>
      </c>
      <c r="C1347" s="5">
        <v>0.5</v>
      </c>
      <c r="D1347" s="5">
        <v>6.4</v>
      </c>
      <c r="E1347" s="5">
        <v>4.7</v>
      </c>
      <c r="F1347" s="5">
        <v>54</v>
      </c>
      <c r="G1347" s="5">
        <v>1.6</v>
      </c>
      <c r="H1347" s="5">
        <v>14.9</v>
      </c>
      <c r="I1347" s="5">
        <v>10.979593581030963</v>
      </c>
      <c r="J1347" s="5">
        <f t="shared" si="84"/>
        <v>0.40037037037037043</v>
      </c>
      <c r="K1347" s="5">
        <f t="shared" si="85"/>
        <v>6.6333113375892164E-2</v>
      </c>
      <c r="L1347" s="5">
        <f t="shared" si="86"/>
        <v>6.7364499999999994E-2</v>
      </c>
      <c r="M1347" s="5">
        <f t="shared" si="87"/>
        <v>2.3464736893571922</v>
      </c>
      <c r="N1347" s="5">
        <v>21.899974978280273</v>
      </c>
    </row>
    <row r="1348" spans="1:14">
      <c r="A1348" s="6">
        <v>41525</v>
      </c>
      <c r="B1348" s="5">
        <v>251</v>
      </c>
      <c r="C1348" s="5">
        <v>0.4</v>
      </c>
      <c r="D1348" s="5">
        <v>6.2</v>
      </c>
      <c r="E1348" s="5">
        <v>4.2</v>
      </c>
      <c r="F1348" s="5">
        <v>48</v>
      </c>
      <c r="G1348" s="5">
        <v>0.4</v>
      </c>
      <c r="H1348" s="5">
        <v>15.4</v>
      </c>
      <c r="I1348" s="5">
        <v>11.226245874558213</v>
      </c>
      <c r="J1348" s="5">
        <f t="shared" si="84"/>
        <v>0.45500000000000007</v>
      </c>
      <c r="K1348" s="5">
        <f t="shared" si="85"/>
        <v>6.5530715383034385E-2</v>
      </c>
      <c r="L1348" s="5">
        <f t="shared" si="86"/>
        <v>6.7364499999999994E-2</v>
      </c>
      <c r="M1348" s="5">
        <f t="shared" si="87"/>
        <v>2.3911003268842053</v>
      </c>
      <c r="N1348" s="5">
        <v>22.94787360787107</v>
      </c>
    </row>
    <row r="1349" spans="1:14">
      <c r="A1349" s="6">
        <v>41526</v>
      </c>
      <c r="B1349" s="5">
        <v>252</v>
      </c>
      <c r="C1349" s="5">
        <v>0.1</v>
      </c>
      <c r="D1349" s="5">
        <v>7.6</v>
      </c>
      <c r="E1349" s="5">
        <v>4.3</v>
      </c>
      <c r="F1349" s="5">
        <v>45</v>
      </c>
      <c r="G1349" s="5">
        <v>0.7</v>
      </c>
      <c r="H1349" s="5">
        <v>18.2</v>
      </c>
      <c r="I1349" s="5">
        <v>10.978275558230653</v>
      </c>
      <c r="J1349" s="5">
        <f t="shared" si="84"/>
        <v>0.52555555555555555</v>
      </c>
      <c r="K1349" s="5">
        <f t="shared" si="85"/>
        <v>7.1326303662982829E-2</v>
      </c>
      <c r="L1349" s="5">
        <f t="shared" si="86"/>
        <v>6.7364499999999994E-2</v>
      </c>
      <c r="M1349" s="5">
        <f t="shared" si="87"/>
        <v>2.3466654309642481</v>
      </c>
      <c r="N1349" s="5">
        <v>22.732198408218448</v>
      </c>
    </row>
    <row r="1350" spans="1:14">
      <c r="A1350" s="6">
        <v>41527</v>
      </c>
      <c r="B1350" s="5">
        <v>253</v>
      </c>
      <c r="C1350" s="5">
        <v>0.3</v>
      </c>
      <c r="D1350" s="5">
        <v>8.5</v>
      </c>
      <c r="E1350" s="5">
        <v>4.7</v>
      </c>
      <c r="F1350" s="5">
        <v>46</v>
      </c>
      <c r="G1350" s="5">
        <v>2.9</v>
      </c>
      <c r="H1350" s="5">
        <v>18</v>
      </c>
      <c r="I1350" s="5">
        <v>10.882604497033633</v>
      </c>
      <c r="J1350" s="5">
        <f t="shared" si="84"/>
        <v>0.55173913043478262</v>
      </c>
      <c r="K1350" s="5">
        <f t="shared" si="85"/>
        <v>7.5278960695308067E-2</v>
      </c>
      <c r="L1350" s="5">
        <f t="shared" si="86"/>
        <v>6.7364499999999994E-2</v>
      </c>
      <c r="M1350" s="5">
        <f t="shared" si="87"/>
        <v>2.4739754561593341</v>
      </c>
      <c r="N1350" s="5">
        <v>22.515887692880245</v>
      </c>
    </row>
    <row r="1351" spans="1:14">
      <c r="A1351" s="6">
        <v>41528</v>
      </c>
      <c r="B1351" s="5">
        <v>254</v>
      </c>
      <c r="C1351" s="5">
        <v>0.5</v>
      </c>
      <c r="D1351" s="5">
        <v>7.6</v>
      </c>
      <c r="E1351" s="5">
        <v>5</v>
      </c>
      <c r="F1351" s="5">
        <v>52</v>
      </c>
      <c r="G1351" s="5">
        <v>1</v>
      </c>
      <c r="H1351" s="5">
        <v>16.7</v>
      </c>
      <c r="I1351" s="5">
        <v>11.081024172468478</v>
      </c>
      <c r="J1351" s="5">
        <f t="shared" si="84"/>
        <v>0.46153846153846162</v>
      </c>
      <c r="K1351" s="5">
        <f t="shared" si="85"/>
        <v>7.1326303662982829E-2</v>
      </c>
      <c r="L1351" s="5">
        <f t="shared" si="86"/>
        <v>6.7364499999999994E-2</v>
      </c>
      <c r="M1351" s="5">
        <f t="shared" si="87"/>
        <v>2.4798508556897016</v>
      </c>
      <c r="N1351" s="5">
        <v>22.576912740774027</v>
      </c>
    </row>
    <row r="1352" spans="1:14">
      <c r="A1352" s="6">
        <v>41529</v>
      </c>
      <c r="B1352" s="5">
        <v>255</v>
      </c>
      <c r="C1352" s="5">
        <v>0.1</v>
      </c>
      <c r="D1352" s="5">
        <v>6.3</v>
      </c>
      <c r="E1352" s="5">
        <v>5</v>
      </c>
      <c r="F1352" s="5">
        <v>58</v>
      </c>
      <c r="G1352" s="5">
        <v>-0.5</v>
      </c>
      <c r="H1352" s="5">
        <v>16.2</v>
      </c>
      <c r="I1352" s="5">
        <v>10.986360961251975</v>
      </c>
      <c r="J1352" s="5">
        <f t="shared" si="84"/>
        <v>0.36206896551724133</v>
      </c>
      <c r="K1352" s="5">
        <f t="shared" si="85"/>
        <v>6.5930869515700485E-2</v>
      </c>
      <c r="L1352" s="5">
        <f t="shared" si="86"/>
        <v>6.7364499999999994E-2</v>
      </c>
      <c r="M1352" s="5">
        <f t="shared" si="87"/>
        <v>2.2376268140017599</v>
      </c>
      <c r="N1352" s="5">
        <v>22.220124952610742</v>
      </c>
    </row>
    <row r="1353" spans="1:14">
      <c r="A1353" s="6">
        <v>41530</v>
      </c>
      <c r="B1353" s="5">
        <v>256</v>
      </c>
      <c r="C1353" s="5">
        <v>0.5</v>
      </c>
      <c r="D1353" s="5">
        <v>6.8</v>
      </c>
      <c r="E1353" s="5">
        <v>5.3</v>
      </c>
      <c r="F1353" s="5">
        <v>58</v>
      </c>
      <c r="G1353" s="5">
        <v>0.9</v>
      </c>
      <c r="H1353" s="5">
        <v>12.6</v>
      </c>
      <c r="I1353" s="5">
        <v>8.1490917928882389</v>
      </c>
      <c r="J1353" s="5">
        <f t="shared" si="84"/>
        <v>0.38379310344827577</v>
      </c>
      <c r="K1353" s="5">
        <f t="shared" si="85"/>
        <v>6.7963164375137566E-2</v>
      </c>
      <c r="L1353" s="5">
        <f t="shared" si="86"/>
        <v>6.7364499999999994E-2</v>
      </c>
      <c r="M1353" s="5">
        <f t="shared" si="87"/>
        <v>1.8227784927041981</v>
      </c>
      <c r="N1353" s="5">
        <v>14.53695710704012</v>
      </c>
    </row>
    <row r="1354" spans="1:14">
      <c r="A1354" s="6">
        <v>41531</v>
      </c>
      <c r="B1354" s="5">
        <v>257</v>
      </c>
      <c r="C1354" s="5">
        <v>0</v>
      </c>
      <c r="D1354" s="5">
        <v>6.3</v>
      </c>
      <c r="E1354" s="5">
        <v>7.9</v>
      </c>
      <c r="F1354" s="5">
        <v>82</v>
      </c>
      <c r="G1354" s="5">
        <v>3.8</v>
      </c>
      <c r="H1354" s="5">
        <v>10.199999999999999</v>
      </c>
      <c r="I1354" s="5">
        <v>6.0567566220040554</v>
      </c>
      <c r="J1354" s="5">
        <f t="shared" si="84"/>
        <v>0.17341463414634145</v>
      </c>
      <c r="K1354" s="5">
        <f t="shared" si="85"/>
        <v>6.5930869515700485E-2</v>
      </c>
      <c r="L1354" s="5">
        <f t="shared" si="86"/>
        <v>6.7364499999999994E-2</v>
      </c>
      <c r="M1354" s="5">
        <f t="shared" si="87"/>
        <v>1.2222893462068896</v>
      </c>
      <c r="N1354" s="5">
        <v>8.9618926177624285</v>
      </c>
    </row>
    <row r="1355" spans="1:14">
      <c r="A1355" s="6">
        <v>41532</v>
      </c>
      <c r="B1355" s="5">
        <v>258</v>
      </c>
      <c r="C1355" s="5">
        <v>0.1</v>
      </c>
      <c r="D1355" s="5">
        <v>7.7</v>
      </c>
      <c r="E1355" s="5">
        <v>7.8</v>
      </c>
      <c r="F1355" s="5">
        <v>75</v>
      </c>
      <c r="G1355" s="5">
        <v>4.7</v>
      </c>
      <c r="H1355" s="5">
        <v>12.7</v>
      </c>
      <c r="I1355" s="5">
        <v>6.2217807417903952</v>
      </c>
      <c r="J1355" s="5">
        <f t="shared" si="84"/>
        <v>0.25999999999999995</v>
      </c>
      <c r="K1355" s="5">
        <f t="shared" si="85"/>
        <v>7.1756533492663435E-2</v>
      </c>
      <c r="L1355" s="5">
        <f t="shared" si="86"/>
        <v>6.7364499999999994E-2</v>
      </c>
      <c r="M1355" s="5">
        <f t="shared" si="87"/>
        <v>1.3278184620925433</v>
      </c>
      <c r="N1355" s="5">
        <v>9.4657949665114991</v>
      </c>
    </row>
    <row r="1356" spans="1:14">
      <c r="A1356" s="6">
        <v>41533</v>
      </c>
      <c r="B1356" s="5">
        <v>259</v>
      </c>
      <c r="C1356" s="5">
        <v>0.6</v>
      </c>
      <c r="D1356" s="5">
        <v>8.4</v>
      </c>
      <c r="E1356" s="5">
        <v>7.1</v>
      </c>
      <c r="F1356" s="5">
        <v>69</v>
      </c>
      <c r="G1356" s="5">
        <v>3.6</v>
      </c>
      <c r="H1356" s="5">
        <v>16.100000000000001</v>
      </c>
      <c r="I1356" s="5">
        <v>10.74804563736007</v>
      </c>
      <c r="J1356" s="5">
        <f t="shared" si="84"/>
        <v>0.31898550724637681</v>
      </c>
      <c r="K1356" s="5">
        <f t="shared" si="85"/>
        <v>7.4830734791115891E-2</v>
      </c>
      <c r="L1356" s="5">
        <f t="shared" si="86"/>
        <v>6.7364499999999994E-2</v>
      </c>
      <c r="M1356" s="5">
        <f t="shared" si="87"/>
        <v>2.3687904233647008</v>
      </c>
      <c r="N1356" s="5">
        <v>21.206977221530764</v>
      </c>
    </row>
    <row r="1357" spans="1:14">
      <c r="A1357" s="6">
        <v>41534</v>
      </c>
      <c r="B1357" s="5">
        <v>260</v>
      </c>
      <c r="C1357" s="5">
        <v>0.8</v>
      </c>
      <c r="D1357" s="5">
        <v>6.5</v>
      </c>
      <c r="E1357" s="5">
        <v>5.5</v>
      </c>
      <c r="F1357" s="5">
        <v>63</v>
      </c>
      <c r="G1357" s="5">
        <v>-0.1</v>
      </c>
      <c r="H1357" s="5">
        <v>15.8</v>
      </c>
      <c r="I1357" s="5">
        <v>10.830523319074622</v>
      </c>
      <c r="J1357" s="5">
        <f t="shared" si="84"/>
        <v>0.32301587301587298</v>
      </c>
      <c r="K1357" s="5">
        <f t="shared" si="85"/>
        <v>6.6737455856768491E-2</v>
      </c>
      <c r="L1357" s="5">
        <f t="shared" si="86"/>
        <v>6.7364499999999994E-2</v>
      </c>
      <c r="M1357" s="5">
        <f t="shared" si="87"/>
        <v>2.302487690324313</v>
      </c>
      <c r="N1357" s="5">
        <v>22.080854350114901</v>
      </c>
    </row>
    <row r="1358" spans="1:14">
      <c r="A1358" s="6">
        <v>41535</v>
      </c>
      <c r="B1358" s="5">
        <v>261</v>
      </c>
      <c r="C1358" s="5">
        <v>0.5</v>
      </c>
      <c r="D1358" s="5">
        <v>6.7</v>
      </c>
      <c r="E1358" s="5">
        <v>5</v>
      </c>
      <c r="F1358" s="5">
        <v>57</v>
      </c>
      <c r="G1358" s="5">
        <v>0.1</v>
      </c>
      <c r="H1358" s="5">
        <v>15</v>
      </c>
      <c r="I1358" s="5">
        <v>10.553733765758269</v>
      </c>
      <c r="J1358" s="5">
        <f t="shared" si="84"/>
        <v>0.37719298245614036</v>
      </c>
      <c r="K1358" s="5">
        <f t="shared" si="85"/>
        <v>6.7552472393177007E-2</v>
      </c>
      <c r="L1358" s="5">
        <f t="shared" si="86"/>
        <v>6.7364499999999994E-2</v>
      </c>
      <c r="M1358" s="5">
        <f t="shared" si="87"/>
        <v>2.266574717359771</v>
      </c>
      <c r="N1358" s="5">
        <v>21.721439794247743</v>
      </c>
    </row>
    <row r="1359" spans="1:14">
      <c r="A1359" s="6">
        <v>41536</v>
      </c>
      <c r="B1359" s="5">
        <v>262</v>
      </c>
      <c r="C1359" s="5">
        <v>1.5</v>
      </c>
      <c r="D1359" s="5">
        <v>7.9</v>
      </c>
      <c r="E1359" s="5">
        <v>4.7</v>
      </c>
      <c r="F1359" s="5">
        <v>48</v>
      </c>
      <c r="G1359" s="5">
        <v>0.4</v>
      </c>
      <c r="H1359" s="5">
        <v>14.8</v>
      </c>
      <c r="I1359" s="5">
        <v>9.9040879323396709</v>
      </c>
      <c r="J1359" s="5">
        <f t="shared" si="84"/>
        <v>0.50916666666666677</v>
      </c>
      <c r="K1359" s="5">
        <f t="shared" si="85"/>
        <v>7.2623652828613119E-2</v>
      </c>
      <c r="L1359" s="5">
        <f t="shared" si="86"/>
        <v>6.7364499999999994E-2</v>
      </c>
      <c r="M1359" s="5">
        <f t="shared" si="87"/>
        <v>2.6287479765509389</v>
      </c>
      <c r="N1359" s="5">
        <v>20.275694486704968</v>
      </c>
    </row>
    <row r="1360" spans="1:14">
      <c r="A1360" s="6">
        <v>41537</v>
      </c>
      <c r="B1360" s="5">
        <v>263</v>
      </c>
      <c r="C1360" s="5">
        <v>2.7</v>
      </c>
      <c r="D1360" s="5">
        <v>7.5</v>
      </c>
      <c r="E1360" s="5">
        <v>3.6</v>
      </c>
      <c r="F1360" s="5">
        <v>39</v>
      </c>
      <c r="G1360" s="5">
        <v>1</v>
      </c>
      <c r="H1360" s="5">
        <v>13.7</v>
      </c>
      <c r="I1360" s="5">
        <v>9.5265365837718043</v>
      </c>
      <c r="J1360" s="5">
        <f t="shared" si="84"/>
        <v>0.56307692307692325</v>
      </c>
      <c r="K1360" s="5">
        <f t="shared" si="85"/>
        <v>7.08982813683708E-2</v>
      </c>
      <c r="L1360" s="5">
        <f t="shared" si="86"/>
        <v>6.7364499999999994E-2</v>
      </c>
      <c r="M1360" s="5">
        <f t="shared" si="87"/>
        <v>3.0193035415368441</v>
      </c>
      <c r="N1360" s="5">
        <v>20.056242825016021</v>
      </c>
    </row>
    <row r="1361" spans="1:14">
      <c r="A1361" s="6">
        <v>41538</v>
      </c>
      <c r="B1361" s="5">
        <v>264</v>
      </c>
      <c r="C1361" s="5">
        <v>0.5</v>
      </c>
      <c r="D1361" s="5">
        <v>4.5999999999999996</v>
      </c>
      <c r="E1361" s="5">
        <v>4.2</v>
      </c>
      <c r="F1361" s="5">
        <v>53</v>
      </c>
      <c r="G1361" s="5">
        <v>1</v>
      </c>
      <c r="H1361" s="5">
        <v>11.4</v>
      </c>
      <c r="I1361" s="5">
        <v>8.7929160701038072</v>
      </c>
      <c r="J1361" s="5">
        <f t="shared" si="84"/>
        <v>0.37245283018867931</v>
      </c>
      <c r="K1361" s="5">
        <f t="shared" si="85"/>
        <v>5.9405303099220631E-2</v>
      </c>
      <c r="L1361" s="5">
        <f t="shared" si="86"/>
        <v>6.7364499999999994E-2</v>
      </c>
      <c r="M1361" s="5">
        <f t="shared" si="87"/>
        <v>1.8361007668063545</v>
      </c>
      <c r="N1361" s="5">
        <v>17.406621947327647</v>
      </c>
    </row>
    <row r="1362" spans="1:14">
      <c r="A1362" s="6">
        <v>41539</v>
      </c>
      <c r="B1362" s="5">
        <v>265</v>
      </c>
      <c r="C1362" s="5">
        <v>1</v>
      </c>
      <c r="D1362" s="5">
        <v>3.4</v>
      </c>
      <c r="E1362" s="5">
        <v>3.3</v>
      </c>
      <c r="F1362" s="5">
        <v>45</v>
      </c>
      <c r="G1362" s="5">
        <v>-1.6</v>
      </c>
      <c r="H1362" s="5">
        <v>9.3000000000000007</v>
      </c>
      <c r="I1362" s="5">
        <v>9.3973894716071733</v>
      </c>
      <c r="J1362" s="5">
        <f t="shared" si="84"/>
        <v>0.40333333333333332</v>
      </c>
      <c r="K1362" s="5">
        <f t="shared" si="85"/>
        <v>5.5139593550191691E-2</v>
      </c>
      <c r="L1362" s="5">
        <f t="shared" si="86"/>
        <v>6.7364499999999994E-2</v>
      </c>
      <c r="M1362" s="5">
        <f t="shared" si="87"/>
        <v>2.062357883781234</v>
      </c>
      <c r="N1362" s="5">
        <v>19.347888724048619</v>
      </c>
    </row>
    <row r="1363" spans="1:14">
      <c r="A1363" s="6">
        <v>41540</v>
      </c>
      <c r="B1363" s="5">
        <v>266</v>
      </c>
      <c r="C1363" s="5">
        <v>0.8</v>
      </c>
      <c r="D1363" s="5">
        <v>2.8</v>
      </c>
      <c r="E1363" s="5">
        <v>2.5</v>
      </c>
      <c r="F1363" s="5">
        <v>38</v>
      </c>
      <c r="G1363" s="5">
        <v>-2.2999999999999998</v>
      </c>
      <c r="H1363" s="5">
        <v>11.5</v>
      </c>
      <c r="I1363" s="5">
        <v>9.2462216823128998</v>
      </c>
      <c r="J1363" s="5">
        <f t="shared" si="84"/>
        <v>0.40789473684210531</v>
      </c>
      <c r="K1363" s="5">
        <f t="shared" si="85"/>
        <v>5.3107189395673562E-2</v>
      </c>
      <c r="L1363" s="5">
        <f t="shared" si="86"/>
        <v>6.7364499999999994E-2</v>
      </c>
      <c r="M1363" s="5">
        <f t="shared" si="87"/>
        <v>1.9602848294829824</v>
      </c>
      <c r="N1363" s="5">
        <v>19.933812992685464</v>
      </c>
    </row>
    <row r="1364" spans="1:14">
      <c r="A1364" s="6">
        <v>41541</v>
      </c>
      <c r="B1364" s="5">
        <v>267</v>
      </c>
      <c r="C1364" s="5">
        <v>0.3</v>
      </c>
      <c r="D1364" s="5">
        <v>3.3</v>
      </c>
      <c r="E1364" s="5">
        <v>3</v>
      </c>
      <c r="F1364" s="5">
        <v>43</v>
      </c>
      <c r="G1364" s="5">
        <v>-2.4</v>
      </c>
      <c r="H1364" s="5">
        <v>13.5</v>
      </c>
      <c r="I1364" s="5">
        <v>7.2610199063997989</v>
      </c>
      <c r="J1364" s="5">
        <f t="shared" si="84"/>
        <v>0.39767441860465125</v>
      </c>
      <c r="K1364" s="5">
        <f t="shared" si="85"/>
        <v>5.4796297031430047E-2</v>
      </c>
      <c r="L1364" s="5">
        <f t="shared" si="86"/>
        <v>6.7364499999999994E-2</v>
      </c>
      <c r="M1364" s="5">
        <f t="shared" si="87"/>
        <v>1.4609721896539631</v>
      </c>
      <c r="N1364" s="5">
        <v>13.831110074769043</v>
      </c>
    </row>
    <row r="1365" spans="1:14">
      <c r="A1365" s="6">
        <v>41542</v>
      </c>
      <c r="B1365" s="5">
        <v>268</v>
      </c>
      <c r="C1365" s="5">
        <v>0.6</v>
      </c>
      <c r="D1365" s="5">
        <v>4.0999999999999996</v>
      </c>
      <c r="E1365" s="5">
        <v>3.1</v>
      </c>
      <c r="F1365" s="5">
        <v>44</v>
      </c>
      <c r="G1365" s="5">
        <v>-2.5</v>
      </c>
      <c r="H1365" s="5">
        <v>14.2</v>
      </c>
      <c r="I1365" s="5">
        <v>8.9727562747808953</v>
      </c>
      <c r="J1365" s="5">
        <f t="shared" si="84"/>
        <v>0.39454545454545464</v>
      </c>
      <c r="K1365" s="5">
        <f t="shared" si="85"/>
        <v>5.7594750648577588E-2</v>
      </c>
      <c r="L1365" s="5">
        <f t="shared" si="86"/>
        <v>6.7364499999999994E-2</v>
      </c>
      <c r="M1365" s="5">
        <f t="shared" si="87"/>
        <v>1.8935788962486972</v>
      </c>
      <c r="N1365" s="5">
        <v>19.224540252186532</v>
      </c>
    </row>
    <row r="1366" spans="1:14">
      <c r="A1366" s="6">
        <v>41543</v>
      </c>
      <c r="B1366" s="5">
        <v>269</v>
      </c>
      <c r="C1366" s="5">
        <v>0.2</v>
      </c>
      <c r="D1366" s="5">
        <v>4.7</v>
      </c>
      <c r="E1366" s="5">
        <v>2.7</v>
      </c>
      <c r="F1366" s="5">
        <v>34</v>
      </c>
      <c r="G1366" s="5">
        <v>-1.9</v>
      </c>
      <c r="H1366" s="5">
        <v>12.7</v>
      </c>
      <c r="I1366" s="5">
        <v>9.2835194773904295</v>
      </c>
      <c r="J1366" s="5">
        <f t="shared" si="84"/>
        <v>0.52411764705882369</v>
      </c>
      <c r="K1366" s="5">
        <f t="shared" si="85"/>
        <v>5.9773208414364697E-2</v>
      </c>
      <c r="L1366" s="5">
        <f t="shared" si="86"/>
        <v>6.7364499999999994E-2</v>
      </c>
      <c r="M1366" s="5">
        <f t="shared" si="87"/>
        <v>1.8925727857721328</v>
      </c>
      <c r="N1366" s="5">
        <v>20.597031682508902</v>
      </c>
    </row>
    <row r="1367" spans="1:14">
      <c r="A1367" s="6">
        <v>41544</v>
      </c>
      <c r="B1367" s="5">
        <v>270</v>
      </c>
      <c r="C1367" s="5">
        <v>0.2</v>
      </c>
      <c r="D1367" s="5">
        <v>3.6</v>
      </c>
      <c r="E1367" s="5">
        <v>2.8</v>
      </c>
      <c r="F1367" s="5">
        <v>41</v>
      </c>
      <c r="G1367" s="5">
        <v>-2.9</v>
      </c>
      <c r="H1367" s="5">
        <v>12</v>
      </c>
      <c r="I1367" s="5">
        <v>8.2887984087224087</v>
      </c>
      <c r="J1367" s="5">
        <f t="shared" si="84"/>
        <v>0.40292682926829271</v>
      </c>
      <c r="K1367" s="5">
        <f t="shared" si="85"/>
        <v>5.5831726031241591E-2</v>
      </c>
      <c r="L1367" s="5">
        <f t="shared" si="86"/>
        <v>6.7364499999999994E-2</v>
      </c>
      <c r="M1367" s="5">
        <f t="shared" si="87"/>
        <v>1.6159160646872404</v>
      </c>
      <c r="N1367" s="5">
        <v>17.329064324842808</v>
      </c>
    </row>
    <row r="1368" spans="1:14">
      <c r="A1368" s="6">
        <v>41545</v>
      </c>
      <c r="B1368" s="5">
        <v>271</v>
      </c>
      <c r="C1368" s="5">
        <v>1.8</v>
      </c>
      <c r="D1368" s="5">
        <v>5.2</v>
      </c>
      <c r="E1368" s="5">
        <v>2.5</v>
      </c>
      <c r="F1368" s="5">
        <v>28</v>
      </c>
      <c r="G1368" s="5">
        <v>0.9</v>
      </c>
      <c r="H1368" s="5">
        <v>8.6999999999999993</v>
      </c>
      <c r="I1368" s="5">
        <v>8.7896166204520085</v>
      </c>
      <c r="J1368" s="5">
        <f t="shared" si="84"/>
        <v>0.6428571428571429</v>
      </c>
      <c r="K1368" s="5">
        <f t="shared" si="85"/>
        <v>6.1642172486592768E-2</v>
      </c>
      <c r="L1368" s="5">
        <f t="shared" si="86"/>
        <v>6.7364499999999994E-2</v>
      </c>
      <c r="M1368" s="5">
        <f t="shared" si="87"/>
        <v>2.7799114484898122</v>
      </c>
      <c r="N1368" s="5">
        <v>19.354725191632479</v>
      </c>
    </row>
    <row r="1369" spans="1:14">
      <c r="A1369" s="6">
        <v>41546</v>
      </c>
      <c r="B1369" s="5">
        <v>272</v>
      </c>
      <c r="C1369" s="5">
        <v>1.1000000000000001</v>
      </c>
      <c r="D1369" s="5">
        <v>1.8</v>
      </c>
      <c r="E1369" s="5">
        <v>2.4</v>
      </c>
      <c r="F1369" s="5">
        <v>38</v>
      </c>
      <c r="G1369" s="5">
        <v>-2.5</v>
      </c>
      <c r="H1369" s="5">
        <v>10.5</v>
      </c>
      <c r="I1369" s="5">
        <v>8.4053998075160177</v>
      </c>
      <c r="J1369" s="5">
        <f t="shared" si="84"/>
        <v>0.39157894736842108</v>
      </c>
      <c r="K1369" s="5">
        <f t="shared" si="85"/>
        <v>4.9862673673119286E-2</v>
      </c>
      <c r="L1369" s="5">
        <f t="shared" si="86"/>
        <v>6.7364499999999994E-2</v>
      </c>
      <c r="M1369" s="5">
        <f t="shared" si="87"/>
        <v>1.8679132081868806</v>
      </c>
      <c r="N1369" s="5">
        <v>18.213022603942438</v>
      </c>
    </row>
    <row r="1370" spans="1:14">
      <c r="A1370" s="6">
        <v>41547</v>
      </c>
      <c r="B1370" s="5">
        <v>273</v>
      </c>
      <c r="C1370" s="5">
        <v>0.8</v>
      </c>
      <c r="D1370" s="5">
        <v>3.1</v>
      </c>
      <c r="E1370" s="5">
        <v>2.1</v>
      </c>
      <c r="F1370" s="5">
        <v>32</v>
      </c>
      <c r="G1370" s="5">
        <v>-3.8</v>
      </c>
      <c r="H1370" s="5">
        <v>12.1</v>
      </c>
      <c r="I1370" s="5">
        <v>8.4451825053237251</v>
      </c>
      <c r="J1370" s="5">
        <f t="shared" si="84"/>
        <v>0.44625000000000004</v>
      </c>
      <c r="K1370" s="5">
        <f t="shared" si="85"/>
        <v>5.4115203055846828E-2</v>
      </c>
      <c r="L1370" s="5">
        <f t="shared" si="86"/>
        <v>6.7364499999999994E-2</v>
      </c>
      <c r="M1370" s="5">
        <f t="shared" si="87"/>
        <v>1.8944812333223826</v>
      </c>
      <c r="N1370" s="5">
        <v>18.909819305938946</v>
      </c>
    </row>
    <row r="1371" spans="1:14">
      <c r="A1371" s="6">
        <v>41548</v>
      </c>
      <c r="B1371" s="5">
        <v>274</v>
      </c>
      <c r="C1371" s="5">
        <v>0.7</v>
      </c>
      <c r="D1371" s="5">
        <v>4.5999999999999996</v>
      </c>
      <c r="E1371" s="5">
        <v>1.9</v>
      </c>
      <c r="F1371" s="5">
        <v>24</v>
      </c>
      <c r="G1371" s="5">
        <v>-0.8</v>
      </c>
      <c r="H1371" s="5">
        <v>11</v>
      </c>
      <c r="I1371" s="5">
        <v>7.9978788804105738</v>
      </c>
      <c r="J1371" s="5">
        <f t="shared" si="84"/>
        <v>0.60166666666666668</v>
      </c>
      <c r="K1371" s="5">
        <f t="shared" si="85"/>
        <v>5.9405303099220631E-2</v>
      </c>
      <c r="L1371" s="5">
        <f t="shared" si="86"/>
        <v>6.7364499999999994E-2</v>
      </c>
      <c r="M1371" s="5">
        <f t="shared" si="87"/>
        <v>2.0015791690693514</v>
      </c>
      <c r="N1371" s="5">
        <v>18.036311051237522</v>
      </c>
    </row>
    <row r="1372" spans="1:14">
      <c r="A1372" s="6">
        <v>41549</v>
      </c>
      <c r="B1372" s="5">
        <v>275</v>
      </c>
      <c r="C1372" s="5">
        <v>1.1000000000000001</v>
      </c>
      <c r="D1372" s="5">
        <v>3.6</v>
      </c>
      <c r="E1372" s="5">
        <v>2</v>
      </c>
      <c r="F1372" s="5">
        <v>27</v>
      </c>
      <c r="G1372" s="5">
        <v>-3.2</v>
      </c>
      <c r="H1372" s="5">
        <v>9.1999999999999993</v>
      </c>
      <c r="I1372" s="5">
        <v>6.42157962951672</v>
      </c>
      <c r="J1372" s="5">
        <f t="shared" si="84"/>
        <v>0.54074074074074074</v>
      </c>
      <c r="K1372" s="5">
        <f t="shared" si="85"/>
        <v>5.5831726031241591E-2</v>
      </c>
      <c r="L1372" s="5">
        <f t="shared" si="86"/>
        <v>6.7364499999999994E-2</v>
      </c>
      <c r="M1372" s="5">
        <f t="shared" si="87"/>
        <v>1.8643844930180029</v>
      </c>
      <c r="N1372" s="5">
        <v>12.23549536238858</v>
      </c>
    </row>
    <row r="1373" spans="1:14">
      <c r="A1373" s="6">
        <v>41550</v>
      </c>
      <c r="B1373" s="5">
        <v>276</v>
      </c>
      <c r="C1373" s="5">
        <v>0.9</v>
      </c>
      <c r="D1373" s="5">
        <v>4.5</v>
      </c>
      <c r="E1373" s="5">
        <v>1.8</v>
      </c>
      <c r="F1373" s="5">
        <v>25</v>
      </c>
      <c r="G1373" s="5">
        <v>-4</v>
      </c>
      <c r="H1373" s="5">
        <v>11.6</v>
      </c>
      <c r="I1373" s="5">
        <v>5.8495629312332866</v>
      </c>
      <c r="J1373" s="5">
        <f t="shared" si="84"/>
        <v>0.54</v>
      </c>
      <c r="K1373" s="5">
        <f t="shared" si="85"/>
        <v>5.903934056238843E-2</v>
      </c>
      <c r="L1373" s="5">
        <f t="shared" si="86"/>
        <v>6.7364499999999994E-2</v>
      </c>
      <c r="M1373" s="5">
        <f t="shared" si="87"/>
        <v>1.6806556565874775</v>
      </c>
      <c r="N1373" s="5">
        <v>10.616477499339261</v>
      </c>
    </row>
    <row r="1374" spans="1:14">
      <c r="A1374" s="6">
        <v>41551</v>
      </c>
      <c r="B1374" s="5">
        <v>277</v>
      </c>
      <c r="C1374" s="5">
        <v>0.4</v>
      </c>
      <c r="D1374" s="5">
        <v>3.8</v>
      </c>
      <c r="E1374" s="5">
        <v>1.5</v>
      </c>
      <c r="F1374" s="5">
        <v>23</v>
      </c>
      <c r="G1374" s="5">
        <v>-5.4</v>
      </c>
      <c r="H1374" s="5">
        <v>11.1</v>
      </c>
      <c r="I1374" s="5">
        <v>7.4636374556597476</v>
      </c>
      <c r="J1374" s="5">
        <f t="shared" si="84"/>
        <v>0.50217391304347825</v>
      </c>
      <c r="K1374" s="5">
        <f t="shared" si="85"/>
        <v>5.6531298588696266E-2</v>
      </c>
      <c r="L1374" s="5">
        <f t="shared" si="86"/>
        <v>6.7364499999999994E-2</v>
      </c>
      <c r="M1374" s="5">
        <f t="shared" si="87"/>
        <v>1.6244416683057006</v>
      </c>
      <c r="N1374" s="5">
        <v>16.608018956829746</v>
      </c>
    </row>
    <row r="1375" spans="1:14">
      <c r="A1375" s="6">
        <v>41552</v>
      </c>
      <c r="B1375" s="5">
        <v>278</v>
      </c>
      <c r="C1375" s="5">
        <v>1.6</v>
      </c>
      <c r="D1375" s="5">
        <v>2.9</v>
      </c>
      <c r="E1375" s="5">
        <v>1.4</v>
      </c>
      <c r="F1375" s="5">
        <v>23</v>
      </c>
      <c r="G1375" s="5">
        <v>-5.3</v>
      </c>
      <c r="H1375" s="5">
        <v>10.5</v>
      </c>
      <c r="I1375" s="5">
        <v>7.4780248714875723</v>
      </c>
      <c r="J1375" s="5">
        <f t="shared" si="84"/>
        <v>0.46869565217391296</v>
      </c>
      <c r="K1375" s="5">
        <f t="shared" si="85"/>
        <v>5.3441387629282626E-2</v>
      </c>
      <c r="L1375" s="5">
        <f t="shared" si="86"/>
        <v>6.7364499999999994E-2</v>
      </c>
      <c r="M1375" s="5">
        <f t="shared" si="87"/>
        <v>2.0821702744649504</v>
      </c>
      <c r="N1375" s="5">
        <v>16.906812580131884</v>
      </c>
    </row>
    <row r="1376" spans="1:14">
      <c r="A1376" s="6">
        <v>41553</v>
      </c>
      <c r="B1376" s="5">
        <v>279</v>
      </c>
      <c r="C1376" s="5">
        <v>0.3</v>
      </c>
      <c r="D1376" s="5">
        <v>2.1</v>
      </c>
      <c r="E1376" s="5">
        <v>1.3</v>
      </c>
      <c r="F1376" s="5">
        <v>20</v>
      </c>
      <c r="G1376" s="5">
        <v>-4.3</v>
      </c>
      <c r="H1376" s="5">
        <v>11.7</v>
      </c>
      <c r="I1376" s="5">
        <v>7.8640350619250601</v>
      </c>
      <c r="J1376" s="5">
        <f t="shared" si="84"/>
        <v>0.52</v>
      </c>
      <c r="K1376" s="5">
        <f t="shared" si="85"/>
        <v>5.0817640282653072E-2</v>
      </c>
      <c r="L1376" s="5">
        <f t="shared" si="86"/>
        <v>6.7364499999999994E-2</v>
      </c>
      <c r="M1376" s="5">
        <f t="shared" si="87"/>
        <v>1.5787655550089434</v>
      </c>
      <c r="N1376" s="5">
        <v>19.118346638470442</v>
      </c>
    </row>
    <row r="1377" spans="1:14">
      <c r="A1377" s="6">
        <v>41554</v>
      </c>
      <c r="B1377" s="5">
        <v>280</v>
      </c>
      <c r="C1377" s="5">
        <v>0.8</v>
      </c>
      <c r="D1377" s="5">
        <v>3.2</v>
      </c>
      <c r="E1377" s="5">
        <v>1.9</v>
      </c>
      <c r="F1377" s="5">
        <v>29</v>
      </c>
      <c r="G1377" s="5">
        <v>-3.5</v>
      </c>
      <c r="H1377" s="5">
        <v>13.1</v>
      </c>
      <c r="I1377" s="5">
        <v>7.8815969467075302</v>
      </c>
      <c r="J1377" s="5">
        <f t="shared" si="84"/>
        <v>0.46517241379310337</v>
      </c>
      <c r="K1377" s="5">
        <f t="shared" si="85"/>
        <v>5.4454836216595318E-2</v>
      </c>
      <c r="L1377" s="5">
        <f t="shared" si="86"/>
        <v>6.7364499999999994E-2</v>
      </c>
      <c r="M1377" s="5">
        <f t="shared" si="87"/>
        <v>1.8324003483935338</v>
      </c>
      <c r="N1377" s="5">
        <v>18.893365739768445</v>
      </c>
    </row>
    <row r="1378" spans="1:14">
      <c r="A1378" s="6">
        <v>41555</v>
      </c>
      <c r="B1378" s="5">
        <v>281</v>
      </c>
      <c r="C1378" s="5">
        <v>1</v>
      </c>
      <c r="D1378" s="5">
        <v>3.3</v>
      </c>
      <c r="E1378" s="5">
        <v>1.5</v>
      </c>
      <c r="F1378" s="5">
        <v>23</v>
      </c>
      <c r="G1378" s="5">
        <v>-5.7</v>
      </c>
      <c r="H1378" s="5">
        <v>10.7</v>
      </c>
      <c r="I1378" s="5">
        <v>7.7848617852812048</v>
      </c>
      <c r="J1378" s="5">
        <f t="shared" si="84"/>
        <v>0.50217391304347825</v>
      </c>
      <c r="K1378" s="5">
        <f t="shared" si="85"/>
        <v>5.4796297031430047E-2</v>
      </c>
      <c r="L1378" s="5">
        <f t="shared" si="86"/>
        <v>6.7364499999999994E-2</v>
      </c>
      <c r="M1378" s="5">
        <f t="shared" si="87"/>
        <v>1.9593769320029557</v>
      </c>
      <c r="N1378" s="5">
        <v>18.54238421050594</v>
      </c>
    </row>
    <row r="1379" spans="1:14">
      <c r="A1379" s="6">
        <v>41556</v>
      </c>
      <c r="B1379" s="5">
        <v>282</v>
      </c>
      <c r="C1379" s="5">
        <v>2.2000000000000002</v>
      </c>
      <c r="D1379" s="5">
        <v>3.2</v>
      </c>
      <c r="E1379" s="5">
        <v>1.3</v>
      </c>
      <c r="F1379" s="5">
        <v>20</v>
      </c>
      <c r="G1379" s="5">
        <v>-5.9</v>
      </c>
      <c r="H1379" s="5">
        <v>10.1</v>
      </c>
      <c r="I1379" s="5">
        <v>7.4864651810300691</v>
      </c>
      <c r="J1379" s="5">
        <f t="shared" si="84"/>
        <v>0.52</v>
      </c>
      <c r="K1379" s="5">
        <f t="shared" si="85"/>
        <v>5.4454836216595318E-2</v>
      </c>
      <c r="L1379" s="5">
        <f t="shared" si="86"/>
        <v>6.7364499999999994E-2</v>
      </c>
      <c r="M1379" s="5">
        <f t="shared" si="87"/>
        <v>2.4240920064207203</v>
      </c>
      <c r="N1379" s="5">
        <v>17.814742020393723</v>
      </c>
    </row>
    <row r="1380" spans="1:14">
      <c r="A1380" s="6">
        <v>41557</v>
      </c>
      <c r="B1380" s="5">
        <v>283</v>
      </c>
      <c r="C1380" s="5">
        <v>2.1</v>
      </c>
      <c r="D1380" s="5">
        <v>2</v>
      </c>
      <c r="E1380" s="5">
        <v>1.3</v>
      </c>
      <c r="F1380" s="5">
        <v>23</v>
      </c>
      <c r="G1380" s="5">
        <v>-7.2</v>
      </c>
      <c r="H1380" s="5">
        <v>10.199999999999999</v>
      </c>
      <c r="I1380" s="5">
        <v>7.6439477700815024</v>
      </c>
      <c r="J1380" s="5">
        <f t="shared" si="84"/>
        <v>0.43521739130434778</v>
      </c>
      <c r="K1380" s="5">
        <f t="shared" si="85"/>
        <v>5.0497587547225629E-2</v>
      </c>
      <c r="L1380" s="5">
        <f t="shared" si="86"/>
        <v>6.7364499999999994E-2</v>
      </c>
      <c r="M1380" s="5">
        <f t="shared" si="87"/>
        <v>2.1630733044682668</v>
      </c>
      <c r="N1380" s="5">
        <v>18.474050581928289</v>
      </c>
    </row>
    <row r="1381" spans="1:14">
      <c r="A1381" s="6">
        <v>41558</v>
      </c>
      <c r="B1381" s="5">
        <v>284</v>
      </c>
      <c r="C1381" s="5">
        <v>1.6</v>
      </c>
      <c r="D1381" s="5">
        <v>0.2</v>
      </c>
      <c r="E1381" s="5">
        <v>1.2</v>
      </c>
      <c r="F1381" s="5">
        <v>23</v>
      </c>
      <c r="G1381" s="5">
        <v>-8.1999999999999993</v>
      </c>
      <c r="H1381" s="5">
        <v>8</v>
      </c>
      <c r="I1381" s="5">
        <v>7.5672463879229079</v>
      </c>
      <c r="J1381" s="5">
        <f t="shared" si="84"/>
        <v>0.4017391304347826</v>
      </c>
      <c r="K1381" s="5">
        <f t="shared" si="85"/>
        <v>4.5025626843613262E-2</v>
      </c>
      <c r="L1381" s="5">
        <f t="shared" si="86"/>
        <v>6.7364499999999994E-2</v>
      </c>
      <c r="M1381" s="5">
        <f t="shared" si="87"/>
        <v>1.8898664428665308</v>
      </c>
      <c r="N1381" s="5">
        <v>18.000937319118556</v>
      </c>
    </row>
    <row r="1382" spans="1:14">
      <c r="A1382" s="6">
        <v>41559</v>
      </c>
      <c r="B1382" s="5">
        <v>285</v>
      </c>
      <c r="C1382" s="5">
        <v>1.2</v>
      </c>
      <c r="D1382" s="5">
        <v>-1.9</v>
      </c>
      <c r="E1382" s="5">
        <v>1.2</v>
      </c>
      <c r="F1382" s="5">
        <v>27</v>
      </c>
      <c r="G1382" s="5">
        <v>-9.6</v>
      </c>
      <c r="H1382" s="5">
        <v>5.9</v>
      </c>
      <c r="I1382" s="5">
        <v>7.7097146897203856</v>
      </c>
      <c r="J1382" s="5">
        <f t="shared" si="84"/>
        <v>0.32444444444444448</v>
      </c>
      <c r="K1382" s="5">
        <f t="shared" si="85"/>
        <v>3.9293495219257048E-2</v>
      </c>
      <c r="L1382" s="5">
        <f t="shared" si="86"/>
        <v>6.7364499999999994E-2</v>
      </c>
      <c r="M1382" s="5">
        <f t="shared" si="87"/>
        <v>1.5704886976965091</v>
      </c>
      <c r="N1382" s="5">
        <v>18.153605213184722</v>
      </c>
    </row>
    <row r="1383" spans="1:14">
      <c r="A1383" s="6">
        <v>41560</v>
      </c>
      <c r="B1383" s="5">
        <v>286</v>
      </c>
      <c r="C1383" s="5">
        <v>1.1000000000000001</v>
      </c>
      <c r="D1383" s="5">
        <v>-0.5</v>
      </c>
      <c r="E1383" s="5">
        <v>1.2</v>
      </c>
      <c r="F1383" s="5">
        <v>25</v>
      </c>
      <c r="G1383" s="5">
        <v>-9.4</v>
      </c>
      <c r="H1383" s="5">
        <v>9.3000000000000007</v>
      </c>
      <c r="I1383" s="5">
        <v>7.4064282931937306</v>
      </c>
      <c r="J1383" s="5">
        <f t="shared" si="84"/>
        <v>0.36</v>
      </c>
      <c r="K1383" s="5">
        <f t="shared" si="85"/>
        <v>4.3039862644449346E-2</v>
      </c>
      <c r="L1383" s="5">
        <f t="shared" si="86"/>
        <v>6.7364499999999994E-2</v>
      </c>
      <c r="M1383" s="5">
        <f t="shared" si="87"/>
        <v>1.608896019230035</v>
      </c>
      <c r="N1383" s="5">
        <v>17.931994070110854</v>
      </c>
    </row>
    <row r="1384" spans="1:14">
      <c r="A1384" s="6">
        <v>41561</v>
      </c>
      <c r="B1384" s="5">
        <v>287</v>
      </c>
      <c r="C1384" s="5">
        <v>0.4</v>
      </c>
      <c r="D1384" s="5">
        <v>0.6</v>
      </c>
      <c r="E1384" s="5">
        <v>1.1000000000000001</v>
      </c>
      <c r="F1384" s="5">
        <v>21</v>
      </c>
      <c r="G1384" s="5">
        <v>-8.1999999999999993</v>
      </c>
      <c r="H1384" s="5">
        <v>9.4</v>
      </c>
      <c r="I1384" s="5">
        <v>7.154957769237086</v>
      </c>
      <c r="J1384" s="5">
        <f t="shared" si="84"/>
        <v>0.41380952380952385</v>
      </c>
      <c r="K1384" s="5">
        <f t="shared" si="85"/>
        <v>4.6195351841765812E-2</v>
      </c>
      <c r="L1384" s="5">
        <f t="shared" si="86"/>
        <v>6.7364499999999994E-2</v>
      </c>
      <c r="M1384" s="5">
        <f t="shared" si="87"/>
        <v>1.3977475102105592</v>
      </c>
      <c r="N1384" s="5">
        <v>17.587959483405019</v>
      </c>
    </row>
    <row r="1385" spans="1:14">
      <c r="A1385" s="6">
        <v>41562</v>
      </c>
      <c r="B1385" s="5">
        <v>288</v>
      </c>
      <c r="C1385" s="5">
        <v>1.1000000000000001</v>
      </c>
      <c r="D1385" s="5">
        <v>-0.8</v>
      </c>
      <c r="E1385" s="5">
        <v>1.3</v>
      </c>
      <c r="F1385" s="5">
        <v>25</v>
      </c>
      <c r="G1385" s="5">
        <v>-7.3</v>
      </c>
      <c r="H1385" s="5">
        <v>8.9</v>
      </c>
      <c r="I1385" s="5">
        <v>7.2032486060931324</v>
      </c>
      <c r="J1385" s="5">
        <f t="shared" si="84"/>
        <v>0.39000000000000007</v>
      </c>
      <c r="K1385" s="5">
        <f t="shared" si="85"/>
        <v>4.2212183235063698E-2</v>
      </c>
      <c r="L1385" s="5">
        <f t="shared" si="86"/>
        <v>6.7364499999999994E-2</v>
      </c>
      <c r="M1385" s="5">
        <f t="shared" si="87"/>
        <v>1.6295130736427441</v>
      </c>
      <c r="N1385" s="5">
        <v>17.7376886300171</v>
      </c>
    </row>
    <row r="1386" spans="1:14">
      <c r="A1386" s="6">
        <v>41563</v>
      </c>
      <c r="B1386" s="5">
        <v>289</v>
      </c>
      <c r="C1386" s="5">
        <v>0.5</v>
      </c>
      <c r="D1386" s="5">
        <v>-1.4</v>
      </c>
      <c r="E1386" s="5">
        <v>1.3</v>
      </c>
      <c r="F1386" s="5">
        <v>27</v>
      </c>
      <c r="G1386" s="5">
        <v>-7.2</v>
      </c>
      <c r="H1386" s="5">
        <v>8.5</v>
      </c>
      <c r="I1386" s="5">
        <v>7.0701688218242777</v>
      </c>
      <c r="J1386" s="5">
        <f t="shared" si="84"/>
        <v>0.35148148148148151</v>
      </c>
      <c r="K1386" s="5">
        <f t="shared" si="85"/>
        <v>4.0597859669322139E-2</v>
      </c>
      <c r="L1386" s="5">
        <f t="shared" si="86"/>
        <v>6.7364499999999994E-2</v>
      </c>
      <c r="M1386" s="5">
        <f t="shared" si="87"/>
        <v>1.3092196125788316</v>
      </c>
      <c r="N1386" s="5">
        <v>17.395861848298598</v>
      </c>
    </row>
    <row r="1387" spans="1:14">
      <c r="A1387" s="6">
        <v>41564</v>
      </c>
      <c r="B1387" s="5">
        <v>290</v>
      </c>
      <c r="C1387" s="5">
        <v>0.1</v>
      </c>
      <c r="D1387" s="5">
        <v>-0.4</v>
      </c>
      <c r="E1387" s="5">
        <v>1.2</v>
      </c>
      <c r="F1387" s="5">
        <v>21</v>
      </c>
      <c r="G1387" s="5">
        <v>-5.9</v>
      </c>
      <c r="H1387" s="5">
        <v>9.4</v>
      </c>
      <c r="I1387" s="5">
        <v>6.8374841366342869</v>
      </c>
      <c r="J1387" s="5">
        <f t="shared" si="84"/>
        <v>0.45142857142857146</v>
      </c>
      <c r="K1387" s="5">
        <f t="shared" si="85"/>
        <v>4.3318842269661574E-2</v>
      </c>
      <c r="L1387" s="5">
        <f t="shared" si="86"/>
        <v>6.7364499999999994E-2</v>
      </c>
      <c r="M1387" s="5">
        <f t="shared" si="87"/>
        <v>1.1585557011396086</v>
      </c>
      <c r="N1387" s="5">
        <v>17.299909203731861</v>
      </c>
    </row>
    <row r="1388" spans="1:14">
      <c r="A1388" s="6">
        <v>41565</v>
      </c>
      <c r="B1388" s="5">
        <v>291</v>
      </c>
      <c r="C1388" s="5">
        <v>0.1</v>
      </c>
      <c r="D1388" s="5">
        <v>-0.2</v>
      </c>
      <c r="E1388" s="5">
        <v>1.2</v>
      </c>
      <c r="F1388" s="5">
        <v>20</v>
      </c>
      <c r="G1388" s="5">
        <v>-5.9</v>
      </c>
      <c r="H1388" s="5">
        <v>9.8000000000000007</v>
      </c>
      <c r="I1388" s="5">
        <v>6.7016706799136401</v>
      </c>
      <c r="J1388" s="5">
        <f t="shared" si="84"/>
        <v>0.48</v>
      </c>
      <c r="K1388" s="5">
        <f t="shared" si="85"/>
        <v>4.3881473850263641E-2</v>
      </c>
      <c r="L1388" s="5">
        <f t="shared" si="86"/>
        <v>6.7364499999999994E-2</v>
      </c>
      <c r="M1388" s="5">
        <f t="shared" si="87"/>
        <v>1.1507502298840848</v>
      </c>
      <c r="N1388" s="5">
        <v>17.082846034107991</v>
      </c>
    </row>
    <row r="1389" spans="1:14">
      <c r="A1389" s="6">
        <v>41566</v>
      </c>
      <c r="B1389" s="5">
        <v>292</v>
      </c>
      <c r="C1389" s="5">
        <v>1.1000000000000001</v>
      </c>
      <c r="D1389" s="5">
        <v>0.7</v>
      </c>
      <c r="E1389" s="5">
        <v>1.2</v>
      </c>
      <c r="F1389" s="5">
        <v>19</v>
      </c>
      <c r="G1389" s="5">
        <v>-5</v>
      </c>
      <c r="H1389" s="5">
        <v>9.4</v>
      </c>
      <c r="I1389" s="5">
        <v>6.6220303707449393</v>
      </c>
      <c r="J1389" s="5">
        <f t="shared" si="84"/>
        <v>0.51157894736842102</v>
      </c>
      <c r="K1389" s="5">
        <f t="shared" si="85"/>
        <v>4.6491833450424611E-2</v>
      </c>
      <c r="L1389" s="5">
        <f t="shared" si="86"/>
        <v>6.7364499999999994E-2</v>
      </c>
      <c r="M1389" s="5">
        <f t="shared" si="87"/>
        <v>1.7998081342663499</v>
      </c>
      <c r="N1389" s="5">
        <v>17.108443899334834</v>
      </c>
    </row>
    <row r="1390" spans="1:14">
      <c r="A1390" s="6">
        <v>41567</v>
      </c>
      <c r="B1390" s="5">
        <v>293</v>
      </c>
      <c r="C1390" s="5">
        <v>0.8</v>
      </c>
      <c r="D1390" s="5">
        <v>0.5</v>
      </c>
      <c r="E1390" s="5">
        <v>1</v>
      </c>
      <c r="F1390" s="5">
        <v>17</v>
      </c>
      <c r="G1390" s="5">
        <v>-5.2</v>
      </c>
      <c r="H1390" s="5">
        <v>9</v>
      </c>
      <c r="I1390" s="5">
        <v>6.4184163741691389</v>
      </c>
      <c r="J1390" s="5">
        <f t="shared" si="84"/>
        <v>0.4882352941176471</v>
      </c>
      <c r="K1390" s="5">
        <f t="shared" si="85"/>
        <v>4.5900497718285103E-2</v>
      </c>
      <c r="L1390" s="5">
        <f t="shared" si="86"/>
        <v>6.7364499999999994E-2</v>
      </c>
      <c r="M1390" s="5">
        <f t="shared" si="87"/>
        <v>1.5714472870111389</v>
      </c>
      <c r="N1390" s="5">
        <v>16.772765211929478</v>
      </c>
    </row>
    <row r="1391" spans="1:14">
      <c r="A1391" s="6">
        <v>41568</v>
      </c>
      <c r="B1391" s="5">
        <v>294</v>
      </c>
      <c r="C1391" s="5">
        <v>0.8</v>
      </c>
      <c r="D1391" s="5">
        <v>-0.5</v>
      </c>
      <c r="E1391" s="5">
        <v>1.1000000000000001</v>
      </c>
      <c r="F1391" s="5">
        <v>20</v>
      </c>
      <c r="G1391" s="5">
        <v>-6.4</v>
      </c>
      <c r="H1391" s="5">
        <v>9.3000000000000007</v>
      </c>
      <c r="I1391" s="5">
        <v>6.3903792657260423</v>
      </c>
      <c r="J1391" s="5">
        <f t="shared" si="84"/>
        <v>0.44000000000000006</v>
      </c>
      <c r="K1391" s="5">
        <f t="shared" si="85"/>
        <v>4.3039862644449346E-2</v>
      </c>
      <c r="L1391" s="5">
        <f t="shared" si="86"/>
        <v>6.7364499999999994E-2</v>
      </c>
      <c r="M1391" s="5">
        <f t="shared" si="87"/>
        <v>1.4801235422988024</v>
      </c>
      <c r="N1391" s="5">
        <v>16.559161319986895</v>
      </c>
    </row>
    <row r="1392" spans="1:14">
      <c r="A1392" s="6">
        <v>41569</v>
      </c>
      <c r="B1392" s="5">
        <v>295</v>
      </c>
      <c r="C1392" s="5">
        <v>0.6</v>
      </c>
      <c r="D1392" s="5">
        <v>0.3</v>
      </c>
      <c r="E1392" s="5">
        <v>1.1000000000000001</v>
      </c>
      <c r="F1392" s="5">
        <v>18</v>
      </c>
      <c r="G1392" s="5">
        <v>-6.9</v>
      </c>
      <c r="H1392" s="5">
        <v>10.7</v>
      </c>
      <c r="I1392" s="5">
        <v>6.2307497392543514</v>
      </c>
      <c r="J1392" s="5">
        <f t="shared" si="84"/>
        <v>0.50111111111111117</v>
      </c>
      <c r="K1392" s="5">
        <f t="shared" si="85"/>
        <v>4.5315642535689975E-2</v>
      </c>
      <c r="L1392" s="5">
        <f t="shared" si="86"/>
        <v>6.7364499999999994E-2</v>
      </c>
      <c r="M1392" s="5">
        <f t="shared" si="87"/>
        <v>1.4388100444221568</v>
      </c>
      <c r="N1392" s="5">
        <v>16.346994214534671</v>
      </c>
    </row>
    <row r="1393" spans="1:14">
      <c r="A1393" s="6">
        <v>41570</v>
      </c>
      <c r="B1393" s="5">
        <v>296</v>
      </c>
      <c r="C1393" s="5">
        <v>0.6</v>
      </c>
      <c r="D1393" s="5">
        <v>0.3</v>
      </c>
      <c r="E1393" s="5">
        <v>1.2</v>
      </c>
      <c r="F1393" s="5">
        <v>20</v>
      </c>
      <c r="G1393" s="5">
        <v>-6.2</v>
      </c>
      <c r="H1393" s="5">
        <v>11</v>
      </c>
      <c r="I1393" s="5">
        <v>6.1938391180396035</v>
      </c>
      <c r="J1393" s="5">
        <f t="shared" si="84"/>
        <v>0.48</v>
      </c>
      <c r="K1393" s="5">
        <f t="shared" si="85"/>
        <v>4.5315642535689975E-2</v>
      </c>
      <c r="L1393" s="5">
        <f t="shared" si="86"/>
        <v>6.7364499999999994E-2</v>
      </c>
      <c r="M1393" s="5">
        <f t="shared" si="87"/>
        <v>1.4111854708214511</v>
      </c>
      <c r="N1393" s="5">
        <v>16.491730879363804</v>
      </c>
    </row>
    <row r="1394" spans="1:14">
      <c r="A1394" s="6">
        <v>41571</v>
      </c>
      <c r="B1394" s="5">
        <v>297</v>
      </c>
      <c r="C1394" s="5">
        <v>1.2</v>
      </c>
      <c r="D1394" s="5">
        <v>1.8</v>
      </c>
      <c r="E1394" s="5">
        <v>1.2</v>
      </c>
      <c r="F1394" s="5">
        <v>18</v>
      </c>
      <c r="G1394" s="5">
        <v>-5.7</v>
      </c>
      <c r="H1394" s="5">
        <v>12.7</v>
      </c>
      <c r="I1394" s="5">
        <v>5.9106351717617125</v>
      </c>
      <c r="J1394" s="5">
        <f t="shared" si="84"/>
        <v>0.54666666666666663</v>
      </c>
      <c r="K1394" s="5">
        <f t="shared" si="85"/>
        <v>4.9862673673119286E-2</v>
      </c>
      <c r="L1394" s="5">
        <f t="shared" si="86"/>
        <v>6.7364499999999994E-2</v>
      </c>
      <c r="M1394" s="5">
        <f t="shared" si="87"/>
        <v>1.8310624403155389</v>
      </c>
      <c r="N1394" s="5">
        <v>15.927159754705778</v>
      </c>
    </row>
    <row r="1395" spans="1:14">
      <c r="A1395" s="6">
        <v>41572</v>
      </c>
      <c r="B1395" s="5">
        <v>298</v>
      </c>
      <c r="C1395" s="5">
        <v>1.3</v>
      </c>
      <c r="D1395" s="5">
        <v>1.6</v>
      </c>
      <c r="E1395" s="5">
        <v>1.4</v>
      </c>
      <c r="F1395" s="5">
        <v>21</v>
      </c>
      <c r="G1395" s="5">
        <v>-4.5</v>
      </c>
      <c r="H1395" s="5">
        <v>11.6</v>
      </c>
      <c r="I1395" s="5">
        <v>5.939942705943051</v>
      </c>
      <c r="J1395" s="5">
        <f t="shared" si="84"/>
        <v>0.52666666666666673</v>
      </c>
      <c r="K1395" s="5">
        <f t="shared" si="85"/>
        <v>4.9234630654872394E-2</v>
      </c>
      <c r="L1395" s="5">
        <f t="shared" si="86"/>
        <v>6.7364499999999994E-2</v>
      </c>
      <c r="M1395" s="5">
        <f t="shared" si="87"/>
        <v>1.8479024113136495</v>
      </c>
      <c r="N1395" s="5">
        <v>15.954326737983298</v>
      </c>
    </row>
    <row r="1396" spans="1:14">
      <c r="A1396" s="6">
        <v>41573</v>
      </c>
      <c r="B1396" s="5">
        <v>299</v>
      </c>
      <c r="C1396" s="5">
        <v>0.2</v>
      </c>
      <c r="D1396" s="5">
        <v>1.8</v>
      </c>
      <c r="E1396" s="5">
        <v>1.3</v>
      </c>
      <c r="F1396" s="5">
        <v>19</v>
      </c>
      <c r="G1396" s="5">
        <v>-4.2</v>
      </c>
      <c r="H1396" s="5">
        <v>11.7</v>
      </c>
      <c r="I1396" s="5">
        <v>5.7971427105690241</v>
      </c>
      <c r="J1396" s="5">
        <f t="shared" si="84"/>
        <v>0.5542105263157896</v>
      </c>
      <c r="K1396" s="5">
        <f t="shared" si="85"/>
        <v>4.9862673673119286E-2</v>
      </c>
      <c r="L1396" s="5">
        <f t="shared" si="86"/>
        <v>6.7364499999999994E-2</v>
      </c>
      <c r="M1396" s="5">
        <f t="shared" si="87"/>
        <v>1.1689840567859335</v>
      </c>
      <c r="N1396" s="5">
        <v>15.864096862864638</v>
      </c>
    </row>
    <row r="1397" spans="1:14">
      <c r="A1397" s="6">
        <v>41574</v>
      </c>
      <c r="B1397" s="5">
        <v>300</v>
      </c>
      <c r="C1397" s="5">
        <v>0.5</v>
      </c>
      <c r="D1397" s="5">
        <v>1.2</v>
      </c>
      <c r="E1397" s="5">
        <v>1.1000000000000001</v>
      </c>
      <c r="F1397" s="5">
        <v>18</v>
      </c>
      <c r="G1397" s="5">
        <v>-5.0999999999999996</v>
      </c>
      <c r="H1397" s="5">
        <v>11.9</v>
      </c>
      <c r="I1397" s="5">
        <v>5.6528993341948377</v>
      </c>
      <c r="J1397" s="5">
        <f t="shared" si="84"/>
        <v>0.50111111111111117</v>
      </c>
      <c r="K1397" s="5">
        <f t="shared" si="85"/>
        <v>4.7998912924612912E-2</v>
      </c>
      <c r="L1397" s="5">
        <f t="shared" si="86"/>
        <v>6.7364499999999994E-2</v>
      </c>
      <c r="M1397" s="5">
        <f t="shared" si="87"/>
        <v>1.3098090299454985</v>
      </c>
      <c r="N1397" s="5">
        <v>15.774440647988095</v>
      </c>
    </row>
    <row r="1398" spans="1:14">
      <c r="A1398" s="6">
        <v>41575</v>
      </c>
      <c r="B1398" s="5">
        <v>301</v>
      </c>
      <c r="C1398" s="5">
        <v>0.3</v>
      </c>
      <c r="D1398" s="5">
        <v>0.8</v>
      </c>
      <c r="E1398" s="5">
        <v>1.1000000000000001</v>
      </c>
      <c r="F1398" s="5">
        <v>18</v>
      </c>
      <c r="G1398" s="5">
        <v>-5.8</v>
      </c>
      <c r="H1398" s="5">
        <v>12.3</v>
      </c>
      <c r="I1398" s="5">
        <v>5.5605178481746664</v>
      </c>
      <c r="J1398" s="5">
        <f t="shared" si="84"/>
        <v>0.50111111111111117</v>
      </c>
      <c r="K1398" s="5">
        <f t="shared" si="85"/>
        <v>4.6789949923439808E-2</v>
      </c>
      <c r="L1398" s="5">
        <f t="shared" si="86"/>
        <v>6.7364499999999994E-2</v>
      </c>
      <c r="M1398" s="5">
        <f t="shared" si="87"/>
        <v>1.1521571590725537</v>
      </c>
      <c r="N1398" s="5">
        <v>15.569673755559666</v>
      </c>
    </row>
    <row r="1399" spans="1:14">
      <c r="A1399" s="6">
        <v>41576</v>
      </c>
      <c r="B1399" s="5">
        <v>302</v>
      </c>
      <c r="C1399" s="5">
        <v>0.4</v>
      </c>
      <c r="D1399" s="5">
        <v>1.3</v>
      </c>
      <c r="E1399" s="5">
        <v>1.2</v>
      </c>
      <c r="F1399" s="5">
        <v>18</v>
      </c>
      <c r="G1399" s="5">
        <v>-4.5999999999999996</v>
      </c>
      <c r="H1399" s="5">
        <v>11.9</v>
      </c>
      <c r="I1399" s="5">
        <v>5.5136472885005468</v>
      </c>
      <c r="J1399" s="5">
        <f t="shared" si="84"/>
        <v>0.54666666666666663</v>
      </c>
      <c r="K1399" s="5">
        <f t="shared" si="85"/>
        <v>4.8305315289769751E-2</v>
      </c>
      <c r="L1399" s="5">
        <f t="shared" si="86"/>
        <v>6.7364499999999994E-2</v>
      </c>
      <c r="M1399" s="5">
        <f t="shared" si="87"/>
        <v>1.2576773432127455</v>
      </c>
      <c r="N1399" s="5">
        <v>15.597044506798543</v>
      </c>
    </row>
    <row r="1400" spans="1:14">
      <c r="A1400" s="6">
        <v>41577</v>
      </c>
      <c r="B1400" s="5">
        <v>303</v>
      </c>
      <c r="C1400" s="5">
        <v>0.6</v>
      </c>
      <c r="D1400" s="5">
        <v>2.2999999999999998</v>
      </c>
      <c r="E1400" s="5">
        <v>1.3</v>
      </c>
      <c r="F1400" s="5">
        <v>19</v>
      </c>
      <c r="G1400" s="5">
        <v>-4.5</v>
      </c>
      <c r="H1400" s="5">
        <v>13.5</v>
      </c>
      <c r="I1400" s="5">
        <v>5.3729037228440992</v>
      </c>
      <c r="J1400" s="5">
        <f t="shared" si="84"/>
        <v>0.5542105263157896</v>
      </c>
      <c r="K1400" s="5">
        <f t="shared" si="85"/>
        <v>5.1462976030864596E-2</v>
      </c>
      <c r="L1400" s="5">
        <f t="shared" si="86"/>
        <v>6.7364499999999994E-2</v>
      </c>
      <c r="M1400" s="5">
        <f t="shared" si="87"/>
        <v>1.4033737782557574</v>
      </c>
      <c r="N1400" s="5">
        <v>15.394747297372051</v>
      </c>
    </row>
    <row r="1401" spans="1:14">
      <c r="A1401" s="6">
        <v>41578</v>
      </c>
      <c r="B1401" s="5">
        <v>304</v>
      </c>
      <c r="C1401" s="5">
        <v>0.9</v>
      </c>
      <c r="D1401" s="5">
        <v>2</v>
      </c>
      <c r="E1401" s="5">
        <v>1</v>
      </c>
      <c r="F1401" s="5">
        <v>14</v>
      </c>
      <c r="G1401" s="5">
        <v>-4</v>
      </c>
      <c r="H1401" s="5">
        <v>9.8000000000000007</v>
      </c>
      <c r="I1401" s="5">
        <v>5.3219536987471479</v>
      </c>
      <c r="J1401" s="5">
        <f t="shared" si="84"/>
        <v>0.61428571428571432</v>
      </c>
      <c r="K1401" s="5">
        <f t="shared" si="85"/>
        <v>5.0497587547225629E-2</v>
      </c>
      <c r="L1401" s="5">
        <f t="shared" si="86"/>
        <v>6.7364499999999994E-2</v>
      </c>
      <c r="M1401" s="5">
        <f t="shared" si="87"/>
        <v>1.6720220492793216</v>
      </c>
      <c r="N1401" s="5">
        <v>15.308406966670502</v>
      </c>
    </row>
    <row r="1402" spans="1:14">
      <c r="A1402" s="6">
        <v>41579</v>
      </c>
      <c r="B1402" s="5">
        <v>305</v>
      </c>
      <c r="C1402" s="5">
        <v>0.1</v>
      </c>
      <c r="D1402" s="5">
        <v>-0.1</v>
      </c>
      <c r="E1402" s="5">
        <v>1.2</v>
      </c>
      <c r="F1402" s="5">
        <v>19</v>
      </c>
      <c r="G1402" s="5">
        <v>-5.3</v>
      </c>
      <c r="H1402" s="5">
        <v>7.4</v>
      </c>
      <c r="I1402" s="5">
        <v>5.5082564665623295</v>
      </c>
      <c r="J1402" s="5">
        <f t="shared" ref="J1402:J1465" si="88">E1402*(100/F1402-1)*0.1</f>
        <v>0.51157894736842102</v>
      </c>
      <c r="K1402" s="5">
        <f t="shared" ref="K1402:K1465" si="89">4098*0.6108*EXP((17.27*D1402)/(D1402+237.3))/(D1402+237.3)^2</f>
        <v>4.4165140090824478E-2</v>
      </c>
      <c r="L1402" s="5">
        <f t="shared" ref="L1402:L1465" si="90">0.665*10^(-3)*101.3</f>
        <v>6.7364499999999994E-2</v>
      </c>
      <c r="M1402" s="5">
        <f t="shared" ref="M1402:M1465" si="91">(0.408*K1402*I1402+L1402*(900/(D1402+273))*C1402*J1402)/(K1402+L1402*(1+0.34*C1402))</f>
        <v>0.97189128742334063</v>
      </c>
      <c r="N1402" s="5">
        <v>15.22287892900264</v>
      </c>
    </row>
    <row r="1403" spans="1:14">
      <c r="A1403" s="6">
        <v>41580</v>
      </c>
      <c r="B1403" s="5">
        <v>306</v>
      </c>
      <c r="C1403" s="5">
        <v>1</v>
      </c>
      <c r="D1403" s="5">
        <v>-0.9</v>
      </c>
      <c r="E1403" s="5">
        <v>1.1000000000000001</v>
      </c>
      <c r="F1403" s="5">
        <v>21</v>
      </c>
      <c r="G1403" s="5">
        <v>-6.5</v>
      </c>
      <c r="H1403" s="5">
        <v>7.3</v>
      </c>
      <c r="I1403" s="5">
        <v>5.4419458817124813</v>
      </c>
      <c r="J1403" s="5">
        <f t="shared" si="88"/>
        <v>0.41380952380952385</v>
      </c>
      <c r="K1403" s="5">
        <f t="shared" si="89"/>
        <v>4.1939353065441339E-2</v>
      </c>
      <c r="L1403" s="5">
        <f t="shared" si="90"/>
        <v>6.7364499999999994E-2</v>
      </c>
      <c r="M1403" s="5">
        <f t="shared" si="91"/>
        <v>1.401745258391264</v>
      </c>
      <c r="N1403" s="5">
        <v>15.138210585155527</v>
      </c>
    </row>
    <row r="1404" spans="1:14">
      <c r="A1404" s="6">
        <v>41581</v>
      </c>
      <c r="B1404" s="5">
        <v>307</v>
      </c>
      <c r="C1404" s="5">
        <v>1.1000000000000001</v>
      </c>
      <c r="D1404" s="5">
        <v>-0.6</v>
      </c>
      <c r="E1404" s="5">
        <v>1.1000000000000001</v>
      </c>
      <c r="F1404" s="5">
        <v>20</v>
      </c>
      <c r="G1404" s="5">
        <v>-7.5</v>
      </c>
      <c r="H1404" s="5">
        <v>9.5</v>
      </c>
      <c r="I1404" s="5">
        <v>5.079521788888588</v>
      </c>
      <c r="J1404" s="5">
        <f t="shared" si="88"/>
        <v>0.44000000000000006</v>
      </c>
      <c r="K1404" s="5">
        <f t="shared" si="89"/>
        <v>4.2762430980241524E-2</v>
      </c>
      <c r="L1404" s="5">
        <f t="shared" si="90"/>
        <v>6.7364499999999994E-2</v>
      </c>
      <c r="M1404" s="5">
        <f t="shared" si="91"/>
        <v>1.4509666723127055</v>
      </c>
      <c r="N1404" s="5">
        <v>13.703944555588011</v>
      </c>
    </row>
    <row r="1405" spans="1:14">
      <c r="A1405" s="6">
        <v>41582</v>
      </c>
      <c r="B1405" s="5">
        <v>308</v>
      </c>
      <c r="C1405" s="5">
        <v>0.8</v>
      </c>
      <c r="D1405" s="5">
        <v>-1.4</v>
      </c>
      <c r="E1405" s="5">
        <v>1</v>
      </c>
      <c r="F1405" s="5">
        <v>21</v>
      </c>
      <c r="G1405" s="5">
        <v>-9.4</v>
      </c>
      <c r="H1405" s="5">
        <v>7.7</v>
      </c>
      <c r="I1405" s="5">
        <v>5.3252082527111781</v>
      </c>
      <c r="J1405" s="5">
        <f t="shared" si="88"/>
        <v>0.37619047619047619</v>
      </c>
      <c r="K1405" s="5">
        <f t="shared" si="89"/>
        <v>4.0597859669322139E-2</v>
      </c>
      <c r="L1405" s="5">
        <f t="shared" si="90"/>
        <v>6.7364499999999994E-2</v>
      </c>
      <c r="M1405" s="5">
        <f t="shared" si="91"/>
        <v>1.2304390072774241</v>
      </c>
      <c r="N1405" s="5">
        <v>14.859615586078313</v>
      </c>
    </row>
    <row r="1406" spans="1:14">
      <c r="A1406" s="6">
        <v>41583</v>
      </c>
      <c r="B1406" s="5">
        <v>309</v>
      </c>
      <c r="C1406" s="5">
        <v>0.3</v>
      </c>
      <c r="D1406" s="5">
        <v>-2.1</v>
      </c>
      <c r="E1406" s="5">
        <v>0.7</v>
      </c>
      <c r="F1406" s="5">
        <v>14</v>
      </c>
      <c r="G1406" s="5">
        <v>-7.9</v>
      </c>
      <c r="H1406" s="5">
        <v>8.5</v>
      </c>
      <c r="I1406" s="5">
        <v>4.9973493036338121</v>
      </c>
      <c r="J1406" s="5">
        <f t="shared" si="88"/>
        <v>0.43</v>
      </c>
      <c r="K1406" s="5">
        <f t="shared" si="89"/>
        <v>3.8781954239691795E-2</v>
      </c>
      <c r="L1406" s="5">
        <f t="shared" si="90"/>
        <v>6.7364499999999994E-2</v>
      </c>
      <c r="M1406" s="5">
        <f t="shared" si="91"/>
        <v>0.95510533610704973</v>
      </c>
      <c r="N1406" s="5">
        <v>14.77831869019648</v>
      </c>
    </row>
    <row r="1407" spans="1:14">
      <c r="A1407" s="6">
        <v>41584</v>
      </c>
      <c r="B1407" s="5">
        <v>310</v>
      </c>
      <c r="C1407" s="5">
        <v>0.4</v>
      </c>
      <c r="D1407" s="5">
        <v>-1.7</v>
      </c>
      <c r="E1407" s="5">
        <v>1</v>
      </c>
      <c r="F1407" s="5">
        <v>19</v>
      </c>
      <c r="G1407" s="5">
        <v>-7.1</v>
      </c>
      <c r="H1407" s="5">
        <v>6.2</v>
      </c>
      <c r="I1407" s="5">
        <v>5.1552477428097374</v>
      </c>
      <c r="J1407" s="5">
        <f t="shared" si="88"/>
        <v>0.42631578947368426</v>
      </c>
      <c r="K1407" s="5">
        <f t="shared" si="89"/>
        <v>3.9810840376233336E-2</v>
      </c>
      <c r="L1407" s="5">
        <f t="shared" si="90"/>
        <v>6.7364499999999994E-2</v>
      </c>
      <c r="M1407" s="5">
        <f t="shared" si="91"/>
        <v>1.0473347702061901</v>
      </c>
      <c r="N1407" s="5">
        <v>14.698061736415253</v>
      </c>
    </row>
    <row r="1408" spans="1:14">
      <c r="A1408" s="6">
        <v>41585</v>
      </c>
      <c r="B1408" s="5">
        <v>311</v>
      </c>
      <c r="C1408" s="5">
        <v>0.6</v>
      </c>
      <c r="D1408" s="5">
        <v>-2.8</v>
      </c>
      <c r="E1408" s="5">
        <v>0.9</v>
      </c>
      <c r="F1408" s="5">
        <v>20</v>
      </c>
      <c r="G1408" s="5">
        <v>-8.1999999999999993</v>
      </c>
      <c r="H1408" s="5">
        <v>7.9</v>
      </c>
      <c r="I1408" s="5">
        <v>4.997382191711738</v>
      </c>
      <c r="J1408" s="5">
        <f t="shared" si="88"/>
        <v>0.36000000000000004</v>
      </c>
      <c r="K1408" s="5">
        <f t="shared" si="89"/>
        <v>3.7036494750968776E-2</v>
      </c>
      <c r="L1408" s="5">
        <f t="shared" si="90"/>
        <v>6.7364499999999994E-2</v>
      </c>
      <c r="M1408" s="5">
        <f t="shared" si="91"/>
        <v>1.0494152049392298</v>
      </c>
      <c r="N1408" s="5">
        <v>14.618889703347447</v>
      </c>
    </row>
    <row r="1409" spans="1:14">
      <c r="A1409" s="6">
        <v>41586</v>
      </c>
      <c r="B1409" s="5">
        <v>312</v>
      </c>
      <c r="C1409" s="5">
        <v>0.3</v>
      </c>
      <c r="D1409" s="5">
        <v>-1.9</v>
      </c>
      <c r="E1409" s="5">
        <v>0.8</v>
      </c>
      <c r="F1409" s="5">
        <v>16</v>
      </c>
      <c r="G1409" s="5">
        <v>-7.8</v>
      </c>
      <c r="H1409" s="5">
        <v>7.9</v>
      </c>
      <c r="I1409" s="5">
        <v>4.8580405040188426</v>
      </c>
      <c r="J1409" s="5">
        <f t="shared" si="88"/>
        <v>0.42000000000000004</v>
      </c>
      <c r="K1409" s="5">
        <f t="shared" si="89"/>
        <v>3.9293495219257048E-2</v>
      </c>
      <c r="L1409" s="5">
        <f t="shared" si="90"/>
        <v>6.7364499999999994E-2</v>
      </c>
      <c r="M1409" s="5">
        <f t="shared" si="91"/>
        <v>0.93421943697589982</v>
      </c>
      <c r="N1409" s="5">
        <v>14.540847046098282</v>
      </c>
    </row>
    <row r="1410" spans="1:14">
      <c r="A1410" s="6">
        <v>41587</v>
      </c>
      <c r="B1410" s="5">
        <v>313</v>
      </c>
      <c r="C1410" s="5">
        <v>0.9</v>
      </c>
      <c r="D1410" s="5">
        <v>-2.2999999999999998</v>
      </c>
      <c r="E1410" s="5">
        <v>0.8</v>
      </c>
      <c r="F1410" s="5">
        <v>18</v>
      </c>
      <c r="G1410" s="5">
        <v>-8.6999999999999993</v>
      </c>
      <c r="H1410" s="5">
        <v>6.7</v>
      </c>
      <c r="I1410" s="5">
        <v>4.8231515047696467</v>
      </c>
      <c r="J1410" s="5">
        <f t="shared" si="88"/>
        <v>0.36444444444444446</v>
      </c>
      <c r="K1410" s="5">
        <f t="shared" si="89"/>
        <v>3.8276163592857564E-2</v>
      </c>
      <c r="L1410" s="5">
        <f t="shared" si="90"/>
        <v>6.7364499999999994E-2</v>
      </c>
      <c r="M1410" s="5">
        <f t="shared" si="91"/>
        <v>1.1784398891987546</v>
      </c>
      <c r="N1410" s="5">
        <v>14.025872998807788</v>
      </c>
    </row>
    <row r="1411" spans="1:14">
      <c r="A1411" s="6">
        <v>41588</v>
      </c>
      <c r="B1411" s="5">
        <v>314</v>
      </c>
      <c r="C1411" s="5">
        <v>1</v>
      </c>
      <c r="D1411" s="5">
        <v>-2.7</v>
      </c>
      <c r="E1411" s="5">
        <v>0.7</v>
      </c>
      <c r="F1411" s="5">
        <v>15</v>
      </c>
      <c r="G1411" s="5">
        <v>-9.6999999999999993</v>
      </c>
      <c r="H1411" s="5">
        <v>5.8</v>
      </c>
      <c r="I1411" s="5">
        <v>4.7264810378160345</v>
      </c>
      <c r="J1411" s="5">
        <f t="shared" si="88"/>
        <v>0.39666666666666672</v>
      </c>
      <c r="K1411" s="5">
        <f t="shared" si="89"/>
        <v>3.7281619817426642E-2</v>
      </c>
      <c r="L1411" s="5">
        <f t="shared" si="90"/>
        <v>6.7364499999999994E-2</v>
      </c>
      <c r="M1411" s="5">
        <f t="shared" si="91"/>
        <v>1.2611991603750787</v>
      </c>
      <c r="N1411" s="5">
        <v>13.51595972052138</v>
      </c>
    </row>
    <row r="1412" spans="1:14">
      <c r="A1412" s="6">
        <v>41589</v>
      </c>
      <c r="B1412" s="5">
        <v>315</v>
      </c>
      <c r="C1412" s="5">
        <v>0.7</v>
      </c>
      <c r="D1412" s="5">
        <v>-3.8</v>
      </c>
      <c r="E1412" s="5">
        <v>0.7</v>
      </c>
      <c r="F1412" s="5">
        <v>15</v>
      </c>
      <c r="G1412" s="5">
        <v>-9.3000000000000007</v>
      </c>
      <c r="H1412" s="5">
        <v>5.8</v>
      </c>
      <c r="I1412" s="5">
        <v>4.7637084065194895</v>
      </c>
      <c r="J1412" s="5">
        <f t="shared" si="88"/>
        <v>0.39666666666666672</v>
      </c>
      <c r="K1412" s="5">
        <f t="shared" si="89"/>
        <v>3.4660690796190115E-2</v>
      </c>
      <c r="L1412" s="5">
        <f t="shared" si="90"/>
        <v>6.7364499999999994E-2</v>
      </c>
      <c r="M1412" s="5">
        <f t="shared" si="91"/>
        <v>1.1003169359737237</v>
      </c>
      <c r="N1412" s="5">
        <v>14.313931320498728</v>
      </c>
    </row>
    <row r="1413" spans="1:14">
      <c r="A1413" s="6">
        <v>41590</v>
      </c>
      <c r="B1413" s="5">
        <v>316</v>
      </c>
      <c r="C1413" s="5">
        <v>0.3</v>
      </c>
      <c r="D1413" s="5">
        <v>-2.6</v>
      </c>
      <c r="E1413" s="5">
        <v>0.7</v>
      </c>
      <c r="F1413" s="5">
        <v>14</v>
      </c>
      <c r="G1413" s="5">
        <v>-8.6</v>
      </c>
      <c r="H1413" s="5">
        <v>5.0999999999999996</v>
      </c>
      <c r="I1413" s="5">
        <v>4.5594702476240219</v>
      </c>
      <c r="J1413" s="5">
        <f t="shared" si="88"/>
        <v>0.43</v>
      </c>
      <c r="K1413" s="5">
        <f t="shared" si="89"/>
        <v>3.7528142646187167E-2</v>
      </c>
      <c r="L1413" s="5">
        <f t="shared" si="90"/>
        <v>6.7364499999999994E-2</v>
      </c>
      <c r="M1413" s="5">
        <f t="shared" si="91"/>
        <v>0.88343554186228501</v>
      </c>
      <c r="N1413" s="5">
        <v>13.159774317649834</v>
      </c>
    </row>
    <row r="1414" spans="1:14">
      <c r="A1414" s="6">
        <v>41591</v>
      </c>
      <c r="B1414" s="5">
        <v>317</v>
      </c>
      <c r="C1414" s="5">
        <v>1.1000000000000001</v>
      </c>
      <c r="D1414" s="5">
        <v>-3.3</v>
      </c>
      <c r="E1414" s="5">
        <v>0.7</v>
      </c>
      <c r="F1414" s="5">
        <v>17</v>
      </c>
      <c r="G1414" s="5">
        <v>-9.1</v>
      </c>
      <c r="H1414" s="5">
        <v>1.4</v>
      </c>
      <c r="I1414" s="5">
        <v>4.135987525777999</v>
      </c>
      <c r="J1414" s="5">
        <f t="shared" si="88"/>
        <v>0.34176470588235297</v>
      </c>
      <c r="K1414" s="5">
        <f t="shared" si="89"/>
        <v>3.5831607300331664E-2</v>
      </c>
      <c r="L1414" s="5">
        <f t="shared" si="90"/>
        <v>6.7364499999999994E-2</v>
      </c>
      <c r="M1414" s="5">
        <f t="shared" si="91"/>
        <v>1.1291814367016237</v>
      </c>
      <c r="N1414" s="5">
        <v>9.4325570908954912</v>
      </c>
    </row>
    <row r="1415" spans="1:14">
      <c r="A1415" s="6">
        <v>41592</v>
      </c>
      <c r="B1415" s="5">
        <v>318</v>
      </c>
      <c r="C1415" s="5">
        <v>0.9</v>
      </c>
      <c r="D1415" s="5">
        <v>-7.2</v>
      </c>
      <c r="E1415" s="5">
        <v>0.5</v>
      </c>
      <c r="F1415" s="5">
        <v>14</v>
      </c>
      <c r="G1415" s="5">
        <v>-11.5</v>
      </c>
      <c r="H1415" s="5">
        <v>-1</v>
      </c>
      <c r="I1415" s="5">
        <v>3.9629282194495721</v>
      </c>
      <c r="J1415" s="5">
        <f t="shared" si="88"/>
        <v>0.30714285714285716</v>
      </c>
      <c r="K1415" s="5">
        <f t="shared" si="89"/>
        <v>2.7539043840762806E-2</v>
      </c>
      <c r="L1415" s="5">
        <f t="shared" si="90"/>
        <v>6.7364499999999994E-2</v>
      </c>
      <c r="M1415" s="5">
        <f t="shared" si="91"/>
        <v>0.93128715505044413</v>
      </c>
      <c r="N1415" s="5">
        <v>8.2028014032940888</v>
      </c>
    </row>
    <row r="1416" spans="1:14">
      <c r="A1416" s="6">
        <v>41593</v>
      </c>
      <c r="B1416" s="5">
        <v>319</v>
      </c>
      <c r="C1416" s="5">
        <v>0.7</v>
      </c>
      <c r="D1416" s="5">
        <v>-8.1999999999999993</v>
      </c>
      <c r="E1416" s="5">
        <v>0.5</v>
      </c>
      <c r="F1416" s="5">
        <v>15</v>
      </c>
      <c r="G1416" s="5">
        <v>-13.7</v>
      </c>
      <c r="H1416" s="5">
        <v>-0.7</v>
      </c>
      <c r="I1416" s="5">
        <v>4.8546923611564772</v>
      </c>
      <c r="J1416" s="5">
        <f t="shared" si="88"/>
        <v>0.28333333333333338</v>
      </c>
      <c r="K1416" s="5">
        <f t="shared" si="89"/>
        <v>2.5702156607225156E-2</v>
      </c>
      <c r="L1416" s="5">
        <f t="shared" si="90"/>
        <v>6.7364499999999994E-2</v>
      </c>
      <c r="M1416" s="5">
        <f t="shared" si="91"/>
        <v>0.88285186894876355</v>
      </c>
      <c r="N1416" s="5">
        <v>13.816265736167882</v>
      </c>
    </row>
    <row r="1417" spans="1:14">
      <c r="A1417" s="6">
        <v>41594</v>
      </c>
      <c r="B1417" s="5">
        <v>320</v>
      </c>
      <c r="C1417" s="5">
        <v>0.9</v>
      </c>
      <c r="D1417" s="5">
        <v>-7.3</v>
      </c>
      <c r="E1417" s="5">
        <v>0.6</v>
      </c>
      <c r="F1417" s="5">
        <v>17</v>
      </c>
      <c r="G1417" s="5">
        <v>-13.2</v>
      </c>
      <c r="H1417" s="5">
        <v>2.7</v>
      </c>
      <c r="I1417" s="5">
        <v>4.699961565095049</v>
      </c>
      <c r="J1417" s="5">
        <f t="shared" si="88"/>
        <v>0.29294117647058826</v>
      </c>
      <c r="K1417" s="5">
        <f t="shared" si="89"/>
        <v>2.7350382159303643E-2</v>
      </c>
      <c r="L1417" s="5">
        <f t="shared" si="90"/>
        <v>6.7364499999999994E-2</v>
      </c>
      <c r="M1417" s="5">
        <f t="shared" si="91"/>
        <v>0.97639653623206368</v>
      </c>
      <c r="N1417" s="5">
        <v>13.962299095886083</v>
      </c>
    </row>
    <row r="1418" spans="1:14">
      <c r="A1418" s="6">
        <v>41595</v>
      </c>
      <c r="B1418" s="5">
        <v>321</v>
      </c>
      <c r="C1418" s="5">
        <v>0.2</v>
      </c>
      <c r="D1418" s="5">
        <v>-5.0999999999999996</v>
      </c>
      <c r="E1418" s="5">
        <v>0.9</v>
      </c>
      <c r="F1418" s="5">
        <v>23</v>
      </c>
      <c r="G1418" s="5">
        <v>-11.7</v>
      </c>
      <c r="H1418" s="5">
        <v>8.5</v>
      </c>
      <c r="I1418" s="5">
        <v>4.4322652506154316</v>
      </c>
      <c r="J1418" s="5">
        <f t="shared" si="88"/>
        <v>0.30130434782608695</v>
      </c>
      <c r="K1418" s="5">
        <f t="shared" si="89"/>
        <v>3.1769620981594859E-2</v>
      </c>
      <c r="L1418" s="5">
        <f t="shared" si="90"/>
        <v>6.7364499999999994E-2</v>
      </c>
      <c r="M1418" s="5">
        <f t="shared" si="91"/>
        <v>0.6854231050053613</v>
      </c>
      <c r="N1418" s="5">
        <v>13.790418129215539</v>
      </c>
    </row>
    <row r="1419" spans="1:14">
      <c r="A1419" s="6">
        <v>41596</v>
      </c>
      <c r="B1419" s="5">
        <v>322</v>
      </c>
      <c r="C1419" s="5">
        <v>0.3</v>
      </c>
      <c r="D1419" s="5">
        <v>-1.4</v>
      </c>
      <c r="E1419" s="5">
        <v>0.8</v>
      </c>
      <c r="F1419" s="5">
        <v>14</v>
      </c>
      <c r="G1419" s="5">
        <v>-8.3000000000000007</v>
      </c>
      <c r="H1419" s="5">
        <v>9</v>
      </c>
      <c r="I1419" s="5">
        <v>4.1661086917455137</v>
      </c>
      <c r="J1419" s="5">
        <f t="shared" si="88"/>
        <v>0.49142857142857149</v>
      </c>
      <c r="K1419" s="5">
        <f t="shared" si="89"/>
        <v>4.0597859669322139E-2</v>
      </c>
      <c r="L1419" s="5">
        <f t="shared" si="90"/>
        <v>6.7364499999999994E-2</v>
      </c>
      <c r="M1419" s="5">
        <f t="shared" si="91"/>
        <v>0.887518918378565</v>
      </c>
      <c r="N1419" s="5">
        <v>13.83187665493557</v>
      </c>
    </row>
    <row r="1420" spans="1:14">
      <c r="A1420" s="6">
        <v>41597</v>
      </c>
      <c r="B1420" s="5">
        <v>323</v>
      </c>
      <c r="C1420" s="5">
        <v>1.5</v>
      </c>
      <c r="D1420" s="5">
        <v>-1</v>
      </c>
      <c r="E1420" s="5">
        <v>0.6</v>
      </c>
      <c r="F1420" s="5">
        <v>11</v>
      </c>
      <c r="G1420" s="5">
        <v>-9.9</v>
      </c>
      <c r="H1420" s="5">
        <v>8.8000000000000007</v>
      </c>
      <c r="I1420" s="5">
        <v>4.0637776842703</v>
      </c>
      <c r="J1420" s="5">
        <f t="shared" si="88"/>
        <v>0.48545454545454547</v>
      </c>
      <c r="K1420" s="5">
        <f t="shared" si="89"/>
        <v>4.1668042679417601E-2</v>
      </c>
      <c r="L1420" s="5">
        <f t="shared" si="90"/>
        <v>6.7364499999999994E-2</v>
      </c>
      <c r="M1420" s="5">
        <f t="shared" si="91"/>
        <v>1.6137718302422308</v>
      </c>
      <c r="N1420" s="5">
        <v>13.663927756104348</v>
      </c>
    </row>
    <row r="1421" spans="1:14">
      <c r="A1421" s="6">
        <v>41598</v>
      </c>
      <c r="B1421" s="5">
        <v>324</v>
      </c>
      <c r="C1421" s="5">
        <v>1.9</v>
      </c>
      <c r="D1421" s="5">
        <v>-1.6</v>
      </c>
      <c r="E1421" s="5">
        <v>0.4</v>
      </c>
      <c r="F1421" s="5">
        <v>8</v>
      </c>
      <c r="G1421" s="5">
        <v>-10.8</v>
      </c>
      <c r="H1421" s="5">
        <v>5</v>
      </c>
      <c r="I1421" s="5">
        <v>4.1013094501627636</v>
      </c>
      <c r="J1421" s="5">
        <f t="shared" si="88"/>
        <v>0.46000000000000008</v>
      </c>
      <c r="K1421" s="5">
        <f t="shared" si="89"/>
        <v>4.0071706452040078E-2</v>
      </c>
      <c r="L1421" s="5">
        <f t="shared" si="90"/>
        <v>6.7364499999999994E-2</v>
      </c>
      <c r="M1421" s="5">
        <f t="shared" si="91"/>
        <v>1.7375942298873446</v>
      </c>
      <c r="N1421" s="5">
        <v>13.498379267744081</v>
      </c>
    </row>
    <row r="1422" spans="1:14">
      <c r="A1422" s="6">
        <v>41599</v>
      </c>
      <c r="B1422" s="5">
        <v>325</v>
      </c>
      <c r="C1422" s="5">
        <v>1.3</v>
      </c>
      <c r="D1422" s="5">
        <v>-2.9</v>
      </c>
      <c r="E1422" s="5">
        <v>0.5</v>
      </c>
      <c r="F1422" s="5">
        <v>12</v>
      </c>
      <c r="G1422" s="5">
        <v>-11.4</v>
      </c>
      <c r="H1422" s="5">
        <v>8</v>
      </c>
      <c r="I1422" s="5">
        <v>3.994371954341843</v>
      </c>
      <c r="J1422" s="5">
        <f t="shared" si="88"/>
        <v>0.3666666666666667</v>
      </c>
      <c r="K1422" s="5">
        <f t="shared" si="89"/>
        <v>3.6792760893362079E-2</v>
      </c>
      <c r="L1422" s="5">
        <f t="shared" si="90"/>
        <v>6.7364499999999994E-2</v>
      </c>
      <c r="M1422" s="5">
        <f t="shared" si="91"/>
        <v>1.2465722704219755</v>
      </c>
      <c r="N1422" s="5">
        <v>13.543839227661264</v>
      </c>
    </row>
    <row r="1423" spans="1:14">
      <c r="A1423" s="6">
        <v>41600</v>
      </c>
      <c r="B1423" s="5">
        <v>326</v>
      </c>
      <c r="C1423" s="5">
        <v>3.7</v>
      </c>
      <c r="D1423" s="5">
        <v>4.8</v>
      </c>
      <c r="E1423" s="5">
        <v>0.6</v>
      </c>
      <c r="F1423" s="5">
        <v>7</v>
      </c>
      <c r="G1423" s="5">
        <v>-5.6</v>
      </c>
      <c r="H1423" s="5">
        <v>11</v>
      </c>
      <c r="I1423" s="5">
        <v>3.5901056075020552</v>
      </c>
      <c r="J1423" s="5">
        <f t="shared" si="88"/>
        <v>0.79714285714285715</v>
      </c>
      <c r="K1423" s="5">
        <f t="shared" si="89"/>
        <v>6.0143064932687104E-2</v>
      </c>
      <c r="L1423" s="5">
        <f t="shared" si="90"/>
        <v>6.7364499999999994E-2</v>
      </c>
      <c r="M1423" s="5">
        <f t="shared" si="91"/>
        <v>3.4477350094340129</v>
      </c>
      <c r="N1423" s="5">
        <v>13.382354240316097</v>
      </c>
    </row>
    <row r="1424" spans="1:14">
      <c r="A1424" s="6">
        <v>41601</v>
      </c>
      <c r="B1424" s="5">
        <v>327</v>
      </c>
      <c r="C1424" s="5">
        <v>2.9</v>
      </c>
      <c r="D1424" s="5">
        <v>3.3</v>
      </c>
      <c r="E1424" s="5">
        <v>0.6</v>
      </c>
      <c r="F1424" s="5">
        <v>9</v>
      </c>
      <c r="G1424" s="5">
        <v>-6.6</v>
      </c>
      <c r="H1424" s="5">
        <v>11.4</v>
      </c>
      <c r="I1424" s="5">
        <v>3.5646909576636467</v>
      </c>
      <c r="J1424" s="5">
        <f t="shared" si="88"/>
        <v>0.60666666666666669</v>
      </c>
      <c r="K1424" s="5">
        <f t="shared" si="89"/>
        <v>5.4796297031430047E-2</v>
      </c>
      <c r="L1424" s="5">
        <f t="shared" si="90"/>
        <v>6.7364499999999994E-2</v>
      </c>
      <c r="M1424" s="5">
        <f t="shared" si="91"/>
        <v>2.4697082022366734</v>
      </c>
      <c r="N1424" s="5">
        <v>13.430425861574939</v>
      </c>
    </row>
    <row r="1425" spans="1:14">
      <c r="A1425" s="6">
        <v>41602</v>
      </c>
      <c r="B1425" s="5">
        <v>328</v>
      </c>
      <c r="C1425" s="5">
        <v>1.7</v>
      </c>
      <c r="D1425" s="5">
        <v>1.8</v>
      </c>
      <c r="E1425" s="5">
        <v>0.7</v>
      </c>
      <c r="F1425" s="5">
        <v>12</v>
      </c>
      <c r="G1425" s="5">
        <v>-8.1</v>
      </c>
      <c r="H1425" s="5">
        <v>11.3</v>
      </c>
      <c r="I1425" s="5">
        <v>3.6453624463379857</v>
      </c>
      <c r="J1425" s="5">
        <f t="shared" si="88"/>
        <v>0.51333333333333342</v>
      </c>
      <c r="K1425" s="5">
        <f t="shared" si="89"/>
        <v>4.9862673673119286E-2</v>
      </c>
      <c r="L1425" s="5">
        <f t="shared" si="90"/>
        <v>6.7364499999999994E-2</v>
      </c>
      <c r="M1425" s="5">
        <f t="shared" si="91"/>
        <v>1.7077843266733941</v>
      </c>
      <c r="N1425" s="5">
        <v>13.376303734800198</v>
      </c>
    </row>
    <row r="1426" spans="1:14">
      <c r="A1426" s="6">
        <v>41603</v>
      </c>
      <c r="B1426" s="5">
        <v>329</v>
      </c>
      <c r="C1426" s="5">
        <v>1.7</v>
      </c>
      <c r="D1426" s="5">
        <v>0.8</v>
      </c>
      <c r="E1426" s="5">
        <v>0.8</v>
      </c>
      <c r="F1426" s="5">
        <v>13</v>
      </c>
      <c r="G1426" s="5">
        <v>-7.7</v>
      </c>
      <c r="H1426" s="5">
        <v>10.3</v>
      </c>
      <c r="I1426" s="5">
        <v>3.6879643813847922</v>
      </c>
      <c r="J1426" s="5">
        <f t="shared" si="88"/>
        <v>0.53538461538461546</v>
      </c>
      <c r="K1426" s="5">
        <f t="shared" si="89"/>
        <v>4.6789949923439808E-2</v>
      </c>
      <c r="L1426" s="5">
        <f t="shared" si="90"/>
        <v>6.7364499999999994E-2</v>
      </c>
      <c r="M1426" s="5">
        <f t="shared" si="91"/>
        <v>1.7763369087251586</v>
      </c>
      <c r="N1426" s="5">
        <v>13.323946132990093</v>
      </c>
    </row>
    <row r="1427" spans="1:14">
      <c r="A1427" s="6">
        <v>41604</v>
      </c>
      <c r="B1427" s="5">
        <v>330</v>
      </c>
      <c r="C1427" s="5">
        <v>1.7</v>
      </c>
      <c r="D1427" s="5">
        <v>0</v>
      </c>
      <c r="E1427" s="5">
        <v>0.9</v>
      </c>
      <c r="F1427" s="5">
        <v>18</v>
      </c>
      <c r="G1427" s="5">
        <v>-8.5</v>
      </c>
      <c r="H1427" s="5">
        <v>10.9</v>
      </c>
      <c r="I1427" s="5">
        <v>3.695903170483362</v>
      </c>
      <c r="J1427" s="5">
        <f t="shared" si="88"/>
        <v>0.41</v>
      </c>
      <c r="K1427" s="5">
        <f t="shared" si="89"/>
        <v>4.4450382862832649E-2</v>
      </c>
      <c r="L1427" s="5">
        <f t="shared" si="90"/>
        <v>6.7364499999999994E-2</v>
      </c>
      <c r="M1427" s="5">
        <f t="shared" si="91"/>
        <v>1.4714162118017491</v>
      </c>
      <c r="N1427" s="5">
        <v>13.273382946097167</v>
      </c>
    </row>
    <row r="1428" spans="1:14">
      <c r="A1428" s="6">
        <v>41605</v>
      </c>
      <c r="B1428" s="5">
        <v>331</v>
      </c>
      <c r="C1428" s="5">
        <v>0.5</v>
      </c>
      <c r="D1428" s="5">
        <v>0</v>
      </c>
      <c r="E1428" s="5">
        <v>0.7</v>
      </c>
      <c r="F1428" s="5">
        <v>13</v>
      </c>
      <c r="G1428" s="5">
        <v>-8.9</v>
      </c>
      <c r="H1428" s="5">
        <v>10.4</v>
      </c>
      <c r="I1428" s="5">
        <v>3.5754953106467866</v>
      </c>
      <c r="J1428" s="5">
        <f t="shared" si="88"/>
        <v>0.46846153846153848</v>
      </c>
      <c r="K1428" s="5">
        <f t="shared" si="89"/>
        <v>4.4450382862832649E-2</v>
      </c>
      <c r="L1428" s="5">
        <f t="shared" si="90"/>
        <v>6.7364499999999994E-2</v>
      </c>
      <c r="M1428" s="5">
        <f t="shared" si="91"/>
        <v>0.94804452868941569</v>
      </c>
      <c r="N1428" s="5">
        <v>13.020202429277761</v>
      </c>
    </row>
    <row r="1429" spans="1:14">
      <c r="A1429" s="6">
        <v>41606</v>
      </c>
      <c r="B1429" s="5">
        <v>332</v>
      </c>
      <c r="C1429" s="5">
        <v>1.6</v>
      </c>
      <c r="D1429" s="5">
        <v>-0.3</v>
      </c>
      <c r="E1429" s="5">
        <v>0.6</v>
      </c>
      <c r="F1429" s="5">
        <v>11</v>
      </c>
      <c r="G1429" s="5">
        <v>-9.4</v>
      </c>
      <c r="H1429" s="5">
        <v>9.4</v>
      </c>
      <c r="I1429" s="5">
        <v>3.5468425134908346</v>
      </c>
      <c r="J1429" s="5">
        <f t="shared" si="88"/>
        <v>0.48545454545454547</v>
      </c>
      <c r="K1429" s="5">
        <f t="shared" si="89"/>
        <v>4.3599376961515481E-2</v>
      </c>
      <c r="L1429" s="5">
        <f t="shared" si="90"/>
        <v>6.7364499999999994E-2</v>
      </c>
      <c r="M1429" s="5">
        <f t="shared" si="91"/>
        <v>1.5973095454140855</v>
      </c>
      <c r="N1429" s="5">
        <v>12.973927312987589</v>
      </c>
    </row>
    <row r="1430" spans="1:14">
      <c r="A1430" s="6">
        <v>41607</v>
      </c>
      <c r="B1430" s="5">
        <v>333</v>
      </c>
      <c r="C1430" s="5">
        <v>0.7</v>
      </c>
      <c r="D1430" s="5">
        <v>-3.3</v>
      </c>
      <c r="E1430" s="5">
        <v>0.5</v>
      </c>
      <c r="F1430" s="5">
        <v>12</v>
      </c>
      <c r="G1430" s="5">
        <v>-10.7</v>
      </c>
      <c r="H1430" s="5">
        <v>5.5</v>
      </c>
      <c r="I1430" s="5">
        <v>3.7040253861469719</v>
      </c>
      <c r="J1430" s="5">
        <f t="shared" si="88"/>
        <v>0.3666666666666667</v>
      </c>
      <c r="K1430" s="5">
        <f t="shared" si="89"/>
        <v>3.5831607300331664E-2</v>
      </c>
      <c r="L1430" s="5">
        <f t="shared" si="90"/>
        <v>6.7364499999999994E-2</v>
      </c>
      <c r="M1430" s="5">
        <f t="shared" si="91"/>
        <v>0.93809859121618788</v>
      </c>
      <c r="N1430" s="5">
        <v>13.031124882375734</v>
      </c>
    </row>
    <row r="1431" spans="1:14">
      <c r="A1431" s="6">
        <v>41608</v>
      </c>
      <c r="B1431" s="5">
        <v>334</v>
      </c>
      <c r="C1431" s="5">
        <v>0.5</v>
      </c>
      <c r="D1431" s="5">
        <v>-4.5</v>
      </c>
      <c r="E1431" s="5">
        <v>0.4</v>
      </c>
      <c r="F1431" s="5">
        <v>10</v>
      </c>
      <c r="G1431" s="5">
        <v>-11.8</v>
      </c>
      <c r="H1431" s="5">
        <v>5.9</v>
      </c>
      <c r="I1431" s="5">
        <v>3.6342538634783219</v>
      </c>
      <c r="J1431" s="5">
        <f t="shared" si="88"/>
        <v>0.36000000000000004</v>
      </c>
      <c r="K1431" s="5">
        <f t="shared" si="89"/>
        <v>3.3076966064218262E-2</v>
      </c>
      <c r="L1431" s="5">
        <f t="shared" si="90"/>
        <v>6.7364499999999994E-2</v>
      </c>
      <c r="M1431" s="5">
        <f t="shared" si="91"/>
        <v>0.80156823647600561</v>
      </c>
      <c r="N1431" s="5">
        <v>13.190973092403546</v>
      </c>
    </row>
    <row r="1432" spans="1:14">
      <c r="A1432" s="6">
        <v>41609</v>
      </c>
      <c r="B1432" s="5">
        <v>335</v>
      </c>
      <c r="C1432" s="5">
        <v>0.2</v>
      </c>
      <c r="D1432" s="5">
        <v>-4.5</v>
      </c>
      <c r="E1432" s="5">
        <v>0.6</v>
      </c>
      <c r="F1432" s="5">
        <v>13</v>
      </c>
      <c r="G1432" s="5">
        <v>-11.6</v>
      </c>
      <c r="H1432" s="5">
        <v>6.9</v>
      </c>
      <c r="I1432" s="5">
        <v>3.6601084850766394</v>
      </c>
      <c r="J1432" s="5">
        <f t="shared" si="88"/>
        <v>0.40153846153846157</v>
      </c>
      <c r="K1432" s="5">
        <f t="shared" si="89"/>
        <v>3.3076966064218262E-2</v>
      </c>
      <c r="L1432" s="5">
        <f t="shared" si="90"/>
        <v>6.7364499999999994E-2</v>
      </c>
      <c r="M1432" s="5">
        <f t="shared" si="91"/>
        <v>0.64299075532165195</v>
      </c>
      <c r="N1432" s="5">
        <v>13.048458447724048</v>
      </c>
    </row>
    <row r="1433" spans="1:14">
      <c r="A1433" s="6">
        <v>41610</v>
      </c>
      <c r="B1433" s="5">
        <v>336</v>
      </c>
      <c r="C1433" s="5">
        <v>0.9</v>
      </c>
      <c r="D1433" s="5">
        <v>-3.6</v>
      </c>
      <c r="E1433" s="5">
        <v>0.9</v>
      </c>
      <c r="F1433" s="5">
        <v>22</v>
      </c>
      <c r="G1433" s="5">
        <v>-12.1</v>
      </c>
      <c r="H1433" s="5">
        <v>7.5</v>
      </c>
      <c r="I1433" s="5">
        <v>3.7669454505317495</v>
      </c>
      <c r="J1433" s="5">
        <f t="shared" si="88"/>
        <v>0.31909090909090915</v>
      </c>
      <c r="K1433" s="5">
        <f t="shared" si="89"/>
        <v>3.5125032149103633E-2</v>
      </c>
      <c r="L1433" s="5">
        <f t="shared" si="90"/>
        <v>6.7364499999999994E-2</v>
      </c>
      <c r="M1433" s="5">
        <f t="shared" si="91"/>
        <v>0.96353377654549432</v>
      </c>
      <c r="N1433" s="5">
        <v>12.908423388454089</v>
      </c>
    </row>
    <row r="1434" spans="1:14">
      <c r="A1434" s="6">
        <v>41611</v>
      </c>
      <c r="B1434" s="5">
        <v>337</v>
      </c>
      <c r="C1434" s="5">
        <v>0.8</v>
      </c>
      <c r="D1434" s="5">
        <v>-1.4</v>
      </c>
      <c r="E1434" s="5">
        <v>0.6</v>
      </c>
      <c r="F1434" s="5">
        <v>12</v>
      </c>
      <c r="G1434" s="5">
        <v>-9.8000000000000007</v>
      </c>
      <c r="H1434" s="5">
        <v>8.1</v>
      </c>
      <c r="I1434" s="5">
        <v>3.4531475563123593</v>
      </c>
      <c r="J1434" s="5">
        <f t="shared" si="88"/>
        <v>0.44000000000000006</v>
      </c>
      <c r="K1434" s="5">
        <f t="shared" si="89"/>
        <v>4.0597859669322139E-2</v>
      </c>
      <c r="L1434" s="5">
        <f t="shared" si="90"/>
        <v>6.7364499999999994E-2</v>
      </c>
      <c r="M1434" s="5">
        <f t="shared" si="91"/>
        <v>1.0751278702703817</v>
      </c>
      <c r="N1434" s="5">
        <v>13.072545357285836</v>
      </c>
    </row>
    <row r="1435" spans="1:14">
      <c r="A1435" s="6">
        <v>41612</v>
      </c>
      <c r="B1435" s="5">
        <v>338</v>
      </c>
      <c r="C1435" s="5">
        <v>1.1000000000000001</v>
      </c>
      <c r="D1435" s="5">
        <v>-3</v>
      </c>
      <c r="E1435" s="5">
        <v>0.5</v>
      </c>
      <c r="F1435" s="5">
        <v>11</v>
      </c>
      <c r="G1435" s="5">
        <v>-11</v>
      </c>
      <c r="H1435" s="5">
        <v>7.8</v>
      </c>
      <c r="I1435" s="5">
        <v>3.4196931984138264</v>
      </c>
      <c r="J1435" s="5">
        <f t="shared" si="88"/>
        <v>0.4045454545454546</v>
      </c>
      <c r="K1435" s="5">
        <f t="shared" si="89"/>
        <v>3.6550411714554573E-2</v>
      </c>
      <c r="L1435" s="5">
        <f t="shared" si="90"/>
        <v>6.7364499999999994E-2</v>
      </c>
      <c r="M1435" s="5">
        <f t="shared" si="91"/>
        <v>1.168935870137497</v>
      </c>
      <c r="N1435" s="5">
        <v>12.9367258755218</v>
      </c>
    </row>
    <row r="1436" spans="1:14">
      <c r="A1436" s="6">
        <v>41613</v>
      </c>
      <c r="B1436" s="5">
        <v>339</v>
      </c>
      <c r="C1436" s="5">
        <v>1.2</v>
      </c>
      <c r="D1436" s="5">
        <v>-2</v>
      </c>
      <c r="E1436" s="5">
        <v>0.5</v>
      </c>
      <c r="F1436" s="5">
        <v>11</v>
      </c>
      <c r="G1436" s="5">
        <v>-10.4</v>
      </c>
      <c r="H1436" s="5">
        <v>10.4</v>
      </c>
      <c r="I1436" s="5">
        <v>3.2246074227946311</v>
      </c>
      <c r="J1436" s="5">
        <f t="shared" si="88"/>
        <v>0.4045454545454546</v>
      </c>
      <c r="K1436" s="5">
        <f t="shared" si="89"/>
        <v>3.9037002581517641E-2</v>
      </c>
      <c r="L1436" s="5">
        <f t="shared" si="90"/>
        <v>6.7364499999999994E-2</v>
      </c>
      <c r="M1436" s="5">
        <f t="shared" si="91"/>
        <v>1.1947786903776245</v>
      </c>
      <c r="N1436" s="5">
        <v>13.003601922323732</v>
      </c>
    </row>
    <row r="1437" spans="1:14">
      <c r="A1437" s="6">
        <v>41614</v>
      </c>
      <c r="B1437" s="5">
        <v>340</v>
      </c>
      <c r="C1437" s="5">
        <v>0.8</v>
      </c>
      <c r="D1437" s="5">
        <v>-1.3</v>
      </c>
      <c r="E1437" s="5">
        <v>0.6</v>
      </c>
      <c r="F1437" s="5">
        <v>12</v>
      </c>
      <c r="G1437" s="5">
        <v>-9.9</v>
      </c>
      <c r="H1437" s="5">
        <v>6.6</v>
      </c>
      <c r="I1437" s="5">
        <v>3.4422555072725824</v>
      </c>
      <c r="J1437" s="5">
        <f t="shared" si="88"/>
        <v>0.44000000000000006</v>
      </c>
      <c r="K1437" s="5">
        <f t="shared" si="89"/>
        <v>4.0863160511265567E-2</v>
      </c>
      <c r="L1437" s="5">
        <f t="shared" si="90"/>
        <v>6.7364499999999994E-2</v>
      </c>
      <c r="M1437" s="5">
        <f t="shared" si="91"/>
        <v>1.0741640821940661</v>
      </c>
      <c r="N1437" s="5">
        <v>12.972194323715767</v>
      </c>
    </row>
    <row r="1438" spans="1:14">
      <c r="A1438" s="6">
        <v>41615</v>
      </c>
      <c r="B1438" s="5">
        <v>341</v>
      </c>
      <c r="C1438" s="5">
        <v>1.5</v>
      </c>
      <c r="D1438" s="5">
        <v>-3.8</v>
      </c>
      <c r="E1438" s="5">
        <v>0.6</v>
      </c>
      <c r="F1438" s="5">
        <v>14</v>
      </c>
      <c r="G1438" s="5">
        <v>-12.2</v>
      </c>
      <c r="H1438" s="5">
        <v>2.7</v>
      </c>
      <c r="I1438" s="5">
        <v>3.7144426108842099</v>
      </c>
      <c r="J1438" s="5">
        <f t="shared" si="88"/>
        <v>0.36857142857142861</v>
      </c>
      <c r="K1438" s="5">
        <f t="shared" si="89"/>
        <v>3.4660690796190115E-2</v>
      </c>
      <c r="L1438" s="5">
        <f t="shared" si="90"/>
        <v>6.7364499999999994E-2</v>
      </c>
      <c r="M1438" s="5">
        <f t="shared" si="91"/>
        <v>1.2981279151215741</v>
      </c>
      <c r="N1438" s="5">
        <v>12.942854220669957</v>
      </c>
    </row>
    <row r="1439" spans="1:14">
      <c r="A1439" s="6">
        <v>41616</v>
      </c>
      <c r="B1439" s="5">
        <v>342</v>
      </c>
      <c r="C1439" s="5">
        <v>1.2</v>
      </c>
      <c r="D1439" s="5">
        <v>-3.2</v>
      </c>
      <c r="E1439" s="5">
        <v>0.5</v>
      </c>
      <c r="F1439" s="5">
        <v>11</v>
      </c>
      <c r="G1439" s="5">
        <v>-13.6</v>
      </c>
      <c r="H1439" s="5">
        <v>7.4</v>
      </c>
      <c r="I1439" s="5">
        <v>3.4423642435513999</v>
      </c>
      <c r="J1439" s="5">
        <f t="shared" si="88"/>
        <v>0.4045454545454546</v>
      </c>
      <c r="K1439" s="5">
        <f t="shared" si="89"/>
        <v>3.6069841389821423E-2</v>
      </c>
      <c r="L1439" s="5">
        <f t="shared" si="90"/>
        <v>6.7364499999999994E-2</v>
      </c>
      <c r="M1439" s="5">
        <f t="shared" si="91"/>
        <v>1.2202070193024661</v>
      </c>
      <c r="N1439" s="5">
        <v>12.915598748685387</v>
      </c>
    </row>
    <row r="1440" spans="1:14">
      <c r="A1440" s="6">
        <v>41617</v>
      </c>
      <c r="B1440" s="5">
        <v>343</v>
      </c>
      <c r="C1440" s="5">
        <v>0.8</v>
      </c>
      <c r="D1440" s="5">
        <v>-3.7</v>
      </c>
      <c r="E1440" s="5">
        <v>0.7</v>
      </c>
      <c r="F1440" s="5">
        <v>16</v>
      </c>
      <c r="G1440" s="5">
        <v>-10</v>
      </c>
      <c r="H1440" s="5">
        <v>5.7</v>
      </c>
      <c r="I1440" s="5">
        <v>3.3840314203899835</v>
      </c>
      <c r="J1440" s="5">
        <f t="shared" si="88"/>
        <v>0.36749999999999999</v>
      </c>
      <c r="K1440" s="5">
        <f t="shared" si="89"/>
        <v>3.4892194835314902E-2</v>
      </c>
      <c r="L1440" s="5">
        <f t="shared" si="90"/>
        <v>6.7364499999999994E-2</v>
      </c>
      <c r="M1440" s="5">
        <f t="shared" si="91"/>
        <v>0.94844988559940191</v>
      </c>
      <c r="N1440" s="5">
        <v>11.101681341531116</v>
      </c>
    </row>
    <row r="1441" spans="1:14">
      <c r="A1441" s="6">
        <v>41618</v>
      </c>
      <c r="B1441" s="5">
        <v>344</v>
      </c>
      <c r="C1441" s="5">
        <v>0.9</v>
      </c>
      <c r="D1441" s="5">
        <v>-2.6</v>
      </c>
      <c r="E1441" s="5">
        <v>0.8</v>
      </c>
      <c r="F1441" s="5">
        <v>17</v>
      </c>
      <c r="G1441" s="5">
        <v>-10.4</v>
      </c>
      <c r="H1441" s="5">
        <v>6.2</v>
      </c>
      <c r="I1441" s="5">
        <v>3.3913217217823028</v>
      </c>
      <c r="J1441" s="5">
        <f t="shared" si="88"/>
        <v>0.39058823529411768</v>
      </c>
      <c r="K1441" s="5">
        <f t="shared" si="89"/>
        <v>3.7528142646187167E-2</v>
      </c>
      <c r="L1441" s="5">
        <f t="shared" si="90"/>
        <v>6.7364499999999994E-2</v>
      </c>
      <c r="M1441" s="5">
        <f t="shared" si="91"/>
        <v>1.0417394411547756</v>
      </c>
      <c r="N1441" s="5">
        <v>10.882898026003597</v>
      </c>
    </row>
    <row r="1442" spans="1:14">
      <c r="A1442" s="6">
        <v>41619</v>
      </c>
      <c r="B1442" s="5">
        <v>345</v>
      </c>
      <c r="C1442" s="5">
        <v>1.3</v>
      </c>
      <c r="D1442" s="5">
        <v>-1.8</v>
      </c>
      <c r="E1442" s="5">
        <v>0.8</v>
      </c>
      <c r="F1442" s="5">
        <v>17</v>
      </c>
      <c r="G1442" s="5">
        <v>-12.1</v>
      </c>
      <c r="H1442" s="5">
        <v>5.5</v>
      </c>
      <c r="I1442" s="5">
        <v>3.5942339649268549</v>
      </c>
      <c r="J1442" s="5">
        <f t="shared" si="88"/>
        <v>0.39058823529411768</v>
      </c>
      <c r="K1442" s="5">
        <f t="shared" si="89"/>
        <v>3.9551438895385142E-2</v>
      </c>
      <c r="L1442" s="5">
        <f t="shared" si="90"/>
        <v>6.7364499999999994E-2</v>
      </c>
      <c r="M1442" s="5">
        <f t="shared" si="91"/>
        <v>1.2547516820550197</v>
      </c>
      <c r="N1442" s="5">
        <v>12.945583073237332</v>
      </c>
    </row>
    <row r="1443" spans="1:14">
      <c r="A1443" s="6">
        <v>41620</v>
      </c>
      <c r="B1443" s="5">
        <v>346</v>
      </c>
      <c r="C1443" s="5">
        <v>1.7</v>
      </c>
      <c r="D1443" s="5">
        <v>-4.3</v>
      </c>
      <c r="E1443" s="5">
        <v>0.9</v>
      </c>
      <c r="F1443" s="5">
        <v>20</v>
      </c>
      <c r="G1443" s="5">
        <v>-11</v>
      </c>
      <c r="H1443" s="5">
        <v>0.5</v>
      </c>
      <c r="I1443" s="5">
        <v>3.2753091220645625</v>
      </c>
      <c r="J1443" s="5">
        <f t="shared" si="88"/>
        <v>0.36000000000000004</v>
      </c>
      <c r="K1443" s="5">
        <f t="shared" si="89"/>
        <v>3.352294925958238E-2</v>
      </c>
      <c r="L1443" s="5">
        <f t="shared" si="90"/>
        <v>6.7364499999999994E-2</v>
      </c>
      <c r="M1443" s="5">
        <f t="shared" si="91"/>
        <v>1.3079719698756276</v>
      </c>
      <c r="N1443" s="5">
        <v>6.8897315577397409</v>
      </c>
    </row>
    <row r="1444" spans="1:14">
      <c r="A1444" s="6">
        <v>41621</v>
      </c>
      <c r="B1444" s="5">
        <v>347</v>
      </c>
      <c r="C1444" s="5">
        <v>0.6</v>
      </c>
      <c r="D1444" s="5">
        <v>-5.0999999999999996</v>
      </c>
      <c r="E1444" s="5">
        <v>1.6</v>
      </c>
      <c r="F1444" s="5">
        <v>41</v>
      </c>
      <c r="G1444" s="5">
        <v>-10.199999999999999</v>
      </c>
      <c r="H1444" s="5">
        <v>1.7</v>
      </c>
      <c r="I1444" s="5">
        <v>4.0138566050600195</v>
      </c>
      <c r="J1444" s="5">
        <f t="shared" si="88"/>
        <v>0.23024390243902437</v>
      </c>
      <c r="K1444" s="5">
        <f t="shared" si="89"/>
        <v>3.1769620981594859E-2</v>
      </c>
      <c r="L1444" s="5">
        <f t="shared" si="90"/>
        <v>6.7364499999999994E-2</v>
      </c>
      <c r="M1444" s="5">
        <f t="shared" si="91"/>
        <v>0.73789796040081301</v>
      </c>
      <c r="N1444" s="5">
        <v>12.909967982578136</v>
      </c>
    </row>
    <row r="1445" spans="1:14">
      <c r="A1445" s="6">
        <v>41622</v>
      </c>
      <c r="B1445" s="5">
        <v>348</v>
      </c>
      <c r="C1445" s="5">
        <v>0.5</v>
      </c>
      <c r="D1445" s="5">
        <v>-5</v>
      </c>
      <c r="E1445" s="5">
        <v>0.8</v>
      </c>
      <c r="F1445" s="5">
        <v>21</v>
      </c>
      <c r="G1445" s="5">
        <v>-11.9</v>
      </c>
      <c r="H1445" s="5">
        <v>5</v>
      </c>
      <c r="I1445" s="5">
        <v>3.4888152825545315</v>
      </c>
      <c r="J1445" s="5">
        <f t="shared" si="88"/>
        <v>0.30095238095238097</v>
      </c>
      <c r="K1445" s="5">
        <f t="shared" si="89"/>
        <v>3.1984359447464375E-2</v>
      </c>
      <c r="L1445" s="5">
        <f t="shared" si="90"/>
        <v>6.7364499999999994E-2</v>
      </c>
      <c r="M1445" s="5">
        <f t="shared" si="91"/>
        <v>0.71812682993328691</v>
      </c>
      <c r="N1445" s="5">
        <v>11.710248219254007</v>
      </c>
    </row>
    <row r="1446" spans="1:14">
      <c r="A1446" s="6">
        <v>41623</v>
      </c>
      <c r="B1446" s="5">
        <v>349</v>
      </c>
      <c r="C1446" s="5">
        <v>0.9</v>
      </c>
      <c r="D1446" s="5">
        <v>-0.6</v>
      </c>
      <c r="E1446" s="5">
        <v>1.2</v>
      </c>
      <c r="F1446" s="5">
        <v>23</v>
      </c>
      <c r="G1446" s="5">
        <v>-8.8000000000000007</v>
      </c>
      <c r="H1446" s="5">
        <v>9.8000000000000007</v>
      </c>
      <c r="I1446" s="5">
        <v>3.3602306426283377</v>
      </c>
      <c r="J1446" s="5">
        <f t="shared" si="88"/>
        <v>0.4017391304347826</v>
      </c>
      <c r="K1446" s="5">
        <f t="shared" si="89"/>
        <v>4.2762430980241524E-2</v>
      </c>
      <c r="L1446" s="5">
        <f t="shared" si="90"/>
        <v>6.7364499999999994E-2</v>
      </c>
      <c r="M1446" s="5">
        <f t="shared" si="91"/>
        <v>1.0639378465780704</v>
      </c>
      <c r="N1446" s="5">
        <v>12.784375976259746</v>
      </c>
    </row>
    <row r="1447" spans="1:14">
      <c r="A1447" s="6">
        <v>41624</v>
      </c>
      <c r="B1447" s="5">
        <v>350</v>
      </c>
      <c r="C1447" s="5">
        <v>1.2</v>
      </c>
      <c r="D1447" s="5">
        <v>-0.3</v>
      </c>
      <c r="E1447" s="5">
        <v>0.8</v>
      </c>
      <c r="F1447" s="5">
        <v>16</v>
      </c>
      <c r="G1447" s="5">
        <v>-8.8000000000000007</v>
      </c>
      <c r="H1447" s="5">
        <v>8.1</v>
      </c>
      <c r="I1447" s="5">
        <v>3.2400571759962995</v>
      </c>
      <c r="J1447" s="5">
        <f t="shared" si="88"/>
        <v>0.42000000000000004</v>
      </c>
      <c r="K1447" s="5">
        <f t="shared" si="89"/>
        <v>4.3599376961515481E-2</v>
      </c>
      <c r="L1447" s="5">
        <f t="shared" si="90"/>
        <v>6.7364499999999994E-2</v>
      </c>
      <c r="M1447" s="5">
        <f t="shared" si="91"/>
        <v>1.2256372089106164</v>
      </c>
      <c r="N1447" s="5">
        <v>12.675655362179034</v>
      </c>
    </row>
    <row r="1448" spans="1:14">
      <c r="A1448" s="6">
        <v>41625</v>
      </c>
      <c r="B1448" s="5">
        <v>351</v>
      </c>
      <c r="C1448" s="5">
        <v>0.6</v>
      </c>
      <c r="D1448" s="5">
        <v>-2</v>
      </c>
      <c r="E1448" s="5">
        <v>1.2</v>
      </c>
      <c r="F1448" s="5">
        <v>25</v>
      </c>
      <c r="G1448" s="5">
        <v>-8.5</v>
      </c>
      <c r="H1448" s="5">
        <v>4.4000000000000004</v>
      </c>
      <c r="I1448" s="5">
        <v>3.5138315339305297</v>
      </c>
      <c r="J1448" s="5">
        <f t="shared" si="88"/>
        <v>0.36</v>
      </c>
      <c r="K1448" s="5">
        <f t="shared" si="89"/>
        <v>3.9037002581517641E-2</v>
      </c>
      <c r="L1448" s="5">
        <f t="shared" si="90"/>
        <v>6.7364499999999994E-2</v>
      </c>
      <c r="M1448" s="5">
        <f t="shared" si="91"/>
        <v>0.86803103855312191</v>
      </c>
      <c r="N1448" s="5">
        <v>11.484967688038276</v>
      </c>
    </row>
    <row r="1449" spans="1:14">
      <c r="A1449" s="6">
        <v>41626</v>
      </c>
      <c r="B1449" s="5">
        <v>352</v>
      </c>
      <c r="C1449" s="5">
        <v>0.6</v>
      </c>
      <c r="D1449" s="5">
        <v>-4</v>
      </c>
      <c r="E1449" s="5">
        <v>0.8</v>
      </c>
      <c r="F1449" s="5">
        <v>21</v>
      </c>
      <c r="G1449" s="5">
        <v>-10.7</v>
      </c>
      <c r="H1449" s="5">
        <v>5.9</v>
      </c>
      <c r="I1449" s="5">
        <v>3.4413285427431521</v>
      </c>
      <c r="J1449" s="5">
        <f t="shared" si="88"/>
        <v>0.30095238095238097</v>
      </c>
      <c r="K1449" s="5">
        <f t="shared" si="89"/>
        <v>3.4201657277845181E-2</v>
      </c>
      <c r="L1449" s="5">
        <f t="shared" si="90"/>
        <v>6.7364499999999994E-2</v>
      </c>
      <c r="M1449" s="5">
        <f t="shared" si="91"/>
        <v>0.76940540242039801</v>
      </c>
      <c r="N1449" s="5">
        <v>13.056233510291063</v>
      </c>
    </row>
    <row r="1450" spans="1:14">
      <c r="A1450" s="6">
        <v>41627</v>
      </c>
      <c r="B1450" s="5">
        <v>353</v>
      </c>
      <c r="C1450" s="5">
        <v>0.7</v>
      </c>
      <c r="D1450" s="5">
        <v>-3.9</v>
      </c>
      <c r="E1450" s="5">
        <v>0.9</v>
      </c>
      <c r="F1450" s="5">
        <v>19</v>
      </c>
      <c r="G1450" s="5">
        <v>-11.6</v>
      </c>
      <c r="H1450" s="5">
        <v>4.0999999999999996</v>
      </c>
      <c r="I1450" s="5">
        <v>3.2021583301873346</v>
      </c>
      <c r="J1450" s="5">
        <f t="shared" si="88"/>
        <v>0.38368421052631585</v>
      </c>
      <c r="K1450" s="5">
        <f t="shared" si="89"/>
        <v>3.443051370998472E-2</v>
      </c>
      <c r="L1450" s="5">
        <f t="shared" si="90"/>
        <v>6.7364499999999994E-2</v>
      </c>
      <c r="M1450" s="5">
        <f t="shared" si="91"/>
        <v>0.89531916026945657</v>
      </c>
      <c r="N1450" s="5">
        <v>7.0435083531338396</v>
      </c>
    </row>
    <row r="1451" spans="1:14">
      <c r="A1451" s="6">
        <v>41628</v>
      </c>
      <c r="B1451" s="5">
        <v>354</v>
      </c>
      <c r="C1451" s="5">
        <v>1.2</v>
      </c>
      <c r="D1451" s="5">
        <v>-3.2</v>
      </c>
      <c r="E1451" s="5">
        <v>1.4</v>
      </c>
      <c r="F1451" s="5">
        <v>31</v>
      </c>
      <c r="G1451" s="5">
        <v>-8.1</v>
      </c>
      <c r="H1451" s="5">
        <v>1.7</v>
      </c>
      <c r="I1451" s="5">
        <v>3.5280083415269941</v>
      </c>
      <c r="J1451" s="5">
        <f t="shared" si="88"/>
        <v>0.31161290322580643</v>
      </c>
      <c r="K1451" s="5">
        <f t="shared" si="89"/>
        <v>3.6069841389821423E-2</v>
      </c>
      <c r="L1451" s="5">
        <f t="shared" si="90"/>
        <v>6.7364499999999994E-2</v>
      </c>
      <c r="M1451" s="5">
        <f t="shared" si="91"/>
        <v>1.0384183487019576</v>
      </c>
      <c r="N1451" s="5">
        <v>9.8991937337448448</v>
      </c>
    </row>
    <row r="1452" spans="1:14">
      <c r="A1452" s="6">
        <v>41629</v>
      </c>
      <c r="B1452" s="5">
        <v>355</v>
      </c>
      <c r="C1452" s="5">
        <v>0.6</v>
      </c>
      <c r="D1452" s="5">
        <v>-4.7</v>
      </c>
      <c r="E1452" s="5">
        <v>0.9</v>
      </c>
      <c r="F1452" s="5">
        <v>23</v>
      </c>
      <c r="G1452" s="5">
        <v>-11.1</v>
      </c>
      <c r="H1452" s="5">
        <v>2.7</v>
      </c>
      <c r="I1452" s="5">
        <v>3.6806761496462359</v>
      </c>
      <c r="J1452" s="5">
        <f t="shared" si="88"/>
        <v>0.30130434782608695</v>
      </c>
      <c r="K1452" s="5">
        <f t="shared" si="89"/>
        <v>3.2636116246610752E-2</v>
      </c>
      <c r="L1452" s="5">
        <f t="shared" si="90"/>
        <v>6.7364499999999994E-2</v>
      </c>
      <c r="M1452" s="5">
        <f t="shared" si="91"/>
        <v>0.7900428296565345</v>
      </c>
      <c r="N1452" s="5">
        <v>13.150692830644639</v>
      </c>
    </row>
    <row r="1453" spans="1:14">
      <c r="A1453" s="6">
        <v>41630</v>
      </c>
      <c r="B1453" s="5">
        <v>356</v>
      </c>
      <c r="C1453" s="5">
        <v>0.6</v>
      </c>
      <c r="D1453" s="5">
        <v>-4.8</v>
      </c>
      <c r="E1453" s="5">
        <v>0.8</v>
      </c>
      <c r="F1453" s="5">
        <v>21</v>
      </c>
      <c r="G1453" s="5">
        <v>-11.4</v>
      </c>
      <c r="H1453" s="5">
        <v>5.3</v>
      </c>
      <c r="I1453" s="5">
        <v>3.5078721546710465</v>
      </c>
      <c r="J1453" s="5">
        <f t="shared" si="88"/>
        <v>0.30095238095238097</v>
      </c>
      <c r="K1453" s="5">
        <f t="shared" si="89"/>
        <v>3.2417601018395019E-2</v>
      </c>
      <c r="L1453" s="5">
        <f t="shared" si="90"/>
        <v>6.7364499999999994E-2</v>
      </c>
      <c r="M1453" s="5">
        <f t="shared" si="91"/>
        <v>0.76825378483768014</v>
      </c>
      <c r="N1453" s="5">
        <v>13.153852305220571</v>
      </c>
    </row>
    <row r="1454" spans="1:14">
      <c r="A1454" s="6">
        <v>41631</v>
      </c>
      <c r="B1454" s="5">
        <v>357</v>
      </c>
      <c r="C1454" s="5">
        <v>0.8</v>
      </c>
      <c r="D1454" s="5">
        <v>-1.5</v>
      </c>
      <c r="E1454" s="5">
        <v>1</v>
      </c>
      <c r="F1454" s="5">
        <v>18</v>
      </c>
      <c r="G1454" s="5">
        <v>-9.3000000000000007</v>
      </c>
      <c r="H1454" s="5">
        <v>9.3000000000000007</v>
      </c>
      <c r="I1454" s="5">
        <v>3.3080727867129909</v>
      </c>
      <c r="J1454" s="5">
        <f t="shared" si="88"/>
        <v>0.45555555555555555</v>
      </c>
      <c r="K1454" s="5">
        <f t="shared" si="89"/>
        <v>4.0334043937001504E-2</v>
      </c>
      <c r="L1454" s="5">
        <f t="shared" si="90"/>
        <v>6.7364499999999994E-2</v>
      </c>
      <c r="M1454" s="5">
        <f t="shared" si="91"/>
        <v>1.0777658230945779</v>
      </c>
      <c r="N1454" s="5">
        <v>13.159270201842627</v>
      </c>
    </row>
    <row r="1455" spans="1:14">
      <c r="A1455" s="6">
        <v>41632</v>
      </c>
      <c r="B1455" s="5">
        <v>358</v>
      </c>
      <c r="C1455" s="5">
        <v>1.5</v>
      </c>
      <c r="D1455" s="5">
        <v>-0.8</v>
      </c>
      <c r="E1455" s="5">
        <v>1.4</v>
      </c>
      <c r="F1455" s="5">
        <v>28</v>
      </c>
      <c r="G1455" s="5">
        <v>-9.9</v>
      </c>
      <c r="H1455" s="5">
        <v>8.6</v>
      </c>
      <c r="I1455" s="5">
        <v>3.4295436798019665</v>
      </c>
      <c r="J1455" s="5">
        <f t="shared" si="88"/>
        <v>0.36000000000000004</v>
      </c>
      <c r="K1455" s="5">
        <f t="shared" si="89"/>
        <v>4.2212183235063698E-2</v>
      </c>
      <c r="L1455" s="5">
        <f t="shared" si="90"/>
        <v>6.7364499999999994E-2</v>
      </c>
      <c r="M1455" s="5">
        <f t="shared" si="91"/>
        <v>1.2460113869934131</v>
      </c>
      <c r="N1455" s="5">
        <v>10.997329796493414</v>
      </c>
    </row>
    <row r="1456" spans="1:14">
      <c r="A1456" s="6">
        <v>41633</v>
      </c>
      <c r="B1456" s="5">
        <v>359</v>
      </c>
      <c r="C1456" s="5">
        <v>0.6</v>
      </c>
      <c r="D1456" s="5">
        <v>-0.4</v>
      </c>
      <c r="E1456" s="5">
        <v>1.1000000000000001</v>
      </c>
      <c r="F1456" s="5">
        <v>20</v>
      </c>
      <c r="G1456" s="5">
        <v>-5.9</v>
      </c>
      <c r="H1456" s="5">
        <v>6.4</v>
      </c>
      <c r="I1456" s="5">
        <v>3.2392359454760564</v>
      </c>
      <c r="J1456" s="5">
        <f t="shared" si="88"/>
        <v>0.44000000000000006</v>
      </c>
      <c r="K1456" s="5">
        <f t="shared" si="89"/>
        <v>4.3318842269661574E-2</v>
      </c>
      <c r="L1456" s="5">
        <f t="shared" si="90"/>
        <v>6.7364499999999994E-2</v>
      </c>
      <c r="M1456" s="5">
        <f t="shared" si="91"/>
        <v>0.93200916412911894</v>
      </c>
      <c r="N1456" s="5">
        <v>9.9202970480441159</v>
      </c>
    </row>
    <row r="1457" spans="1:14">
      <c r="A1457" s="6">
        <v>41634</v>
      </c>
      <c r="B1457" s="5">
        <v>360</v>
      </c>
      <c r="C1457" s="5">
        <v>1.1000000000000001</v>
      </c>
      <c r="D1457" s="5">
        <v>-3.2</v>
      </c>
      <c r="E1457" s="5">
        <v>0.8</v>
      </c>
      <c r="F1457" s="5">
        <v>21</v>
      </c>
      <c r="G1457" s="5">
        <v>-10.8</v>
      </c>
      <c r="H1457" s="5">
        <v>5.2</v>
      </c>
      <c r="I1457" s="5">
        <v>3.5241816316416434</v>
      </c>
      <c r="J1457" s="5">
        <f t="shared" si="88"/>
        <v>0.30095238095238097</v>
      </c>
      <c r="K1457" s="5">
        <f t="shared" si="89"/>
        <v>3.6069841389821423E-2</v>
      </c>
      <c r="L1457" s="5">
        <f t="shared" si="90"/>
        <v>6.7364499999999994E-2</v>
      </c>
      <c r="M1457" s="5">
        <f t="shared" si="91"/>
        <v>0.98154558897364219</v>
      </c>
      <c r="N1457" s="5">
        <v>13.287812396517605</v>
      </c>
    </row>
    <row r="1458" spans="1:14">
      <c r="A1458" s="6">
        <v>41635</v>
      </c>
      <c r="B1458" s="5">
        <v>361</v>
      </c>
      <c r="C1458" s="5">
        <v>1.6</v>
      </c>
      <c r="D1458" s="5">
        <v>-2.8</v>
      </c>
      <c r="E1458" s="5">
        <v>0.6</v>
      </c>
      <c r="F1458" s="5">
        <v>13</v>
      </c>
      <c r="G1458" s="5">
        <v>-11</v>
      </c>
      <c r="H1458" s="5">
        <v>7.3</v>
      </c>
      <c r="I1458" s="5">
        <v>3.2617375091181042</v>
      </c>
      <c r="J1458" s="5">
        <f t="shared" si="88"/>
        <v>0.40153846153846157</v>
      </c>
      <c r="K1458" s="5">
        <f t="shared" si="89"/>
        <v>3.7036494750968776E-2</v>
      </c>
      <c r="L1458" s="5">
        <f t="shared" si="90"/>
        <v>6.7364499999999994E-2</v>
      </c>
      <c r="M1458" s="5">
        <f t="shared" si="91"/>
        <v>1.3714878960376053</v>
      </c>
      <c r="N1458" s="5">
        <v>11.819457608391495</v>
      </c>
    </row>
    <row r="1459" spans="1:14">
      <c r="A1459" s="6">
        <v>41636</v>
      </c>
      <c r="B1459" s="5">
        <v>362</v>
      </c>
      <c r="C1459" s="5">
        <v>1.2</v>
      </c>
      <c r="D1459" s="5">
        <v>-0.5</v>
      </c>
      <c r="E1459" s="5">
        <v>0.9</v>
      </c>
      <c r="F1459" s="5">
        <v>16</v>
      </c>
      <c r="G1459" s="5">
        <v>-9.8000000000000007</v>
      </c>
      <c r="H1459" s="5">
        <v>7.3</v>
      </c>
      <c r="I1459" s="5">
        <v>3.4434983234539898</v>
      </c>
      <c r="J1459" s="5">
        <f t="shared" si="88"/>
        <v>0.47250000000000009</v>
      </c>
      <c r="K1459" s="5">
        <f t="shared" si="89"/>
        <v>4.3039862644449346E-2</v>
      </c>
      <c r="L1459" s="5">
        <f t="shared" si="90"/>
        <v>6.7364499999999994E-2</v>
      </c>
      <c r="M1459" s="5">
        <f t="shared" si="91"/>
        <v>1.3534036414485229</v>
      </c>
      <c r="N1459" s="5">
        <v>13.220123778544803</v>
      </c>
    </row>
    <row r="1460" spans="1:14">
      <c r="A1460" s="6">
        <v>41637</v>
      </c>
      <c r="B1460" s="5">
        <v>363</v>
      </c>
      <c r="C1460" s="5">
        <v>1.7</v>
      </c>
      <c r="D1460" s="5">
        <v>-2.4</v>
      </c>
      <c r="E1460" s="5">
        <v>0.7</v>
      </c>
      <c r="F1460" s="5">
        <v>15</v>
      </c>
      <c r="G1460" s="5">
        <v>-9.4</v>
      </c>
      <c r="H1460" s="5">
        <v>4.2</v>
      </c>
      <c r="I1460" s="5">
        <v>3.5139080315156708</v>
      </c>
      <c r="J1460" s="5">
        <f t="shared" si="88"/>
        <v>0.39666666666666672</v>
      </c>
      <c r="K1460" s="5">
        <f t="shared" si="89"/>
        <v>3.8025407921723965E-2</v>
      </c>
      <c r="L1460" s="5">
        <f t="shared" si="90"/>
        <v>6.7364499999999994E-2</v>
      </c>
      <c r="M1460" s="5">
        <f t="shared" si="91"/>
        <v>1.4245520573725918</v>
      </c>
      <c r="N1460" s="5">
        <v>13.536274647385834</v>
      </c>
    </row>
    <row r="1461" spans="1:14">
      <c r="A1461" s="6">
        <v>41638</v>
      </c>
      <c r="B1461" s="5">
        <v>364</v>
      </c>
      <c r="C1461" s="5">
        <v>0.4</v>
      </c>
      <c r="D1461" s="5">
        <v>-5.2</v>
      </c>
      <c r="E1461" s="5">
        <v>0.7</v>
      </c>
      <c r="F1461" s="5">
        <v>17</v>
      </c>
      <c r="G1461" s="5">
        <v>-10.3</v>
      </c>
      <c r="H1461" s="5">
        <v>3.1</v>
      </c>
      <c r="I1461" s="5">
        <v>3.5328305039446937</v>
      </c>
      <c r="J1461" s="5">
        <f t="shared" si="88"/>
        <v>0.34176470588235297</v>
      </c>
      <c r="K1461" s="5">
        <f t="shared" si="89"/>
        <v>3.1556129350520407E-2</v>
      </c>
      <c r="L1461" s="5">
        <f t="shared" si="90"/>
        <v>6.7364499999999994E-2</v>
      </c>
      <c r="M1461" s="5">
        <f t="shared" si="91"/>
        <v>0.70718488714962457</v>
      </c>
      <c r="N1461" s="5">
        <v>11.970170868314751</v>
      </c>
    </row>
    <row r="1462" spans="1:14">
      <c r="A1462" s="6">
        <v>41639</v>
      </c>
      <c r="B1462" s="5">
        <v>365</v>
      </c>
      <c r="C1462" s="5">
        <v>1.1000000000000001</v>
      </c>
      <c r="D1462" s="5">
        <v>-4.0999999999999996</v>
      </c>
      <c r="E1462" s="5">
        <v>0.7</v>
      </c>
      <c r="F1462" s="5">
        <v>16</v>
      </c>
      <c r="G1462" s="5">
        <v>-11.4</v>
      </c>
      <c r="H1462" s="5">
        <v>4.9000000000000004</v>
      </c>
      <c r="I1462" s="5">
        <v>3.6106036033935709</v>
      </c>
      <c r="J1462" s="5">
        <f t="shared" si="88"/>
        <v>0.36749999999999999</v>
      </c>
      <c r="K1462" s="5">
        <f t="shared" si="89"/>
        <v>3.3974115223758053E-2</v>
      </c>
      <c r="L1462" s="5">
        <f t="shared" si="90"/>
        <v>6.7364499999999994E-2</v>
      </c>
      <c r="M1462" s="5">
        <f t="shared" si="91"/>
        <v>1.1158608883695376</v>
      </c>
      <c r="N1462" s="5">
        <v>13.581550727482657</v>
      </c>
    </row>
    <row r="1463" spans="1:14">
      <c r="A1463" s="6">
        <v>41640</v>
      </c>
      <c r="B1463" s="5">
        <v>1</v>
      </c>
      <c r="C1463" s="5">
        <v>1</v>
      </c>
      <c r="D1463" s="5">
        <v>-4.0999999999999996</v>
      </c>
      <c r="E1463" s="5">
        <v>0.7</v>
      </c>
      <c r="F1463" s="5">
        <v>16</v>
      </c>
      <c r="G1463" s="5">
        <v>-11.3</v>
      </c>
      <c r="H1463" s="5">
        <v>6.3</v>
      </c>
      <c r="I1463" s="5">
        <v>3.5735165292695141</v>
      </c>
      <c r="J1463" s="5">
        <f t="shared" si="88"/>
        <v>0.36749999999999999</v>
      </c>
      <c r="K1463" s="5">
        <f t="shared" si="89"/>
        <v>3.3974115223758053E-2</v>
      </c>
      <c r="L1463" s="5">
        <f t="shared" si="90"/>
        <v>6.7364499999999994E-2</v>
      </c>
      <c r="M1463" s="5">
        <f t="shared" si="91"/>
        <v>1.0656025095447084</v>
      </c>
      <c r="N1463" s="5">
        <v>13.911332979252292</v>
      </c>
    </row>
    <row r="1464" spans="1:14">
      <c r="A1464" s="6">
        <v>41641</v>
      </c>
      <c r="B1464" s="5">
        <v>2</v>
      </c>
      <c r="C1464" s="5">
        <v>1.9</v>
      </c>
      <c r="D1464" s="5">
        <v>-3</v>
      </c>
      <c r="E1464" s="5">
        <v>0.6</v>
      </c>
      <c r="F1464" s="5">
        <v>13</v>
      </c>
      <c r="G1464" s="5">
        <v>-10.3</v>
      </c>
      <c r="H1464" s="5">
        <v>6.8</v>
      </c>
      <c r="I1464" s="5">
        <v>3.4587492170146241</v>
      </c>
      <c r="J1464" s="5">
        <f t="shared" si="88"/>
        <v>0.40153846153846157</v>
      </c>
      <c r="K1464" s="5">
        <f t="shared" si="89"/>
        <v>3.6550411714554573E-2</v>
      </c>
      <c r="L1464" s="5">
        <f t="shared" si="90"/>
        <v>6.7364499999999994E-2</v>
      </c>
      <c r="M1464" s="5">
        <f t="shared" si="91"/>
        <v>1.5118248796559417</v>
      </c>
      <c r="N1464" s="5">
        <v>13.940513661718155</v>
      </c>
    </row>
    <row r="1465" spans="1:14">
      <c r="A1465" s="6">
        <v>41642</v>
      </c>
      <c r="B1465" s="5">
        <v>3</v>
      </c>
      <c r="C1465" s="5">
        <v>1.9</v>
      </c>
      <c r="D1465" s="5">
        <v>-3</v>
      </c>
      <c r="E1465" s="5">
        <v>0.6</v>
      </c>
      <c r="F1465" s="5">
        <v>13</v>
      </c>
      <c r="G1465" s="5">
        <v>-10</v>
      </c>
      <c r="H1465" s="5">
        <v>7.4</v>
      </c>
      <c r="I1465" s="5">
        <v>3.4305274962405115</v>
      </c>
      <c r="J1465" s="5">
        <f t="shared" si="88"/>
        <v>0.40153846153846157</v>
      </c>
      <c r="K1465" s="5">
        <f t="shared" si="89"/>
        <v>3.6550411714554573E-2</v>
      </c>
      <c r="L1465" s="5">
        <f t="shared" si="90"/>
        <v>6.7364499999999994E-2</v>
      </c>
      <c r="M1465" s="5">
        <f t="shared" si="91"/>
        <v>1.5089702941624912</v>
      </c>
      <c r="N1465" s="5">
        <v>13.772039929675367</v>
      </c>
    </row>
    <row r="1466" spans="1:14">
      <c r="A1466" s="6">
        <v>41643</v>
      </c>
      <c r="B1466" s="5">
        <v>4</v>
      </c>
      <c r="C1466" s="5">
        <v>1.9</v>
      </c>
      <c r="D1466" s="5">
        <v>-0.3</v>
      </c>
      <c r="E1466" s="5">
        <v>0.6</v>
      </c>
      <c r="F1466" s="5">
        <v>12</v>
      </c>
      <c r="G1466" s="5">
        <v>-8.1</v>
      </c>
      <c r="H1466" s="5">
        <v>10.5</v>
      </c>
      <c r="I1466" s="5">
        <v>3.1859350730333444</v>
      </c>
      <c r="J1466" s="5">
        <f t="shared" ref="J1466:J1529" si="92">E1466*(100/F1466-1)*0.1</f>
        <v>0.44000000000000006</v>
      </c>
      <c r="K1466" s="5">
        <f t="shared" ref="K1466:K1529" si="93">4098*0.6108*EXP((17.27*D1466)/(D1466+237.3))/(D1466+237.3)^2</f>
        <v>4.3599376961515481E-2</v>
      </c>
      <c r="L1466" s="5">
        <f t="shared" ref="L1466:L1529" si="94">0.665*10^(-3)*101.3</f>
        <v>6.7364499999999994E-2</v>
      </c>
      <c r="M1466" s="5">
        <f t="shared" ref="M1466:M1529" si="95">(0.408*K1466*I1466+L1466*(900/(D1466+273))*C1466*J1466)/(K1466+L1466*(1+0.34*C1466))</f>
        <v>1.5700078386212712</v>
      </c>
      <c r="N1466" s="5">
        <v>13.60496160974453</v>
      </c>
    </row>
    <row r="1467" spans="1:14">
      <c r="A1467" s="6">
        <v>41644</v>
      </c>
      <c r="B1467" s="5">
        <v>5</v>
      </c>
      <c r="C1467" s="5">
        <v>2.2999999999999998</v>
      </c>
      <c r="D1467" s="5">
        <v>0.2</v>
      </c>
      <c r="E1467" s="5">
        <v>0.8</v>
      </c>
      <c r="F1467" s="5">
        <v>14</v>
      </c>
      <c r="G1467" s="5">
        <v>-9.8000000000000007</v>
      </c>
      <c r="H1467" s="5">
        <v>9.1</v>
      </c>
      <c r="I1467" s="5">
        <v>3.341879301272872</v>
      </c>
      <c r="J1467" s="5">
        <f t="shared" si="92"/>
        <v>0.49142857142857149</v>
      </c>
      <c r="K1467" s="5">
        <f t="shared" si="93"/>
        <v>4.5025626843613262E-2</v>
      </c>
      <c r="L1467" s="5">
        <f t="shared" si="94"/>
        <v>6.7364499999999994E-2</v>
      </c>
      <c r="M1467" s="5">
        <f t="shared" si="95"/>
        <v>1.8914665629416059</v>
      </c>
      <c r="N1467" s="5">
        <v>10.12653992191361</v>
      </c>
    </row>
    <row r="1468" spans="1:14">
      <c r="A1468" s="6">
        <v>41645</v>
      </c>
      <c r="B1468" s="5">
        <v>6</v>
      </c>
      <c r="C1468" s="5">
        <v>2.8</v>
      </c>
      <c r="D1468" s="5">
        <v>0.5</v>
      </c>
      <c r="E1468" s="5">
        <v>0.7</v>
      </c>
      <c r="F1468" s="5">
        <v>12</v>
      </c>
      <c r="G1468" s="5">
        <v>-9.1</v>
      </c>
      <c r="H1468" s="5">
        <v>7.2</v>
      </c>
      <c r="I1468" s="5">
        <v>3.3822353285058453</v>
      </c>
      <c r="J1468" s="5">
        <f t="shared" si="92"/>
        <v>0.51333333333333342</v>
      </c>
      <c r="K1468" s="5">
        <f t="shared" si="93"/>
        <v>4.5900497718285103E-2</v>
      </c>
      <c r="L1468" s="5">
        <f t="shared" si="94"/>
        <v>6.7364499999999994E-2</v>
      </c>
      <c r="M1468" s="5">
        <f t="shared" si="95"/>
        <v>2.1531546302059832</v>
      </c>
      <c r="N1468" s="5">
        <v>10.25602430549373</v>
      </c>
    </row>
    <row r="1469" spans="1:14">
      <c r="A1469" s="6">
        <v>41646</v>
      </c>
      <c r="B1469" s="5">
        <v>7</v>
      </c>
      <c r="C1469" s="5">
        <v>2.2999999999999998</v>
      </c>
      <c r="D1469" s="5">
        <v>0.6</v>
      </c>
      <c r="E1469" s="5">
        <v>0.7</v>
      </c>
      <c r="F1469" s="5">
        <v>12</v>
      </c>
      <c r="G1469" s="5">
        <v>-8.9</v>
      </c>
      <c r="H1469" s="5">
        <v>8</v>
      </c>
      <c r="I1469" s="5">
        <v>3.5641598632358198</v>
      </c>
      <c r="J1469" s="5">
        <f t="shared" si="92"/>
        <v>0.51333333333333342</v>
      </c>
      <c r="K1469" s="5">
        <f t="shared" si="93"/>
        <v>4.6195351841765812E-2</v>
      </c>
      <c r="L1469" s="5">
        <f t="shared" si="94"/>
        <v>6.7364499999999994E-2</v>
      </c>
      <c r="M1469" s="5">
        <f t="shared" si="95"/>
        <v>1.9779040934040517</v>
      </c>
      <c r="N1469" s="5">
        <v>14.321526887635248</v>
      </c>
    </row>
    <row r="1470" spans="1:14">
      <c r="A1470" s="6">
        <v>41647</v>
      </c>
      <c r="B1470" s="5">
        <v>8</v>
      </c>
      <c r="C1470" s="5">
        <v>2.2000000000000002</v>
      </c>
      <c r="D1470" s="5">
        <v>-1.5</v>
      </c>
      <c r="E1470" s="5">
        <v>0.6</v>
      </c>
      <c r="F1470" s="5">
        <v>12</v>
      </c>
      <c r="G1470" s="5">
        <v>-10.4</v>
      </c>
      <c r="H1470" s="5">
        <v>9.1</v>
      </c>
      <c r="I1470" s="5">
        <v>3.5401762513448878</v>
      </c>
      <c r="J1470" s="5">
        <f t="shared" si="92"/>
        <v>0.44000000000000006</v>
      </c>
      <c r="K1470" s="5">
        <f t="shared" si="93"/>
        <v>4.0334043937001504E-2</v>
      </c>
      <c r="L1470" s="5">
        <f t="shared" si="94"/>
        <v>6.7364499999999994E-2</v>
      </c>
      <c r="M1470" s="5">
        <f t="shared" si="95"/>
        <v>1.7358778670460067</v>
      </c>
      <c r="N1470" s="5">
        <v>14.26331706027031</v>
      </c>
    </row>
    <row r="1471" spans="1:14">
      <c r="A1471" s="6">
        <v>41648</v>
      </c>
      <c r="B1471" s="5">
        <v>9</v>
      </c>
      <c r="C1471" s="5">
        <v>2.8</v>
      </c>
      <c r="D1471" s="5">
        <v>2</v>
      </c>
      <c r="E1471" s="5">
        <v>1</v>
      </c>
      <c r="F1471" s="5">
        <v>16</v>
      </c>
      <c r="G1471" s="5">
        <v>-8.3000000000000007</v>
      </c>
      <c r="H1471" s="5">
        <v>10</v>
      </c>
      <c r="I1471" s="5">
        <v>3.6837953727228445</v>
      </c>
      <c r="J1471" s="5">
        <f t="shared" si="92"/>
        <v>0.52500000000000002</v>
      </c>
      <c r="K1471" s="5">
        <f t="shared" si="93"/>
        <v>5.0497587547225629E-2</v>
      </c>
      <c r="L1471" s="5">
        <f t="shared" si="94"/>
        <v>6.7364499999999994E-2</v>
      </c>
      <c r="M1471" s="5">
        <f t="shared" si="95"/>
        <v>2.1977855094655028</v>
      </c>
      <c r="N1471" s="5">
        <v>14.510929708240363</v>
      </c>
    </row>
    <row r="1472" spans="1:14">
      <c r="A1472" s="6">
        <v>41649</v>
      </c>
      <c r="B1472" s="5">
        <v>10</v>
      </c>
      <c r="C1472" s="5">
        <v>2.5</v>
      </c>
      <c r="D1472" s="5">
        <v>1.2</v>
      </c>
      <c r="E1472" s="5">
        <v>0.6</v>
      </c>
      <c r="F1472" s="5">
        <v>9</v>
      </c>
      <c r="G1472" s="5">
        <v>-8.5</v>
      </c>
      <c r="H1472" s="5">
        <v>10.3</v>
      </c>
      <c r="I1472" s="5">
        <v>3.4606888874523758</v>
      </c>
      <c r="J1472" s="5">
        <f t="shared" si="92"/>
        <v>0.60666666666666669</v>
      </c>
      <c r="K1472" s="5">
        <f t="shared" si="93"/>
        <v>4.7998912924612912E-2</v>
      </c>
      <c r="L1472" s="5">
        <f t="shared" si="94"/>
        <v>6.7364499999999994E-2</v>
      </c>
      <c r="M1472" s="5">
        <f t="shared" si="95"/>
        <v>2.3352651823089481</v>
      </c>
      <c r="N1472" s="5">
        <v>14.355037610376941</v>
      </c>
    </row>
    <row r="1473" spans="1:14">
      <c r="A1473" s="6">
        <v>41650</v>
      </c>
      <c r="B1473" s="5">
        <v>11</v>
      </c>
      <c r="C1473" s="5">
        <v>2.6</v>
      </c>
      <c r="D1473" s="5">
        <v>2.6</v>
      </c>
      <c r="E1473" s="5">
        <v>0.5</v>
      </c>
      <c r="F1473" s="5">
        <v>8</v>
      </c>
      <c r="G1473" s="5">
        <v>-6.1</v>
      </c>
      <c r="H1473" s="5">
        <v>11.5</v>
      </c>
      <c r="I1473" s="5">
        <v>3.2413328872867435</v>
      </c>
      <c r="J1473" s="5">
        <f t="shared" si="92"/>
        <v>0.57500000000000007</v>
      </c>
      <c r="K1473" s="5">
        <f t="shared" si="93"/>
        <v>5.2444172165406082E-2</v>
      </c>
      <c r="L1473" s="5">
        <f t="shared" si="94"/>
        <v>6.7364499999999994E-2</v>
      </c>
      <c r="M1473" s="5">
        <f t="shared" si="95"/>
        <v>2.2203197895590607</v>
      </c>
      <c r="N1473" s="5">
        <v>14.812026749085396</v>
      </c>
    </row>
    <row r="1474" spans="1:14">
      <c r="A1474" s="6">
        <v>41651</v>
      </c>
      <c r="B1474" s="5">
        <v>12</v>
      </c>
      <c r="C1474" s="5">
        <v>3.7</v>
      </c>
      <c r="D1474" s="5">
        <v>2.6</v>
      </c>
      <c r="E1474" s="5">
        <v>0.8</v>
      </c>
      <c r="F1474" s="5">
        <v>11</v>
      </c>
      <c r="G1474" s="5">
        <v>-1.9</v>
      </c>
      <c r="H1474" s="5">
        <v>7.5</v>
      </c>
      <c r="I1474" s="5">
        <v>3.3479555991441092</v>
      </c>
      <c r="J1474" s="5">
        <f t="shared" si="92"/>
        <v>0.64727272727272744</v>
      </c>
      <c r="K1474" s="5">
        <f t="shared" si="93"/>
        <v>5.2444172165406082E-2</v>
      </c>
      <c r="L1474" s="5">
        <f t="shared" si="94"/>
        <v>6.7364499999999994E-2</v>
      </c>
      <c r="M1474" s="5">
        <f t="shared" si="95"/>
        <v>2.9258040782729733</v>
      </c>
      <c r="N1474" s="5">
        <v>9.7490044878324422</v>
      </c>
    </row>
    <row r="1475" spans="1:14">
      <c r="A1475" s="6">
        <v>41652</v>
      </c>
      <c r="B1475" s="5">
        <v>13</v>
      </c>
      <c r="C1475" s="5">
        <v>3</v>
      </c>
      <c r="D1475" s="5">
        <v>-0.6</v>
      </c>
      <c r="E1475" s="5">
        <v>0.6</v>
      </c>
      <c r="F1475" s="5">
        <v>12</v>
      </c>
      <c r="G1475" s="5">
        <v>-10.199999999999999</v>
      </c>
      <c r="H1475" s="5">
        <v>8</v>
      </c>
      <c r="I1475" s="5">
        <v>3.852580603358847</v>
      </c>
      <c r="J1475" s="5">
        <f t="shared" si="92"/>
        <v>0.44000000000000006</v>
      </c>
      <c r="K1475" s="5">
        <f t="shared" si="93"/>
        <v>4.2762430980241524E-2</v>
      </c>
      <c r="L1475" s="5">
        <f t="shared" si="94"/>
        <v>6.7364499999999994E-2</v>
      </c>
      <c r="M1475" s="5">
        <f t="shared" si="95"/>
        <v>2.0186263989842059</v>
      </c>
      <c r="N1475" s="5">
        <v>14.918772859119859</v>
      </c>
    </row>
    <row r="1476" spans="1:14">
      <c r="A1476" s="6">
        <v>41653</v>
      </c>
      <c r="B1476" s="5">
        <v>14</v>
      </c>
      <c r="C1476" s="5">
        <v>2.9</v>
      </c>
      <c r="D1476" s="5">
        <v>0.8</v>
      </c>
      <c r="E1476" s="5">
        <v>0.4</v>
      </c>
      <c r="F1476" s="5">
        <v>7</v>
      </c>
      <c r="G1476" s="5">
        <v>-9.1</v>
      </c>
      <c r="H1476" s="5">
        <v>9.6999999999999993</v>
      </c>
      <c r="I1476" s="5">
        <v>3.580432121737557</v>
      </c>
      <c r="J1476" s="5">
        <f t="shared" si="92"/>
        <v>0.53142857142857147</v>
      </c>
      <c r="K1476" s="5">
        <f t="shared" si="93"/>
        <v>4.6789949923439808E-2</v>
      </c>
      <c r="L1476" s="5">
        <f t="shared" si="94"/>
        <v>6.7364499999999994E-2</v>
      </c>
      <c r="M1476" s="5">
        <f t="shared" si="95"/>
        <v>2.2683525844884569</v>
      </c>
      <c r="N1476" s="5">
        <v>14.872277057808434</v>
      </c>
    </row>
    <row r="1477" spans="1:14">
      <c r="A1477" s="6">
        <v>41654</v>
      </c>
      <c r="B1477" s="5">
        <v>15</v>
      </c>
      <c r="C1477" s="5">
        <v>2.2999999999999998</v>
      </c>
      <c r="D1477" s="5">
        <v>2.2000000000000002</v>
      </c>
      <c r="E1477" s="5">
        <v>1.1000000000000001</v>
      </c>
      <c r="F1477" s="5">
        <v>14</v>
      </c>
      <c r="G1477" s="5">
        <v>-4.0999999999999996</v>
      </c>
      <c r="H1477" s="5">
        <v>9.6</v>
      </c>
      <c r="I1477" s="5">
        <v>3.6326042483445455</v>
      </c>
      <c r="J1477" s="5">
        <f t="shared" si="92"/>
        <v>0.67571428571428582</v>
      </c>
      <c r="K1477" s="5">
        <f t="shared" si="93"/>
        <v>5.113943385653872E-2</v>
      </c>
      <c r="L1477" s="5">
        <f t="shared" si="94"/>
        <v>6.7364499999999994E-2</v>
      </c>
      <c r="M1477" s="5">
        <f t="shared" si="95"/>
        <v>2.4428829773830349</v>
      </c>
      <c r="N1477" s="5">
        <v>11.314314526138507</v>
      </c>
    </row>
    <row r="1478" spans="1:14">
      <c r="A1478" s="6">
        <v>41655</v>
      </c>
      <c r="B1478" s="5">
        <v>16</v>
      </c>
      <c r="C1478" s="5">
        <v>3.8</v>
      </c>
      <c r="D1478" s="5">
        <v>2</v>
      </c>
      <c r="E1478" s="5">
        <v>1.2</v>
      </c>
      <c r="F1478" s="5">
        <v>18</v>
      </c>
      <c r="G1478" s="5">
        <v>-5.7</v>
      </c>
      <c r="H1478" s="5">
        <v>8.3000000000000007</v>
      </c>
      <c r="I1478" s="5">
        <v>3.9122966933092744</v>
      </c>
      <c r="J1478" s="5">
        <f t="shared" si="92"/>
        <v>0.54666666666666663</v>
      </c>
      <c r="K1478" s="5">
        <f t="shared" si="93"/>
        <v>5.0497587547225629E-2</v>
      </c>
      <c r="L1478" s="5">
        <f t="shared" si="94"/>
        <v>6.7364499999999994E-2</v>
      </c>
      <c r="M1478" s="5">
        <f t="shared" si="95"/>
        <v>2.6285678604619584</v>
      </c>
      <c r="N1478" s="5">
        <v>12.502296854557517</v>
      </c>
    </row>
    <row r="1479" spans="1:14">
      <c r="A1479" s="6">
        <v>41656</v>
      </c>
      <c r="B1479" s="5">
        <v>17</v>
      </c>
      <c r="C1479" s="5">
        <v>5</v>
      </c>
      <c r="D1479" s="5">
        <v>-0.5</v>
      </c>
      <c r="E1479" s="5">
        <v>1.4</v>
      </c>
      <c r="F1479" s="5">
        <v>24</v>
      </c>
      <c r="G1479" s="5">
        <v>-2.5</v>
      </c>
      <c r="H1479" s="5">
        <v>3.2</v>
      </c>
      <c r="I1479" s="5">
        <v>3.3499095043314222</v>
      </c>
      <c r="J1479" s="5">
        <f t="shared" si="92"/>
        <v>0.44333333333333336</v>
      </c>
      <c r="K1479" s="5">
        <f t="shared" si="93"/>
        <v>4.3039862644449346E-2</v>
      </c>
      <c r="L1479" s="5">
        <f t="shared" si="94"/>
        <v>6.7364499999999994E-2</v>
      </c>
      <c r="M1479" s="5">
        <f t="shared" si="95"/>
        <v>2.454195936649461</v>
      </c>
      <c r="N1479" s="5">
        <v>5.376091871671421</v>
      </c>
    </row>
    <row r="1480" spans="1:14">
      <c r="A1480" s="6">
        <v>41657</v>
      </c>
      <c r="B1480" s="5">
        <v>18</v>
      </c>
      <c r="C1480" s="5">
        <v>2.4</v>
      </c>
      <c r="D1480" s="5">
        <v>-5.6</v>
      </c>
      <c r="E1480" s="5">
        <v>1.2</v>
      </c>
      <c r="F1480" s="5">
        <v>29</v>
      </c>
      <c r="G1480" s="5">
        <v>-8.6999999999999993</v>
      </c>
      <c r="H1480" s="5">
        <v>-0.6</v>
      </c>
      <c r="I1480" s="5">
        <v>4.2509236671919428</v>
      </c>
      <c r="J1480" s="5">
        <f t="shared" si="92"/>
        <v>0.29379310344827586</v>
      </c>
      <c r="K1480" s="5">
        <f t="shared" si="93"/>
        <v>3.0714511388497696E-2</v>
      </c>
      <c r="L1480" s="5">
        <f t="shared" si="94"/>
        <v>6.7364499999999994E-2</v>
      </c>
      <c r="M1480" s="5">
        <f t="shared" si="95"/>
        <v>1.3926298048902268</v>
      </c>
      <c r="N1480" s="5">
        <v>10.939384355248144</v>
      </c>
    </row>
    <row r="1481" spans="1:14">
      <c r="A1481" s="6">
        <v>41658</v>
      </c>
      <c r="B1481" s="5">
        <v>19</v>
      </c>
      <c r="C1481" s="5">
        <v>1.7</v>
      </c>
      <c r="D1481" s="5">
        <v>-7.2</v>
      </c>
      <c r="E1481" s="5">
        <v>0.5</v>
      </c>
      <c r="F1481" s="5">
        <v>16</v>
      </c>
      <c r="G1481" s="5">
        <v>-13.9</v>
      </c>
      <c r="H1481" s="5">
        <v>1.6</v>
      </c>
      <c r="I1481" s="5">
        <v>4.7430441510069379</v>
      </c>
      <c r="J1481" s="5">
        <f t="shared" si="92"/>
        <v>0.26250000000000001</v>
      </c>
      <c r="K1481" s="5">
        <f t="shared" si="93"/>
        <v>2.7539043840762806E-2</v>
      </c>
      <c r="L1481" s="5">
        <f t="shared" si="94"/>
        <v>6.7364499999999994E-2</v>
      </c>
      <c r="M1481" s="5">
        <f t="shared" si="95"/>
        <v>1.158699302433059</v>
      </c>
      <c r="N1481" s="5">
        <v>15.706625366363362</v>
      </c>
    </row>
    <row r="1482" spans="1:14">
      <c r="A1482" s="6">
        <v>41659</v>
      </c>
      <c r="B1482" s="5">
        <v>20</v>
      </c>
      <c r="C1482" s="5">
        <v>2</v>
      </c>
      <c r="D1482" s="5">
        <v>-3.7</v>
      </c>
      <c r="E1482" s="5">
        <v>0.7</v>
      </c>
      <c r="F1482" s="5">
        <v>17</v>
      </c>
      <c r="G1482" s="5">
        <v>-11.9</v>
      </c>
      <c r="H1482" s="5">
        <v>6.1</v>
      </c>
      <c r="I1482" s="5">
        <v>4.2301717658118099</v>
      </c>
      <c r="J1482" s="5">
        <f t="shared" si="92"/>
        <v>0.34176470588235297</v>
      </c>
      <c r="K1482" s="5">
        <f t="shared" si="93"/>
        <v>3.4892194835314902E-2</v>
      </c>
      <c r="L1482" s="5">
        <f t="shared" si="94"/>
        <v>6.7364499999999994E-2</v>
      </c>
      <c r="M1482" s="5">
        <f t="shared" si="95"/>
        <v>1.4460256247992549</v>
      </c>
      <c r="N1482" s="5">
        <v>12.724750642557268</v>
      </c>
    </row>
    <row r="1483" spans="1:14">
      <c r="A1483" s="6">
        <v>41660</v>
      </c>
      <c r="B1483" s="5">
        <v>21</v>
      </c>
      <c r="C1483" s="5">
        <v>3</v>
      </c>
      <c r="D1483" s="5">
        <v>3.5</v>
      </c>
      <c r="E1483" s="5">
        <v>0.8</v>
      </c>
      <c r="F1483" s="5">
        <v>13</v>
      </c>
      <c r="G1483" s="5">
        <v>-7.1</v>
      </c>
      <c r="H1483" s="5">
        <v>10.7</v>
      </c>
      <c r="I1483" s="5">
        <v>4.1089960412223867</v>
      </c>
      <c r="J1483" s="5">
        <f t="shared" si="92"/>
        <v>0.53538461538461546</v>
      </c>
      <c r="K1483" s="5">
        <f t="shared" si="93"/>
        <v>5.5484733849187638E-2</v>
      </c>
      <c r="L1483" s="5">
        <f t="shared" si="94"/>
        <v>6.7364499999999994E-2</v>
      </c>
      <c r="M1483" s="5">
        <f t="shared" si="95"/>
        <v>2.3240597073260743</v>
      </c>
      <c r="N1483" s="5">
        <v>15.002809807229385</v>
      </c>
    </row>
    <row r="1484" spans="1:14">
      <c r="A1484" s="6">
        <v>41661</v>
      </c>
      <c r="B1484" s="5">
        <v>22</v>
      </c>
      <c r="C1484" s="5">
        <v>2.1</v>
      </c>
      <c r="D1484" s="5">
        <v>1.1000000000000001</v>
      </c>
      <c r="E1484" s="5">
        <v>0.6</v>
      </c>
      <c r="F1484" s="5">
        <v>11</v>
      </c>
      <c r="G1484" s="5">
        <v>-9.6999999999999993</v>
      </c>
      <c r="H1484" s="5">
        <v>10.1</v>
      </c>
      <c r="I1484" s="5">
        <v>4.2592144441367994</v>
      </c>
      <c r="J1484" s="5">
        <f t="shared" si="92"/>
        <v>0.48545454545454547</v>
      </c>
      <c r="K1484" s="5">
        <f t="shared" si="93"/>
        <v>4.7694182698248599E-2</v>
      </c>
      <c r="L1484" s="5">
        <f t="shared" si="94"/>
        <v>6.7364499999999994E-2</v>
      </c>
      <c r="M1484" s="5">
        <f t="shared" si="95"/>
        <v>1.890043402427046</v>
      </c>
      <c r="N1484" s="5">
        <v>15.709211852476942</v>
      </c>
    </row>
    <row r="1485" spans="1:14">
      <c r="A1485" s="6">
        <v>41662</v>
      </c>
      <c r="B1485" s="5">
        <v>23</v>
      </c>
      <c r="C1485" s="5">
        <v>1.9</v>
      </c>
      <c r="D1485" s="5">
        <v>0.5</v>
      </c>
      <c r="E1485" s="5">
        <v>1.6</v>
      </c>
      <c r="F1485" s="5">
        <v>23</v>
      </c>
      <c r="G1485" s="5">
        <v>-6.4</v>
      </c>
      <c r="H1485" s="5">
        <v>8.1999999999999993</v>
      </c>
      <c r="I1485" s="5">
        <v>4.0101584510251236</v>
      </c>
      <c r="J1485" s="5">
        <f t="shared" si="92"/>
        <v>0.53565217391304354</v>
      </c>
      <c r="K1485" s="5">
        <f t="shared" si="93"/>
        <v>4.5900497718285103E-2</v>
      </c>
      <c r="L1485" s="5">
        <f t="shared" si="94"/>
        <v>6.7364499999999994E-2</v>
      </c>
      <c r="M1485" s="5">
        <f t="shared" si="95"/>
        <v>1.9179883629822698</v>
      </c>
      <c r="N1485" s="5">
        <v>9.500101165772163</v>
      </c>
    </row>
    <row r="1486" spans="1:14">
      <c r="A1486" s="6">
        <v>41663</v>
      </c>
      <c r="B1486" s="5">
        <v>24</v>
      </c>
      <c r="C1486" s="5">
        <v>3.1</v>
      </c>
      <c r="D1486" s="5">
        <v>3.3</v>
      </c>
      <c r="E1486" s="5">
        <v>1.1000000000000001</v>
      </c>
      <c r="F1486" s="5">
        <v>18</v>
      </c>
      <c r="G1486" s="5">
        <v>-3</v>
      </c>
      <c r="H1486" s="5">
        <v>8.9</v>
      </c>
      <c r="I1486" s="5">
        <v>4.4641649057704891</v>
      </c>
      <c r="J1486" s="5">
        <f t="shared" si="92"/>
        <v>0.50111111111111117</v>
      </c>
      <c r="K1486" s="5">
        <f t="shared" si="93"/>
        <v>5.4796297031430047E-2</v>
      </c>
      <c r="L1486" s="5">
        <f t="shared" si="94"/>
        <v>6.7364499999999994E-2</v>
      </c>
      <c r="M1486" s="5">
        <f t="shared" si="95"/>
        <v>2.2813614381548599</v>
      </c>
      <c r="N1486" s="5">
        <v>16.073419920301195</v>
      </c>
    </row>
    <row r="1487" spans="1:14">
      <c r="A1487" s="6">
        <v>41664</v>
      </c>
      <c r="B1487" s="5">
        <v>25</v>
      </c>
      <c r="C1487" s="5">
        <v>2.8</v>
      </c>
      <c r="D1487" s="5">
        <v>0.4</v>
      </c>
      <c r="E1487" s="5">
        <v>0.6</v>
      </c>
      <c r="F1487" s="5">
        <v>10</v>
      </c>
      <c r="G1487" s="5">
        <v>-8.1</v>
      </c>
      <c r="H1487" s="5">
        <v>6.5</v>
      </c>
      <c r="I1487" s="5">
        <v>4.6490226625733504</v>
      </c>
      <c r="J1487" s="5">
        <f t="shared" si="92"/>
        <v>0.53999999999999992</v>
      </c>
      <c r="K1487" s="5">
        <f t="shared" si="93"/>
        <v>4.5607263725923296E-2</v>
      </c>
      <c r="L1487" s="5">
        <f t="shared" si="94"/>
        <v>6.7364499999999994E-2</v>
      </c>
      <c r="M1487" s="5">
        <f t="shared" si="95"/>
        <v>2.3816836329927464</v>
      </c>
      <c r="N1487" s="5">
        <v>16.259404724062815</v>
      </c>
    </row>
    <row r="1488" spans="1:14">
      <c r="A1488" s="6">
        <v>41665</v>
      </c>
      <c r="B1488" s="5">
        <v>26</v>
      </c>
      <c r="C1488" s="5">
        <v>1.9</v>
      </c>
      <c r="D1488" s="5">
        <v>-0.5</v>
      </c>
      <c r="E1488" s="5">
        <v>0.7</v>
      </c>
      <c r="F1488" s="5">
        <v>13</v>
      </c>
      <c r="G1488" s="5">
        <v>-9.1</v>
      </c>
      <c r="H1488" s="5">
        <v>9.5</v>
      </c>
      <c r="I1488" s="5">
        <v>4.2929105107893228</v>
      </c>
      <c r="J1488" s="5">
        <f t="shared" si="92"/>
        <v>0.46846153846153848</v>
      </c>
      <c r="K1488" s="5">
        <f t="shared" si="93"/>
        <v>4.3039862644449346E-2</v>
      </c>
      <c r="L1488" s="5">
        <f t="shared" si="94"/>
        <v>6.7364499999999994E-2</v>
      </c>
      <c r="M1488" s="5">
        <f t="shared" si="95"/>
        <v>1.7763322165431392</v>
      </c>
      <c r="N1488" s="5">
        <v>12.888778386246779</v>
      </c>
    </row>
    <row r="1489" spans="1:14">
      <c r="A1489" s="6">
        <v>41666</v>
      </c>
      <c r="B1489" s="5">
        <v>27</v>
      </c>
      <c r="C1489" s="5">
        <v>2.7</v>
      </c>
      <c r="D1489" s="5">
        <v>1.4</v>
      </c>
      <c r="E1489" s="5">
        <v>0.7</v>
      </c>
      <c r="F1489" s="5">
        <v>12</v>
      </c>
      <c r="G1489" s="5">
        <v>-7.6</v>
      </c>
      <c r="H1489" s="5">
        <v>8.9</v>
      </c>
      <c r="I1489" s="5">
        <v>4.4298784514828302</v>
      </c>
      <c r="J1489" s="5">
        <f t="shared" si="92"/>
        <v>0.51333333333333342</v>
      </c>
      <c r="K1489" s="5">
        <f t="shared" si="93"/>
        <v>4.8613397324666636E-2</v>
      </c>
      <c r="L1489" s="5">
        <f t="shared" si="94"/>
        <v>6.7364499999999994E-2</v>
      </c>
      <c r="M1489" s="5">
        <f t="shared" si="95"/>
        <v>2.2162873235470473</v>
      </c>
      <c r="N1489" s="5">
        <v>13.930974514905655</v>
      </c>
    </row>
    <row r="1490" spans="1:14">
      <c r="A1490" s="6">
        <v>41667</v>
      </c>
      <c r="B1490" s="5">
        <v>28</v>
      </c>
      <c r="C1490" s="5">
        <v>3.2</v>
      </c>
      <c r="D1490" s="5">
        <v>0.9</v>
      </c>
      <c r="E1490" s="5">
        <v>1.1000000000000001</v>
      </c>
      <c r="F1490" s="5">
        <v>17</v>
      </c>
      <c r="G1490" s="5">
        <v>-7.9</v>
      </c>
      <c r="H1490" s="5">
        <v>7.5</v>
      </c>
      <c r="I1490" s="5">
        <v>4.2683149113602994</v>
      </c>
      <c r="J1490" s="5">
        <f t="shared" si="92"/>
        <v>0.53705882352941181</v>
      </c>
      <c r="K1490" s="5">
        <f t="shared" si="93"/>
        <v>4.7089708665159088E-2</v>
      </c>
      <c r="L1490" s="5">
        <f t="shared" si="94"/>
        <v>6.7364499999999994E-2</v>
      </c>
      <c r="M1490" s="5">
        <f t="shared" si="95"/>
        <v>2.4629808007340048</v>
      </c>
      <c r="N1490" s="5">
        <v>10.413451198393297</v>
      </c>
    </row>
    <row r="1491" spans="1:14">
      <c r="A1491" s="6">
        <v>41668</v>
      </c>
      <c r="B1491" s="5">
        <v>29</v>
      </c>
      <c r="C1491" s="5">
        <v>2.6</v>
      </c>
      <c r="D1491" s="5">
        <v>1.1000000000000001</v>
      </c>
      <c r="E1491" s="5">
        <v>1.2</v>
      </c>
      <c r="F1491" s="5">
        <v>18</v>
      </c>
      <c r="G1491" s="5">
        <v>-5.9</v>
      </c>
      <c r="H1491" s="5">
        <v>6.9</v>
      </c>
      <c r="I1491" s="5">
        <v>3.7655909662045044</v>
      </c>
      <c r="J1491" s="5">
        <f t="shared" si="92"/>
        <v>0.54666666666666663</v>
      </c>
      <c r="K1491" s="5">
        <f t="shared" si="93"/>
        <v>4.7694182698248599E-2</v>
      </c>
      <c r="L1491" s="5">
        <f t="shared" si="94"/>
        <v>6.7364499999999994E-2</v>
      </c>
      <c r="M1491" s="5">
        <f t="shared" si="95"/>
        <v>2.2201590938246079</v>
      </c>
      <c r="N1491" s="5">
        <v>6.6466680691272551</v>
      </c>
    </row>
    <row r="1492" spans="1:14">
      <c r="A1492" s="6">
        <v>41669</v>
      </c>
      <c r="B1492" s="5">
        <v>30</v>
      </c>
      <c r="C1492" s="5">
        <v>2.2999999999999998</v>
      </c>
      <c r="D1492" s="5">
        <v>0.3</v>
      </c>
      <c r="E1492" s="5">
        <v>2</v>
      </c>
      <c r="F1492" s="5">
        <v>32</v>
      </c>
      <c r="G1492" s="5">
        <v>-4.0999999999999996</v>
      </c>
      <c r="H1492" s="5">
        <v>5</v>
      </c>
      <c r="I1492" s="5">
        <v>3.8478824652933561</v>
      </c>
      <c r="J1492" s="5">
        <f t="shared" si="92"/>
        <v>0.42500000000000004</v>
      </c>
      <c r="K1492" s="5">
        <f t="shared" si="93"/>
        <v>4.5315642535689975E-2</v>
      </c>
      <c r="L1492" s="5">
        <f t="shared" si="94"/>
        <v>6.7364499999999994E-2</v>
      </c>
      <c r="M1492" s="5">
        <f t="shared" si="95"/>
        <v>1.7415925621525381</v>
      </c>
      <c r="N1492" s="5">
        <v>6.5788910339862392</v>
      </c>
    </row>
    <row r="1493" spans="1:14">
      <c r="A1493" s="6">
        <v>41670</v>
      </c>
      <c r="B1493" s="5">
        <v>31</v>
      </c>
      <c r="C1493" s="5">
        <v>3</v>
      </c>
      <c r="D1493" s="5">
        <v>0.4</v>
      </c>
      <c r="E1493" s="5">
        <v>1.3</v>
      </c>
      <c r="F1493" s="5">
        <v>24</v>
      </c>
      <c r="G1493" s="5">
        <v>-7.4</v>
      </c>
      <c r="H1493" s="5">
        <v>7.6</v>
      </c>
      <c r="I1493" s="5">
        <v>5.4547597294561809</v>
      </c>
      <c r="J1493" s="5">
        <f t="shared" si="92"/>
        <v>0.41166666666666674</v>
      </c>
      <c r="K1493" s="5">
        <f t="shared" si="93"/>
        <v>4.5607263725923296E-2</v>
      </c>
      <c r="L1493" s="5">
        <f t="shared" si="94"/>
        <v>6.7364499999999994E-2</v>
      </c>
      <c r="M1493" s="5">
        <f t="shared" si="95"/>
        <v>2.0660612881517619</v>
      </c>
      <c r="N1493" s="5">
        <v>16.877002458614804</v>
      </c>
    </row>
    <row r="1494" spans="1:14">
      <c r="A1494" s="6">
        <v>41671</v>
      </c>
      <c r="B1494" s="5">
        <v>32</v>
      </c>
      <c r="C1494" s="5">
        <v>2.8</v>
      </c>
      <c r="D1494" s="5">
        <v>0.2</v>
      </c>
      <c r="E1494" s="5">
        <v>1.2</v>
      </c>
      <c r="F1494" s="5">
        <v>26</v>
      </c>
      <c r="G1494" s="5">
        <v>-8.1</v>
      </c>
      <c r="H1494" s="5">
        <v>7.2</v>
      </c>
      <c r="I1494" s="5">
        <v>5.5463766591124788</v>
      </c>
      <c r="J1494" s="5">
        <f t="shared" si="92"/>
        <v>0.34153846153846157</v>
      </c>
      <c r="K1494" s="5">
        <f t="shared" si="93"/>
        <v>4.5025626843613262E-2</v>
      </c>
      <c r="L1494" s="5">
        <f t="shared" si="94"/>
        <v>6.7364499999999994E-2</v>
      </c>
      <c r="M1494" s="5">
        <f t="shared" si="95"/>
        <v>1.7794557477750681</v>
      </c>
      <c r="N1494" s="5">
        <v>16.967125472999875</v>
      </c>
    </row>
    <row r="1495" spans="1:14">
      <c r="A1495" s="6">
        <v>41672</v>
      </c>
      <c r="B1495" s="5">
        <v>33</v>
      </c>
      <c r="C1495" s="5">
        <v>1.6</v>
      </c>
      <c r="D1495" s="5">
        <v>-0.3</v>
      </c>
      <c r="E1495" s="5">
        <v>0.6</v>
      </c>
      <c r="F1495" s="5">
        <v>11</v>
      </c>
      <c r="G1495" s="5">
        <v>-7.8</v>
      </c>
      <c r="H1495" s="5">
        <v>7.6</v>
      </c>
      <c r="I1495" s="5">
        <v>5.0302032418938554</v>
      </c>
      <c r="J1495" s="5">
        <f t="shared" si="92"/>
        <v>0.48545454545454547</v>
      </c>
      <c r="K1495" s="5">
        <f t="shared" si="93"/>
        <v>4.3599376961515481E-2</v>
      </c>
      <c r="L1495" s="5">
        <f t="shared" si="94"/>
        <v>6.7364499999999994E-2</v>
      </c>
      <c r="M1495" s="5">
        <f t="shared" si="95"/>
        <v>1.7760697972059627</v>
      </c>
      <c r="N1495" s="5">
        <v>15.611692285321011</v>
      </c>
    </row>
    <row r="1496" spans="1:14">
      <c r="A1496" s="6">
        <v>41673</v>
      </c>
      <c r="B1496" s="5">
        <v>34</v>
      </c>
      <c r="C1496" s="5">
        <v>2.8</v>
      </c>
      <c r="D1496" s="5">
        <v>0.6</v>
      </c>
      <c r="E1496" s="5">
        <v>2.1</v>
      </c>
      <c r="F1496" s="5">
        <v>35</v>
      </c>
      <c r="G1496" s="5">
        <v>-4.0999999999999996</v>
      </c>
      <c r="H1496" s="5">
        <v>5.2</v>
      </c>
      <c r="I1496" s="5">
        <v>4.3862335294160237</v>
      </c>
      <c r="J1496" s="5">
        <f t="shared" si="92"/>
        <v>0.39000000000000007</v>
      </c>
      <c r="K1496" s="5">
        <f t="shared" si="93"/>
        <v>4.6195351841765812E-2</v>
      </c>
      <c r="L1496" s="5">
        <f t="shared" si="94"/>
        <v>6.7364499999999994E-2</v>
      </c>
      <c r="M1496" s="5">
        <f t="shared" si="95"/>
        <v>1.8270540863336491</v>
      </c>
      <c r="N1496" s="5">
        <v>8.7649445996179089</v>
      </c>
    </row>
    <row r="1497" spans="1:14">
      <c r="A1497" s="6">
        <v>41674</v>
      </c>
      <c r="B1497" s="5">
        <v>35</v>
      </c>
      <c r="C1497" s="5">
        <v>3.1</v>
      </c>
      <c r="D1497" s="5">
        <v>0.4</v>
      </c>
      <c r="E1497" s="5">
        <v>0.9</v>
      </c>
      <c r="F1497" s="5">
        <v>15</v>
      </c>
      <c r="G1497" s="5">
        <v>-7.1</v>
      </c>
      <c r="H1497" s="5">
        <v>6.9</v>
      </c>
      <c r="I1497" s="5">
        <v>5.4791982562301751</v>
      </c>
      <c r="J1497" s="5">
        <f t="shared" si="92"/>
        <v>0.51000000000000012</v>
      </c>
      <c r="K1497" s="5">
        <f t="shared" si="93"/>
        <v>4.5607263725923296E-2</v>
      </c>
      <c r="L1497" s="5">
        <f t="shared" si="94"/>
        <v>6.7364499999999994E-2</v>
      </c>
      <c r="M1497" s="5">
        <f t="shared" si="95"/>
        <v>2.4598680209980652</v>
      </c>
      <c r="N1497" s="5">
        <v>16.458805724864753</v>
      </c>
    </row>
    <row r="1498" spans="1:14">
      <c r="A1498" s="6">
        <v>41675</v>
      </c>
      <c r="B1498" s="5">
        <v>36</v>
      </c>
      <c r="C1498" s="5">
        <v>3.5</v>
      </c>
      <c r="D1498" s="5">
        <v>0.2</v>
      </c>
      <c r="E1498" s="5">
        <v>0.8</v>
      </c>
      <c r="F1498" s="5">
        <v>14</v>
      </c>
      <c r="G1498" s="5">
        <v>-8.1</v>
      </c>
      <c r="H1498" s="5">
        <v>6.3</v>
      </c>
      <c r="I1498" s="5">
        <v>5.3078855524640218</v>
      </c>
      <c r="J1498" s="5">
        <f t="shared" si="92"/>
        <v>0.49142857142857149</v>
      </c>
      <c r="K1498" s="5">
        <f t="shared" si="93"/>
        <v>4.5025626843613262E-2</v>
      </c>
      <c r="L1498" s="5">
        <f t="shared" si="94"/>
        <v>6.7364499999999994E-2</v>
      </c>
      <c r="M1498" s="5">
        <f t="shared" si="95"/>
        <v>2.4886933568338074</v>
      </c>
      <c r="N1498" s="5">
        <v>14.857063645087377</v>
      </c>
    </row>
    <row r="1499" spans="1:14">
      <c r="A1499" s="6">
        <v>41676</v>
      </c>
      <c r="B1499" s="5">
        <v>37</v>
      </c>
      <c r="C1499" s="5">
        <v>2.2999999999999998</v>
      </c>
      <c r="D1499" s="5">
        <v>0.2</v>
      </c>
      <c r="E1499" s="5">
        <v>0.6</v>
      </c>
      <c r="F1499" s="5">
        <v>11</v>
      </c>
      <c r="G1499" s="5">
        <v>-7</v>
      </c>
      <c r="H1499" s="5">
        <v>7</v>
      </c>
      <c r="I1499" s="5">
        <v>5.1441626988380245</v>
      </c>
      <c r="J1499" s="5">
        <f t="shared" si="92"/>
        <v>0.48545454545454547</v>
      </c>
      <c r="K1499" s="5">
        <f t="shared" si="93"/>
        <v>4.5025626843613262E-2</v>
      </c>
      <c r="L1499" s="5">
        <f t="shared" si="94"/>
        <v>6.7364499999999994E-2</v>
      </c>
      <c r="M1499" s="5">
        <f t="shared" si="95"/>
        <v>2.0735693418453924</v>
      </c>
      <c r="N1499" s="5">
        <v>14.601234201837253</v>
      </c>
    </row>
    <row r="1500" spans="1:14">
      <c r="A1500" s="6">
        <v>41677</v>
      </c>
      <c r="B1500" s="5">
        <v>38</v>
      </c>
      <c r="C1500" s="5">
        <v>1.7</v>
      </c>
      <c r="D1500" s="5">
        <v>-0.1</v>
      </c>
      <c r="E1500" s="5">
        <v>0.6</v>
      </c>
      <c r="F1500" s="5">
        <v>11</v>
      </c>
      <c r="G1500" s="5">
        <v>-7.4</v>
      </c>
      <c r="H1500" s="5">
        <v>7.5</v>
      </c>
      <c r="I1500" s="5">
        <v>5.6547986485544151</v>
      </c>
      <c r="J1500" s="5">
        <f t="shared" si="92"/>
        <v>0.48545454545454547</v>
      </c>
      <c r="K1500" s="5">
        <f t="shared" si="93"/>
        <v>4.4165140090824478E-2</v>
      </c>
      <c r="L1500" s="5">
        <f t="shared" si="94"/>
        <v>6.7364499999999994E-2</v>
      </c>
      <c r="M1500" s="5">
        <f t="shared" si="95"/>
        <v>1.8957086790731628</v>
      </c>
      <c r="N1500" s="5">
        <v>17.533755338258537</v>
      </c>
    </row>
    <row r="1501" spans="1:14">
      <c r="A1501" s="6">
        <v>41678</v>
      </c>
      <c r="B1501" s="5">
        <v>39</v>
      </c>
      <c r="C1501" s="5">
        <v>1.6</v>
      </c>
      <c r="D1501" s="5">
        <v>0.1</v>
      </c>
      <c r="E1501" s="5">
        <v>0.8</v>
      </c>
      <c r="F1501" s="5">
        <v>15</v>
      </c>
      <c r="G1501" s="5">
        <v>-7.7</v>
      </c>
      <c r="H1501" s="5">
        <v>8.5</v>
      </c>
      <c r="I1501" s="5">
        <v>5.2842253706980138</v>
      </c>
      <c r="J1501" s="5">
        <f t="shared" si="92"/>
        <v>0.45333333333333342</v>
      </c>
      <c r="K1501" s="5">
        <f t="shared" si="93"/>
        <v>4.4737209370689444E-2</v>
      </c>
      <c r="L1501" s="5">
        <f t="shared" si="94"/>
        <v>6.7364499999999994E-2</v>
      </c>
      <c r="M1501" s="5">
        <f t="shared" si="95"/>
        <v>1.7309504453494151</v>
      </c>
      <c r="N1501" s="5">
        <v>14.311586268803083</v>
      </c>
    </row>
    <row r="1502" spans="1:14">
      <c r="A1502" s="6">
        <v>41679</v>
      </c>
      <c r="B1502" s="5">
        <v>40</v>
      </c>
      <c r="C1502" s="5">
        <v>2.5</v>
      </c>
      <c r="D1502" s="5">
        <v>2.4</v>
      </c>
      <c r="E1502" s="5">
        <v>1</v>
      </c>
      <c r="F1502" s="5">
        <v>15</v>
      </c>
      <c r="G1502" s="5">
        <v>-3.9</v>
      </c>
      <c r="H1502" s="5">
        <v>8.1999999999999993</v>
      </c>
      <c r="I1502" s="5">
        <v>5.1638564408752803</v>
      </c>
      <c r="J1502" s="5">
        <f t="shared" si="92"/>
        <v>0.56666666666666676</v>
      </c>
      <c r="K1502" s="5">
        <f t="shared" si="93"/>
        <v>5.178827459353294E-2</v>
      </c>
      <c r="L1502" s="5">
        <f t="shared" si="94"/>
        <v>6.7364499999999994E-2</v>
      </c>
      <c r="M1502" s="5">
        <f t="shared" si="95"/>
        <v>2.386354432769461</v>
      </c>
      <c r="N1502" s="5">
        <v>13.4744650760656</v>
      </c>
    </row>
    <row r="1503" spans="1:14">
      <c r="A1503" s="6">
        <v>41680</v>
      </c>
      <c r="B1503" s="5">
        <v>41</v>
      </c>
      <c r="C1503" s="5">
        <v>2.9</v>
      </c>
      <c r="D1503" s="5">
        <v>2.9</v>
      </c>
      <c r="E1503" s="5">
        <v>1.1000000000000001</v>
      </c>
      <c r="F1503" s="5">
        <v>18</v>
      </c>
      <c r="G1503" s="5">
        <v>-6.2</v>
      </c>
      <c r="H1503" s="5">
        <v>10.5</v>
      </c>
      <c r="I1503" s="5">
        <v>5.6207042339831217</v>
      </c>
      <c r="J1503" s="5">
        <f t="shared" si="92"/>
        <v>0.50111111111111117</v>
      </c>
      <c r="K1503" s="5">
        <f t="shared" si="93"/>
        <v>5.3441387629282626E-2</v>
      </c>
      <c r="L1503" s="5">
        <f t="shared" si="94"/>
        <v>6.7364499999999994E-2</v>
      </c>
      <c r="M1503" s="5">
        <f t="shared" si="95"/>
        <v>2.3602049671287233</v>
      </c>
      <c r="N1503" s="5">
        <v>15.634884763002995</v>
      </c>
    </row>
    <row r="1504" spans="1:14">
      <c r="A1504" s="6">
        <v>41681</v>
      </c>
      <c r="B1504" s="5">
        <v>42</v>
      </c>
      <c r="C1504" s="5">
        <v>2.2999999999999998</v>
      </c>
      <c r="D1504" s="5">
        <v>3.2</v>
      </c>
      <c r="E1504" s="5">
        <v>0.7</v>
      </c>
      <c r="F1504" s="5">
        <v>10</v>
      </c>
      <c r="G1504" s="5">
        <v>-4.5999999999999996</v>
      </c>
      <c r="H1504" s="5">
        <v>10</v>
      </c>
      <c r="I1504" s="5">
        <v>5.7955584242801468</v>
      </c>
      <c r="J1504" s="5">
        <f t="shared" si="92"/>
        <v>0.63</v>
      </c>
      <c r="K1504" s="5">
        <f t="shared" si="93"/>
        <v>5.4454836216595318E-2</v>
      </c>
      <c r="L1504" s="5">
        <f t="shared" si="94"/>
        <v>6.7364499999999994E-2</v>
      </c>
      <c r="M1504" s="5">
        <f t="shared" si="95"/>
        <v>2.5606543451268595</v>
      </c>
      <c r="N1504" s="5">
        <v>17.932220722202498</v>
      </c>
    </row>
    <row r="1505" spans="1:14">
      <c r="A1505" s="6">
        <v>41682</v>
      </c>
      <c r="B1505" s="5">
        <v>43</v>
      </c>
      <c r="C1505" s="5">
        <v>2.1</v>
      </c>
      <c r="D1505" s="5">
        <v>2.7</v>
      </c>
      <c r="E1505" s="5">
        <v>0.7</v>
      </c>
      <c r="F1505" s="5">
        <v>9</v>
      </c>
      <c r="G1505" s="5">
        <v>-4.3</v>
      </c>
      <c r="H1505" s="5">
        <v>9.1</v>
      </c>
      <c r="I1505" s="5">
        <v>4.9283624176154204</v>
      </c>
      <c r="J1505" s="5">
        <f t="shared" si="92"/>
        <v>0.70777777777777773</v>
      </c>
      <c r="K1505" s="5">
        <f t="shared" si="93"/>
        <v>5.2774786880464851E-2</v>
      </c>
      <c r="L1505" s="5">
        <f t="shared" si="94"/>
        <v>6.7364499999999994E-2</v>
      </c>
      <c r="M1505" s="5">
        <f t="shared" si="95"/>
        <v>2.5735724062831014</v>
      </c>
      <c r="N1505" s="5">
        <v>11.847869133040552</v>
      </c>
    </row>
    <row r="1506" spans="1:14">
      <c r="A1506" s="6">
        <v>41683</v>
      </c>
      <c r="B1506" s="5">
        <v>44</v>
      </c>
      <c r="C1506" s="5">
        <v>1.7</v>
      </c>
      <c r="D1506" s="5">
        <v>3</v>
      </c>
      <c r="E1506" s="5">
        <v>0.8</v>
      </c>
      <c r="F1506" s="5">
        <v>13</v>
      </c>
      <c r="G1506" s="5">
        <v>-4.5</v>
      </c>
      <c r="H1506" s="5">
        <v>12.1</v>
      </c>
      <c r="I1506" s="5">
        <v>5.6768063693579167</v>
      </c>
      <c r="J1506" s="5">
        <f t="shared" si="92"/>
        <v>0.53538461538461546</v>
      </c>
      <c r="K1506" s="5">
        <f t="shared" si="93"/>
        <v>5.3777389525761173E-2</v>
      </c>
      <c r="L1506" s="5">
        <f t="shared" si="94"/>
        <v>6.7364499999999994E-2</v>
      </c>
      <c r="M1506" s="5">
        <f t="shared" si="95"/>
        <v>2.0270447626417116</v>
      </c>
      <c r="N1506" s="5">
        <v>16.61168625603371</v>
      </c>
    </row>
    <row r="1507" spans="1:14">
      <c r="A1507" s="6">
        <v>41684</v>
      </c>
      <c r="B1507" s="5">
        <v>45</v>
      </c>
      <c r="C1507" s="5">
        <v>1.5</v>
      </c>
      <c r="D1507" s="5">
        <v>3.6</v>
      </c>
      <c r="E1507" s="5">
        <v>1.2</v>
      </c>
      <c r="F1507" s="5">
        <v>17</v>
      </c>
      <c r="G1507" s="5">
        <v>-4.2</v>
      </c>
      <c r="H1507" s="5">
        <v>12.5</v>
      </c>
      <c r="I1507" s="5">
        <v>5.8152021791174695</v>
      </c>
      <c r="J1507" s="5">
        <f t="shared" si="92"/>
        <v>0.58588235294117652</v>
      </c>
      <c r="K1507" s="5">
        <f t="shared" si="93"/>
        <v>5.5831726031241591E-2</v>
      </c>
      <c r="L1507" s="5">
        <f t="shared" si="94"/>
        <v>6.7364499999999994E-2</v>
      </c>
      <c r="M1507" s="5">
        <f t="shared" si="95"/>
        <v>2.0634195493523477</v>
      </c>
      <c r="N1507" s="5">
        <v>16.000342141734347</v>
      </c>
    </row>
    <row r="1508" spans="1:14">
      <c r="A1508" s="6">
        <v>41685</v>
      </c>
      <c r="B1508" s="5">
        <v>46</v>
      </c>
      <c r="C1508" s="5">
        <v>2.2999999999999998</v>
      </c>
      <c r="D1508" s="5">
        <v>6.3</v>
      </c>
      <c r="E1508" s="5">
        <v>2</v>
      </c>
      <c r="F1508" s="5">
        <v>24</v>
      </c>
      <c r="G1508" s="5">
        <v>-0.1</v>
      </c>
      <c r="H1508" s="5">
        <v>11.1</v>
      </c>
      <c r="I1508" s="5">
        <v>5.5888336287803781</v>
      </c>
      <c r="J1508" s="5">
        <f t="shared" si="92"/>
        <v>0.63333333333333341</v>
      </c>
      <c r="K1508" s="5">
        <f t="shared" si="93"/>
        <v>6.5930869515700485E-2</v>
      </c>
      <c r="L1508" s="5">
        <f t="shared" si="94"/>
        <v>6.7364499999999994E-2</v>
      </c>
      <c r="M1508" s="5">
        <f t="shared" si="95"/>
        <v>2.5086203826896516</v>
      </c>
      <c r="N1508" s="5">
        <v>13.488156769431733</v>
      </c>
    </row>
    <row r="1509" spans="1:14">
      <c r="A1509" s="6">
        <v>41686</v>
      </c>
      <c r="B1509" s="5">
        <v>47</v>
      </c>
      <c r="C1509" s="5">
        <v>2.1</v>
      </c>
      <c r="D1509" s="5">
        <v>5.5</v>
      </c>
      <c r="E1509" s="5">
        <v>1.6</v>
      </c>
      <c r="F1509" s="5">
        <v>18</v>
      </c>
      <c r="G1509" s="5">
        <v>-1.8</v>
      </c>
      <c r="H1509" s="5">
        <v>13.7</v>
      </c>
      <c r="I1509" s="5">
        <v>5.9040291157477549</v>
      </c>
      <c r="J1509" s="5">
        <f t="shared" si="92"/>
        <v>0.72888888888888892</v>
      </c>
      <c r="K1509" s="5">
        <f t="shared" si="93"/>
        <v>6.2787407653905059E-2</v>
      </c>
      <c r="L1509" s="5">
        <f t="shared" si="94"/>
        <v>6.7364499999999994E-2</v>
      </c>
      <c r="M1509" s="5">
        <f t="shared" si="95"/>
        <v>2.7178853562962</v>
      </c>
      <c r="N1509" s="5">
        <v>15.710744706988189</v>
      </c>
    </row>
    <row r="1510" spans="1:14">
      <c r="A1510" s="6">
        <v>41687</v>
      </c>
      <c r="B1510" s="5">
        <v>48</v>
      </c>
      <c r="C1510" s="5">
        <v>2.8</v>
      </c>
      <c r="D1510" s="5">
        <v>4.4000000000000004</v>
      </c>
      <c r="E1510" s="5">
        <v>2.4</v>
      </c>
      <c r="F1510" s="5">
        <v>31</v>
      </c>
      <c r="G1510" s="5">
        <v>0.2</v>
      </c>
      <c r="H1510" s="5">
        <v>9.6999999999999993</v>
      </c>
      <c r="I1510" s="5">
        <v>5.9031908356152671</v>
      </c>
      <c r="J1510" s="5">
        <f t="shared" si="92"/>
        <v>0.53419354838709665</v>
      </c>
      <c r="K1510" s="5">
        <f t="shared" si="93"/>
        <v>5.8675312406109029E-2</v>
      </c>
      <c r="L1510" s="5">
        <f t="shared" si="94"/>
        <v>6.7364499999999994E-2</v>
      </c>
      <c r="M1510" s="5">
        <f t="shared" si="95"/>
        <v>2.46213536723879</v>
      </c>
      <c r="N1510" s="5">
        <v>13.769960351652241</v>
      </c>
    </row>
    <row r="1511" spans="1:14">
      <c r="A1511" s="6">
        <v>41688</v>
      </c>
      <c r="B1511" s="5">
        <v>49</v>
      </c>
      <c r="C1511" s="5">
        <v>1.9</v>
      </c>
      <c r="D1511" s="5">
        <v>1.2</v>
      </c>
      <c r="E1511" s="5">
        <v>1.1000000000000001</v>
      </c>
      <c r="F1511" s="5">
        <v>17</v>
      </c>
      <c r="G1511" s="5">
        <v>-5.2</v>
      </c>
      <c r="H1511" s="5">
        <v>6.6</v>
      </c>
      <c r="I1511" s="5">
        <v>5.7857936562413022</v>
      </c>
      <c r="J1511" s="5">
        <f t="shared" si="92"/>
        <v>0.53705882352941181</v>
      </c>
      <c r="K1511" s="5">
        <f t="shared" si="93"/>
        <v>4.7998912924612912E-2</v>
      </c>
      <c r="L1511" s="5">
        <f t="shared" si="94"/>
        <v>6.7364499999999994E-2</v>
      </c>
      <c r="M1511" s="5">
        <f t="shared" si="95"/>
        <v>2.1332239674354918</v>
      </c>
      <c r="N1511" s="5">
        <v>13.371774315307015</v>
      </c>
    </row>
    <row r="1512" spans="1:14">
      <c r="A1512" s="6">
        <v>41689</v>
      </c>
      <c r="B1512" s="5">
        <v>50</v>
      </c>
      <c r="C1512" s="5">
        <v>2.5</v>
      </c>
      <c r="D1512" s="5">
        <v>0.1</v>
      </c>
      <c r="E1512" s="5">
        <v>1.9</v>
      </c>
      <c r="F1512" s="5">
        <v>33</v>
      </c>
      <c r="G1512" s="5">
        <v>-5.5</v>
      </c>
      <c r="H1512" s="5">
        <v>6.9</v>
      </c>
      <c r="I1512" s="5">
        <v>6.382522999490936</v>
      </c>
      <c r="J1512" s="5">
        <f t="shared" si="92"/>
        <v>0.38575757575757574</v>
      </c>
      <c r="K1512" s="5">
        <f t="shared" si="93"/>
        <v>4.4737209370689444E-2</v>
      </c>
      <c r="L1512" s="5">
        <f t="shared" si="94"/>
        <v>6.7364499999999994E-2</v>
      </c>
      <c r="M1512" s="5">
        <f t="shared" si="95"/>
        <v>1.9520000413295375</v>
      </c>
      <c r="N1512" s="5">
        <v>14.659103616585099</v>
      </c>
    </row>
    <row r="1513" spans="1:14">
      <c r="A1513" s="6">
        <v>41690</v>
      </c>
      <c r="B1513" s="5">
        <v>51</v>
      </c>
      <c r="C1513" s="5">
        <v>1.6</v>
      </c>
      <c r="D1513" s="5">
        <v>0.7</v>
      </c>
      <c r="E1513" s="5">
        <v>2.9</v>
      </c>
      <c r="F1513" s="5">
        <v>49</v>
      </c>
      <c r="G1513" s="5">
        <v>-4.5999999999999996</v>
      </c>
      <c r="H1513" s="5">
        <v>5.4</v>
      </c>
      <c r="I1513" s="5">
        <v>5.3243873830638773</v>
      </c>
      <c r="J1513" s="5">
        <f t="shared" si="92"/>
        <v>0.30183673469387756</v>
      </c>
      <c r="K1513" s="5">
        <f t="shared" si="93"/>
        <v>4.6491833450424611E-2</v>
      </c>
      <c r="L1513" s="5">
        <f t="shared" si="94"/>
        <v>6.7364499999999994E-2</v>
      </c>
      <c r="M1513" s="5">
        <f t="shared" si="95"/>
        <v>1.3818606565519103</v>
      </c>
      <c r="N1513" s="5">
        <v>9.7735285447561289</v>
      </c>
    </row>
    <row r="1514" spans="1:14">
      <c r="A1514" s="6">
        <v>41691</v>
      </c>
      <c r="B1514" s="5">
        <v>52</v>
      </c>
      <c r="C1514" s="5">
        <v>1.4</v>
      </c>
      <c r="D1514" s="5">
        <v>-0.7</v>
      </c>
      <c r="E1514" s="5">
        <v>4</v>
      </c>
      <c r="F1514" s="5">
        <v>72</v>
      </c>
      <c r="G1514" s="5">
        <v>-4.4000000000000004</v>
      </c>
      <c r="H1514" s="5">
        <v>5.6</v>
      </c>
      <c r="I1514" s="5">
        <v>7.2562452133268689</v>
      </c>
      <c r="J1514" s="5">
        <f t="shared" si="92"/>
        <v>0.15555555555555556</v>
      </c>
      <c r="K1514" s="5">
        <f t="shared" si="93"/>
        <v>4.2486540195965657E-2</v>
      </c>
      <c r="L1514" s="5">
        <f t="shared" si="94"/>
        <v>6.7364499999999994E-2</v>
      </c>
      <c r="M1514" s="5">
        <f t="shared" si="95"/>
        <v>1.2279895424745388</v>
      </c>
      <c r="N1514" s="5">
        <v>15.563209172359908</v>
      </c>
    </row>
    <row r="1515" spans="1:14">
      <c r="A1515" s="6">
        <v>41692</v>
      </c>
      <c r="B1515" s="5">
        <v>53</v>
      </c>
      <c r="C1515" s="5">
        <v>1.6</v>
      </c>
      <c r="D1515" s="5">
        <v>1.4</v>
      </c>
      <c r="E1515" s="5">
        <v>3.2</v>
      </c>
      <c r="F1515" s="5">
        <v>50</v>
      </c>
      <c r="G1515" s="5">
        <v>-4.0999999999999996</v>
      </c>
      <c r="H1515" s="5">
        <v>9</v>
      </c>
      <c r="I1515" s="5">
        <v>6.3966533977615638</v>
      </c>
      <c r="J1515" s="5">
        <f t="shared" si="92"/>
        <v>0.32000000000000006</v>
      </c>
      <c r="K1515" s="5">
        <f t="shared" si="93"/>
        <v>4.8613397324666636E-2</v>
      </c>
      <c r="L1515" s="5">
        <f t="shared" si="94"/>
        <v>6.7364499999999994E-2</v>
      </c>
      <c r="M1515" s="5">
        <f t="shared" si="95"/>
        <v>1.5724778459854059</v>
      </c>
      <c r="N1515" s="5">
        <v>13.450119694815218</v>
      </c>
    </row>
    <row r="1516" spans="1:14">
      <c r="A1516" s="6">
        <v>41693</v>
      </c>
      <c r="B1516" s="5">
        <v>54</v>
      </c>
      <c r="C1516" s="5">
        <v>2</v>
      </c>
      <c r="D1516" s="5">
        <v>3.8</v>
      </c>
      <c r="E1516" s="5">
        <v>2.2000000000000002</v>
      </c>
      <c r="F1516" s="5">
        <v>32</v>
      </c>
      <c r="G1516" s="5">
        <v>-3.2</v>
      </c>
      <c r="H1516" s="5">
        <v>11.8</v>
      </c>
      <c r="I1516" s="5">
        <v>7.2078909828116817</v>
      </c>
      <c r="J1516" s="5">
        <f t="shared" si="92"/>
        <v>0.46750000000000008</v>
      </c>
      <c r="K1516" s="5">
        <f t="shared" si="93"/>
        <v>5.6531298588696266E-2</v>
      </c>
      <c r="L1516" s="5">
        <f t="shared" si="94"/>
        <v>6.7364499999999994E-2</v>
      </c>
      <c r="M1516" s="5">
        <f t="shared" si="95"/>
        <v>2.1864186302766107</v>
      </c>
      <c r="N1516" s="5">
        <v>17.834703490902768</v>
      </c>
    </row>
    <row r="1517" spans="1:14">
      <c r="A1517" s="6">
        <v>41694</v>
      </c>
      <c r="B1517" s="5">
        <v>55</v>
      </c>
      <c r="C1517" s="5">
        <v>2.1</v>
      </c>
      <c r="D1517" s="5">
        <v>5.0999999999999996</v>
      </c>
      <c r="E1517" s="5">
        <v>1.5</v>
      </c>
      <c r="F1517" s="5">
        <v>18</v>
      </c>
      <c r="G1517" s="5">
        <v>-3.2</v>
      </c>
      <c r="H1517" s="5">
        <v>10.6</v>
      </c>
      <c r="I1517" s="5">
        <v>6.9752860458911474</v>
      </c>
      <c r="J1517" s="5">
        <f t="shared" si="92"/>
        <v>0.68333333333333335</v>
      </c>
      <c r="K1517" s="5">
        <f t="shared" si="93"/>
        <v>6.1264426363029312E-2</v>
      </c>
      <c r="L1517" s="5">
        <f t="shared" si="94"/>
        <v>6.7364499999999994E-2</v>
      </c>
      <c r="M1517" s="5">
        <f t="shared" si="95"/>
        <v>2.7567636528955095</v>
      </c>
      <c r="N1517" s="5">
        <v>17.440786890593696</v>
      </c>
    </row>
    <row r="1518" spans="1:14">
      <c r="A1518" s="6">
        <v>41695</v>
      </c>
      <c r="B1518" s="5">
        <v>56</v>
      </c>
      <c r="C1518" s="5">
        <v>2.1</v>
      </c>
      <c r="D1518" s="5">
        <v>5.6</v>
      </c>
      <c r="E1518" s="5">
        <v>1.8</v>
      </c>
      <c r="F1518" s="5">
        <v>22</v>
      </c>
      <c r="G1518" s="5">
        <v>-2.8</v>
      </c>
      <c r="H1518" s="5">
        <v>12.1</v>
      </c>
      <c r="I1518" s="5">
        <v>7.0908027762278492</v>
      </c>
      <c r="J1518" s="5">
        <f t="shared" si="92"/>
        <v>0.63818181818181829</v>
      </c>
      <c r="K1518" s="5">
        <f t="shared" si="93"/>
        <v>6.3173180361893996E-2</v>
      </c>
      <c r="L1518" s="5">
        <f t="shared" si="94"/>
        <v>6.7364499999999994E-2</v>
      </c>
      <c r="M1518" s="5">
        <f t="shared" si="95"/>
        <v>2.6557318515744739</v>
      </c>
      <c r="N1518" s="5">
        <v>17.538855421187133</v>
      </c>
    </row>
    <row r="1519" spans="1:14">
      <c r="A1519" s="6">
        <v>41696</v>
      </c>
      <c r="B1519" s="5">
        <v>57</v>
      </c>
      <c r="C1519" s="5">
        <v>1.9</v>
      </c>
      <c r="D1519" s="5">
        <v>6.1</v>
      </c>
      <c r="E1519" s="5">
        <v>2</v>
      </c>
      <c r="F1519" s="5">
        <v>24</v>
      </c>
      <c r="G1519" s="5">
        <v>-2.1</v>
      </c>
      <c r="H1519" s="5">
        <v>14.1</v>
      </c>
      <c r="I1519" s="5">
        <v>6.4093368495175049</v>
      </c>
      <c r="J1519" s="5">
        <f t="shared" si="92"/>
        <v>0.63333333333333341</v>
      </c>
      <c r="K1519" s="5">
        <f t="shared" si="93"/>
        <v>6.5132642112669767E-2</v>
      </c>
      <c r="L1519" s="5">
        <f t="shared" si="94"/>
        <v>6.7364499999999994E-2</v>
      </c>
      <c r="M1519" s="5">
        <f t="shared" si="95"/>
        <v>2.4527449239937251</v>
      </c>
      <c r="N1519" s="5">
        <v>14.644452730161941</v>
      </c>
    </row>
    <row r="1520" spans="1:14">
      <c r="A1520" s="6">
        <v>41697</v>
      </c>
      <c r="B1520" s="5">
        <v>58</v>
      </c>
      <c r="C1520" s="5">
        <v>2.1</v>
      </c>
      <c r="D1520" s="5">
        <v>6.1</v>
      </c>
      <c r="E1520" s="5">
        <v>1.4</v>
      </c>
      <c r="F1520" s="5">
        <v>17</v>
      </c>
      <c r="G1520" s="5">
        <v>-2.6</v>
      </c>
      <c r="H1520" s="5">
        <v>12.7</v>
      </c>
      <c r="I1520" s="5">
        <v>6.4633442387406639</v>
      </c>
      <c r="J1520" s="5">
        <f t="shared" si="92"/>
        <v>0.68352941176470594</v>
      </c>
      <c r="K1520" s="5">
        <f t="shared" si="93"/>
        <v>6.5132642112669767E-2</v>
      </c>
      <c r="L1520" s="5">
        <f t="shared" si="94"/>
        <v>6.7364499999999994E-2</v>
      </c>
      <c r="M1520" s="5">
        <f t="shared" si="95"/>
        <v>2.6776310334676192</v>
      </c>
      <c r="N1520" s="5">
        <v>15.104690566685141</v>
      </c>
    </row>
    <row r="1521" spans="1:14">
      <c r="A1521" s="6">
        <v>41698</v>
      </c>
      <c r="B1521" s="5">
        <v>59</v>
      </c>
      <c r="C1521" s="5">
        <v>2.2000000000000002</v>
      </c>
      <c r="D1521" s="5">
        <v>5.0999999999999996</v>
      </c>
      <c r="E1521" s="5">
        <v>1.1000000000000001</v>
      </c>
      <c r="F1521" s="5">
        <v>15</v>
      </c>
      <c r="G1521" s="5">
        <v>-4.2</v>
      </c>
      <c r="H1521" s="5">
        <v>12.3</v>
      </c>
      <c r="I1521" s="5">
        <v>6.476240469377144</v>
      </c>
      <c r="J1521" s="5">
        <f t="shared" si="92"/>
        <v>0.62333333333333352</v>
      </c>
      <c r="K1521" s="5">
        <f t="shared" si="93"/>
        <v>6.1264426363029312E-2</v>
      </c>
      <c r="L1521" s="5">
        <f t="shared" si="94"/>
        <v>6.7364499999999994E-2</v>
      </c>
      <c r="M1521" s="5">
        <f t="shared" si="95"/>
        <v>2.5742787353799179</v>
      </c>
      <c r="N1521" s="5">
        <v>15.065012369921876</v>
      </c>
    </row>
    <row r="1522" spans="1:14">
      <c r="A1522" s="6">
        <v>41699</v>
      </c>
      <c r="B1522" s="5">
        <v>60</v>
      </c>
      <c r="C1522" s="5">
        <v>2.7</v>
      </c>
      <c r="D1522" s="5">
        <v>4.4000000000000004</v>
      </c>
      <c r="E1522" s="5">
        <v>1.1000000000000001</v>
      </c>
      <c r="F1522" s="5">
        <v>14</v>
      </c>
      <c r="G1522" s="5">
        <v>-1.4</v>
      </c>
      <c r="H1522" s="5">
        <v>10.5</v>
      </c>
      <c r="I1522" s="5">
        <v>6.3528126411227817</v>
      </c>
      <c r="J1522" s="5">
        <f t="shared" si="92"/>
        <v>0.67571428571428582</v>
      </c>
      <c r="K1522" s="5">
        <f t="shared" si="93"/>
        <v>5.8675312406109029E-2</v>
      </c>
      <c r="L1522" s="5">
        <f t="shared" si="94"/>
        <v>6.7364499999999994E-2</v>
      </c>
      <c r="M1522" s="5">
        <f t="shared" si="95"/>
        <v>2.9317966304533924</v>
      </c>
      <c r="N1522" s="5">
        <v>14.392269574136529</v>
      </c>
    </row>
    <row r="1523" spans="1:14">
      <c r="A1523" s="6">
        <v>41700</v>
      </c>
      <c r="B1523" s="5">
        <v>61</v>
      </c>
      <c r="C1523" s="5">
        <v>2.2000000000000002</v>
      </c>
      <c r="D1523" s="5">
        <v>4.0999999999999996</v>
      </c>
      <c r="E1523" s="5">
        <v>0.7</v>
      </c>
      <c r="F1523" s="5">
        <v>10</v>
      </c>
      <c r="G1523" s="5">
        <v>-3.1</v>
      </c>
      <c r="H1523" s="5">
        <v>10.1</v>
      </c>
      <c r="I1523" s="5">
        <v>6.5181080704417846</v>
      </c>
      <c r="J1523" s="5">
        <f t="shared" si="92"/>
        <v>0.63</v>
      </c>
      <c r="K1523" s="5">
        <f t="shared" si="93"/>
        <v>5.7594750648577588E-2</v>
      </c>
      <c r="L1523" s="5">
        <f t="shared" si="94"/>
        <v>6.7364499999999994E-2</v>
      </c>
      <c r="M1523" s="5">
        <f t="shared" si="95"/>
        <v>2.6029193975083671</v>
      </c>
      <c r="N1523" s="5">
        <v>15.235864394465604</v>
      </c>
    </row>
    <row r="1524" spans="1:14">
      <c r="A1524" s="6">
        <v>41701</v>
      </c>
      <c r="B1524" s="5">
        <v>62</v>
      </c>
      <c r="C1524" s="5">
        <v>2</v>
      </c>
      <c r="D1524" s="5">
        <v>4.5</v>
      </c>
      <c r="E1524" s="5">
        <v>1.2</v>
      </c>
      <c r="F1524" s="5">
        <v>14</v>
      </c>
      <c r="G1524" s="5">
        <v>-2.8</v>
      </c>
      <c r="H1524" s="5">
        <v>11</v>
      </c>
      <c r="I1524" s="5">
        <v>6.7780320187591512</v>
      </c>
      <c r="J1524" s="5">
        <f t="shared" si="92"/>
        <v>0.73714285714285721</v>
      </c>
      <c r="K1524" s="5">
        <f t="shared" si="93"/>
        <v>5.903934056238843E-2</v>
      </c>
      <c r="L1524" s="5">
        <f t="shared" si="94"/>
        <v>6.7364499999999994E-2</v>
      </c>
      <c r="M1524" s="5">
        <f t="shared" si="95"/>
        <v>2.8184538272706461</v>
      </c>
      <c r="N1524" s="5">
        <v>15.448540600653068</v>
      </c>
    </row>
    <row r="1525" spans="1:14">
      <c r="A1525" s="6">
        <v>41702</v>
      </c>
      <c r="B1525" s="5">
        <v>63</v>
      </c>
      <c r="C1525" s="5">
        <v>1.8</v>
      </c>
      <c r="D1525" s="5">
        <v>5.4</v>
      </c>
      <c r="E1525" s="5">
        <v>1.8</v>
      </c>
      <c r="F1525" s="5">
        <v>23</v>
      </c>
      <c r="G1525" s="5">
        <v>-1.7</v>
      </c>
      <c r="H1525" s="5">
        <v>11.6</v>
      </c>
      <c r="I1525" s="5">
        <v>6.9192172107114676</v>
      </c>
      <c r="J1525" s="5">
        <f t="shared" si="92"/>
        <v>0.6026086956521739</v>
      </c>
      <c r="K1525" s="5">
        <f t="shared" si="93"/>
        <v>6.2403654529766858E-2</v>
      </c>
      <c r="L1525" s="5">
        <f t="shared" si="94"/>
        <v>6.7364499999999994E-2</v>
      </c>
      <c r="M1525" s="5">
        <f t="shared" si="95"/>
        <v>2.4116793424273379</v>
      </c>
      <c r="N1525" s="5">
        <v>15.278016663515704</v>
      </c>
    </row>
    <row r="1526" spans="1:14">
      <c r="A1526" s="6">
        <v>41703</v>
      </c>
      <c r="B1526" s="5">
        <v>64</v>
      </c>
      <c r="C1526" s="5">
        <v>1.7</v>
      </c>
      <c r="D1526" s="5">
        <v>4.7</v>
      </c>
      <c r="E1526" s="5">
        <v>2.5</v>
      </c>
      <c r="F1526" s="5">
        <v>35</v>
      </c>
      <c r="G1526" s="5">
        <v>-2</v>
      </c>
      <c r="H1526" s="5">
        <v>12.4</v>
      </c>
      <c r="I1526" s="5">
        <v>6.6462387315583289</v>
      </c>
      <c r="J1526" s="5">
        <f t="shared" si="92"/>
        <v>0.46428571428571436</v>
      </c>
      <c r="K1526" s="5">
        <f t="shared" si="93"/>
        <v>5.9773208414364697E-2</v>
      </c>
      <c r="L1526" s="5">
        <f t="shared" si="94"/>
        <v>6.7364499999999994E-2</v>
      </c>
      <c r="M1526" s="5">
        <f t="shared" si="95"/>
        <v>2.0135763564615927</v>
      </c>
      <c r="N1526" s="5">
        <v>13.56216107356658</v>
      </c>
    </row>
    <row r="1527" spans="1:14">
      <c r="A1527" s="6">
        <v>41704</v>
      </c>
      <c r="B1527" s="5">
        <v>65</v>
      </c>
      <c r="C1527" s="5">
        <v>2.2999999999999998</v>
      </c>
      <c r="D1527" s="5">
        <v>5.4</v>
      </c>
      <c r="E1527" s="5">
        <v>1.6</v>
      </c>
      <c r="F1527" s="5">
        <v>19</v>
      </c>
      <c r="G1527" s="5">
        <v>-1.7</v>
      </c>
      <c r="H1527" s="5">
        <v>14.1</v>
      </c>
      <c r="I1527" s="5">
        <v>6.9816714317214519</v>
      </c>
      <c r="J1527" s="5">
        <f t="shared" si="92"/>
        <v>0.68210526315789488</v>
      </c>
      <c r="K1527" s="5">
        <f t="shared" si="93"/>
        <v>6.2403654529766858E-2</v>
      </c>
      <c r="L1527" s="5">
        <f t="shared" si="94"/>
        <v>6.7364499999999994E-2</v>
      </c>
      <c r="M1527" s="5">
        <f t="shared" si="95"/>
        <v>2.8469053691155692</v>
      </c>
      <c r="N1527" s="5">
        <v>15.704346311054453</v>
      </c>
    </row>
    <row r="1528" spans="1:14">
      <c r="A1528" s="6">
        <v>41705</v>
      </c>
      <c r="B1528" s="5">
        <v>66</v>
      </c>
      <c r="C1528" s="5">
        <v>1.9</v>
      </c>
      <c r="D1528" s="5">
        <v>7.2</v>
      </c>
      <c r="E1528" s="5">
        <v>2.4</v>
      </c>
      <c r="F1528" s="5">
        <v>29</v>
      </c>
      <c r="G1528" s="5">
        <v>-0.7</v>
      </c>
      <c r="H1528" s="5">
        <v>16.399999999999999</v>
      </c>
      <c r="I1528" s="5">
        <v>8.6623308343932184</v>
      </c>
      <c r="J1528" s="5">
        <f t="shared" si="92"/>
        <v>0.58758620689655172</v>
      </c>
      <c r="K1528" s="5">
        <f t="shared" si="93"/>
        <v>6.9627367516110358E-2</v>
      </c>
      <c r="L1528" s="5">
        <f t="shared" si="94"/>
        <v>6.7364499999999994E-2</v>
      </c>
      <c r="M1528" s="5">
        <f t="shared" si="95"/>
        <v>2.7014798911839302</v>
      </c>
      <c r="N1528" s="5">
        <v>21.364028728585151</v>
      </c>
    </row>
    <row r="1529" spans="1:14">
      <c r="A1529" s="6">
        <v>41706</v>
      </c>
      <c r="B1529" s="5">
        <v>67</v>
      </c>
      <c r="C1529" s="5">
        <v>2.1</v>
      </c>
      <c r="D1529" s="5">
        <v>8.3000000000000007</v>
      </c>
      <c r="E1529" s="5">
        <v>1.8</v>
      </c>
      <c r="F1529" s="5">
        <v>20</v>
      </c>
      <c r="G1529" s="5">
        <v>-1.4</v>
      </c>
      <c r="H1529" s="5">
        <v>16.399999999999999</v>
      </c>
      <c r="I1529" s="5">
        <v>8.3012372263556031</v>
      </c>
      <c r="J1529" s="5">
        <f t="shared" si="92"/>
        <v>0.72000000000000008</v>
      </c>
      <c r="K1529" s="5">
        <f t="shared" si="93"/>
        <v>7.438479131120275E-2</v>
      </c>
      <c r="L1529" s="5">
        <f t="shared" si="94"/>
        <v>6.7364499999999994E-2</v>
      </c>
      <c r="M1529" s="5">
        <f t="shared" si="95"/>
        <v>3.0435614578002737</v>
      </c>
      <c r="N1529" s="5">
        <v>20.559876897933719</v>
      </c>
    </row>
    <row r="1530" spans="1:14">
      <c r="A1530" s="6">
        <v>41707</v>
      </c>
      <c r="B1530" s="5">
        <v>68</v>
      </c>
      <c r="C1530" s="5">
        <v>3</v>
      </c>
      <c r="D1530" s="5">
        <v>8</v>
      </c>
      <c r="E1530" s="5">
        <v>1.3</v>
      </c>
      <c r="F1530" s="5">
        <v>15</v>
      </c>
      <c r="G1530" s="5">
        <v>0.4</v>
      </c>
      <c r="H1530" s="5">
        <v>15.3</v>
      </c>
      <c r="I1530" s="5">
        <v>8.452004167693433</v>
      </c>
      <c r="J1530" s="5">
        <f t="shared" ref="J1530:J1593" si="96">E1530*(100/F1530-1)*0.1</f>
        <v>0.7366666666666668</v>
      </c>
      <c r="K1530" s="5">
        <f t="shared" ref="K1530:K1593" si="97">4098*0.6108*EXP((17.27*D1530)/(D1530+237.3))/(D1530+237.3)^2</f>
        <v>7.3060560942138711E-2</v>
      </c>
      <c r="L1530" s="5">
        <f t="shared" ref="L1530:L1593" si="98">0.665*10^(-3)*101.3</f>
        <v>6.7364499999999994E-2</v>
      </c>
      <c r="M1530" s="5">
        <f t="shared" ref="M1530:M1593" si="99">(0.408*K1530*I1530+L1530*(900/(D1530+273))*C1530*J1530)/(K1530+L1530*(1+0.34*C1530))</f>
        <v>3.4846509223044797</v>
      </c>
      <c r="N1530" s="5">
        <v>21.96978725859287</v>
      </c>
    </row>
    <row r="1531" spans="1:14">
      <c r="A1531" s="6">
        <v>41708</v>
      </c>
      <c r="B1531" s="5">
        <v>69</v>
      </c>
      <c r="C1531" s="5">
        <v>2.4</v>
      </c>
      <c r="D1531" s="5">
        <v>6.2</v>
      </c>
      <c r="E1531" s="5">
        <v>1</v>
      </c>
      <c r="F1531" s="5">
        <v>13</v>
      </c>
      <c r="G1531" s="5">
        <v>-1.5</v>
      </c>
      <c r="H1531" s="5">
        <v>14.3</v>
      </c>
      <c r="I1531" s="5">
        <v>7.6735921307862913</v>
      </c>
      <c r="J1531" s="5">
        <f t="shared" si="96"/>
        <v>0.6692307692307693</v>
      </c>
      <c r="K1531" s="5">
        <f t="shared" si="97"/>
        <v>6.5530715383034385E-2</v>
      </c>
      <c r="L1531" s="5">
        <f t="shared" si="98"/>
        <v>6.7364499999999994E-2</v>
      </c>
      <c r="M1531" s="5">
        <f t="shared" si="99"/>
        <v>2.9486134453610435</v>
      </c>
      <c r="N1531" s="5">
        <v>18.533948119413051</v>
      </c>
    </row>
    <row r="1532" spans="1:14">
      <c r="A1532" s="6">
        <v>41709</v>
      </c>
      <c r="B1532" s="5">
        <v>70</v>
      </c>
      <c r="C1532" s="5">
        <v>3.1</v>
      </c>
      <c r="D1532" s="5">
        <v>6</v>
      </c>
      <c r="E1532" s="5">
        <v>1.1000000000000001</v>
      </c>
      <c r="F1532" s="5">
        <v>14</v>
      </c>
      <c r="G1532" s="5">
        <v>-2.5</v>
      </c>
      <c r="H1532" s="5">
        <v>13.1</v>
      </c>
      <c r="I1532" s="5">
        <v>8.5992195036636687</v>
      </c>
      <c r="J1532" s="5">
        <f t="shared" si="96"/>
        <v>0.67571428571428582</v>
      </c>
      <c r="K1532" s="5">
        <f t="shared" si="97"/>
        <v>6.4736640867269477E-2</v>
      </c>
      <c r="L1532" s="5">
        <f t="shared" si="98"/>
        <v>6.7364499999999994E-2</v>
      </c>
      <c r="M1532" s="5">
        <f t="shared" si="99"/>
        <v>3.3594667363636121</v>
      </c>
      <c r="N1532" s="5">
        <v>21.261585588411219</v>
      </c>
    </row>
    <row r="1533" spans="1:14">
      <c r="A1533" s="6">
        <v>41710</v>
      </c>
      <c r="B1533" s="5">
        <v>71</v>
      </c>
      <c r="C1533" s="5">
        <v>1.8</v>
      </c>
      <c r="D1533" s="5">
        <v>6.1</v>
      </c>
      <c r="E1533" s="5">
        <v>1</v>
      </c>
      <c r="F1533" s="5">
        <v>11</v>
      </c>
      <c r="G1533" s="5">
        <v>1</v>
      </c>
      <c r="H1533" s="5">
        <v>10.4</v>
      </c>
      <c r="I1533" s="5">
        <v>7.9996045216029019</v>
      </c>
      <c r="J1533" s="5">
        <f t="shared" si="96"/>
        <v>0.80909090909090919</v>
      </c>
      <c r="K1533" s="5">
        <f t="shared" si="97"/>
        <v>6.5132642112669767E-2</v>
      </c>
      <c r="L1533" s="5">
        <f t="shared" si="98"/>
        <v>6.7364499999999994E-2</v>
      </c>
      <c r="M1533" s="5">
        <f t="shared" si="99"/>
        <v>3.0447333140733788</v>
      </c>
      <c r="N1533" s="5">
        <v>18.983270770925532</v>
      </c>
    </row>
    <row r="1534" spans="1:14">
      <c r="A1534" s="6">
        <v>41711</v>
      </c>
      <c r="B1534" s="5">
        <v>72</v>
      </c>
      <c r="C1534" s="5">
        <v>3.3</v>
      </c>
      <c r="D1534" s="5">
        <v>4.4000000000000004</v>
      </c>
      <c r="E1534" s="5">
        <v>2.2999999999999998</v>
      </c>
      <c r="F1534" s="5">
        <v>29</v>
      </c>
      <c r="G1534" s="5">
        <v>0.6</v>
      </c>
      <c r="H1534" s="5">
        <v>9.5</v>
      </c>
      <c r="I1534" s="5">
        <v>8.4098157936679492</v>
      </c>
      <c r="J1534" s="5">
        <f t="shared" si="96"/>
        <v>0.56310344827586201</v>
      </c>
      <c r="K1534" s="5">
        <f t="shared" si="97"/>
        <v>5.8675312406109029E-2</v>
      </c>
      <c r="L1534" s="5">
        <f t="shared" si="98"/>
        <v>6.7364499999999994E-2</v>
      </c>
      <c r="M1534" s="5">
        <f t="shared" si="99"/>
        <v>3.0128586589718354</v>
      </c>
      <c r="N1534" s="5">
        <v>18.279140948582899</v>
      </c>
    </row>
    <row r="1535" spans="1:14">
      <c r="A1535" s="6">
        <v>41712</v>
      </c>
      <c r="B1535" s="5">
        <v>73</v>
      </c>
      <c r="C1535" s="5">
        <v>1.2</v>
      </c>
      <c r="D1535" s="5">
        <v>2.7</v>
      </c>
      <c r="E1535" s="5">
        <v>2.6</v>
      </c>
      <c r="F1535" s="5">
        <v>40</v>
      </c>
      <c r="G1535" s="5">
        <v>-3.2</v>
      </c>
      <c r="H1535" s="5">
        <v>9.1</v>
      </c>
      <c r="I1535" s="5">
        <v>8.2980741476721143</v>
      </c>
      <c r="J1535" s="5">
        <f t="shared" si="96"/>
        <v>0.39000000000000007</v>
      </c>
      <c r="K1535" s="5">
        <f t="shared" si="97"/>
        <v>5.2774786880464851E-2</v>
      </c>
      <c r="L1535" s="5">
        <f t="shared" si="98"/>
        <v>6.7364499999999994E-2</v>
      </c>
      <c r="M1535" s="5">
        <f t="shared" si="99"/>
        <v>1.9074880444447424</v>
      </c>
      <c r="N1535" s="5">
        <v>17.03529939319759</v>
      </c>
    </row>
    <row r="1536" spans="1:14">
      <c r="A1536" s="6">
        <v>41713</v>
      </c>
      <c r="B1536" s="5">
        <v>74</v>
      </c>
      <c r="C1536" s="5">
        <v>1.9</v>
      </c>
      <c r="D1536" s="5">
        <v>3.5</v>
      </c>
      <c r="E1536" s="5">
        <v>2.4</v>
      </c>
      <c r="F1536" s="5">
        <v>34</v>
      </c>
      <c r="G1536" s="5">
        <v>-2.9</v>
      </c>
      <c r="H1536" s="5">
        <v>11</v>
      </c>
      <c r="I1536" s="5">
        <v>7.4271217385976325</v>
      </c>
      <c r="J1536" s="5">
        <f t="shared" si="96"/>
        <v>0.46588235294117653</v>
      </c>
      <c r="K1536" s="5">
        <f t="shared" si="97"/>
        <v>5.5484733849187638E-2</v>
      </c>
      <c r="L1536" s="5">
        <f t="shared" si="98"/>
        <v>6.7364499999999994E-2</v>
      </c>
      <c r="M1536" s="5">
        <f t="shared" si="99"/>
        <v>2.1772734018893214</v>
      </c>
      <c r="N1536" s="5">
        <v>14.577212067169464</v>
      </c>
    </row>
    <row r="1537" spans="1:14">
      <c r="A1537" s="6">
        <v>41714</v>
      </c>
      <c r="B1537" s="5">
        <v>75</v>
      </c>
      <c r="C1537" s="5">
        <v>2.2000000000000002</v>
      </c>
      <c r="D1537" s="5">
        <v>5.0999999999999996</v>
      </c>
      <c r="E1537" s="5">
        <v>1.6</v>
      </c>
      <c r="F1537" s="5">
        <v>22</v>
      </c>
      <c r="G1537" s="5">
        <v>-2.5</v>
      </c>
      <c r="H1537" s="5">
        <v>10.6</v>
      </c>
      <c r="I1537" s="5">
        <v>7.5201140882097137</v>
      </c>
      <c r="J1537" s="5">
        <f t="shared" si="96"/>
        <v>0.56727272727272737</v>
      </c>
      <c r="K1537" s="5">
        <f t="shared" si="97"/>
        <v>6.1264426363029312E-2</v>
      </c>
      <c r="L1537" s="5">
        <f t="shared" si="98"/>
        <v>6.7364499999999994E-2</v>
      </c>
      <c r="M1537" s="5">
        <f t="shared" si="99"/>
        <v>2.5698371681653875</v>
      </c>
      <c r="N1537" s="5">
        <v>15.321558821913916</v>
      </c>
    </row>
    <row r="1538" spans="1:14">
      <c r="A1538" s="6">
        <v>41715</v>
      </c>
      <c r="B1538" s="5">
        <v>76</v>
      </c>
      <c r="C1538" s="5">
        <v>2.1</v>
      </c>
      <c r="D1538" s="5">
        <v>4.4000000000000004</v>
      </c>
      <c r="E1538" s="5">
        <v>2</v>
      </c>
      <c r="F1538" s="5">
        <v>26</v>
      </c>
      <c r="G1538" s="5">
        <v>-3.3</v>
      </c>
      <c r="H1538" s="5">
        <v>12.9</v>
      </c>
      <c r="I1538" s="5">
        <v>8.5112340743927462</v>
      </c>
      <c r="J1538" s="5">
        <f t="shared" si="96"/>
        <v>0.56923076923076932</v>
      </c>
      <c r="K1538" s="5">
        <f t="shared" si="97"/>
        <v>5.8675312406109029E-2</v>
      </c>
      <c r="L1538" s="5">
        <f t="shared" si="98"/>
        <v>6.7364499999999994E-2</v>
      </c>
      <c r="M1538" s="5">
        <f t="shared" si="99"/>
        <v>2.6703871640223404</v>
      </c>
      <c r="N1538" s="5">
        <v>18.22537370731418</v>
      </c>
    </row>
    <row r="1539" spans="1:14">
      <c r="A1539" s="6">
        <v>41716</v>
      </c>
      <c r="B1539" s="5">
        <v>77</v>
      </c>
      <c r="C1539" s="5">
        <v>2.5</v>
      </c>
      <c r="D1539" s="5">
        <v>6.5</v>
      </c>
      <c r="E1539" s="5">
        <v>2.1</v>
      </c>
      <c r="F1539" s="5">
        <v>25</v>
      </c>
      <c r="G1539" s="5">
        <v>-1</v>
      </c>
      <c r="H1539" s="5">
        <v>13.3</v>
      </c>
      <c r="I1539" s="5">
        <v>7.9781742475277335</v>
      </c>
      <c r="J1539" s="5">
        <f t="shared" si="96"/>
        <v>0.63000000000000012</v>
      </c>
      <c r="K1539" s="5">
        <f t="shared" si="97"/>
        <v>6.6737455856768491E-2</v>
      </c>
      <c r="L1539" s="5">
        <f t="shared" si="98"/>
        <v>6.7364499999999994E-2</v>
      </c>
      <c r="M1539" s="5">
        <f t="shared" si="99"/>
        <v>2.9205394115670265</v>
      </c>
      <c r="N1539" s="5">
        <v>16.552280516555207</v>
      </c>
    </row>
    <row r="1540" spans="1:14">
      <c r="A1540" s="6">
        <v>41717</v>
      </c>
      <c r="B1540" s="5">
        <v>78</v>
      </c>
      <c r="C1540" s="5">
        <v>2.8</v>
      </c>
      <c r="D1540" s="5">
        <v>8.1999999999999993</v>
      </c>
      <c r="E1540" s="5">
        <v>1.7</v>
      </c>
      <c r="F1540" s="5">
        <v>19</v>
      </c>
      <c r="G1540" s="5">
        <v>-0.1</v>
      </c>
      <c r="H1540" s="5">
        <v>15.5</v>
      </c>
      <c r="I1540" s="5">
        <v>9.350236999266599</v>
      </c>
      <c r="J1540" s="5">
        <f t="shared" si="96"/>
        <v>0.72473684210526323</v>
      </c>
      <c r="K1540" s="5">
        <f t="shared" si="97"/>
        <v>7.394112079362751E-2</v>
      </c>
      <c r="L1540" s="5">
        <f t="shared" si="98"/>
        <v>6.7364499999999994E-2</v>
      </c>
      <c r="M1540" s="5">
        <f t="shared" si="99"/>
        <v>3.5027662317918651</v>
      </c>
      <c r="N1540" s="5">
        <v>21.919482848706757</v>
      </c>
    </row>
    <row r="1541" spans="1:14">
      <c r="A1541" s="6">
        <v>41718</v>
      </c>
      <c r="B1541" s="5">
        <v>79</v>
      </c>
      <c r="C1541" s="5">
        <v>2.9</v>
      </c>
      <c r="D1541" s="5">
        <v>8.5</v>
      </c>
      <c r="E1541" s="5">
        <v>2.1</v>
      </c>
      <c r="F1541" s="5">
        <v>21</v>
      </c>
      <c r="G1541" s="5">
        <v>0.5</v>
      </c>
      <c r="H1541" s="5">
        <v>16.100000000000001</v>
      </c>
      <c r="I1541" s="5">
        <v>8.3309285123831653</v>
      </c>
      <c r="J1541" s="5">
        <f t="shared" si="96"/>
        <v>0.79</v>
      </c>
      <c r="K1541" s="5">
        <f t="shared" si="97"/>
        <v>7.5278960695308067E-2</v>
      </c>
      <c r="L1541" s="5">
        <f t="shared" si="98"/>
        <v>6.7364499999999994E-2</v>
      </c>
      <c r="M1541" s="5">
        <f t="shared" si="99"/>
        <v>3.5840486854858939</v>
      </c>
      <c r="N1541" s="5">
        <v>17.931011249689032</v>
      </c>
    </row>
    <row r="1542" spans="1:14">
      <c r="A1542" s="6">
        <v>41719</v>
      </c>
      <c r="B1542" s="5">
        <v>80</v>
      </c>
      <c r="C1542" s="5">
        <v>4</v>
      </c>
      <c r="D1542" s="5">
        <v>9.1</v>
      </c>
      <c r="E1542" s="5">
        <v>1.8</v>
      </c>
      <c r="F1542" s="5">
        <v>18</v>
      </c>
      <c r="G1542" s="5">
        <v>3.5</v>
      </c>
      <c r="H1542" s="5">
        <v>15.4</v>
      </c>
      <c r="I1542" s="5">
        <v>10.064307930869308</v>
      </c>
      <c r="J1542" s="5">
        <f t="shared" si="96"/>
        <v>0.82</v>
      </c>
      <c r="K1542" s="5">
        <f t="shared" si="97"/>
        <v>7.8016780551315487E-2</v>
      </c>
      <c r="L1542" s="5">
        <f t="shared" si="98"/>
        <v>6.7364499999999994E-2</v>
      </c>
      <c r="M1542" s="5">
        <f t="shared" si="99"/>
        <v>4.3261424534969963</v>
      </c>
      <c r="N1542" s="5">
        <v>24.428117291937067</v>
      </c>
    </row>
    <row r="1543" spans="1:14">
      <c r="A1543" s="6">
        <v>41720</v>
      </c>
      <c r="B1543" s="5">
        <v>81</v>
      </c>
      <c r="C1543" s="5">
        <v>2.6</v>
      </c>
      <c r="D1543" s="5">
        <v>6.9</v>
      </c>
      <c r="E1543" s="5">
        <v>1.2</v>
      </c>
      <c r="F1543" s="5">
        <v>15</v>
      </c>
      <c r="G1543" s="5">
        <v>-2.9</v>
      </c>
      <c r="H1543" s="5">
        <v>15.1</v>
      </c>
      <c r="I1543" s="5">
        <v>9.614339898592652</v>
      </c>
      <c r="J1543" s="5">
        <f t="shared" si="96"/>
        <v>0.68</v>
      </c>
      <c r="K1543" s="5">
        <f t="shared" si="97"/>
        <v>6.8375990830735922E-2</v>
      </c>
      <c r="L1543" s="5">
        <f t="shared" si="98"/>
        <v>6.7364499999999994E-2</v>
      </c>
      <c r="M1543" s="5">
        <f t="shared" si="99"/>
        <v>3.3343866281137999</v>
      </c>
      <c r="N1543" s="5">
        <v>22.472960026311373</v>
      </c>
    </row>
    <row r="1544" spans="1:14">
      <c r="A1544" s="6">
        <v>41721</v>
      </c>
      <c r="B1544" s="5">
        <v>82</v>
      </c>
      <c r="C1544" s="5">
        <v>2.9</v>
      </c>
      <c r="D1544" s="5">
        <v>8.8000000000000007</v>
      </c>
      <c r="E1544" s="5">
        <v>1.5</v>
      </c>
      <c r="F1544" s="5">
        <v>16</v>
      </c>
      <c r="G1544" s="5">
        <v>-0.2</v>
      </c>
      <c r="H1544" s="5">
        <v>16.399999999999999</v>
      </c>
      <c r="I1544" s="5">
        <v>10.202013366968488</v>
      </c>
      <c r="J1544" s="5">
        <f t="shared" si="96"/>
        <v>0.78750000000000009</v>
      </c>
      <c r="K1544" s="5">
        <f t="shared" si="97"/>
        <v>7.6637428007341787E-2</v>
      </c>
      <c r="L1544" s="5">
        <f t="shared" si="98"/>
        <v>6.7364499999999994E-2</v>
      </c>
      <c r="M1544" s="5">
        <f t="shared" si="99"/>
        <v>3.8509808734481061</v>
      </c>
      <c r="N1544" s="5">
        <v>24.488419850426006</v>
      </c>
    </row>
    <row r="1545" spans="1:14">
      <c r="A1545" s="6">
        <v>41722</v>
      </c>
      <c r="B1545" s="5">
        <v>83</v>
      </c>
      <c r="C1545" s="5">
        <v>3.3</v>
      </c>
      <c r="D1545" s="5">
        <v>9.6</v>
      </c>
      <c r="E1545" s="5">
        <v>1.5</v>
      </c>
      <c r="F1545" s="5">
        <v>13</v>
      </c>
      <c r="G1545" s="5">
        <v>3.1</v>
      </c>
      <c r="H1545" s="5">
        <v>15.9</v>
      </c>
      <c r="I1545" s="5">
        <v>9.0032965475540578</v>
      </c>
      <c r="J1545" s="5">
        <f t="shared" si="96"/>
        <v>1.0038461538461538</v>
      </c>
      <c r="K1545" s="5">
        <f t="shared" si="97"/>
        <v>8.0362820821604578E-2</v>
      </c>
      <c r="L1545" s="5">
        <f t="shared" si="98"/>
        <v>6.7364499999999994E-2</v>
      </c>
      <c r="M1545" s="5">
        <f t="shared" si="99"/>
        <v>4.5044686068064035</v>
      </c>
      <c r="N1545" s="5">
        <v>20.587753302641801</v>
      </c>
    </row>
    <row r="1546" spans="1:14">
      <c r="A1546" s="6">
        <v>41723</v>
      </c>
      <c r="B1546" s="5">
        <v>84</v>
      </c>
      <c r="C1546" s="5">
        <v>2.1</v>
      </c>
      <c r="D1546" s="5">
        <v>7.8</v>
      </c>
      <c r="E1546" s="5">
        <v>2.7</v>
      </c>
      <c r="F1546" s="5">
        <v>30</v>
      </c>
      <c r="G1546" s="5">
        <v>1.6</v>
      </c>
      <c r="H1546" s="5">
        <v>13.5</v>
      </c>
      <c r="I1546" s="5">
        <v>9.1069224290038981</v>
      </c>
      <c r="J1546" s="5">
        <f t="shared" si="96"/>
        <v>0.63000000000000012</v>
      </c>
      <c r="K1546" s="5">
        <f t="shared" si="97"/>
        <v>7.2188980118106524E-2</v>
      </c>
      <c r="L1546" s="5">
        <f t="shared" si="98"/>
        <v>6.7364499999999994E-2</v>
      </c>
      <c r="M1546" s="5">
        <f t="shared" si="99"/>
        <v>2.9516301961228701</v>
      </c>
      <c r="N1546" s="5">
        <v>18.873621300957193</v>
      </c>
    </row>
    <row r="1547" spans="1:14">
      <c r="A1547" s="6">
        <v>41724</v>
      </c>
      <c r="B1547" s="5">
        <v>85</v>
      </c>
      <c r="C1547" s="5">
        <v>2.7</v>
      </c>
      <c r="D1547" s="5">
        <v>7.9</v>
      </c>
      <c r="E1547" s="5">
        <v>2.2999999999999998</v>
      </c>
      <c r="F1547" s="5">
        <v>24</v>
      </c>
      <c r="G1547" s="5">
        <v>2.8</v>
      </c>
      <c r="H1547" s="5">
        <v>15.7</v>
      </c>
      <c r="I1547" s="5">
        <v>10.012719834929529</v>
      </c>
      <c r="J1547" s="5">
        <f t="shared" si="96"/>
        <v>0.72833333333333339</v>
      </c>
      <c r="K1547" s="5">
        <f t="shared" si="97"/>
        <v>7.2623652828613119E-2</v>
      </c>
      <c r="L1547" s="5">
        <f t="shared" si="98"/>
        <v>6.7364499999999994E-2</v>
      </c>
      <c r="M1547" s="5">
        <f t="shared" si="99"/>
        <v>3.5729343097469446</v>
      </c>
      <c r="N1547" s="5">
        <v>22.416549979562063</v>
      </c>
    </row>
    <row r="1548" spans="1:14">
      <c r="A1548" s="6">
        <v>41725</v>
      </c>
      <c r="B1548" s="5">
        <v>86</v>
      </c>
      <c r="C1548" s="5">
        <v>1.6</v>
      </c>
      <c r="D1548" s="5">
        <v>7</v>
      </c>
      <c r="E1548" s="5">
        <v>2.2000000000000002</v>
      </c>
      <c r="F1548" s="5">
        <v>24</v>
      </c>
      <c r="G1548" s="5">
        <v>-0.4</v>
      </c>
      <c r="H1548" s="5">
        <v>15.8</v>
      </c>
      <c r="I1548" s="5">
        <v>9.6625405497720998</v>
      </c>
      <c r="J1548" s="5">
        <f t="shared" si="96"/>
        <v>0.69666666666666677</v>
      </c>
      <c r="K1548" s="5">
        <f t="shared" si="97"/>
        <v>6.8790960793530406E-2</v>
      </c>
      <c r="L1548" s="5">
        <f t="shared" si="98"/>
        <v>6.7364499999999994E-2</v>
      </c>
      <c r="M1548" s="5">
        <f t="shared" si="99"/>
        <v>2.9661338870333243</v>
      </c>
      <c r="N1548" s="5">
        <v>20.833473980942639</v>
      </c>
    </row>
    <row r="1549" spans="1:14">
      <c r="A1549" s="6">
        <v>41726</v>
      </c>
      <c r="B1549" s="5">
        <v>87</v>
      </c>
      <c r="C1549" s="5">
        <v>2</v>
      </c>
      <c r="D1549" s="5">
        <v>7.9</v>
      </c>
      <c r="E1549" s="5">
        <v>2.4</v>
      </c>
      <c r="F1549" s="5">
        <v>24</v>
      </c>
      <c r="G1549" s="5">
        <v>-0.1</v>
      </c>
      <c r="H1549" s="5">
        <v>15.9</v>
      </c>
      <c r="I1549" s="5">
        <v>9.3761559667740926</v>
      </c>
      <c r="J1549" s="5">
        <f t="shared" si="96"/>
        <v>0.76000000000000012</v>
      </c>
      <c r="K1549" s="5">
        <f t="shared" si="97"/>
        <v>7.2623652828613119E-2</v>
      </c>
      <c r="L1549" s="5">
        <f t="shared" si="98"/>
        <v>6.7364499999999994E-2</v>
      </c>
      <c r="M1549" s="5">
        <f t="shared" si="99"/>
        <v>3.2610436927281556</v>
      </c>
      <c r="N1549" s="5">
        <v>19.658082518386944</v>
      </c>
    </row>
    <row r="1550" spans="1:14">
      <c r="A1550" s="6">
        <v>41727</v>
      </c>
      <c r="B1550" s="5">
        <v>88</v>
      </c>
      <c r="C1550" s="5">
        <v>3</v>
      </c>
      <c r="D1550" s="5">
        <v>6</v>
      </c>
      <c r="E1550" s="5">
        <v>4.0999999999999996</v>
      </c>
      <c r="F1550" s="5">
        <v>48</v>
      </c>
      <c r="G1550" s="5">
        <v>1.7</v>
      </c>
      <c r="H1550" s="5">
        <v>12.1</v>
      </c>
      <c r="I1550" s="5">
        <v>9.0983925186059498</v>
      </c>
      <c r="J1550" s="5">
        <f t="shared" si="96"/>
        <v>0.44416666666666677</v>
      </c>
      <c r="K1550" s="5">
        <f t="shared" si="97"/>
        <v>6.4736640867269477E-2</v>
      </c>
      <c r="L1550" s="5">
        <f t="shared" si="98"/>
        <v>6.7364499999999994E-2</v>
      </c>
      <c r="M1550" s="5">
        <f t="shared" si="99"/>
        <v>2.6386270934963889</v>
      </c>
      <c r="N1550" s="5">
        <v>17.356090507906611</v>
      </c>
    </row>
    <row r="1551" spans="1:14">
      <c r="A1551" s="6">
        <v>41728</v>
      </c>
      <c r="B1551" s="5">
        <v>89</v>
      </c>
      <c r="C1551" s="5">
        <v>1.6</v>
      </c>
      <c r="D1551" s="5">
        <v>6.9</v>
      </c>
      <c r="E1551" s="5">
        <v>2.7</v>
      </c>
      <c r="F1551" s="5">
        <v>34</v>
      </c>
      <c r="G1551" s="5">
        <v>0.4</v>
      </c>
      <c r="H1551" s="5">
        <v>12.8</v>
      </c>
      <c r="I1551" s="5">
        <v>10.156930263176484</v>
      </c>
      <c r="J1551" s="5">
        <f t="shared" si="96"/>
        <v>0.52411764705882369</v>
      </c>
      <c r="K1551" s="5">
        <f t="shared" si="97"/>
        <v>6.8375990830735922E-2</v>
      </c>
      <c r="L1551" s="5">
        <f t="shared" si="98"/>
        <v>6.7364499999999994E-2</v>
      </c>
      <c r="M1551" s="5">
        <f t="shared" si="99"/>
        <v>2.697395517847951</v>
      </c>
      <c r="N1551" s="5">
        <v>21.06845226765547</v>
      </c>
    </row>
    <row r="1552" spans="1:14">
      <c r="A1552" s="6">
        <v>41729</v>
      </c>
      <c r="B1552" s="5">
        <v>90</v>
      </c>
      <c r="C1552" s="5">
        <v>1.5</v>
      </c>
      <c r="D1552" s="5">
        <v>7</v>
      </c>
      <c r="E1552" s="5">
        <v>1.7</v>
      </c>
      <c r="F1552" s="5">
        <v>19</v>
      </c>
      <c r="G1552" s="5">
        <v>-0.9</v>
      </c>
      <c r="H1552" s="5">
        <v>17.2</v>
      </c>
      <c r="I1552" s="5">
        <v>9.6352952020899085</v>
      </c>
      <c r="J1552" s="5">
        <f t="shared" si="96"/>
        <v>0.72473684210526323</v>
      </c>
      <c r="K1552" s="5">
        <f t="shared" si="97"/>
        <v>6.8790960793530406E-2</v>
      </c>
      <c r="L1552" s="5">
        <f t="shared" si="98"/>
        <v>6.7364499999999994E-2</v>
      </c>
      <c r="M1552" s="5">
        <f t="shared" si="99"/>
        <v>2.9664921547557355</v>
      </c>
      <c r="N1552" s="5">
        <v>20.863189629228714</v>
      </c>
    </row>
    <row r="1553" spans="1:14">
      <c r="A1553" s="6">
        <v>41730</v>
      </c>
      <c r="B1553" s="5">
        <v>91</v>
      </c>
      <c r="C1553" s="5">
        <v>2.8</v>
      </c>
      <c r="D1553" s="5">
        <v>9.9</v>
      </c>
      <c r="E1553" s="5">
        <v>2.9</v>
      </c>
      <c r="F1553" s="5">
        <v>25</v>
      </c>
      <c r="G1553" s="5">
        <v>5</v>
      </c>
      <c r="H1553" s="5">
        <v>14.8</v>
      </c>
      <c r="I1553" s="5">
        <v>6.2757484417071714</v>
      </c>
      <c r="J1553" s="5">
        <f t="shared" si="96"/>
        <v>0.87</v>
      </c>
      <c r="K1553" s="5">
        <f t="shared" si="97"/>
        <v>8.1799145757417299E-2</v>
      </c>
      <c r="L1553" s="5">
        <f t="shared" si="98"/>
        <v>6.7364499999999994E-2</v>
      </c>
      <c r="M1553" s="5">
        <f t="shared" si="99"/>
        <v>3.4295476620666587</v>
      </c>
      <c r="N1553" s="5">
        <v>9.9464663076964328</v>
      </c>
    </row>
    <row r="1554" spans="1:14">
      <c r="A1554" s="6">
        <v>41731</v>
      </c>
      <c r="B1554" s="5">
        <v>92</v>
      </c>
      <c r="C1554" s="5">
        <v>1.7</v>
      </c>
      <c r="D1554" s="5">
        <v>6.4</v>
      </c>
      <c r="E1554" s="5">
        <v>5.3</v>
      </c>
      <c r="F1554" s="5">
        <v>56</v>
      </c>
      <c r="G1554" s="5">
        <v>1.4</v>
      </c>
      <c r="H1554" s="5">
        <v>11.4</v>
      </c>
      <c r="I1554" s="5">
        <v>8.7788992867161504</v>
      </c>
      <c r="J1554" s="5">
        <f t="shared" si="96"/>
        <v>0.41642857142857148</v>
      </c>
      <c r="K1554" s="5">
        <f t="shared" si="97"/>
        <v>6.6333113375892164E-2</v>
      </c>
      <c r="L1554" s="5">
        <f t="shared" si="98"/>
        <v>6.7364499999999994E-2</v>
      </c>
      <c r="M1554" s="5">
        <f t="shared" si="99"/>
        <v>2.2661048305222229</v>
      </c>
      <c r="N1554" s="5">
        <v>15.642163666612605</v>
      </c>
    </row>
    <row r="1555" spans="1:14">
      <c r="A1555" s="6">
        <v>41732</v>
      </c>
      <c r="B1555" s="5">
        <v>93</v>
      </c>
      <c r="C1555" s="5">
        <v>0.8</v>
      </c>
      <c r="D1555" s="5">
        <v>3</v>
      </c>
      <c r="E1555" s="5">
        <v>6.2</v>
      </c>
      <c r="F1555" s="5">
        <v>83</v>
      </c>
      <c r="G1555" s="5">
        <v>0.3</v>
      </c>
      <c r="H1555" s="5">
        <v>7.2</v>
      </c>
      <c r="I1555" s="5">
        <v>6.0845814538348861</v>
      </c>
      <c r="J1555" s="5">
        <f t="shared" si="96"/>
        <v>0.12698795180722899</v>
      </c>
      <c r="K1555" s="5">
        <f t="shared" si="97"/>
        <v>5.3777389525761173E-2</v>
      </c>
      <c r="L1555" s="5">
        <f t="shared" si="98"/>
        <v>6.7364499999999994E-2</v>
      </c>
      <c r="M1555" s="5">
        <f t="shared" si="99"/>
        <v>1.1172614135766095</v>
      </c>
      <c r="N1555" s="5">
        <v>8.7630709886694049</v>
      </c>
    </row>
    <row r="1556" spans="1:14">
      <c r="A1556" s="6">
        <v>41733</v>
      </c>
      <c r="B1556" s="5">
        <v>94</v>
      </c>
      <c r="C1556" s="5">
        <v>1.4</v>
      </c>
      <c r="D1556" s="5">
        <v>6.3</v>
      </c>
      <c r="E1556" s="5">
        <v>5.3</v>
      </c>
      <c r="F1556" s="5">
        <v>59</v>
      </c>
      <c r="G1556" s="5">
        <v>0.7</v>
      </c>
      <c r="H1556" s="5">
        <v>13.4</v>
      </c>
      <c r="I1556" s="5">
        <v>9.8710756215743825</v>
      </c>
      <c r="J1556" s="5">
        <f t="shared" si="96"/>
        <v>0.36830508474576268</v>
      </c>
      <c r="K1556" s="5">
        <f t="shared" si="97"/>
        <v>6.5930869515700485E-2</v>
      </c>
      <c r="L1556" s="5">
        <f t="shared" si="98"/>
        <v>6.7364499999999994E-2</v>
      </c>
      <c r="M1556" s="5">
        <f t="shared" si="99"/>
        <v>2.2826308309758572</v>
      </c>
      <c r="N1556" s="5">
        <v>18.312722061231057</v>
      </c>
    </row>
    <row r="1557" spans="1:14">
      <c r="A1557" s="6">
        <v>41734</v>
      </c>
      <c r="B1557" s="5">
        <v>95</v>
      </c>
      <c r="C1557" s="5">
        <v>2.4</v>
      </c>
      <c r="D1557" s="5">
        <v>8.1</v>
      </c>
      <c r="E1557" s="5">
        <v>5.6</v>
      </c>
      <c r="F1557" s="5">
        <v>56</v>
      </c>
      <c r="G1557" s="5">
        <v>3.6</v>
      </c>
      <c r="H1557" s="5">
        <v>14.8</v>
      </c>
      <c r="I1557" s="5">
        <v>12.499906116239764</v>
      </c>
      <c r="J1557" s="5">
        <f t="shared" si="96"/>
        <v>0.44000000000000006</v>
      </c>
      <c r="K1557" s="5">
        <f t="shared" si="97"/>
        <v>7.3499713805341024E-2</v>
      </c>
      <c r="L1557" s="5">
        <f t="shared" si="98"/>
        <v>6.7364499999999994E-2</v>
      </c>
      <c r="M1557" s="5">
        <f t="shared" si="99"/>
        <v>3.077128614622334</v>
      </c>
      <c r="N1557" s="5">
        <v>25.059794009241539</v>
      </c>
    </row>
    <row r="1558" spans="1:14">
      <c r="A1558" s="6">
        <v>41735</v>
      </c>
      <c r="B1558" s="5">
        <v>96</v>
      </c>
      <c r="C1558" s="5">
        <v>2.5</v>
      </c>
      <c r="D1558" s="5">
        <v>7.6</v>
      </c>
      <c r="E1558" s="5">
        <v>6.5</v>
      </c>
      <c r="F1558" s="5">
        <v>65</v>
      </c>
      <c r="G1558" s="5">
        <v>2.7</v>
      </c>
      <c r="H1558" s="5">
        <v>13.9</v>
      </c>
      <c r="I1558" s="5">
        <v>8.9829934405262186</v>
      </c>
      <c r="J1558" s="5">
        <f t="shared" si="96"/>
        <v>0.35000000000000009</v>
      </c>
      <c r="K1558" s="5">
        <f t="shared" si="97"/>
        <v>7.1326303662982829E-2</v>
      </c>
      <c r="L1558" s="5">
        <f t="shared" si="98"/>
        <v>6.7364499999999994E-2</v>
      </c>
      <c r="M1558" s="5">
        <f t="shared" si="99"/>
        <v>2.2989097455767888</v>
      </c>
      <c r="N1558" s="5">
        <v>15.728083448691052</v>
      </c>
    </row>
    <row r="1559" spans="1:14">
      <c r="A1559" s="6">
        <v>41736</v>
      </c>
      <c r="B1559" s="5">
        <v>97</v>
      </c>
      <c r="C1559" s="5">
        <v>1.8</v>
      </c>
      <c r="D1559" s="5">
        <v>7.1</v>
      </c>
      <c r="E1559" s="5">
        <v>6.9</v>
      </c>
      <c r="F1559" s="5">
        <v>71</v>
      </c>
      <c r="G1559" s="5">
        <v>3.8</v>
      </c>
      <c r="H1559" s="5">
        <v>13.9</v>
      </c>
      <c r="I1559" s="5">
        <v>8.7553256154297578</v>
      </c>
      <c r="J1559" s="5">
        <f t="shared" si="96"/>
        <v>0.28183098591549294</v>
      </c>
      <c r="K1559" s="5">
        <f t="shared" si="97"/>
        <v>6.9208083325303621E-2</v>
      </c>
      <c r="L1559" s="5">
        <f t="shared" si="98"/>
        <v>6.7364499999999994E-2</v>
      </c>
      <c r="M1559" s="5">
        <f t="shared" si="99"/>
        <v>2.008036155016002</v>
      </c>
      <c r="N1559" s="5">
        <v>15.068281699624103</v>
      </c>
    </row>
    <row r="1560" spans="1:14">
      <c r="A1560" s="6">
        <v>41737</v>
      </c>
      <c r="B1560" s="5">
        <v>98</v>
      </c>
      <c r="C1560" s="5">
        <v>1.4</v>
      </c>
      <c r="D1560" s="5">
        <v>8.3000000000000007</v>
      </c>
      <c r="E1560" s="5">
        <v>6.4</v>
      </c>
      <c r="F1560" s="5">
        <v>63</v>
      </c>
      <c r="G1560" s="5">
        <v>3.4</v>
      </c>
      <c r="H1560" s="5">
        <v>15.5</v>
      </c>
      <c r="I1560" s="5">
        <v>10.778178881619432</v>
      </c>
      <c r="J1560" s="5">
        <f t="shared" si="96"/>
        <v>0.37587301587301586</v>
      </c>
      <c r="K1560" s="5">
        <f t="shared" si="97"/>
        <v>7.438479131120275E-2</v>
      </c>
      <c r="L1560" s="5">
        <f t="shared" si="98"/>
        <v>6.7364499999999994E-2</v>
      </c>
      <c r="M1560" s="5">
        <f t="shared" si="99"/>
        <v>2.5344365361045678</v>
      </c>
      <c r="N1560" s="5">
        <v>20.129603983753164</v>
      </c>
    </row>
    <row r="1561" spans="1:14">
      <c r="A1561" s="6">
        <v>41738</v>
      </c>
      <c r="B1561" s="5">
        <v>99</v>
      </c>
      <c r="C1561" s="5">
        <v>2</v>
      </c>
      <c r="D1561" s="5">
        <v>11.3</v>
      </c>
      <c r="E1561" s="5">
        <v>4.4000000000000004</v>
      </c>
      <c r="F1561" s="5">
        <v>39</v>
      </c>
      <c r="G1561" s="5">
        <v>3.8</v>
      </c>
      <c r="H1561" s="5">
        <v>18.3</v>
      </c>
      <c r="I1561" s="5">
        <v>11.976223080903615</v>
      </c>
      <c r="J1561" s="5">
        <f t="shared" si="96"/>
        <v>0.68820512820512836</v>
      </c>
      <c r="K1561" s="5">
        <f t="shared" si="97"/>
        <v>8.8795284311704276E-2</v>
      </c>
      <c r="L1561" s="5">
        <f t="shared" si="98"/>
        <v>6.7364499999999994E-2</v>
      </c>
      <c r="M1561" s="5">
        <f t="shared" si="99"/>
        <v>3.6015917530336488</v>
      </c>
      <c r="N1561" s="5">
        <v>24.636011627476829</v>
      </c>
    </row>
    <row r="1562" spans="1:14">
      <c r="A1562" s="6">
        <v>41739</v>
      </c>
      <c r="B1562" s="5">
        <v>100</v>
      </c>
      <c r="C1562" s="5">
        <v>3</v>
      </c>
      <c r="D1562" s="5">
        <v>10.5</v>
      </c>
      <c r="E1562" s="5">
        <v>4.4000000000000004</v>
      </c>
      <c r="F1562" s="5">
        <v>35</v>
      </c>
      <c r="G1562" s="5">
        <v>6.8</v>
      </c>
      <c r="H1562" s="5">
        <v>17.899999999999999</v>
      </c>
      <c r="I1562" s="5">
        <v>10.126379118617876</v>
      </c>
      <c r="J1562" s="5">
        <f t="shared" si="96"/>
        <v>0.81714285714285728</v>
      </c>
      <c r="K1562" s="5">
        <f t="shared" si="97"/>
        <v>8.4737617108416277E-2</v>
      </c>
      <c r="L1562" s="5">
        <f t="shared" si="98"/>
        <v>6.7364499999999994E-2</v>
      </c>
      <c r="M1562" s="5">
        <f t="shared" si="99"/>
        <v>3.9596708693223412</v>
      </c>
      <c r="N1562" s="5">
        <v>19.818943635605674</v>
      </c>
    </row>
    <row r="1563" spans="1:14">
      <c r="A1563" s="6">
        <v>41740</v>
      </c>
      <c r="B1563" s="5">
        <v>101</v>
      </c>
      <c r="C1563" s="5">
        <v>3.5</v>
      </c>
      <c r="D1563" s="5">
        <v>11.1</v>
      </c>
      <c r="E1563" s="5">
        <v>3.7</v>
      </c>
      <c r="F1563" s="5">
        <v>34</v>
      </c>
      <c r="G1563" s="5">
        <v>4.0999999999999996</v>
      </c>
      <c r="H1563" s="5">
        <v>17.600000000000001</v>
      </c>
      <c r="I1563" s="5">
        <v>12.441967882950919</v>
      </c>
      <c r="J1563" s="5">
        <f t="shared" si="96"/>
        <v>0.71823529411764719</v>
      </c>
      <c r="K1563" s="5">
        <f t="shared" si="97"/>
        <v>8.776565536621031E-2</v>
      </c>
      <c r="L1563" s="5">
        <f t="shared" si="98"/>
        <v>6.7364499999999994E-2</v>
      </c>
      <c r="M1563" s="5">
        <f t="shared" si="99"/>
        <v>4.173446593600584</v>
      </c>
      <c r="N1563" s="5">
        <v>26.209811768817502</v>
      </c>
    </row>
    <row r="1564" spans="1:14">
      <c r="A1564" s="6">
        <v>41741</v>
      </c>
      <c r="B1564" s="5">
        <v>102</v>
      </c>
      <c r="C1564" s="5">
        <v>2.7</v>
      </c>
      <c r="D1564" s="5">
        <v>12.4</v>
      </c>
      <c r="E1564" s="5">
        <v>2.9</v>
      </c>
      <c r="F1564" s="5">
        <v>22</v>
      </c>
      <c r="G1564" s="5">
        <v>5.8</v>
      </c>
      <c r="H1564" s="5">
        <v>18.100000000000001</v>
      </c>
      <c r="I1564" s="5">
        <v>12.143714652994316</v>
      </c>
      <c r="J1564" s="5">
        <f t="shared" si="96"/>
        <v>1.0281818181818183</v>
      </c>
      <c r="K1564" s="5">
        <f t="shared" si="97"/>
        <v>9.4644205258684153E-2</v>
      </c>
      <c r="L1564" s="5">
        <f t="shared" si="98"/>
        <v>6.7364499999999994E-2</v>
      </c>
      <c r="M1564" s="5">
        <f t="shared" si="99"/>
        <v>4.7293317310219143</v>
      </c>
      <c r="N1564" s="5">
        <v>26.4214071611488</v>
      </c>
    </row>
    <row r="1565" spans="1:14">
      <c r="A1565" s="6">
        <v>41742</v>
      </c>
      <c r="B1565" s="5">
        <v>103</v>
      </c>
      <c r="C1565" s="5">
        <v>2.7</v>
      </c>
      <c r="D1565" s="5">
        <v>11.6</v>
      </c>
      <c r="E1565" s="5">
        <v>2.4</v>
      </c>
      <c r="F1565" s="5">
        <v>20</v>
      </c>
      <c r="G1565" s="5">
        <v>4.0999999999999996</v>
      </c>
      <c r="H1565" s="5">
        <v>18.3</v>
      </c>
      <c r="I1565" s="5">
        <v>12.031883832304164</v>
      </c>
      <c r="J1565" s="5">
        <f t="shared" si="96"/>
        <v>0.96</v>
      </c>
      <c r="K1565" s="5">
        <f t="shared" si="97"/>
        <v>9.0359025677634972E-2</v>
      </c>
      <c r="L1565" s="5">
        <f t="shared" si="98"/>
        <v>6.7364499999999994E-2</v>
      </c>
      <c r="M1565" s="5">
        <f t="shared" si="99"/>
        <v>4.5350956971584822</v>
      </c>
      <c r="N1565" s="5">
        <v>26.342967959469721</v>
      </c>
    </row>
    <row r="1566" spans="1:14">
      <c r="A1566" s="6">
        <v>41743</v>
      </c>
      <c r="B1566" s="5">
        <v>104</v>
      </c>
      <c r="C1566" s="5">
        <v>3.2</v>
      </c>
      <c r="D1566" s="5">
        <v>12.2</v>
      </c>
      <c r="E1566" s="5">
        <v>2.9</v>
      </c>
      <c r="F1566" s="5">
        <v>22</v>
      </c>
      <c r="G1566" s="5">
        <v>5.8</v>
      </c>
      <c r="H1566" s="5">
        <v>17.899999999999999</v>
      </c>
      <c r="I1566" s="5">
        <v>12.138220210146164</v>
      </c>
      <c r="J1566" s="5">
        <f t="shared" si="96"/>
        <v>1.0281818181818183</v>
      </c>
      <c r="K1566" s="5">
        <f t="shared" si="97"/>
        <v>9.3557011732333481E-2</v>
      </c>
      <c r="L1566" s="5">
        <f t="shared" si="98"/>
        <v>6.7364499999999994E-2</v>
      </c>
      <c r="M1566" s="5">
        <f t="shared" si="99"/>
        <v>4.9645208399460916</v>
      </c>
      <c r="N1566" s="5">
        <v>26.117728568227612</v>
      </c>
    </row>
    <row r="1567" spans="1:14">
      <c r="A1567" s="6">
        <v>41744</v>
      </c>
      <c r="B1567" s="5">
        <v>105</v>
      </c>
      <c r="C1567" s="5">
        <v>2.4</v>
      </c>
      <c r="D1567" s="5">
        <v>11.7</v>
      </c>
      <c r="E1567" s="5">
        <v>2.8</v>
      </c>
      <c r="F1567" s="5">
        <v>22</v>
      </c>
      <c r="G1567" s="5">
        <v>6</v>
      </c>
      <c r="H1567" s="5">
        <v>17.100000000000001</v>
      </c>
      <c r="I1567" s="5">
        <v>12.199723586603664</v>
      </c>
      <c r="J1567" s="5">
        <f t="shared" si="96"/>
        <v>0.99272727272727279</v>
      </c>
      <c r="K1567" s="5">
        <f t="shared" si="97"/>
        <v>9.0885460411823965E-2</v>
      </c>
      <c r="L1567" s="5">
        <f t="shared" si="98"/>
        <v>6.7364499999999994E-2</v>
      </c>
      <c r="M1567" s="5">
        <f t="shared" si="99"/>
        <v>4.5012518724863213</v>
      </c>
      <c r="N1567" s="5">
        <v>26.179743280025527</v>
      </c>
    </row>
    <row r="1568" spans="1:14">
      <c r="A1568" s="6">
        <v>41745</v>
      </c>
      <c r="B1568" s="5">
        <v>106</v>
      </c>
      <c r="C1568" s="5">
        <v>2.7</v>
      </c>
      <c r="D1568" s="5">
        <v>11.6</v>
      </c>
      <c r="E1568" s="5">
        <v>2.2999999999999998</v>
      </c>
      <c r="F1568" s="5">
        <v>21</v>
      </c>
      <c r="G1568" s="5">
        <v>1.5</v>
      </c>
      <c r="H1568" s="5">
        <v>19.7</v>
      </c>
      <c r="I1568" s="5">
        <v>12.182222835455729</v>
      </c>
      <c r="J1568" s="5">
        <f t="shared" si="96"/>
        <v>0.86523809523809525</v>
      </c>
      <c r="K1568" s="5">
        <f t="shared" si="97"/>
        <v>9.0359025677634972E-2</v>
      </c>
      <c r="L1568" s="5">
        <f t="shared" si="98"/>
        <v>6.7364499999999994E-2</v>
      </c>
      <c r="M1568" s="5">
        <f t="shared" si="99"/>
        <v>4.3120969927946522</v>
      </c>
      <c r="N1568" s="5">
        <v>26.385258985182965</v>
      </c>
    </row>
    <row r="1569" spans="1:14">
      <c r="A1569" s="6">
        <v>41746</v>
      </c>
      <c r="B1569" s="5">
        <v>107</v>
      </c>
      <c r="C1569" s="5">
        <v>2.2000000000000002</v>
      </c>
      <c r="D1569" s="5">
        <v>12.6</v>
      </c>
      <c r="E1569" s="5">
        <v>3.3</v>
      </c>
      <c r="F1569" s="5">
        <v>27</v>
      </c>
      <c r="G1569" s="5">
        <v>3.6</v>
      </c>
      <c r="H1569" s="5">
        <v>19.7</v>
      </c>
      <c r="I1569" s="5">
        <v>12.587606188699052</v>
      </c>
      <c r="J1569" s="5">
        <f t="shared" si="96"/>
        <v>0.89222222222222225</v>
      </c>
      <c r="K1569" s="5">
        <f t="shared" si="97"/>
        <v>9.5742139335939766E-2</v>
      </c>
      <c r="L1569" s="5">
        <f t="shared" si="98"/>
        <v>6.7364499999999994E-2</v>
      </c>
      <c r="M1569" s="5">
        <f t="shared" si="99"/>
        <v>4.2548722646565125</v>
      </c>
      <c r="N1569" s="5">
        <v>26.589580626513776</v>
      </c>
    </row>
    <row r="1570" spans="1:14">
      <c r="A1570" s="6">
        <v>41747</v>
      </c>
      <c r="B1570" s="5">
        <v>108</v>
      </c>
      <c r="C1570" s="5">
        <v>1.4</v>
      </c>
      <c r="D1570" s="5">
        <v>12</v>
      </c>
      <c r="E1570" s="5">
        <v>3.6</v>
      </c>
      <c r="F1570" s="5">
        <v>30</v>
      </c>
      <c r="G1570" s="5">
        <v>2.6</v>
      </c>
      <c r="H1570" s="5">
        <v>20.9</v>
      </c>
      <c r="I1570" s="5">
        <v>11.876101674658386</v>
      </c>
      <c r="J1570" s="5">
        <f t="shared" si="96"/>
        <v>0.84000000000000008</v>
      </c>
      <c r="K1570" s="5">
        <f t="shared" si="97"/>
        <v>9.2480473633376442E-2</v>
      </c>
      <c r="L1570" s="5">
        <f t="shared" si="98"/>
        <v>6.7364499999999994E-2</v>
      </c>
      <c r="M1570" s="5">
        <f t="shared" si="99"/>
        <v>3.6385712706612607</v>
      </c>
      <c r="N1570" s="5">
        <v>24.318657187045325</v>
      </c>
    </row>
    <row r="1571" spans="1:14">
      <c r="A1571" s="6">
        <v>41748</v>
      </c>
      <c r="B1571" s="5">
        <v>109</v>
      </c>
      <c r="C1571" s="5">
        <v>2</v>
      </c>
      <c r="D1571" s="5">
        <v>14.4</v>
      </c>
      <c r="E1571" s="5">
        <v>2.6</v>
      </c>
      <c r="F1571" s="5">
        <v>19</v>
      </c>
      <c r="G1571" s="5">
        <v>5.2</v>
      </c>
      <c r="H1571" s="5">
        <v>22.3</v>
      </c>
      <c r="I1571" s="5">
        <v>12.185880180661133</v>
      </c>
      <c r="J1571" s="5">
        <f t="shared" si="96"/>
        <v>1.1084210526315792</v>
      </c>
      <c r="K1571" s="5">
        <f t="shared" si="97"/>
        <v>0.1061211611347187</v>
      </c>
      <c r="L1571" s="5">
        <f t="shared" si="98"/>
        <v>6.7364499999999994E-2</v>
      </c>
      <c r="M1571" s="5">
        <f t="shared" si="99"/>
        <v>4.5385200820528286</v>
      </c>
      <c r="N1571" s="5">
        <v>26.703121593540533</v>
      </c>
    </row>
    <row r="1572" spans="1:14">
      <c r="A1572" s="6">
        <v>41749</v>
      </c>
      <c r="B1572" s="5">
        <v>110</v>
      </c>
      <c r="C1572" s="5">
        <v>2</v>
      </c>
      <c r="D1572" s="5">
        <v>13.7</v>
      </c>
      <c r="E1572" s="5">
        <v>2.7</v>
      </c>
      <c r="F1572" s="5">
        <v>22</v>
      </c>
      <c r="G1572" s="5">
        <v>4.3</v>
      </c>
      <c r="H1572" s="5">
        <v>22</v>
      </c>
      <c r="I1572" s="5">
        <v>12.352461482131698</v>
      </c>
      <c r="J1572" s="5">
        <f t="shared" si="96"/>
        <v>0.9572727272727275</v>
      </c>
      <c r="K1572" s="5">
        <f t="shared" si="97"/>
        <v>0.10197661495864893</v>
      </c>
      <c r="L1572" s="5">
        <f t="shared" si="98"/>
        <v>6.7364499999999994E-2</v>
      </c>
      <c r="M1572" s="5">
        <f t="shared" si="99"/>
        <v>4.270568539719088</v>
      </c>
      <c r="N1572" s="5">
        <v>26.757480148587284</v>
      </c>
    </row>
    <row r="1573" spans="1:14">
      <c r="A1573" s="6">
        <v>41750</v>
      </c>
      <c r="B1573" s="5">
        <v>111</v>
      </c>
      <c r="C1573" s="5">
        <v>2.4</v>
      </c>
      <c r="D1573" s="5">
        <v>15</v>
      </c>
      <c r="E1573" s="5">
        <v>3.2</v>
      </c>
      <c r="F1573" s="5">
        <v>22</v>
      </c>
      <c r="G1573" s="5">
        <v>4.8</v>
      </c>
      <c r="H1573" s="5">
        <v>22.1</v>
      </c>
      <c r="I1573" s="5">
        <v>12.524246316234203</v>
      </c>
      <c r="J1573" s="5">
        <f t="shared" si="96"/>
        <v>1.1345454545454547</v>
      </c>
      <c r="K1573" s="5">
        <f t="shared" si="97"/>
        <v>0.10978677277584366</v>
      </c>
      <c r="L1573" s="5">
        <f t="shared" si="98"/>
        <v>6.7364499999999994E-2</v>
      </c>
      <c r="M1573" s="5">
        <f t="shared" si="99"/>
        <v>4.8862907861686056</v>
      </c>
      <c r="N1573" s="5">
        <v>26.664160824897024</v>
      </c>
    </row>
    <row r="1574" spans="1:14">
      <c r="A1574" s="6">
        <v>41751</v>
      </c>
      <c r="B1574" s="5">
        <v>112</v>
      </c>
      <c r="C1574" s="5">
        <v>1.9</v>
      </c>
      <c r="D1574" s="5">
        <v>14.3</v>
      </c>
      <c r="E1574" s="5">
        <v>3</v>
      </c>
      <c r="F1574" s="5">
        <v>22</v>
      </c>
      <c r="G1574" s="5">
        <v>8.1</v>
      </c>
      <c r="H1574" s="5">
        <v>21.3</v>
      </c>
      <c r="I1574" s="5">
        <v>11.465875510625924</v>
      </c>
      <c r="J1574" s="5">
        <f t="shared" si="96"/>
        <v>1.0636363636363637</v>
      </c>
      <c r="K1574" s="5">
        <f t="shared" si="97"/>
        <v>0.10552045872401394</v>
      </c>
      <c r="L1574" s="5">
        <f t="shared" si="98"/>
        <v>6.7364499999999994E-2</v>
      </c>
      <c r="M1574" s="5">
        <f t="shared" si="99"/>
        <v>4.2517970058625982</v>
      </c>
      <c r="N1574" s="5">
        <v>24.082628819858435</v>
      </c>
    </row>
    <row r="1575" spans="1:14">
      <c r="A1575" s="6">
        <v>41752</v>
      </c>
      <c r="B1575" s="5">
        <v>113</v>
      </c>
      <c r="C1575" s="5">
        <v>2.2999999999999998</v>
      </c>
      <c r="D1575" s="5">
        <v>13.2</v>
      </c>
      <c r="E1575" s="5">
        <v>2.9</v>
      </c>
      <c r="F1575" s="5">
        <v>24</v>
      </c>
      <c r="G1575" s="5">
        <v>2.5</v>
      </c>
      <c r="H1575" s="5">
        <v>21</v>
      </c>
      <c r="I1575" s="5">
        <v>12.752366321597886</v>
      </c>
      <c r="J1575" s="5">
        <f t="shared" si="96"/>
        <v>0.91833333333333345</v>
      </c>
      <c r="K1575" s="5">
        <f t="shared" si="97"/>
        <v>9.9101243504815903E-2</v>
      </c>
      <c r="L1575" s="5">
        <f t="shared" si="98"/>
        <v>6.7364499999999994E-2</v>
      </c>
      <c r="M1575" s="5">
        <f t="shared" si="99"/>
        <v>4.3946180443753642</v>
      </c>
      <c r="N1575" s="5">
        <v>26.911047929743329</v>
      </c>
    </row>
    <row r="1576" spans="1:14">
      <c r="A1576" s="6">
        <v>41753</v>
      </c>
      <c r="B1576" s="5">
        <v>114</v>
      </c>
      <c r="C1576" s="5">
        <v>2.2999999999999998</v>
      </c>
      <c r="D1576" s="5">
        <v>13.3</v>
      </c>
      <c r="E1576" s="5">
        <v>3.8</v>
      </c>
      <c r="F1576" s="5">
        <v>27</v>
      </c>
      <c r="G1576" s="5">
        <v>5.3</v>
      </c>
      <c r="H1576" s="5">
        <v>20</v>
      </c>
      <c r="I1576" s="5">
        <v>13.053589249729242</v>
      </c>
      <c r="J1576" s="5">
        <f t="shared" si="96"/>
        <v>1.0274074074074073</v>
      </c>
      <c r="K1576" s="5">
        <f t="shared" si="97"/>
        <v>9.9670730987451758E-2</v>
      </c>
      <c r="L1576" s="5">
        <f t="shared" si="98"/>
        <v>6.7364499999999994E-2</v>
      </c>
      <c r="M1576" s="5">
        <f t="shared" si="99"/>
        <v>4.6935463641244271</v>
      </c>
      <c r="N1576" s="5">
        <v>26.959113800454126</v>
      </c>
    </row>
    <row r="1577" spans="1:14">
      <c r="A1577" s="6">
        <v>41754</v>
      </c>
      <c r="B1577" s="5">
        <v>115</v>
      </c>
      <c r="C1577" s="5">
        <v>2.6</v>
      </c>
      <c r="D1577" s="5">
        <v>13</v>
      </c>
      <c r="E1577" s="5">
        <v>4</v>
      </c>
      <c r="F1577" s="5">
        <v>30</v>
      </c>
      <c r="G1577" s="5">
        <v>4.5999999999999996</v>
      </c>
      <c r="H1577" s="5">
        <v>20.6</v>
      </c>
      <c r="I1577" s="5">
        <v>12.836396165012005</v>
      </c>
      <c r="J1577" s="5">
        <f t="shared" si="96"/>
        <v>0.93333333333333346</v>
      </c>
      <c r="K1577" s="5">
        <f t="shared" si="97"/>
        <v>9.7970572101302431E-2</v>
      </c>
      <c r="L1577" s="5">
        <f t="shared" si="98"/>
        <v>6.7364499999999994E-2</v>
      </c>
      <c r="M1577" s="5">
        <f t="shared" si="99"/>
        <v>4.5690679044817841</v>
      </c>
      <c r="N1577" s="5">
        <v>26.125386516960212</v>
      </c>
    </row>
    <row r="1578" spans="1:14">
      <c r="A1578" s="6">
        <v>41755</v>
      </c>
      <c r="B1578" s="5">
        <v>116</v>
      </c>
      <c r="C1578" s="5">
        <v>3.3</v>
      </c>
      <c r="D1578" s="5">
        <v>12.5</v>
      </c>
      <c r="E1578" s="5">
        <v>5.5</v>
      </c>
      <c r="F1578" s="5">
        <v>38</v>
      </c>
      <c r="G1578" s="5">
        <v>9.5</v>
      </c>
      <c r="H1578" s="5">
        <v>18.3</v>
      </c>
      <c r="I1578" s="5">
        <v>9.5228308413324925</v>
      </c>
      <c r="J1578" s="5">
        <f t="shared" si="96"/>
        <v>0.8973684210526317</v>
      </c>
      <c r="K1578" s="5">
        <f t="shared" si="97"/>
        <v>9.5191824389006682E-2</v>
      </c>
      <c r="L1578" s="5">
        <f t="shared" si="98"/>
        <v>6.7364499999999994E-2</v>
      </c>
      <c r="M1578" s="5">
        <f t="shared" si="99"/>
        <v>4.1937962298531923</v>
      </c>
      <c r="N1578" s="5">
        <v>16.918245694472176</v>
      </c>
    </row>
    <row r="1579" spans="1:14">
      <c r="A1579" s="6">
        <v>41756</v>
      </c>
      <c r="B1579" s="5">
        <v>117</v>
      </c>
      <c r="C1579" s="5">
        <v>2.5</v>
      </c>
      <c r="D1579" s="5">
        <v>10.9</v>
      </c>
      <c r="E1579" s="5">
        <v>7.5</v>
      </c>
      <c r="F1579" s="5">
        <v>58</v>
      </c>
      <c r="G1579" s="5">
        <v>8.1999999999999993</v>
      </c>
      <c r="H1579" s="5">
        <v>15.6</v>
      </c>
      <c r="I1579" s="5">
        <v>8.0375018827396794</v>
      </c>
      <c r="J1579" s="5">
        <f t="shared" si="96"/>
        <v>0.54310344827586199</v>
      </c>
      <c r="K1579" s="5">
        <f t="shared" si="97"/>
        <v>8.6746222408395884E-2</v>
      </c>
      <c r="L1579" s="5">
        <f t="shared" si="98"/>
        <v>6.7364499999999994E-2</v>
      </c>
      <c r="M1579" s="5">
        <f t="shared" si="99"/>
        <v>2.71760695712595</v>
      </c>
      <c r="N1579" s="5">
        <v>12.690510820446596</v>
      </c>
    </row>
    <row r="1580" spans="1:14">
      <c r="A1580" s="6">
        <v>41757</v>
      </c>
      <c r="B1580" s="5">
        <v>118</v>
      </c>
      <c r="C1580" s="5">
        <v>1.7</v>
      </c>
      <c r="D1580" s="5">
        <v>7.6</v>
      </c>
      <c r="E1580" s="5">
        <v>8.1999999999999993</v>
      </c>
      <c r="F1580" s="5">
        <v>79</v>
      </c>
      <c r="G1580" s="5">
        <v>6.2</v>
      </c>
      <c r="H1580" s="5">
        <v>10.8</v>
      </c>
      <c r="I1580" s="5">
        <v>6.7580220944995464</v>
      </c>
      <c r="J1580" s="5">
        <f t="shared" si="96"/>
        <v>0.21797468354430385</v>
      </c>
      <c r="K1580" s="5">
        <f t="shared" si="97"/>
        <v>7.1326303662982829E-2</v>
      </c>
      <c r="L1580" s="5">
        <f t="shared" si="98"/>
        <v>6.7364499999999994E-2</v>
      </c>
      <c r="M1580" s="5">
        <f t="shared" si="99"/>
        <v>1.5579276004895826</v>
      </c>
      <c r="N1580" s="5">
        <v>9.6314882928176004</v>
      </c>
    </row>
    <row r="1581" spans="1:14">
      <c r="A1581" s="6">
        <v>41758</v>
      </c>
      <c r="B1581" s="5">
        <v>119</v>
      </c>
      <c r="C1581" s="5">
        <v>2.6</v>
      </c>
      <c r="D1581" s="5">
        <v>9.5</v>
      </c>
      <c r="E1581" s="5">
        <v>6.7</v>
      </c>
      <c r="F1581" s="5">
        <v>61</v>
      </c>
      <c r="G1581" s="5">
        <v>3.8</v>
      </c>
      <c r="H1581" s="5">
        <v>15.7</v>
      </c>
      <c r="I1581" s="5">
        <v>12.482329557766427</v>
      </c>
      <c r="J1581" s="5">
        <f t="shared" si="96"/>
        <v>0.42836065573770493</v>
      </c>
      <c r="K1581" s="5">
        <f t="shared" si="97"/>
        <v>7.9888855451893476E-2</v>
      </c>
      <c r="L1581" s="5">
        <f t="shared" si="98"/>
        <v>6.7364499999999994E-2</v>
      </c>
      <c r="M1581" s="5">
        <f t="shared" si="99"/>
        <v>3.1231535181323915</v>
      </c>
      <c r="N1581" s="5">
        <v>22.760354386693525</v>
      </c>
    </row>
    <row r="1582" spans="1:14">
      <c r="A1582" s="6">
        <v>41759</v>
      </c>
      <c r="B1582" s="5">
        <v>120</v>
      </c>
      <c r="C1582" s="5">
        <v>2.7</v>
      </c>
      <c r="D1582" s="5">
        <v>9.6</v>
      </c>
      <c r="E1582" s="5">
        <v>5.3</v>
      </c>
      <c r="F1582" s="5">
        <v>51</v>
      </c>
      <c r="G1582" s="5">
        <v>3.8</v>
      </c>
      <c r="H1582" s="5">
        <v>16.399999999999999</v>
      </c>
      <c r="I1582" s="5">
        <v>13.506107867253462</v>
      </c>
      <c r="J1582" s="5">
        <f t="shared" si="96"/>
        <v>0.50921568627450975</v>
      </c>
      <c r="K1582" s="5">
        <f t="shared" si="97"/>
        <v>8.0362820821604578E-2</v>
      </c>
      <c r="L1582" s="5">
        <f t="shared" si="98"/>
        <v>6.7364499999999994E-2</v>
      </c>
      <c r="M1582" s="5">
        <f t="shared" si="99"/>
        <v>3.5205830123430877</v>
      </c>
      <c r="N1582" s="5">
        <v>25.889991682113596</v>
      </c>
    </row>
    <row r="1583" spans="1:14">
      <c r="A1583" s="6">
        <v>41760</v>
      </c>
      <c r="B1583" s="5">
        <v>121</v>
      </c>
      <c r="C1583" s="5">
        <v>2.1</v>
      </c>
      <c r="D1583" s="5">
        <v>11.4</v>
      </c>
      <c r="E1583" s="5">
        <v>3.7</v>
      </c>
      <c r="F1583" s="5">
        <v>32</v>
      </c>
      <c r="G1583" s="5">
        <v>2.9</v>
      </c>
      <c r="H1583" s="5">
        <v>19.899999999999999</v>
      </c>
      <c r="I1583" s="5">
        <v>13.407937383667857</v>
      </c>
      <c r="J1583" s="5">
        <f t="shared" si="96"/>
        <v>0.78625000000000012</v>
      </c>
      <c r="K1583" s="5">
        <f t="shared" si="97"/>
        <v>8.9313948023537759E-2</v>
      </c>
      <c r="L1583" s="5">
        <f t="shared" si="98"/>
        <v>6.7364499999999994E-2</v>
      </c>
      <c r="M1583" s="5">
        <f t="shared" si="99"/>
        <v>4.1048190218140332</v>
      </c>
      <c r="N1583" s="5">
        <v>27.106172660637398</v>
      </c>
    </row>
    <row r="1584" spans="1:14">
      <c r="A1584" s="6">
        <v>41761</v>
      </c>
      <c r="B1584" s="5">
        <v>122</v>
      </c>
      <c r="C1584" s="5">
        <v>2</v>
      </c>
      <c r="D1584" s="5">
        <v>13</v>
      </c>
      <c r="E1584" s="5">
        <v>4.7</v>
      </c>
      <c r="F1584" s="5">
        <v>37</v>
      </c>
      <c r="G1584" s="5">
        <v>2.7</v>
      </c>
      <c r="H1584" s="5">
        <v>21.7</v>
      </c>
      <c r="I1584" s="5">
        <v>13.675109913759316</v>
      </c>
      <c r="J1584" s="5">
        <f t="shared" si="96"/>
        <v>0.80027027027027031</v>
      </c>
      <c r="K1584" s="5">
        <f t="shared" si="97"/>
        <v>9.7970572101302431E-2</v>
      </c>
      <c r="L1584" s="5">
        <f t="shared" si="98"/>
        <v>6.7364499999999994E-2</v>
      </c>
      <c r="M1584" s="5">
        <f t="shared" si="99"/>
        <v>4.1958017910635768</v>
      </c>
      <c r="N1584" s="5">
        <v>27.142388734447749</v>
      </c>
    </row>
    <row r="1585" spans="1:14">
      <c r="A1585" s="6">
        <v>41762</v>
      </c>
      <c r="B1585" s="5">
        <v>123</v>
      </c>
      <c r="C1585" s="5">
        <v>2.7</v>
      </c>
      <c r="D1585" s="5">
        <v>14.4</v>
      </c>
      <c r="E1585" s="5">
        <v>5.7</v>
      </c>
      <c r="F1585" s="5">
        <v>38</v>
      </c>
      <c r="G1585" s="5">
        <v>5.5</v>
      </c>
      <c r="H1585" s="5">
        <v>22.6</v>
      </c>
      <c r="I1585" s="5">
        <v>13.227750137554462</v>
      </c>
      <c r="J1585" s="5">
        <f t="shared" si="96"/>
        <v>0.93000000000000016</v>
      </c>
      <c r="K1585" s="5">
        <f t="shared" si="97"/>
        <v>0.1061211611347187</v>
      </c>
      <c r="L1585" s="5">
        <f t="shared" si="98"/>
        <v>6.7364499999999994E-2</v>
      </c>
      <c r="M1585" s="5">
        <f t="shared" si="99"/>
        <v>4.6846957921008086</v>
      </c>
      <c r="N1585" s="5">
        <v>25.701169211252388</v>
      </c>
    </row>
    <row r="1586" spans="1:14">
      <c r="A1586" s="6">
        <v>41763</v>
      </c>
      <c r="B1586" s="5">
        <v>124</v>
      </c>
      <c r="C1586" s="5">
        <v>1.9</v>
      </c>
      <c r="D1586" s="5">
        <v>15.4</v>
      </c>
      <c r="E1586" s="5">
        <v>4.5999999999999996</v>
      </c>
      <c r="F1586" s="5">
        <v>32</v>
      </c>
      <c r="G1586" s="5">
        <v>4.5</v>
      </c>
      <c r="H1586" s="5">
        <v>23.7</v>
      </c>
      <c r="I1586" s="5">
        <v>13.642367779230959</v>
      </c>
      <c r="J1586" s="5">
        <f t="shared" si="96"/>
        <v>0.97749999999999992</v>
      </c>
      <c r="K1586" s="5">
        <f t="shared" si="97"/>
        <v>0.11228982446075066</v>
      </c>
      <c r="L1586" s="5">
        <f t="shared" si="98"/>
        <v>6.7364499999999994E-2</v>
      </c>
      <c r="M1586" s="5">
        <f t="shared" si="99"/>
        <v>4.5500813120970856</v>
      </c>
      <c r="N1586" s="5">
        <v>27.50612180808762</v>
      </c>
    </row>
    <row r="1587" spans="1:14">
      <c r="A1587" s="6">
        <v>41764</v>
      </c>
      <c r="B1587" s="5">
        <v>125</v>
      </c>
      <c r="C1587" s="5">
        <v>1.7</v>
      </c>
      <c r="D1587" s="5">
        <v>15.7</v>
      </c>
      <c r="E1587" s="5">
        <v>4.8</v>
      </c>
      <c r="F1587" s="5">
        <v>32</v>
      </c>
      <c r="G1587" s="5">
        <v>5.5</v>
      </c>
      <c r="H1587" s="5">
        <v>23.7</v>
      </c>
      <c r="I1587" s="5">
        <v>13.81164517521065</v>
      </c>
      <c r="J1587" s="5">
        <f t="shared" si="96"/>
        <v>1.02</v>
      </c>
      <c r="K1587" s="5">
        <f t="shared" si="97"/>
        <v>0.11419877574148281</v>
      </c>
      <c r="L1587" s="5">
        <f t="shared" si="98"/>
        <v>6.7364499999999994E-2</v>
      </c>
      <c r="M1587" s="5">
        <f t="shared" si="99"/>
        <v>4.5699495509733943</v>
      </c>
      <c r="N1587" s="5">
        <v>27.833991751749561</v>
      </c>
    </row>
    <row r="1588" spans="1:14">
      <c r="A1588" s="6">
        <v>41765</v>
      </c>
      <c r="B1588" s="5">
        <v>126</v>
      </c>
      <c r="C1588" s="5">
        <v>1.7</v>
      </c>
      <c r="D1588" s="5">
        <v>16</v>
      </c>
      <c r="E1588" s="5">
        <v>4.9000000000000004</v>
      </c>
      <c r="F1588" s="5">
        <v>33</v>
      </c>
      <c r="G1588" s="5">
        <v>5.8</v>
      </c>
      <c r="H1588" s="5">
        <v>23.7</v>
      </c>
      <c r="I1588" s="5">
        <v>13.748557016685755</v>
      </c>
      <c r="J1588" s="5">
        <f t="shared" si="96"/>
        <v>0.99484848484848498</v>
      </c>
      <c r="K1588" s="5">
        <f t="shared" si="97"/>
        <v>0.11613521596458194</v>
      </c>
      <c r="L1588" s="5">
        <f t="shared" si="98"/>
        <v>6.7364499999999994E-2</v>
      </c>
      <c r="M1588" s="5">
        <f t="shared" si="99"/>
        <v>4.5237585969327396</v>
      </c>
      <c r="N1588" s="5">
        <v>27.56949397098608</v>
      </c>
    </row>
    <row r="1589" spans="1:14">
      <c r="A1589" s="6">
        <v>41766</v>
      </c>
      <c r="B1589" s="5">
        <v>127</v>
      </c>
      <c r="C1589" s="5">
        <v>2.2000000000000002</v>
      </c>
      <c r="D1589" s="5">
        <v>15.3</v>
      </c>
      <c r="E1589" s="5">
        <v>5.9</v>
      </c>
      <c r="F1589" s="5">
        <v>39</v>
      </c>
      <c r="G1589" s="5">
        <v>6.1</v>
      </c>
      <c r="H1589" s="5">
        <v>24.5</v>
      </c>
      <c r="I1589" s="5">
        <v>13.960287586652523</v>
      </c>
      <c r="J1589" s="5">
        <f t="shared" si="96"/>
        <v>0.92282051282051292</v>
      </c>
      <c r="K1589" s="5">
        <f t="shared" si="97"/>
        <v>0.11165956151981879</v>
      </c>
      <c r="L1589" s="5">
        <f t="shared" si="98"/>
        <v>6.7364499999999994E-2</v>
      </c>
      <c r="M1589" s="5">
        <f t="shared" si="99"/>
        <v>4.6332752987471659</v>
      </c>
      <c r="N1589" s="5">
        <v>27.451346135074342</v>
      </c>
    </row>
    <row r="1590" spans="1:14">
      <c r="A1590" s="6">
        <v>41767</v>
      </c>
      <c r="B1590" s="5">
        <v>128</v>
      </c>
      <c r="C1590" s="5">
        <v>2.1</v>
      </c>
      <c r="D1590" s="5">
        <v>15.9</v>
      </c>
      <c r="E1590" s="5">
        <v>6.7</v>
      </c>
      <c r="F1590" s="5">
        <v>41</v>
      </c>
      <c r="G1590" s="5">
        <v>7.3</v>
      </c>
      <c r="H1590" s="5">
        <v>24.7</v>
      </c>
      <c r="I1590" s="5">
        <v>13.532675844989409</v>
      </c>
      <c r="J1590" s="5">
        <f t="shared" si="96"/>
        <v>0.9641463414634146</v>
      </c>
      <c r="K1590" s="5">
        <f t="shared" si="97"/>
        <v>0.11548666201805231</v>
      </c>
      <c r="L1590" s="5">
        <f t="shared" si="98"/>
        <v>6.7364499999999994E-2</v>
      </c>
      <c r="M1590" s="5">
        <f t="shared" si="99"/>
        <v>4.6007551843090093</v>
      </c>
      <c r="N1590" s="5">
        <v>26.000187214103704</v>
      </c>
    </row>
    <row r="1591" spans="1:14">
      <c r="A1591" s="6">
        <v>41768</v>
      </c>
      <c r="B1591" s="5">
        <v>129</v>
      </c>
      <c r="C1591" s="5">
        <v>1.8</v>
      </c>
      <c r="D1591" s="5">
        <v>15.6</v>
      </c>
      <c r="E1591" s="5">
        <v>6.3</v>
      </c>
      <c r="F1591" s="5">
        <v>41</v>
      </c>
      <c r="G1591" s="5">
        <v>7.3</v>
      </c>
      <c r="H1591" s="5">
        <v>24.7</v>
      </c>
      <c r="I1591" s="5">
        <v>13.524190526365782</v>
      </c>
      <c r="J1591" s="5">
        <f t="shared" si="96"/>
        <v>0.90658536585365845</v>
      </c>
      <c r="K1591" s="5">
        <f t="shared" si="97"/>
        <v>0.11355941992493146</v>
      </c>
      <c r="L1591" s="5">
        <f t="shared" si="98"/>
        <v>6.7364499999999994E-2</v>
      </c>
      <c r="M1591" s="5">
        <f t="shared" si="99"/>
        <v>4.3637888650111067</v>
      </c>
      <c r="N1591" s="5">
        <v>26.174878198813538</v>
      </c>
    </row>
    <row r="1592" spans="1:14">
      <c r="A1592" s="6">
        <v>41769</v>
      </c>
      <c r="B1592" s="5">
        <v>130</v>
      </c>
      <c r="C1592" s="5">
        <v>3.2</v>
      </c>
      <c r="D1592" s="5">
        <v>16.8</v>
      </c>
      <c r="E1592" s="5">
        <v>5.7</v>
      </c>
      <c r="F1592" s="5">
        <v>32</v>
      </c>
      <c r="G1592" s="5">
        <v>7.6</v>
      </c>
      <c r="H1592" s="5">
        <v>24.1</v>
      </c>
      <c r="I1592" s="5">
        <v>14.073342904442118</v>
      </c>
      <c r="J1592" s="5">
        <f t="shared" si="96"/>
        <v>1.2112500000000002</v>
      </c>
      <c r="K1592" s="5">
        <f t="shared" si="97"/>
        <v>0.12143586985478112</v>
      </c>
      <c r="L1592" s="5">
        <f t="shared" si="98"/>
        <v>6.7364499999999994E-2</v>
      </c>
      <c r="M1592" s="5">
        <f t="shared" si="99"/>
        <v>5.7542945209278642</v>
      </c>
      <c r="N1592" s="5">
        <v>27.82914880603667</v>
      </c>
    </row>
    <row r="1593" spans="1:14">
      <c r="A1593" s="6">
        <v>41770</v>
      </c>
      <c r="B1593" s="5">
        <v>131</v>
      </c>
      <c r="C1593" s="5">
        <v>1.9</v>
      </c>
      <c r="D1593" s="5">
        <v>15.9</v>
      </c>
      <c r="E1593" s="5">
        <v>6.2</v>
      </c>
      <c r="F1593" s="5">
        <v>37</v>
      </c>
      <c r="G1593" s="5">
        <v>7.6</v>
      </c>
      <c r="H1593" s="5">
        <v>24.2</v>
      </c>
      <c r="I1593" s="5">
        <v>14.118377553061917</v>
      </c>
      <c r="J1593" s="5">
        <f t="shared" si="96"/>
        <v>1.0556756756756758</v>
      </c>
      <c r="K1593" s="5">
        <f t="shared" si="97"/>
        <v>0.11548666201805231</v>
      </c>
      <c r="L1593" s="5">
        <f t="shared" si="98"/>
        <v>6.7364499999999994E-2</v>
      </c>
      <c r="M1593" s="5">
        <f t="shared" si="99"/>
        <v>4.798226165211168</v>
      </c>
      <c r="N1593" s="5">
        <v>27.557875956419814</v>
      </c>
    </row>
    <row r="1594" spans="1:14">
      <c r="A1594" s="6">
        <v>41771</v>
      </c>
      <c r="B1594" s="5">
        <v>132</v>
      </c>
      <c r="C1594" s="5">
        <v>2.9</v>
      </c>
      <c r="D1594" s="5">
        <v>16.2</v>
      </c>
      <c r="E1594" s="5">
        <v>6</v>
      </c>
      <c r="F1594" s="5">
        <v>37</v>
      </c>
      <c r="G1594" s="5">
        <v>7.2</v>
      </c>
      <c r="H1594" s="5">
        <v>24.2</v>
      </c>
      <c r="I1594" s="5">
        <v>14.109710246547575</v>
      </c>
      <c r="J1594" s="5">
        <f t="shared" ref="J1594:J1657" si="100">E1594*(100/F1594-1)*0.1</f>
        <v>1.0216216216216216</v>
      </c>
      <c r="K1594" s="5">
        <f t="shared" ref="K1594:K1657" si="101">4098*0.6108*EXP((17.27*D1594)/(D1594+237.3))/(D1594+237.3)^2</f>
        <v>0.11744160443265082</v>
      </c>
      <c r="L1594" s="5">
        <f t="shared" ref="L1594:L1657" si="102">0.665*10^(-3)*101.3</f>
        <v>6.7364499999999994E-2</v>
      </c>
      <c r="M1594" s="5">
        <f t="shared" ref="M1594:M1657" si="103">(0.408*K1594*I1594+L1594*(900/(D1594+273))*C1594*J1594)/(K1594+L1594*(1+0.34*C1594))</f>
        <v>5.1633916933923425</v>
      </c>
      <c r="N1594" s="5">
        <v>27.581586933679265</v>
      </c>
    </row>
    <row r="1595" spans="1:14">
      <c r="A1595" s="6">
        <v>41772</v>
      </c>
      <c r="B1595" s="5">
        <v>133</v>
      </c>
      <c r="C1595" s="5">
        <v>2.7</v>
      </c>
      <c r="D1595" s="5">
        <v>16.600000000000001</v>
      </c>
      <c r="E1595" s="5">
        <v>4.5999999999999996</v>
      </c>
      <c r="F1595" s="5">
        <v>27</v>
      </c>
      <c r="G1595" s="5">
        <v>7.8</v>
      </c>
      <c r="H1595" s="5">
        <v>23.5</v>
      </c>
      <c r="I1595" s="5">
        <v>13.559735818079208</v>
      </c>
      <c r="J1595" s="5">
        <f t="shared" si="100"/>
        <v>1.2437037037037038</v>
      </c>
      <c r="K1595" s="5">
        <f t="shared" si="101"/>
        <v>0.12009183587666866</v>
      </c>
      <c r="L1595" s="5">
        <f t="shared" si="102"/>
        <v>6.7364499999999994E-2</v>
      </c>
      <c r="M1595" s="5">
        <f t="shared" si="103"/>
        <v>5.4849985756947959</v>
      </c>
      <c r="N1595" s="5">
        <v>27.15964178403134</v>
      </c>
    </row>
    <row r="1596" spans="1:14">
      <c r="A1596" s="6">
        <v>41773</v>
      </c>
      <c r="B1596" s="5">
        <v>134</v>
      </c>
      <c r="C1596" s="5">
        <v>3.1</v>
      </c>
      <c r="D1596" s="5">
        <v>14.9</v>
      </c>
      <c r="E1596" s="5">
        <v>5.7</v>
      </c>
      <c r="F1596" s="5">
        <v>37</v>
      </c>
      <c r="G1596" s="5">
        <v>6</v>
      </c>
      <c r="H1596" s="5">
        <v>22</v>
      </c>
      <c r="I1596" s="5">
        <v>14.127796990215154</v>
      </c>
      <c r="J1596" s="5">
        <f t="shared" si="100"/>
        <v>0.97054054054054062</v>
      </c>
      <c r="K1596" s="5">
        <f t="shared" si="101"/>
        <v>0.10916847143933489</v>
      </c>
      <c r="L1596" s="5">
        <f t="shared" si="102"/>
        <v>6.7364499999999994E-2</v>
      </c>
      <c r="M1596" s="5">
        <f t="shared" si="103"/>
        <v>5.1017037116185628</v>
      </c>
      <c r="N1596" s="5">
        <v>27.329271871002081</v>
      </c>
    </row>
    <row r="1597" spans="1:14">
      <c r="A1597" s="6">
        <v>41774</v>
      </c>
      <c r="B1597" s="5">
        <v>135</v>
      </c>
      <c r="C1597" s="5">
        <v>2.9</v>
      </c>
      <c r="D1597" s="5">
        <v>12.9</v>
      </c>
      <c r="E1597" s="5">
        <v>6.4</v>
      </c>
      <c r="F1597" s="5">
        <v>46</v>
      </c>
      <c r="G1597" s="5">
        <v>6.3</v>
      </c>
      <c r="H1597" s="5">
        <v>20</v>
      </c>
      <c r="I1597" s="5">
        <v>11.231512517943283</v>
      </c>
      <c r="J1597" s="5">
        <f t="shared" si="100"/>
        <v>0.7513043478260869</v>
      </c>
      <c r="K1597" s="5">
        <f t="shared" si="101"/>
        <v>9.7409366404893477E-2</v>
      </c>
      <c r="L1597" s="5">
        <f t="shared" si="102"/>
        <v>6.7364499999999994E-2</v>
      </c>
      <c r="M1597" s="5">
        <f t="shared" si="103"/>
        <v>3.9291791778893246</v>
      </c>
      <c r="N1597" s="5">
        <v>19.937797459881025</v>
      </c>
    </row>
    <row r="1598" spans="1:14">
      <c r="A1598" s="6">
        <v>41775</v>
      </c>
      <c r="B1598" s="5">
        <v>136</v>
      </c>
      <c r="C1598" s="5">
        <v>2.4</v>
      </c>
      <c r="D1598" s="5">
        <v>10.7</v>
      </c>
      <c r="E1598" s="5">
        <v>7</v>
      </c>
      <c r="F1598" s="5">
        <v>59</v>
      </c>
      <c r="G1598" s="5">
        <v>5.0999999999999996</v>
      </c>
      <c r="H1598" s="5">
        <v>17.399999999999999</v>
      </c>
      <c r="I1598" s="5">
        <v>12.514450261362693</v>
      </c>
      <c r="J1598" s="5">
        <f t="shared" si="100"/>
        <v>0.48644067796610169</v>
      </c>
      <c r="K1598" s="5">
        <f t="shared" si="101"/>
        <v>8.5736903481000173E-2</v>
      </c>
      <c r="L1598" s="5">
        <f t="shared" si="102"/>
        <v>6.7364499999999994E-2</v>
      </c>
      <c r="M1598" s="5">
        <f t="shared" si="103"/>
        <v>3.3029856263345629</v>
      </c>
      <c r="N1598" s="5">
        <v>22.328210074407085</v>
      </c>
    </row>
    <row r="1599" spans="1:14">
      <c r="A1599" s="6">
        <v>41776</v>
      </c>
      <c r="B1599" s="5">
        <v>137</v>
      </c>
      <c r="C1599" s="5">
        <v>1.6</v>
      </c>
      <c r="D1599" s="5">
        <v>12.5</v>
      </c>
      <c r="E1599" s="5">
        <v>5.2</v>
      </c>
      <c r="F1599" s="5">
        <v>41</v>
      </c>
      <c r="G1599" s="5">
        <v>4.4000000000000004</v>
      </c>
      <c r="H1599" s="5">
        <v>20.5</v>
      </c>
      <c r="I1599" s="5">
        <v>13.652024942437674</v>
      </c>
      <c r="J1599" s="5">
        <f t="shared" si="100"/>
        <v>0.74829268292682927</v>
      </c>
      <c r="K1599" s="5">
        <f t="shared" si="101"/>
        <v>9.5191824389006682E-2</v>
      </c>
      <c r="L1599" s="5">
        <f t="shared" si="102"/>
        <v>6.7364499999999994E-2</v>
      </c>
      <c r="M1599" s="5">
        <f t="shared" si="103"/>
        <v>3.9380496949642851</v>
      </c>
      <c r="N1599" s="5">
        <v>26.052917771766914</v>
      </c>
    </row>
    <row r="1600" spans="1:14">
      <c r="A1600" s="6">
        <v>41777</v>
      </c>
      <c r="B1600" s="5">
        <v>138</v>
      </c>
      <c r="C1600" s="5">
        <v>1.7</v>
      </c>
      <c r="D1600" s="5">
        <v>14.9</v>
      </c>
      <c r="E1600" s="5">
        <v>3.6</v>
      </c>
      <c r="F1600" s="5">
        <v>24</v>
      </c>
      <c r="G1600" s="5">
        <v>7.6</v>
      </c>
      <c r="H1600" s="5">
        <v>22.9</v>
      </c>
      <c r="I1600" s="5">
        <v>13.851457741569044</v>
      </c>
      <c r="J1600" s="5">
        <f t="shared" si="100"/>
        <v>1.1400000000000003</v>
      </c>
      <c r="K1600" s="5">
        <f t="shared" si="101"/>
        <v>0.10916847143933489</v>
      </c>
      <c r="L1600" s="5">
        <f t="shared" si="102"/>
        <v>6.7364499999999994E-2</v>
      </c>
      <c r="M1600" s="5">
        <f t="shared" si="103"/>
        <v>4.757384979451575</v>
      </c>
      <c r="N1600" s="5">
        <v>28.442890664200188</v>
      </c>
    </row>
    <row r="1601" spans="1:14">
      <c r="A1601" s="6">
        <v>41778</v>
      </c>
      <c r="B1601" s="5">
        <v>139</v>
      </c>
      <c r="C1601" s="5">
        <v>2.2999999999999998</v>
      </c>
      <c r="D1601" s="5">
        <v>15.9</v>
      </c>
      <c r="E1601" s="5">
        <v>6.9</v>
      </c>
      <c r="F1601" s="5">
        <v>42</v>
      </c>
      <c r="G1601" s="5">
        <v>7.2</v>
      </c>
      <c r="H1601" s="5">
        <v>25.1</v>
      </c>
      <c r="I1601" s="5">
        <v>13.467149960832405</v>
      </c>
      <c r="J1601" s="5">
        <f t="shared" si="100"/>
        <v>0.95285714285714285</v>
      </c>
      <c r="K1601" s="5">
        <f t="shared" si="101"/>
        <v>0.11548666201805231</v>
      </c>
      <c r="L1601" s="5">
        <f t="shared" si="102"/>
        <v>6.7364499999999994E-2</v>
      </c>
      <c r="M1601" s="5">
        <f t="shared" si="103"/>
        <v>4.6468437588186369</v>
      </c>
      <c r="N1601" s="5">
        <v>25.345025470115871</v>
      </c>
    </row>
    <row r="1602" spans="1:14">
      <c r="A1602" s="6">
        <v>41779</v>
      </c>
      <c r="B1602" s="5">
        <v>140</v>
      </c>
      <c r="C1602" s="5">
        <v>2.2000000000000002</v>
      </c>
      <c r="D1602" s="5">
        <v>17.2</v>
      </c>
      <c r="E1602" s="5">
        <v>7.6</v>
      </c>
      <c r="F1602" s="5">
        <v>42</v>
      </c>
      <c r="G1602" s="5">
        <v>8.6999999999999993</v>
      </c>
      <c r="H1602" s="5">
        <v>25.8</v>
      </c>
      <c r="I1602" s="5">
        <v>14.573115389274802</v>
      </c>
      <c r="J1602" s="5">
        <f t="shared" si="100"/>
        <v>1.0495238095238095</v>
      </c>
      <c r="K1602" s="5">
        <f t="shared" si="101"/>
        <v>0.12416225573867951</v>
      </c>
      <c r="L1602" s="5">
        <f t="shared" si="102"/>
        <v>6.7364499999999994E-2</v>
      </c>
      <c r="M1602" s="5">
        <f t="shared" si="103"/>
        <v>5.0456890008519419</v>
      </c>
      <c r="N1602" s="5">
        <v>27.73348368737895</v>
      </c>
    </row>
    <row r="1603" spans="1:14">
      <c r="A1603" s="6">
        <v>41780</v>
      </c>
      <c r="B1603" s="5">
        <v>141</v>
      </c>
      <c r="C1603" s="5">
        <v>2.4</v>
      </c>
      <c r="D1603" s="5">
        <v>16.899999999999999</v>
      </c>
      <c r="E1603" s="5">
        <v>8.1999999999999993</v>
      </c>
      <c r="F1603" s="5">
        <v>44</v>
      </c>
      <c r="G1603" s="5">
        <v>10.3</v>
      </c>
      <c r="H1603" s="5">
        <v>24.9</v>
      </c>
      <c r="I1603" s="5">
        <v>13.747315570695509</v>
      </c>
      <c r="J1603" s="5">
        <f t="shared" si="100"/>
        <v>1.0436363636363637</v>
      </c>
      <c r="K1603" s="5">
        <f t="shared" si="101"/>
        <v>0.12211265844598745</v>
      </c>
      <c r="L1603" s="5">
        <f t="shared" si="102"/>
        <v>6.7364499999999994E-2</v>
      </c>
      <c r="M1603" s="5">
        <f t="shared" si="103"/>
        <v>4.9448134865051481</v>
      </c>
      <c r="N1603" s="5">
        <v>25.523361636743587</v>
      </c>
    </row>
    <row r="1604" spans="1:14">
      <c r="A1604" s="6">
        <v>41781</v>
      </c>
      <c r="B1604" s="5">
        <v>142</v>
      </c>
      <c r="C1604" s="5">
        <v>1.7</v>
      </c>
      <c r="D1604" s="5">
        <v>15.2</v>
      </c>
      <c r="E1604" s="5">
        <v>8.4</v>
      </c>
      <c r="F1604" s="5">
        <v>52</v>
      </c>
      <c r="G1604" s="5">
        <v>9.6999999999999993</v>
      </c>
      <c r="H1604" s="5">
        <v>21.4</v>
      </c>
      <c r="I1604" s="5">
        <v>11.983358474033029</v>
      </c>
      <c r="J1604" s="5">
        <f t="shared" si="100"/>
        <v>0.77538461538461556</v>
      </c>
      <c r="K1604" s="5">
        <f t="shared" si="101"/>
        <v>0.11103230629764486</v>
      </c>
      <c r="L1604" s="5">
        <f t="shared" si="102"/>
        <v>6.7364499999999994E-2</v>
      </c>
      <c r="M1604" s="5">
        <f t="shared" si="103"/>
        <v>3.7737288192399778</v>
      </c>
      <c r="N1604" s="5">
        <v>21.087443650201827</v>
      </c>
    </row>
    <row r="1605" spans="1:14">
      <c r="A1605" s="6">
        <v>41782</v>
      </c>
      <c r="B1605" s="5">
        <v>143</v>
      </c>
      <c r="C1605" s="5">
        <v>1.8</v>
      </c>
      <c r="D1605" s="5">
        <v>12.9</v>
      </c>
      <c r="E1605" s="5">
        <v>9.9</v>
      </c>
      <c r="F1605" s="5">
        <v>69</v>
      </c>
      <c r="G1605" s="5">
        <v>6.6</v>
      </c>
      <c r="H1605" s="5">
        <v>20.399999999999999</v>
      </c>
      <c r="I1605" s="5">
        <v>11.063117599866803</v>
      </c>
      <c r="J1605" s="5">
        <f t="shared" si="100"/>
        <v>0.44478260869565223</v>
      </c>
      <c r="K1605" s="5">
        <f t="shared" si="101"/>
        <v>9.7409366404893477E-2</v>
      </c>
      <c r="L1605" s="5">
        <f t="shared" si="102"/>
        <v>6.7364499999999994E-2</v>
      </c>
      <c r="M1605" s="5">
        <f t="shared" si="103"/>
        <v>2.9585256658788155</v>
      </c>
      <c r="N1605" s="5">
        <v>18.430581813639758</v>
      </c>
    </row>
    <row r="1606" spans="1:14">
      <c r="A1606" s="6">
        <v>41783</v>
      </c>
      <c r="B1606" s="5">
        <v>144</v>
      </c>
      <c r="C1606" s="5">
        <v>1.5</v>
      </c>
      <c r="D1606" s="5">
        <v>14.1</v>
      </c>
      <c r="E1606" s="5">
        <v>10.3</v>
      </c>
      <c r="F1606" s="5">
        <v>68</v>
      </c>
      <c r="G1606" s="5">
        <v>9.1999999999999993</v>
      </c>
      <c r="H1606" s="5">
        <v>21.9</v>
      </c>
      <c r="I1606" s="5">
        <v>14.516055789883797</v>
      </c>
      <c r="J1606" s="5">
        <f t="shared" si="100"/>
        <v>0.48470588235294132</v>
      </c>
      <c r="K1606" s="5">
        <f t="shared" si="101"/>
        <v>0.10432772312347227</v>
      </c>
      <c r="L1606" s="5">
        <f t="shared" si="102"/>
        <v>6.7364499999999994E-2</v>
      </c>
      <c r="M1606" s="5">
        <f t="shared" si="103"/>
        <v>3.7438931714665298</v>
      </c>
      <c r="N1606" s="5">
        <v>25.858913472015153</v>
      </c>
    </row>
    <row r="1607" spans="1:14">
      <c r="A1607" s="6">
        <v>41784</v>
      </c>
      <c r="B1607" s="5">
        <v>145</v>
      </c>
      <c r="C1607" s="5">
        <v>1.8</v>
      </c>
      <c r="D1607" s="5">
        <v>15.8</v>
      </c>
      <c r="E1607" s="5">
        <v>8.6999999999999993</v>
      </c>
      <c r="F1607" s="5">
        <v>53</v>
      </c>
      <c r="G1607" s="5">
        <v>8.9</v>
      </c>
      <c r="H1607" s="5">
        <v>23.4</v>
      </c>
      <c r="I1607" s="5">
        <v>13.831195164448497</v>
      </c>
      <c r="J1607" s="5">
        <f t="shared" si="100"/>
        <v>0.77150943396226412</v>
      </c>
      <c r="K1607" s="5">
        <f t="shared" si="101"/>
        <v>0.11484118586348199</v>
      </c>
      <c r="L1607" s="5">
        <f t="shared" si="102"/>
        <v>6.7364499999999994E-2</v>
      </c>
      <c r="M1607" s="5">
        <f t="shared" si="103"/>
        <v>4.2052835232360239</v>
      </c>
      <c r="N1607" s="5">
        <v>25.128749426033963</v>
      </c>
    </row>
    <row r="1608" spans="1:14">
      <c r="A1608" s="6">
        <v>41785</v>
      </c>
      <c r="B1608" s="5">
        <v>146</v>
      </c>
      <c r="C1608" s="5">
        <v>2.1</v>
      </c>
      <c r="D1608" s="5">
        <v>16.3</v>
      </c>
      <c r="E1608" s="5">
        <v>7.5</v>
      </c>
      <c r="F1608" s="5">
        <v>45</v>
      </c>
      <c r="G1608" s="5">
        <v>9.1</v>
      </c>
      <c r="H1608" s="5">
        <v>22.8</v>
      </c>
      <c r="I1608" s="5">
        <v>14.26547346547015</v>
      </c>
      <c r="J1608" s="5">
        <f t="shared" si="100"/>
        <v>0.91666666666666685</v>
      </c>
      <c r="K1608" s="5">
        <f t="shared" si="101"/>
        <v>0.11809946263467141</v>
      </c>
      <c r="L1608" s="5">
        <f t="shared" si="102"/>
        <v>6.7364499999999994E-2</v>
      </c>
      <c r="M1608" s="5">
        <f t="shared" si="103"/>
        <v>4.6702521591114365</v>
      </c>
      <c r="N1608" s="5">
        <v>26.622564642976954</v>
      </c>
    </row>
    <row r="1609" spans="1:14">
      <c r="A1609" s="6">
        <v>41786</v>
      </c>
      <c r="B1609" s="5">
        <v>147</v>
      </c>
      <c r="C1609" s="5">
        <v>3</v>
      </c>
      <c r="D1609" s="5">
        <v>15.7</v>
      </c>
      <c r="E1609" s="5">
        <v>6.8</v>
      </c>
      <c r="F1609" s="5">
        <v>42</v>
      </c>
      <c r="G1609" s="5">
        <v>7</v>
      </c>
      <c r="H1609" s="5">
        <v>23.3</v>
      </c>
      <c r="I1609" s="5">
        <v>14.688042910077398</v>
      </c>
      <c r="J1609" s="5">
        <f t="shared" si="100"/>
        <v>0.93904761904761913</v>
      </c>
      <c r="K1609" s="5">
        <f t="shared" si="101"/>
        <v>0.11419877574148281</v>
      </c>
      <c r="L1609" s="5">
        <f t="shared" si="102"/>
        <v>6.7364499999999994E-2</v>
      </c>
      <c r="M1609" s="5">
        <f t="shared" si="103"/>
        <v>5.0982773759119073</v>
      </c>
      <c r="N1609" s="5">
        <v>27.818904458525914</v>
      </c>
    </row>
    <row r="1610" spans="1:14">
      <c r="A1610" s="6">
        <v>41787</v>
      </c>
      <c r="B1610" s="5">
        <v>148</v>
      </c>
      <c r="C1610" s="5">
        <v>2.1</v>
      </c>
      <c r="D1610" s="5">
        <v>15.8</v>
      </c>
      <c r="E1610" s="5">
        <v>7.8</v>
      </c>
      <c r="F1610" s="5">
        <v>48</v>
      </c>
      <c r="G1610" s="5">
        <v>8.1999999999999993</v>
      </c>
      <c r="H1610" s="5">
        <v>24</v>
      </c>
      <c r="I1610" s="5">
        <v>14.602177458043087</v>
      </c>
      <c r="J1610" s="5">
        <f t="shared" si="100"/>
        <v>0.8450000000000002</v>
      </c>
      <c r="K1610" s="5">
        <f t="shared" si="101"/>
        <v>0.11484118586348199</v>
      </c>
      <c r="L1610" s="5">
        <f t="shared" si="102"/>
        <v>6.7364499999999994E-2</v>
      </c>
      <c r="M1610" s="5">
        <f t="shared" si="103"/>
        <v>4.5883297776609844</v>
      </c>
      <c r="N1610" s="5">
        <v>27.234880775204235</v>
      </c>
    </row>
    <row r="1611" spans="1:14">
      <c r="A1611" s="6">
        <v>41788</v>
      </c>
      <c r="B1611" s="5">
        <v>149</v>
      </c>
      <c r="C1611" s="5">
        <v>1.8</v>
      </c>
      <c r="D1611" s="5">
        <v>13.6</v>
      </c>
      <c r="E1611" s="5">
        <v>9.1999999999999993</v>
      </c>
      <c r="F1611" s="5">
        <v>61</v>
      </c>
      <c r="G1611" s="5">
        <v>7.9</v>
      </c>
      <c r="H1611" s="5">
        <v>21.3</v>
      </c>
      <c r="I1611" s="5">
        <v>10.934405241985313</v>
      </c>
      <c r="J1611" s="5">
        <f t="shared" si="100"/>
        <v>0.58819672131147538</v>
      </c>
      <c r="K1611" s="5">
        <f t="shared" si="101"/>
        <v>0.10139593186599548</v>
      </c>
      <c r="L1611" s="5">
        <f t="shared" si="102"/>
        <v>6.7364499999999994E-2</v>
      </c>
      <c r="M1611" s="5">
        <f t="shared" si="103"/>
        <v>3.2207758772431241</v>
      </c>
      <c r="N1611" s="5">
        <v>18.346570947507271</v>
      </c>
    </row>
    <row r="1612" spans="1:14">
      <c r="A1612" s="6">
        <v>41789</v>
      </c>
      <c r="B1612" s="5">
        <v>150</v>
      </c>
      <c r="C1612" s="5">
        <v>2</v>
      </c>
      <c r="D1612" s="5">
        <v>11</v>
      </c>
      <c r="E1612" s="5">
        <v>9.8000000000000007</v>
      </c>
      <c r="F1612" s="5">
        <v>76</v>
      </c>
      <c r="G1612" s="5">
        <v>9.3000000000000007</v>
      </c>
      <c r="H1612" s="5">
        <v>18.2</v>
      </c>
      <c r="I1612" s="5">
        <v>9.5756526101155899</v>
      </c>
      <c r="J1612" s="5">
        <f t="shared" si="100"/>
        <v>0.30947368421052646</v>
      </c>
      <c r="K1612" s="5">
        <f t="shared" si="101"/>
        <v>8.7254669522477887E-2</v>
      </c>
      <c r="L1612" s="5">
        <f t="shared" si="102"/>
        <v>6.7364499999999994E-2</v>
      </c>
      <c r="M1612" s="5">
        <f t="shared" si="103"/>
        <v>2.3600839752820626</v>
      </c>
      <c r="N1612" s="5">
        <v>15.241580410823428</v>
      </c>
    </row>
    <row r="1613" spans="1:14">
      <c r="A1613" s="6">
        <v>41790</v>
      </c>
      <c r="B1613" s="5">
        <v>151</v>
      </c>
      <c r="C1613" s="5">
        <v>1.5</v>
      </c>
      <c r="D1613" s="5">
        <v>10.7</v>
      </c>
      <c r="E1613" s="5">
        <v>9.3000000000000007</v>
      </c>
      <c r="F1613" s="5">
        <v>75</v>
      </c>
      <c r="G1613" s="5">
        <v>8</v>
      </c>
      <c r="H1613" s="5">
        <v>17.2</v>
      </c>
      <c r="I1613" s="5">
        <v>8.103761086396954</v>
      </c>
      <c r="J1613" s="5">
        <f t="shared" si="100"/>
        <v>0.31</v>
      </c>
      <c r="K1613" s="5">
        <f t="shared" si="101"/>
        <v>8.5736903481000173E-2</v>
      </c>
      <c r="L1613" s="5">
        <f t="shared" si="102"/>
        <v>6.7364499999999994E-2</v>
      </c>
      <c r="M1613" s="5">
        <f t="shared" si="103"/>
        <v>2.0423190567309204</v>
      </c>
      <c r="N1613" s="5">
        <v>12.136625639182679</v>
      </c>
    </row>
    <row r="1614" spans="1:14">
      <c r="A1614" s="6">
        <v>41791</v>
      </c>
      <c r="B1614" s="5">
        <v>152</v>
      </c>
      <c r="C1614" s="5">
        <v>1.1000000000000001</v>
      </c>
      <c r="D1614" s="5">
        <v>11.2</v>
      </c>
      <c r="E1614" s="5">
        <v>9.9</v>
      </c>
      <c r="F1614" s="5">
        <v>76</v>
      </c>
      <c r="G1614" s="5">
        <v>7.3</v>
      </c>
      <c r="H1614" s="5">
        <v>18</v>
      </c>
      <c r="I1614" s="5">
        <v>10.982354738637261</v>
      </c>
      <c r="J1614" s="5">
        <f t="shared" si="100"/>
        <v>0.31263157894736854</v>
      </c>
      <c r="K1614" s="5">
        <f t="shared" si="101"/>
        <v>8.8279190199313906E-2</v>
      </c>
      <c r="L1614" s="5">
        <f t="shared" si="102"/>
        <v>6.7364499999999994E-2</v>
      </c>
      <c r="M1614" s="5">
        <f t="shared" si="103"/>
        <v>2.5930616551537793</v>
      </c>
      <c r="N1614" s="5">
        <v>18.074267746535099</v>
      </c>
    </row>
    <row r="1615" spans="1:14">
      <c r="A1615" s="6">
        <v>41792</v>
      </c>
      <c r="B1615" s="5">
        <v>153</v>
      </c>
      <c r="C1615" s="5">
        <v>0.7</v>
      </c>
      <c r="D1615" s="5">
        <v>11.7</v>
      </c>
      <c r="E1615" s="5">
        <v>10.8</v>
      </c>
      <c r="F1615" s="5">
        <v>80</v>
      </c>
      <c r="G1615" s="5">
        <v>7.2</v>
      </c>
      <c r="H1615" s="5">
        <v>18.2</v>
      </c>
      <c r="I1615" s="5">
        <v>10.642928419969099</v>
      </c>
      <c r="J1615" s="5">
        <f t="shared" si="100"/>
        <v>0.27</v>
      </c>
      <c r="K1615" s="5">
        <f t="shared" si="101"/>
        <v>9.0885460411823965E-2</v>
      </c>
      <c r="L1615" s="5">
        <f t="shared" si="102"/>
        <v>6.7364499999999994E-2</v>
      </c>
      <c r="M1615" s="5">
        <f t="shared" si="103"/>
        <v>2.495380135960501</v>
      </c>
      <c r="N1615" s="5">
        <v>17.191933819283868</v>
      </c>
    </row>
    <row r="1616" spans="1:14">
      <c r="A1616" s="6">
        <v>41793</v>
      </c>
      <c r="B1616" s="5">
        <v>154</v>
      </c>
      <c r="C1616" s="5">
        <v>1.3</v>
      </c>
      <c r="D1616" s="5">
        <v>13.2</v>
      </c>
      <c r="E1616" s="5">
        <v>9.9</v>
      </c>
      <c r="F1616" s="5">
        <v>68</v>
      </c>
      <c r="G1616" s="5">
        <v>9.5</v>
      </c>
      <c r="H1616" s="5">
        <v>20.3</v>
      </c>
      <c r="I1616" s="5">
        <v>10.204564487752144</v>
      </c>
      <c r="J1616" s="5">
        <f t="shared" si="100"/>
        <v>0.46588235294117664</v>
      </c>
      <c r="K1616" s="5">
        <f t="shared" si="101"/>
        <v>9.9101243504815903E-2</v>
      </c>
      <c r="L1616" s="5">
        <f t="shared" si="102"/>
        <v>6.7364499999999994E-2</v>
      </c>
      <c r="M1616" s="5">
        <f t="shared" si="103"/>
        <v>2.756324065665237</v>
      </c>
      <c r="N1616" s="5">
        <v>16.605686218475984</v>
      </c>
    </row>
    <row r="1617" spans="1:14">
      <c r="A1617" s="6">
        <v>41794</v>
      </c>
      <c r="B1617" s="5">
        <v>155</v>
      </c>
      <c r="C1617" s="5">
        <v>1.6</v>
      </c>
      <c r="D1617" s="5">
        <v>13</v>
      </c>
      <c r="E1617" s="5">
        <v>10</v>
      </c>
      <c r="F1617" s="5">
        <v>70</v>
      </c>
      <c r="G1617" s="5">
        <v>7.9</v>
      </c>
      <c r="H1617" s="5">
        <v>19.8</v>
      </c>
      <c r="I1617" s="5">
        <v>12.587676360577959</v>
      </c>
      <c r="J1617" s="5">
        <f t="shared" si="100"/>
        <v>0.42857142857142866</v>
      </c>
      <c r="K1617" s="5">
        <f t="shared" si="101"/>
        <v>9.7970572101302431E-2</v>
      </c>
      <c r="L1617" s="5">
        <f t="shared" si="102"/>
        <v>6.7364499999999994E-2</v>
      </c>
      <c r="M1617" s="5">
        <f t="shared" si="103"/>
        <v>3.2107738770608294</v>
      </c>
      <c r="N1617" s="5">
        <v>21.501942943461405</v>
      </c>
    </row>
    <row r="1618" spans="1:14">
      <c r="A1618" s="6">
        <v>41795</v>
      </c>
      <c r="B1618" s="5">
        <v>156</v>
      </c>
      <c r="C1618" s="5">
        <v>3</v>
      </c>
      <c r="D1618" s="5">
        <v>15</v>
      </c>
      <c r="E1618" s="5">
        <v>10.1</v>
      </c>
      <c r="F1618" s="5">
        <v>63</v>
      </c>
      <c r="G1618" s="5">
        <v>9.9</v>
      </c>
      <c r="H1618" s="5">
        <v>22.1</v>
      </c>
      <c r="I1618" s="5">
        <v>13.878015140854192</v>
      </c>
      <c r="J1618" s="5">
        <f t="shared" si="100"/>
        <v>0.59317460317460302</v>
      </c>
      <c r="K1618" s="5">
        <f t="shared" si="101"/>
        <v>0.10978677277584366</v>
      </c>
      <c r="L1618" s="5">
        <f t="shared" si="102"/>
        <v>6.7364499999999994E-2</v>
      </c>
      <c r="M1618" s="5">
        <f t="shared" si="103"/>
        <v>4.0520635881970177</v>
      </c>
      <c r="N1618" s="5">
        <v>24.470301984654999</v>
      </c>
    </row>
    <row r="1619" spans="1:14">
      <c r="A1619" s="6">
        <v>41796</v>
      </c>
      <c r="B1619" s="5">
        <v>157</v>
      </c>
      <c r="C1619" s="5">
        <v>1.1000000000000001</v>
      </c>
      <c r="D1619" s="5">
        <v>16</v>
      </c>
      <c r="E1619" s="5">
        <v>10.3</v>
      </c>
      <c r="F1619" s="5">
        <v>60</v>
      </c>
      <c r="G1619" s="5">
        <v>11.4</v>
      </c>
      <c r="H1619" s="5">
        <v>23.2</v>
      </c>
      <c r="I1619" s="5">
        <v>13.209065700373637</v>
      </c>
      <c r="J1619" s="5">
        <f t="shared" si="100"/>
        <v>0.68666666666666687</v>
      </c>
      <c r="K1619" s="5">
        <f t="shared" si="101"/>
        <v>0.11613521596458194</v>
      </c>
      <c r="L1619" s="5">
        <f t="shared" si="102"/>
        <v>6.7364499999999994E-2</v>
      </c>
      <c r="M1619" s="5">
        <f t="shared" si="103"/>
        <v>3.7583510839427867</v>
      </c>
      <c r="N1619" s="5">
        <v>23.141094358046644</v>
      </c>
    </row>
    <row r="1620" spans="1:14">
      <c r="A1620" s="6">
        <v>41797</v>
      </c>
      <c r="B1620" s="5">
        <v>158</v>
      </c>
      <c r="C1620" s="5">
        <v>1.9</v>
      </c>
      <c r="D1620" s="5">
        <v>16.399999999999999</v>
      </c>
      <c r="E1620" s="5">
        <v>9.6999999999999993</v>
      </c>
      <c r="F1620" s="5">
        <v>57</v>
      </c>
      <c r="G1620" s="5">
        <v>10.1</v>
      </c>
      <c r="H1620" s="5">
        <v>24.4</v>
      </c>
      <c r="I1620" s="5">
        <v>14.884889605858046</v>
      </c>
      <c r="J1620" s="5">
        <f t="shared" si="100"/>
        <v>0.73175438596491216</v>
      </c>
      <c r="K1620" s="5">
        <f t="shared" si="101"/>
        <v>0.11876044598969816</v>
      </c>
      <c r="L1620" s="5">
        <f t="shared" si="102"/>
        <v>6.7364499999999994E-2</v>
      </c>
      <c r="M1620" s="5">
        <f t="shared" si="103"/>
        <v>4.4090512513577762</v>
      </c>
      <c r="N1620" s="5">
        <v>26.9962455257849</v>
      </c>
    </row>
    <row r="1621" spans="1:14">
      <c r="A1621" s="6">
        <v>41798</v>
      </c>
      <c r="B1621" s="5">
        <v>159</v>
      </c>
      <c r="C1621" s="5">
        <v>2.7</v>
      </c>
      <c r="D1621" s="5">
        <v>16.7</v>
      </c>
      <c r="E1621" s="5">
        <v>8.8000000000000007</v>
      </c>
      <c r="F1621" s="5">
        <v>49</v>
      </c>
      <c r="G1621" s="5">
        <v>10.6</v>
      </c>
      <c r="H1621" s="5">
        <v>22.4</v>
      </c>
      <c r="I1621" s="5">
        <v>11.075151023031847</v>
      </c>
      <c r="J1621" s="5">
        <f t="shared" si="100"/>
        <v>0.91591836734693899</v>
      </c>
      <c r="K1621" s="5">
        <f t="shared" si="101"/>
        <v>0.12076226634889625</v>
      </c>
      <c r="L1621" s="5">
        <f t="shared" si="102"/>
        <v>6.7364499999999994E-2</v>
      </c>
      <c r="M1621" s="5">
        <f t="shared" si="103"/>
        <v>4.2534584861982756</v>
      </c>
      <c r="N1621" s="5">
        <v>18.853032396392273</v>
      </c>
    </row>
    <row r="1622" spans="1:14">
      <c r="A1622" s="6">
        <v>41799</v>
      </c>
      <c r="B1622" s="5">
        <v>160</v>
      </c>
      <c r="C1622" s="5">
        <v>2</v>
      </c>
      <c r="D1622" s="5">
        <v>15.5</v>
      </c>
      <c r="E1622" s="5">
        <v>9.3000000000000007</v>
      </c>
      <c r="F1622" s="5">
        <v>58</v>
      </c>
      <c r="G1622" s="5">
        <v>8.8000000000000007</v>
      </c>
      <c r="H1622" s="5">
        <v>23.8</v>
      </c>
      <c r="I1622" s="5">
        <v>12.573166757985472</v>
      </c>
      <c r="J1622" s="5">
        <f t="shared" si="100"/>
        <v>0.6734482758620689</v>
      </c>
      <c r="K1622" s="5">
        <f t="shared" si="101"/>
        <v>0.11292310671892744</v>
      </c>
      <c r="L1622" s="5">
        <f t="shared" si="102"/>
        <v>6.7364499999999994E-2</v>
      </c>
      <c r="M1622" s="5">
        <f t="shared" si="103"/>
        <v>3.8139999066553028</v>
      </c>
      <c r="N1622" s="5">
        <v>21.966324221637926</v>
      </c>
    </row>
    <row r="1623" spans="1:14">
      <c r="A1623" s="6">
        <v>41800</v>
      </c>
      <c r="B1623" s="5">
        <v>161</v>
      </c>
      <c r="C1623" s="5">
        <v>1.2</v>
      </c>
      <c r="D1623" s="5">
        <v>15.1</v>
      </c>
      <c r="E1623" s="5">
        <v>10.199999999999999</v>
      </c>
      <c r="F1623" s="5">
        <v>63</v>
      </c>
      <c r="G1623" s="5">
        <v>9.3000000000000007</v>
      </c>
      <c r="H1623" s="5">
        <v>24.7</v>
      </c>
      <c r="I1623" s="5">
        <v>13.844288575836364</v>
      </c>
      <c r="J1623" s="5">
        <f t="shared" si="100"/>
        <v>0.59904761904761894</v>
      </c>
      <c r="K1623" s="5">
        <f t="shared" si="101"/>
        <v>0.11040804722779461</v>
      </c>
      <c r="L1623" s="5">
        <f t="shared" si="102"/>
        <v>6.7364499999999994E-2</v>
      </c>
      <c r="M1623" s="5">
        <f t="shared" si="103"/>
        <v>3.7753281529528437</v>
      </c>
      <c r="N1623" s="5">
        <v>24.486044741910174</v>
      </c>
    </row>
    <row r="1624" spans="1:14">
      <c r="A1624" s="6">
        <v>41801</v>
      </c>
      <c r="B1624" s="5">
        <v>162</v>
      </c>
      <c r="C1624" s="5">
        <v>2</v>
      </c>
      <c r="D1624" s="5">
        <v>15.6</v>
      </c>
      <c r="E1624" s="5">
        <v>10</v>
      </c>
      <c r="F1624" s="5">
        <v>58</v>
      </c>
      <c r="G1624" s="5">
        <v>9.3000000000000007</v>
      </c>
      <c r="H1624" s="5">
        <v>23</v>
      </c>
      <c r="I1624" s="5">
        <v>14.222241215131287</v>
      </c>
      <c r="J1624" s="5">
        <f t="shared" si="100"/>
        <v>0.72413793103448265</v>
      </c>
      <c r="K1624" s="5">
        <f t="shared" si="101"/>
        <v>0.11355941992493146</v>
      </c>
      <c r="L1624" s="5">
        <f t="shared" si="102"/>
        <v>6.7364499999999994E-2</v>
      </c>
      <c r="M1624" s="5">
        <f t="shared" si="103"/>
        <v>4.2481778474781322</v>
      </c>
      <c r="N1624" s="5">
        <v>25.228039060822276</v>
      </c>
    </row>
    <row r="1625" spans="1:14">
      <c r="A1625" s="6">
        <v>41802</v>
      </c>
      <c r="B1625" s="5">
        <v>163</v>
      </c>
      <c r="C1625" s="5">
        <v>3.1</v>
      </c>
      <c r="D1625" s="5">
        <v>15</v>
      </c>
      <c r="E1625" s="5">
        <v>10.4</v>
      </c>
      <c r="F1625" s="5">
        <v>63</v>
      </c>
      <c r="G1625" s="5">
        <v>11.6</v>
      </c>
      <c r="H1625" s="5">
        <v>21.2</v>
      </c>
      <c r="I1625" s="5">
        <v>11.773634089495337</v>
      </c>
      <c r="J1625" s="5">
        <f t="shared" si="100"/>
        <v>0.61079365079365078</v>
      </c>
      <c r="K1625" s="5">
        <f t="shared" si="101"/>
        <v>0.10978677277584366</v>
      </c>
      <c r="L1625" s="5">
        <f t="shared" si="102"/>
        <v>6.7364499999999994E-2</v>
      </c>
      <c r="M1625" s="5">
        <f t="shared" si="103"/>
        <v>3.7314670926183613</v>
      </c>
      <c r="N1625" s="5">
        <v>19.900137328329006</v>
      </c>
    </row>
    <row r="1626" spans="1:14">
      <c r="A1626" s="6">
        <v>41803</v>
      </c>
      <c r="B1626" s="5">
        <v>164</v>
      </c>
      <c r="C1626" s="5">
        <v>1.3</v>
      </c>
      <c r="D1626" s="5">
        <v>13.4</v>
      </c>
      <c r="E1626" s="5">
        <v>11.7</v>
      </c>
      <c r="F1626" s="5">
        <v>78</v>
      </c>
      <c r="G1626" s="5">
        <v>9.3000000000000007</v>
      </c>
      <c r="H1626" s="5">
        <v>20.2</v>
      </c>
      <c r="I1626" s="5">
        <v>10.115889765366504</v>
      </c>
      <c r="J1626" s="5">
        <f t="shared" si="100"/>
        <v>0.33000000000000013</v>
      </c>
      <c r="K1626" s="5">
        <f t="shared" si="101"/>
        <v>0.10024300089289777</v>
      </c>
      <c r="L1626" s="5">
        <f t="shared" si="102"/>
        <v>6.7364499999999994E-2</v>
      </c>
      <c r="M1626" s="5">
        <f t="shared" si="103"/>
        <v>2.5561841394722493</v>
      </c>
      <c r="N1626" s="5">
        <v>16.053311251829143</v>
      </c>
    </row>
    <row r="1627" spans="1:14">
      <c r="A1627" s="6">
        <v>41804</v>
      </c>
      <c r="B1627" s="5">
        <v>165</v>
      </c>
      <c r="C1627" s="5">
        <v>0.7</v>
      </c>
      <c r="D1627" s="5">
        <v>12.1</v>
      </c>
      <c r="E1627" s="5">
        <v>10.5</v>
      </c>
      <c r="F1627" s="5">
        <v>77</v>
      </c>
      <c r="G1627" s="5">
        <v>8.1</v>
      </c>
      <c r="H1627" s="5">
        <v>19.100000000000001</v>
      </c>
      <c r="I1627" s="5">
        <v>9.4864352817956874</v>
      </c>
      <c r="J1627" s="5">
        <f t="shared" si="100"/>
        <v>0.31363636363636366</v>
      </c>
      <c r="K1627" s="5">
        <f t="shared" si="101"/>
        <v>9.3017416055449928E-2</v>
      </c>
      <c r="L1627" s="5">
        <f t="shared" si="102"/>
        <v>6.7364499999999994E-2</v>
      </c>
      <c r="M1627" s="5">
        <f t="shared" si="103"/>
        <v>2.3054105325975613</v>
      </c>
      <c r="N1627" s="5">
        <v>14.870905600945523</v>
      </c>
    </row>
    <row r="1628" spans="1:14">
      <c r="A1628" s="6">
        <v>41805</v>
      </c>
      <c r="B1628" s="5">
        <v>166</v>
      </c>
      <c r="C1628" s="5">
        <v>2.2000000000000002</v>
      </c>
      <c r="D1628" s="5">
        <v>12.1</v>
      </c>
      <c r="E1628" s="5">
        <v>10.8</v>
      </c>
      <c r="F1628" s="5">
        <v>78</v>
      </c>
      <c r="G1628" s="5">
        <v>8.8000000000000007</v>
      </c>
      <c r="H1628" s="5">
        <v>17.2</v>
      </c>
      <c r="I1628" s="5">
        <v>8.3663653603940418</v>
      </c>
      <c r="J1628" s="5">
        <f t="shared" si="100"/>
        <v>0.30461538461538473</v>
      </c>
      <c r="K1628" s="5">
        <f t="shared" si="101"/>
        <v>9.3017416055449928E-2</v>
      </c>
      <c r="L1628" s="5">
        <f t="shared" si="102"/>
        <v>6.7364499999999994E-2</v>
      </c>
      <c r="M1628" s="5">
        <f t="shared" si="103"/>
        <v>2.1825848714268736</v>
      </c>
      <c r="N1628" s="5">
        <v>12.504577390351251</v>
      </c>
    </row>
    <row r="1629" spans="1:14">
      <c r="A1629" s="6">
        <v>41806</v>
      </c>
      <c r="B1629" s="5">
        <v>167</v>
      </c>
      <c r="C1629" s="5">
        <v>1.4</v>
      </c>
      <c r="D1629" s="5">
        <v>11.9</v>
      </c>
      <c r="E1629" s="5">
        <v>10.8</v>
      </c>
      <c r="F1629" s="5">
        <v>79</v>
      </c>
      <c r="G1629" s="5">
        <v>9.1999999999999993</v>
      </c>
      <c r="H1629" s="5">
        <v>17.600000000000001</v>
      </c>
      <c r="I1629" s="5">
        <v>7.7100804548008517</v>
      </c>
      <c r="J1629" s="5">
        <f t="shared" si="100"/>
        <v>0.28708860759493682</v>
      </c>
      <c r="K1629" s="5">
        <f t="shared" si="101"/>
        <v>9.1946173902396552E-2</v>
      </c>
      <c r="L1629" s="5">
        <f t="shared" si="102"/>
        <v>6.7364499999999994E-2</v>
      </c>
      <c r="M1629" s="5">
        <f t="shared" si="103"/>
        <v>1.9582770478994411</v>
      </c>
      <c r="N1629" s="5">
        <v>11.174088565219227</v>
      </c>
    </row>
    <row r="1630" spans="1:14">
      <c r="A1630" s="6">
        <v>41807</v>
      </c>
      <c r="B1630" s="5">
        <v>168</v>
      </c>
      <c r="C1630" s="5">
        <v>1.8</v>
      </c>
      <c r="D1630" s="5">
        <v>11.4</v>
      </c>
      <c r="E1630" s="5">
        <v>10.8</v>
      </c>
      <c r="F1630" s="5">
        <v>81</v>
      </c>
      <c r="G1630" s="5">
        <v>8.1</v>
      </c>
      <c r="H1630" s="5">
        <v>15.2</v>
      </c>
      <c r="I1630" s="5">
        <v>7.8792527853298386</v>
      </c>
      <c r="J1630" s="5">
        <f t="shared" si="100"/>
        <v>0.2533333333333333</v>
      </c>
      <c r="K1630" s="5">
        <f t="shared" si="101"/>
        <v>8.9313948023537759E-2</v>
      </c>
      <c r="L1630" s="5">
        <f t="shared" si="102"/>
        <v>6.7364499999999994E-2</v>
      </c>
      <c r="M1630" s="5">
        <f t="shared" si="103"/>
        <v>1.9419883518107766</v>
      </c>
      <c r="N1630" s="5">
        <v>11.470792994229067</v>
      </c>
    </row>
    <row r="1631" spans="1:14">
      <c r="A1631" s="6">
        <v>41808</v>
      </c>
      <c r="B1631" s="5">
        <v>169</v>
      </c>
      <c r="C1631" s="5">
        <v>1.5</v>
      </c>
      <c r="D1631" s="5">
        <v>13.1</v>
      </c>
      <c r="E1631" s="5">
        <v>11.2</v>
      </c>
      <c r="F1631" s="5">
        <v>76</v>
      </c>
      <c r="G1631" s="5">
        <v>9.6999999999999993</v>
      </c>
      <c r="H1631" s="5">
        <v>19.3</v>
      </c>
      <c r="I1631" s="5">
        <v>10.595740848351214</v>
      </c>
      <c r="J1631" s="5">
        <f t="shared" si="100"/>
        <v>0.35368421052631588</v>
      </c>
      <c r="K1631" s="5">
        <f t="shared" si="101"/>
        <v>9.8534527510537234E-2</v>
      </c>
      <c r="L1631" s="5">
        <f t="shared" si="102"/>
        <v>6.7364499999999994E-2</v>
      </c>
      <c r="M1631" s="5">
        <f t="shared" si="103"/>
        <v>2.6885523380380971</v>
      </c>
      <c r="N1631" s="5">
        <v>17.092093743539476</v>
      </c>
    </row>
    <row r="1632" spans="1:14">
      <c r="A1632" s="6">
        <v>41809</v>
      </c>
      <c r="B1632" s="5">
        <v>170</v>
      </c>
      <c r="C1632" s="5">
        <v>1.4</v>
      </c>
      <c r="D1632" s="5">
        <v>13.9</v>
      </c>
      <c r="E1632" s="5">
        <v>11.1</v>
      </c>
      <c r="F1632" s="5">
        <v>74</v>
      </c>
      <c r="G1632" s="5">
        <v>9.3000000000000007</v>
      </c>
      <c r="H1632" s="5">
        <v>22.1</v>
      </c>
      <c r="I1632" s="5">
        <v>12.321202130894845</v>
      </c>
      <c r="J1632" s="5">
        <f t="shared" si="100"/>
        <v>0.38999999999999996</v>
      </c>
      <c r="K1632" s="5">
        <f t="shared" si="101"/>
        <v>0.10314647165347368</v>
      </c>
      <c r="L1632" s="5">
        <f t="shared" si="102"/>
        <v>6.7364499999999994E-2</v>
      </c>
      <c r="M1632" s="5">
        <f t="shared" si="103"/>
        <v>3.1292078402369388</v>
      </c>
      <c r="N1632" s="5">
        <v>20.788931134090539</v>
      </c>
    </row>
    <row r="1633" spans="1:14">
      <c r="A1633" s="6">
        <v>41810</v>
      </c>
      <c r="B1633" s="5">
        <v>171</v>
      </c>
      <c r="C1633" s="5">
        <v>1.6</v>
      </c>
      <c r="D1633" s="5">
        <v>13.1</v>
      </c>
      <c r="E1633" s="5">
        <v>10.5</v>
      </c>
      <c r="F1633" s="5">
        <v>71</v>
      </c>
      <c r="G1633" s="5">
        <v>9</v>
      </c>
      <c r="H1633" s="5">
        <v>19.8</v>
      </c>
      <c r="I1633" s="5">
        <v>11.032353741692136</v>
      </c>
      <c r="J1633" s="5">
        <f t="shared" si="100"/>
        <v>0.42887323943661965</v>
      </c>
      <c r="K1633" s="5">
        <f t="shared" si="101"/>
        <v>9.8534527510537234E-2</v>
      </c>
      <c r="L1633" s="5">
        <f t="shared" si="102"/>
        <v>6.7364499999999994E-2</v>
      </c>
      <c r="M1633" s="5">
        <f t="shared" si="103"/>
        <v>2.9076808203224047</v>
      </c>
      <c r="N1633" s="5">
        <v>18.125422730888562</v>
      </c>
    </row>
    <row r="1634" spans="1:14">
      <c r="A1634" s="6">
        <v>41811</v>
      </c>
      <c r="B1634" s="5">
        <v>172</v>
      </c>
      <c r="C1634" s="5">
        <v>1.7</v>
      </c>
      <c r="D1634" s="5">
        <v>15.3</v>
      </c>
      <c r="E1634" s="5">
        <v>11</v>
      </c>
      <c r="F1634" s="5">
        <v>67</v>
      </c>
      <c r="G1634" s="5">
        <v>10.199999999999999</v>
      </c>
      <c r="H1634" s="5">
        <v>22.2</v>
      </c>
      <c r="I1634" s="5">
        <v>12.352529739679198</v>
      </c>
      <c r="J1634" s="5">
        <f t="shared" si="100"/>
        <v>0.5417910447761195</v>
      </c>
      <c r="K1634" s="5">
        <f t="shared" si="101"/>
        <v>0.11165956151981879</v>
      </c>
      <c r="L1634" s="5">
        <f t="shared" si="102"/>
        <v>6.7364499999999994E-2</v>
      </c>
      <c r="M1634" s="5">
        <f t="shared" si="103"/>
        <v>3.470517458481083</v>
      </c>
      <c r="N1634" s="5">
        <v>20.933285230974576</v>
      </c>
    </row>
    <row r="1635" spans="1:14">
      <c r="A1635" s="6">
        <v>41812</v>
      </c>
      <c r="B1635" s="5">
        <v>173</v>
      </c>
      <c r="C1635" s="5">
        <v>1.6</v>
      </c>
      <c r="D1635" s="5">
        <v>14.1</v>
      </c>
      <c r="E1635" s="5">
        <v>11.2</v>
      </c>
      <c r="F1635" s="5">
        <v>71</v>
      </c>
      <c r="G1635" s="5">
        <v>8.1999999999999993</v>
      </c>
      <c r="H1635" s="5">
        <v>21.2</v>
      </c>
      <c r="I1635" s="5">
        <v>13.530884409200056</v>
      </c>
      <c r="J1635" s="5">
        <f t="shared" si="100"/>
        <v>0.45746478873239421</v>
      </c>
      <c r="K1635" s="5">
        <f t="shared" si="101"/>
        <v>0.10432772312347227</v>
      </c>
      <c r="L1635" s="5">
        <f t="shared" si="102"/>
        <v>6.7364499999999994E-2</v>
      </c>
      <c r="M1635" s="5">
        <f t="shared" si="103"/>
        <v>3.5064048839001849</v>
      </c>
      <c r="N1635" s="5">
        <v>23.148733552144019</v>
      </c>
    </row>
    <row r="1636" spans="1:14">
      <c r="A1636" s="6">
        <v>41813</v>
      </c>
      <c r="B1636" s="5">
        <v>174</v>
      </c>
      <c r="C1636" s="5">
        <v>1.6</v>
      </c>
      <c r="D1636" s="5">
        <v>13.1</v>
      </c>
      <c r="E1636" s="5">
        <v>10.6</v>
      </c>
      <c r="F1636" s="5">
        <v>71</v>
      </c>
      <c r="G1636" s="5">
        <v>9.5</v>
      </c>
      <c r="H1636" s="5">
        <v>18.7</v>
      </c>
      <c r="I1636" s="5">
        <v>9.1217016562824913</v>
      </c>
      <c r="J1636" s="5">
        <f t="shared" si="100"/>
        <v>0.4329577464788732</v>
      </c>
      <c r="K1636" s="5">
        <f t="shared" si="101"/>
        <v>9.8534527510537234E-2</v>
      </c>
      <c r="L1636" s="5">
        <f t="shared" si="102"/>
        <v>6.7364499999999994E-2</v>
      </c>
      <c r="M1636" s="5">
        <f t="shared" si="103"/>
        <v>2.5352836049116818</v>
      </c>
      <c r="N1636" s="5">
        <v>14.127493210843074</v>
      </c>
    </row>
    <row r="1637" spans="1:14">
      <c r="A1637" s="6">
        <v>41814</v>
      </c>
      <c r="B1637" s="5">
        <v>175</v>
      </c>
      <c r="C1637" s="5">
        <v>2.5</v>
      </c>
      <c r="D1637" s="5">
        <v>12.9</v>
      </c>
      <c r="E1637" s="5">
        <v>10.6</v>
      </c>
      <c r="F1637" s="5">
        <v>72</v>
      </c>
      <c r="G1637" s="5">
        <v>10.199999999999999</v>
      </c>
      <c r="H1637" s="5">
        <v>18.899999999999999</v>
      </c>
      <c r="I1637" s="5">
        <v>11.24473010568884</v>
      </c>
      <c r="J1637" s="5">
        <f t="shared" si="100"/>
        <v>0.41222222222222221</v>
      </c>
      <c r="K1637" s="5">
        <f t="shared" si="101"/>
        <v>9.7409366404893477E-2</v>
      </c>
      <c r="L1637" s="5">
        <f t="shared" si="102"/>
        <v>6.7364499999999994E-2</v>
      </c>
      <c r="M1637" s="5">
        <f t="shared" si="103"/>
        <v>2.9970204216213396</v>
      </c>
      <c r="N1637" s="5">
        <v>18.559749397623342</v>
      </c>
    </row>
    <row r="1638" spans="1:14">
      <c r="A1638" s="6">
        <v>41815</v>
      </c>
      <c r="B1638" s="5">
        <v>176</v>
      </c>
      <c r="C1638" s="5">
        <v>3</v>
      </c>
      <c r="D1638" s="5">
        <v>12.4</v>
      </c>
      <c r="E1638" s="5">
        <v>10</v>
      </c>
      <c r="F1638" s="5">
        <v>71</v>
      </c>
      <c r="G1638" s="5">
        <v>9.6</v>
      </c>
      <c r="H1638" s="5">
        <v>19.2</v>
      </c>
      <c r="I1638" s="5">
        <v>11.534708690960906</v>
      </c>
      <c r="J1638" s="5">
        <f t="shared" si="100"/>
        <v>0.40845070422535201</v>
      </c>
      <c r="K1638" s="5">
        <f t="shared" si="101"/>
        <v>9.4644205258684153E-2</v>
      </c>
      <c r="L1638" s="5">
        <f t="shared" si="102"/>
        <v>6.7364499999999994E-2</v>
      </c>
      <c r="M1638" s="5">
        <f t="shared" si="103"/>
        <v>3.0587429908340544</v>
      </c>
      <c r="N1638" s="5">
        <v>19.295454876020251</v>
      </c>
    </row>
    <row r="1639" spans="1:14">
      <c r="A1639" s="6">
        <v>41816</v>
      </c>
      <c r="B1639" s="5">
        <v>177</v>
      </c>
      <c r="C1639" s="5">
        <v>2</v>
      </c>
      <c r="D1639" s="5">
        <v>12.5</v>
      </c>
      <c r="E1639" s="5">
        <v>9</v>
      </c>
      <c r="F1639" s="5">
        <v>67</v>
      </c>
      <c r="G1639" s="5">
        <v>6.5</v>
      </c>
      <c r="H1639" s="5">
        <v>20.9</v>
      </c>
      <c r="I1639" s="5">
        <v>13.580656362407529</v>
      </c>
      <c r="J1639" s="5">
        <f t="shared" si="100"/>
        <v>0.44328358208955232</v>
      </c>
      <c r="K1639" s="5">
        <f t="shared" si="101"/>
        <v>9.5191824389006682E-2</v>
      </c>
      <c r="L1639" s="5">
        <f t="shared" si="102"/>
        <v>6.7364499999999994E-2</v>
      </c>
      <c r="M1639" s="5">
        <f t="shared" si="103"/>
        <v>3.4349389750639485</v>
      </c>
      <c r="N1639" s="5">
        <v>23.873386508120447</v>
      </c>
    </row>
    <row r="1640" spans="1:14">
      <c r="A1640" s="6">
        <v>41817</v>
      </c>
      <c r="B1640" s="5">
        <v>178</v>
      </c>
      <c r="C1640" s="5">
        <v>1.8</v>
      </c>
      <c r="D1640" s="5">
        <v>14.2</v>
      </c>
      <c r="E1640" s="5">
        <v>9.9</v>
      </c>
      <c r="F1640" s="5">
        <v>65</v>
      </c>
      <c r="G1640" s="5">
        <v>7.7</v>
      </c>
      <c r="H1640" s="5">
        <v>21.1</v>
      </c>
      <c r="I1640" s="5">
        <v>14.103751842133367</v>
      </c>
      <c r="J1640" s="5">
        <f t="shared" si="100"/>
        <v>0.53307692307692311</v>
      </c>
      <c r="K1640" s="5">
        <f t="shared" si="101"/>
        <v>0.10492264980302166</v>
      </c>
      <c r="L1640" s="5">
        <f t="shared" si="102"/>
        <v>6.7364499999999994E-2</v>
      </c>
      <c r="M1640" s="5">
        <f t="shared" si="103"/>
        <v>3.7764164817703065</v>
      </c>
      <c r="N1640" s="5">
        <v>24.755466362817739</v>
      </c>
    </row>
    <row r="1641" spans="1:14">
      <c r="A1641" s="6">
        <v>41818</v>
      </c>
      <c r="B1641" s="5">
        <v>179</v>
      </c>
      <c r="C1641" s="5">
        <v>1.6</v>
      </c>
      <c r="D1641" s="5">
        <v>13.7</v>
      </c>
      <c r="E1641" s="5">
        <v>9.9</v>
      </c>
      <c r="F1641" s="5">
        <v>69</v>
      </c>
      <c r="G1641" s="5">
        <v>8.5</v>
      </c>
      <c r="H1641" s="5">
        <v>21</v>
      </c>
      <c r="I1641" s="5">
        <v>11.980232690602746</v>
      </c>
      <c r="J1641" s="5">
        <f t="shared" si="100"/>
        <v>0.44478260869565223</v>
      </c>
      <c r="K1641" s="5">
        <f t="shared" si="101"/>
        <v>0.10197661495864893</v>
      </c>
      <c r="L1641" s="5">
        <f t="shared" si="102"/>
        <v>6.7364499999999994E-2</v>
      </c>
      <c r="M1641" s="5">
        <f t="shared" si="103"/>
        <v>3.1504215528839161</v>
      </c>
      <c r="N1641" s="5">
        <v>20.317144534894826</v>
      </c>
    </row>
    <row r="1642" spans="1:14">
      <c r="A1642" s="6">
        <v>41819</v>
      </c>
      <c r="B1642" s="5">
        <v>180</v>
      </c>
      <c r="C1642" s="5">
        <v>1.4</v>
      </c>
      <c r="D1642" s="5">
        <v>13.3</v>
      </c>
      <c r="E1642" s="5">
        <v>9.9</v>
      </c>
      <c r="F1642" s="5">
        <v>67</v>
      </c>
      <c r="G1642" s="5">
        <v>8.5</v>
      </c>
      <c r="H1642" s="5">
        <v>20.9</v>
      </c>
      <c r="I1642" s="5">
        <v>10.230858332956267</v>
      </c>
      <c r="J1642" s="5">
        <f t="shared" si="100"/>
        <v>0.48761194029850757</v>
      </c>
      <c r="K1642" s="5">
        <f t="shared" si="101"/>
        <v>9.9670730987451758E-2</v>
      </c>
      <c r="L1642" s="5">
        <f t="shared" si="102"/>
        <v>6.7364499999999994E-2</v>
      </c>
      <c r="M1642" s="5">
        <f t="shared" si="103"/>
        <v>2.8156940310625278</v>
      </c>
      <c r="N1642" s="5">
        <v>16.617944474892045</v>
      </c>
    </row>
    <row r="1643" spans="1:14">
      <c r="A1643" s="6">
        <v>41820</v>
      </c>
      <c r="B1643" s="5">
        <v>181</v>
      </c>
      <c r="C1643" s="5">
        <v>1</v>
      </c>
      <c r="D1643" s="5">
        <v>11.3</v>
      </c>
      <c r="E1643" s="5">
        <v>11.2</v>
      </c>
      <c r="F1643" s="5">
        <v>84</v>
      </c>
      <c r="G1643" s="5">
        <v>9.1999999999999993</v>
      </c>
      <c r="H1643" s="5">
        <v>17</v>
      </c>
      <c r="I1643" s="5">
        <v>9.0144120642664269</v>
      </c>
      <c r="J1643" s="5">
        <f t="shared" si="100"/>
        <v>0.21333333333333329</v>
      </c>
      <c r="K1643" s="5">
        <f t="shared" si="101"/>
        <v>8.8795284311704276E-2</v>
      </c>
      <c r="L1643" s="5">
        <f t="shared" si="102"/>
        <v>6.7364499999999994E-2</v>
      </c>
      <c r="M1643" s="5">
        <f t="shared" si="103"/>
        <v>2.0778779918651451</v>
      </c>
      <c r="N1643" s="5">
        <v>13.805405464322899</v>
      </c>
    </row>
    <row r="1644" spans="1:14">
      <c r="A1644" s="6">
        <v>41821</v>
      </c>
      <c r="B1644" s="5">
        <v>182</v>
      </c>
      <c r="C1644" s="5">
        <v>2.1</v>
      </c>
      <c r="D1644" s="5">
        <v>12.8</v>
      </c>
      <c r="E1644" s="5">
        <v>10.7</v>
      </c>
      <c r="F1644" s="5">
        <v>73</v>
      </c>
      <c r="G1644" s="5">
        <v>8.9</v>
      </c>
      <c r="H1644" s="5">
        <v>18.899999999999999</v>
      </c>
      <c r="I1644" s="5">
        <v>10.822274368233305</v>
      </c>
      <c r="J1644" s="5">
        <f t="shared" si="100"/>
        <v>0.39575342465753416</v>
      </c>
      <c r="K1644" s="5">
        <f t="shared" si="101"/>
        <v>9.6850899580143396E-2</v>
      </c>
      <c r="L1644" s="5">
        <f t="shared" si="102"/>
        <v>6.7364499999999994E-2</v>
      </c>
      <c r="M1644" s="5">
        <f t="shared" si="103"/>
        <v>2.8445896246067206</v>
      </c>
      <c r="N1644" s="5">
        <v>17.641122820241677</v>
      </c>
    </row>
    <row r="1645" spans="1:14">
      <c r="A1645" s="6">
        <v>41822</v>
      </c>
      <c r="B1645" s="5">
        <v>183</v>
      </c>
      <c r="C1645" s="5">
        <v>1.7</v>
      </c>
      <c r="D1645" s="5">
        <v>12.1</v>
      </c>
      <c r="E1645" s="5">
        <v>11</v>
      </c>
      <c r="F1645" s="5">
        <v>80</v>
      </c>
      <c r="G1645" s="5">
        <v>9.1</v>
      </c>
      <c r="H1645" s="5">
        <v>17.600000000000001</v>
      </c>
      <c r="I1645" s="5">
        <v>7.4691989933847447</v>
      </c>
      <c r="J1645" s="5">
        <f t="shared" si="100"/>
        <v>0.27500000000000002</v>
      </c>
      <c r="K1645" s="5">
        <f t="shared" si="101"/>
        <v>9.3017416055449928E-2</v>
      </c>
      <c r="L1645" s="5">
        <f t="shared" si="102"/>
        <v>6.7364499999999994E-2</v>
      </c>
      <c r="M1645" s="5">
        <f t="shared" si="103"/>
        <v>1.9209484643286863</v>
      </c>
      <c r="N1645" s="5">
        <v>10.691677486173758</v>
      </c>
    </row>
    <row r="1646" spans="1:14">
      <c r="A1646" s="6">
        <v>41823</v>
      </c>
      <c r="B1646" s="5">
        <v>184</v>
      </c>
      <c r="C1646" s="5">
        <v>1.8</v>
      </c>
      <c r="D1646" s="5">
        <v>12.3</v>
      </c>
      <c r="E1646" s="5">
        <v>10.7</v>
      </c>
      <c r="F1646" s="5">
        <v>76</v>
      </c>
      <c r="G1646" s="5">
        <v>7.5</v>
      </c>
      <c r="H1646" s="5">
        <v>18.8</v>
      </c>
      <c r="I1646" s="5">
        <v>11.412876711535377</v>
      </c>
      <c r="J1646" s="5">
        <f t="shared" si="100"/>
        <v>0.33789473684210536</v>
      </c>
      <c r="K1646" s="5">
        <f t="shared" si="101"/>
        <v>9.409927125839207E-2</v>
      </c>
      <c r="L1646" s="5">
        <f t="shared" si="102"/>
        <v>6.7364499999999994E-2</v>
      </c>
      <c r="M1646" s="5">
        <f t="shared" si="103"/>
        <v>2.7994232944671156</v>
      </c>
      <c r="N1646" s="5">
        <v>18.809975547894673</v>
      </c>
    </row>
    <row r="1647" spans="1:14">
      <c r="A1647" s="6">
        <v>41824</v>
      </c>
      <c r="B1647" s="5">
        <v>185</v>
      </c>
      <c r="C1647" s="5">
        <v>1.3</v>
      </c>
      <c r="D1647" s="5">
        <v>12.8</v>
      </c>
      <c r="E1647" s="5">
        <v>10.9</v>
      </c>
      <c r="F1647" s="5">
        <v>75</v>
      </c>
      <c r="G1647" s="5">
        <v>8.6</v>
      </c>
      <c r="H1647" s="5">
        <v>19.600000000000001</v>
      </c>
      <c r="I1647" s="5">
        <v>12.962501323754108</v>
      </c>
      <c r="J1647" s="5">
        <f t="shared" si="100"/>
        <v>0.36333333333333329</v>
      </c>
      <c r="K1647" s="5">
        <f t="shared" si="101"/>
        <v>9.6850899580143396E-2</v>
      </c>
      <c r="L1647" s="5">
        <f t="shared" si="102"/>
        <v>6.7364499999999994E-2</v>
      </c>
      <c r="M1647" s="5">
        <f t="shared" si="103"/>
        <v>3.1569256726099253</v>
      </c>
      <c r="N1647" s="5">
        <v>22.052329113262253</v>
      </c>
    </row>
    <row r="1648" spans="1:14">
      <c r="A1648" s="6">
        <v>41825</v>
      </c>
      <c r="B1648" s="5">
        <v>186</v>
      </c>
      <c r="C1648" s="5">
        <v>1.9</v>
      </c>
      <c r="D1648" s="5">
        <v>14.6</v>
      </c>
      <c r="E1648" s="5">
        <v>10.6</v>
      </c>
      <c r="F1648" s="5">
        <v>67</v>
      </c>
      <c r="G1648" s="5">
        <v>9</v>
      </c>
      <c r="H1648" s="5">
        <v>22.5</v>
      </c>
      <c r="I1648" s="5">
        <v>12.182776424576474</v>
      </c>
      <c r="J1648" s="5">
        <f t="shared" si="100"/>
        <v>0.52208955223880604</v>
      </c>
      <c r="K1648" s="5">
        <f t="shared" si="101"/>
        <v>0.10733129157649733</v>
      </c>
      <c r="L1648" s="5">
        <f t="shared" si="102"/>
        <v>6.7364499999999994E-2</v>
      </c>
      <c r="M1648" s="5">
        <f t="shared" si="103"/>
        <v>3.4031483860318565</v>
      </c>
      <c r="N1648" s="5">
        <v>20.715190648638107</v>
      </c>
    </row>
    <row r="1649" spans="1:14">
      <c r="A1649" s="6">
        <v>41826</v>
      </c>
      <c r="B1649" s="5">
        <v>187</v>
      </c>
      <c r="C1649" s="5">
        <v>2.2999999999999998</v>
      </c>
      <c r="D1649" s="5">
        <v>15.8</v>
      </c>
      <c r="E1649" s="5">
        <v>9.8000000000000007</v>
      </c>
      <c r="F1649" s="5">
        <v>55</v>
      </c>
      <c r="G1649" s="5">
        <v>11.9</v>
      </c>
      <c r="H1649" s="5">
        <v>20.5</v>
      </c>
      <c r="I1649" s="5">
        <v>13.217994885312791</v>
      </c>
      <c r="J1649" s="5">
        <f t="shared" si="100"/>
        <v>0.80181818181818176</v>
      </c>
      <c r="K1649" s="5">
        <f t="shared" si="101"/>
        <v>0.11484118586348199</v>
      </c>
      <c r="L1649" s="5">
        <f t="shared" si="102"/>
        <v>6.7364499999999994E-2</v>
      </c>
      <c r="M1649" s="5">
        <f t="shared" si="103"/>
        <v>4.2850067532916176</v>
      </c>
      <c r="N1649" s="5">
        <v>23.217599039680259</v>
      </c>
    </row>
    <row r="1650" spans="1:14">
      <c r="A1650" s="6">
        <v>41827</v>
      </c>
      <c r="B1650" s="5">
        <v>188</v>
      </c>
      <c r="C1650" s="5">
        <v>1.4</v>
      </c>
      <c r="D1650" s="5">
        <v>14.1</v>
      </c>
      <c r="E1650" s="5">
        <v>10.9</v>
      </c>
      <c r="F1650" s="5">
        <v>70</v>
      </c>
      <c r="G1650" s="5">
        <v>9.4</v>
      </c>
      <c r="H1650" s="5">
        <v>21.1</v>
      </c>
      <c r="I1650" s="5">
        <v>13.791309650564008</v>
      </c>
      <c r="J1650" s="5">
        <f t="shared" si="100"/>
        <v>0.46714285714285719</v>
      </c>
      <c r="K1650" s="5">
        <f t="shared" si="101"/>
        <v>0.10432772312347227</v>
      </c>
      <c r="L1650" s="5">
        <f t="shared" si="102"/>
        <v>6.7364499999999994E-2</v>
      </c>
      <c r="M1650" s="5">
        <f t="shared" si="103"/>
        <v>3.5588573862961876</v>
      </c>
      <c r="N1650" s="5">
        <v>23.947078636334901</v>
      </c>
    </row>
    <row r="1651" spans="1:14">
      <c r="A1651" s="6">
        <v>41828</v>
      </c>
      <c r="B1651" s="5">
        <v>189</v>
      </c>
      <c r="C1651" s="5">
        <v>2.1</v>
      </c>
      <c r="D1651" s="5">
        <v>15.6</v>
      </c>
      <c r="E1651" s="5">
        <v>9.9</v>
      </c>
      <c r="F1651" s="5">
        <v>58</v>
      </c>
      <c r="G1651" s="5">
        <v>10.4</v>
      </c>
      <c r="H1651" s="5">
        <v>22.5</v>
      </c>
      <c r="I1651" s="5">
        <v>13.534953745053674</v>
      </c>
      <c r="J1651" s="5">
        <f t="shared" si="100"/>
        <v>0.71689655172413791</v>
      </c>
      <c r="K1651" s="5">
        <f t="shared" si="101"/>
        <v>0.11355941992493146</v>
      </c>
      <c r="L1651" s="5">
        <f t="shared" si="102"/>
        <v>6.7364499999999994E-2</v>
      </c>
      <c r="M1651" s="5">
        <f t="shared" si="103"/>
        <v>4.1191259410405872</v>
      </c>
      <c r="N1651" s="5">
        <v>23.937650403140335</v>
      </c>
    </row>
    <row r="1652" spans="1:14">
      <c r="A1652" s="6">
        <v>41829</v>
      </c>
      <c r="B1652" s="5">
        <v>190</v>
      </c>
      <c r="C1652" s="5">
        <v>1.7</v>
      </c>
      <c r="D1652" s="5">
        <v>15.5</v>
      </c>
      <c r="E1652" s="5">
        <v>9.9</v>
      </c>
      <c r="F1652" s="5">
        <v>60</v>
      </c>
      <c r="G1652" s="5">
        <v>10.5</v>
      </c>
      <c r="H1652" s="5">
        <v>22.9</v>
      </c>
      <c r="I1652" s="5">
        <v>13.574737274997752</v>
      </c>
      <c r="J1652" s="5">
        <f t="shared" si="100"/>
        <v>0.66000000000000014</v>
      </c>
      <c r="K1652" s="5">
        <f t="shared" si="101"/>
        <v>0.11292310671892744</v>
      </c>
      <c r="L1652" s="5">
        <f t="shared" si="102"/>
        <v>6.7364499999999994E-2</v>
      </c>
      <c r="M1652" s="5">
        <f t="shared" si="103"/>
        <v>3.9284481129350435</v>
      </c>
      <c r="N1652" s="5">
        <v>24.075377925883931</v>
      </c>
    </row>
    <row r="1653" spans="1:14">
      <c r="A1653" s="6">
        <v>41830</v>
      </c>
      <c r="B1653" s="5">
        <v>191</v>
      </c>
      <c r="C1653" s="5">
        <v>2.1</v>
      </c>
      <c r="D1653" s="5">
        <v>16.5</v>
      </c>
      <c r="E1653" s="5">
        <v>9.6</v>
      </c>
      <c r="F1653" s="5">
        <v>53</v>
      </c>
      <c r="G1653" s="5">
        <v>9.8000000000000007</v>
      </c>
      <c r="H1653" s="5">
        <v>23.1</v>
      </c>
      <c r="I1653" s="5">
        <v>12.846613912277776</v>
      </c>
      <c r="J1653" s="5">
        <f t="shared" si="100"/>
        <v>0.85132075471698121</v>
      </c>
      <c r="K1653" s="5">
        <f t="shared" si="101"/>
        <v>0.11942456641907646</v>
      </c>
      <c r="L1653" s="5">
        <f t="shared" si="102"/>
        <v>6.7364499999999994E-2</v>
      </c>
      <c r="M1653" s="5">
        <f t="shared" si="103"/>
        <v>4.2588744421607103</v>
      </c>
      <c r="N1653" s="5">
        <v>22.588543748164501</v>
      </c>
    </row>
    <row r="1654" spans="1:14">
      <c r="A1654" s="6">
        <v>41831</v>
      </c>
      <c r="B1654" s="5">
        <v>192</v>
      </c>
      <c r="C1654" s="5">
        <v>1.5</v>
      </c>
      <c r="D1654" s="5">
        <v>15.1</v>
      </c>
      <c r="E1654" s="5">
        <v>10.4</v>
      </c>
      <c r="F1654" s="5">
        <v>62</v>
      </c>
      <c r="G1654" s="5">
        <v>10.5</v>
      </c>
      <c r="H1654" s="5">
        <v>23.3</v>
      </c>
      <c r="I1654" s="5">
        <v>12.865211356812896</v>
      </c>
      <c r="J1654" s="5">
        <f t="shared" si="100"/>
        <v>0.6374193548387096</v>
      </c>
      <c r="K1654" s="5">
        <f t="shared" si="101"/>
        <v>0.11040804722779461</v>
      </c>
      <c r="L1654" s="5">
        <f t="shared" si="102"/>
        <v>6.7364499999999994E-2</v>
      </c>
      <c r="M1654" s="5">
        <f t="shared" si="103"/>
        <v>3.6805119702228137</v>
      </c>
      <c r="N1654" s="5">
        <v>22.43007745211553</v>
      </c>
    </row>
    <row r="1655" spans="1:14">
      <c r="A1655" s="6">
        <v>41832</v>
      </c>
      <c r="B1655" s="5">
        <v>193</v>
      </c>
      <c r="C1655" s="5">
        <v>3.1</v>
      </c>
      <c r="D1655" s="5">
        <v>13.4</v>
      </c>
      <c r="E1655" s="5">
        <v>10.199999999999999</v>
      </c>
      <c r="F1655" s="5">
        <v>69</v>
      </c>
      <c r="G1655" s="5">
        <v>8.8000000000000007</v>
      </c>
      <c r="H1655" s="5">
        <v>22</v>
      </c>
      <c r="I1655" s="5">
        <v>11.10770350934434</v>
      </c>
      <c r="J1655" s="5">
        <f t="shared" si="100"/>
        <v>0.45826086956521739</v>
      </c>
      <c r="K1655" s="5">
        <f t="shared" si="101"/>
        <v>0.10024300089289777</v>
      </c>
      <c r="L1655" s="5">
        <f t="shared" si="102"/>
        <v>6.7364499999999994E-2</v>
      </c>
      <c r="M1655" s="5">
        <f t="shared" si="103"/>
        <v>3.1642655088287626</v>
      </c>
      <c r="N1655" s="5">
        <v>18.580791209898404</v>
      </c>
    </row>
    <row r="1656" spans="1:14">
      <c r="A1656" s="6">
        <v>41833</v>
      </c>
      <c r="B1656" s="5">
        <v>194</v>
      </c>
      <c r="C1656" s="5">
        <v>2.4</v>
      </c>
      <c r="D1656" s="5">
        <v>13.2</v>
      </c>
      <c r="E1656" s="5">
        <v>10.5</v>
      </c>
      <c r="F1656" s="5">
        <v>71</v>
      </c>
      <c r="G1656" s="5">
        <v>8.6999999999999993</v>
      </c>
      <c r="H1656" s="5">
        <v>19.399999999999999</v>
      </c>
      <c r="I1656" s="5">
        <v>12.958823713590805</v>
      </c>
      <c r="J1656" s="5">
        <f t="shared" si="100"/>
        <v>0.42887323943661965</v>
      </c>
      <c r="K1656" s="5">
        <f t="shared" si="101"/>
        <v>9.9101243504815903E-2</v>
      </c>
      <c r="L1656" s="5">
        <f t="shared" si="102"/>
        <v>6.7364499999999994E-2</v>
      </c>
      <c r="M1656" s="5">
        <f t="shared" si="103"/>
        <v>3.3509225014154014</v>
      </c>
      <c r="N1656" s="5">
        <v>22.25922051471872</v>
      </c>
    </row>
    <row r="1657" spans="1:14">
      <c r="A1657" s="6">
        <v>41834</v>
      </c>
      <c r="B1657" s="5">
        <v>195</v>
      </c>
      <c r="C1657" s="5">
        <v>1.5</v>
      </c>
      <c r="D1657" s="5">
        <v>11.9</v>
      </c>
      <c r="E1657" s="5">
        <v>10.5</v>
      </c>
      <c r="F1657" s="5">
        <v>77</v>
      </c>
      <c r="G1657" s="5">
        <v>8.6999999999999993</v>
      </c>
      <c r="H1657" s="5">
        <v>19.2</v>
      </c>
      <c r="I1657" s="5">
        <v>12.174308737929035</v>
      </c>
      <c r="J1657" s="5">
        <f t="shared" si="100"/>
        <v>0.31363636363636366</v>
      </c>
      <c r="K1657" s="5">
        <f t="shared" si="101"/>
        <v>9.1946173902396552E-2</v>
      </c>
      <c r="L1657" s="5">
        <f t="shared" si="102"/>
        <v>6.7364499999999994E-2</v>
      </c>
      <c r="M1657" s="5">
        <f t="shared" si="103"/>
        <v>2.8751602244216548</v>
      </c>
      <c r="N1657" s="5">
        <v>20.623365147430004</v>
      </c>
    </row>
    <row r="1658" spans="1:14">
      <c r="A1658" s="6">
        <v>41835</v>
      </c>
      <c r="B1658" s="5">
        <v>196</v>
      </c>
      <c r="C1658" s="5">
        <v>2.9</v>
      </c>
      <c r="D1658" s="5">
        <v>10.5</v>
      </c>
      <c r="E1658" s="5">
        <v>9.8000000000000007</v>
      </c>
      <c r="F1658" s="5">
        <v>78</v>
      </c>
      <c r="G1658" s="5">
        <v>8</v>
      </c>
      <c r="H1658" s="5">
        <v>17</v>
      </c>
      <c r="I1658" s="5">
        <v>12.006646733433168</v>
      </c>
      <c r="J1658" s="5">
        <f t="shared" ref="J1658:J1721" si="104">E1658*(100/F1658-1)*0.1</f>
        <v>0.27641025641025657</v>
      </c>
      <c r="K1658" s="5">
        <f t="shared" ref="K1658:K1721" si="105">4098*0.6108*EXP((17.27*D1658)/(D1658+237.3))/(D1658+237.3)^2</f>
        <v>8.4737617108416277E-2</v>
      </c>
      <c r="L1658" s="5">
        <f t="shared" ref="L1658:L1721" si="106">0.665*10^(-3)*101.3</f>
        <v>6.7364499999999994E-2</v>
      </c>
      <c r="M1658" s="5">
        <f t="shared" ref="M1658:M1721" si="107">(0.408*K1658*I1658+L1658*(900/(D1658+273))*C1658*J1658)/(K1658+L1658*(1+0.34*C1658))</f>
        <v>2.6840571041829606</v>
      </c>
      <c r="N1658" s="5">
        <v>20.315398185153189</v>
      </c>
    </row>
    <row r="1659" spans="1:14">
      <c r="A1659" s="6">
        <v>41836</v>
      </c>
      <c r="B1659" s="5">
        <v>197</v>
      </c>
      <c r="C1659" s="5">
        <v>1.1000000000000001</v>
      </c>
      <c r="D1659" s="5">
        <v>9.6999999999999993</v>
      </c>
      <c r="E1659" s="5">
        <v>10.199999999999999</v>
      </c>
      <c r="F1659" s="5">
        <v>85</v>
      </c>
      <c r="G1659" s="5">
        <v>6.7</v>
      </c>
      <c r="H1659" s="5">
        <v>18.100000000000001</v>
      </c>
      <c r="I1659" s="5">
        <v>9.062150433060026</v>
      </c>
      <c r="J1659" s="5">
        <f t="shared" si="104"/>
        <v>0.18000000000000005</v>
      </c>
      <c r="K1659" s="5">
        <f t="shared" si="105"/>
        <v>8.0839184429623304E-2</v>
      </c>
      <c r="L1659" s="5">
        <f t="shared" si="106"/>
        <v>6.7364499999999994E-2</v>
      </c>
      <c r="M1659" s="5">
        <f t="shared" si="107"/>
        <v>1.9686188187360101</v>
      </c>
      <c r="N1659" s="5">
        <v>14.104996276898884</v>
      </c>
    </row>
    <row r="1660" spans="1:14">
      <c r="A1660" s="6">
        <v>41837</v>
      </c>
      <c r="B1660" s="5">
        <v>198</v>
      </c>
      <c r="C1660" s="5">
        <v>1.7</v>
      </c>
      <c r="D1660" s="5">
        <v>12.5</v>
      </c>
      <c r="E1660" s="5">
        <v>9.9</v>
      </c>
      <c r="F1660" s="5">
        <v>72</v>
      </c>
      <c r="G1660" s="5">
        <v>7.8</v>
      </c>
      <c r="H1660" s="5">
        <v>19.899999999999999</v>
      </c>
      <c r="I1660" s="5">
        <v>8.5762583627101119</v>
      </c>
      <c r="J1660" s="5">
        <f t="shared" si="104"/>
        <v>0.38500000000000001</v>
      </c>
      <c r="K1660" s="5">
        <f t="shared" si="105"/>
        <v>9.5191824389006682E-2</v>
      </c>
      <c r="L1660" s="5">
        <f t="shared" si="106"/>
        <v>6.7364499999999994E-2</v>
      </c>
      <c r="M1660" s="5">
        <f t="shared" si="107"/>
        <v>2.3428849801358527</v>
      </c>
      <c r="N1660" s="5">
        <v>13.206677736541291</v>
      </c>
    </row>
    <row r="1661" spans="1:14">
      <c r="A1661" s="6">
        <v>41838</v>
      </c>
      <c r="B1661" s="5">
        <v>199</v>
      </c>
      <c r="C1661" s="5">
        <v>1.7</v>
      </c>
      <c r="D1661" s="5">
        <v>12.4</v>
      </c>
      <c r="E1661" s="5">
        <v>10</v>
      </c>
      <c r="F1661" s="5">
        <v>71</v>
      </c>
      <c r="G1661" s="5">
        <v>6.9</v>
      </c>
      <c r="H1661" s="5">
        <v>19.899999999999999</v>
      </c>
      <c r="I1661" s="5">
        <v>12.637881472381943</v>
      </c>
      <c r="J1661" s="5">
        <f t="shared" si="104"/>
        <v>0.40845070422535201</v>
      </c>
      <c r="K1661" s="5">
        <f t="shared" si="105"/>
        <v>9.4644205258684153E-2</v>
      </c>
      <c r="L1661" s="5">
        <f t="shared" si="106"/>
        <v>6.7364499999999994E-2</v>
      </c>
      <c r="M1661" s="5">
        <f t="shared" si="107"/>
        <v>3.1626265470905124</v>
      </c>
      <c r="N1661" s="5">
        <v>21.748592458304536</v>
      </c>
    </row>
    <row r="1662" spans="1:14">
      <c r="A1662" s="6">
        <v>41839</v>
      </c>
      <c r="B1662" s="5">
        <v>200</v>
      </c>
      <c r="C1662" s="5">
        <v>2.4</v>
      </c>
      <c r="D1662" s="5">
        <v>13.1</v>
      </c>
      <c r="E1662" s="5">
        <v>10</v>
      </c>
      <c r="F1662" s="5">
        <v>68</v>
      </c>
      <c r="G1662" s="5">
        <v>8.5</v>
      </c>
      <c r="H1662" s="5">
        <v>19.8</v>
      </c>
      <c r="I1662" s="5">
        <v>15.291405353208361</v>
      </c>
      <c r="J1662" s="5">
        <f t="shared" si="104"/>
        <v>0.47058823529411775</v>
      </c>
      <c r="K1662" s="5">
        <f t="shared" si="105"/>
        <v>9.8534527510537234E-2</v>
      </c>
      <c r="L1662" s="5">
        <f t="shared" si="106"/>
        <v>6.7364499999999994E-2</v>
      </c>
      <c r="M1662" s="5">
        <f t="shared" si="107"/>
        <v>3.8669279686328557</v>
      </c>
      <c r="N1662" s="5">
        <v>27.485121798686166</v>
      </c>
    </row>
    <row r="1663" spans="1:14">
      <c r="A1663" s="6">
        <v>41840</v>
      </c>
      <c r="B1663" s="5">
        <v>201</v>
      </c>
      <c r="C1663" s="5">
        <v>1.2</v>
      </c>
      <c r="D1663" s="5">
        <v>13.3</v>
      </c>
      <c r="E1663" s="5">
        <v>11.5</v>
      </c>
      <c r="F1663" s="5">
        <v>76</v>
      </c>
      <c r="G1663" s="5">
        <v>9.6</v>
      </c>
      <c r="H1663" s="5">
        <v>20.3</v>
      </c>
      <c r="I1663" s="5">
        <v>10.953178424416567</v>
      </c>
      <c r="J1663" s="5">
        <f t="shared" si="104"/>
        <v>0.36315789473684223</v>
      </c>
      <c r="K1663" s="5">
        <f t="shared" si="105"/>
        <v>9.9670730987451758E-2</v>
      </c>
      <c r="L1663" s="5">
        <f t="shared" si="106"/>
        <v>6.7364499999999994E-2</v>
      </c>
      <c r="M1663" s="5">
        <f t="shared" si="107"/>
        <v>2.7642551136031446</v>
      </c>
      <c r="N1663" s="5">
        <v>18.030633075167039</v>
      </c>
    </row>
    <row r="1664" spans="1:14">
      <c r="A1664" s="6">
        <v>41841</v>
      </c>
      <c r="B1664" s="5">
        <v>202</v>
      </c>
      <c r="C1664" s="5">
        <v>2.6</v>
      </c>
      <c r="D1664" s="5">
        <v>11.7</v>
      </c>
      <c r="E1664" s="5">
        <v>10.199999999999999</v>
      </c>
      <c r="F1664" s="5">
        <v>75</v>
      </c>
      <c r="G1664" s="5">
        <v>7.8</v>
      </c>
      <c r="H1664" s="5">
        <v>17.8</v>
      </c>
      <c r="I1664" s="5">
        <v>9.343741552349945</v>
      </c>
      <c r="J1664" s="5">
        <f t="shared" si="104"/>
        <v>0.33999999999999991</v>
      </c>
      <c r="K1664" s="5">
        <f t="shared" si="105"/>
        <v>9.0885460411823965E-2</v>
      </c>
      <c r="L1664" s="5">
        <f t="shared" si="106"/>
        <v>6.7364499999999994E-2</v>
      </c>
      <c r="M1664" s="5">
        <f t="shared" si="107"/>
        <v>2.4551369358677566</v>
      </c>
      <c r="N1664" s="5">
        <v>14.771044985227102</v>
      </c>
    </row>
    <row r="1665" spans="1:14">
      <c r="A1665" s="6">
        <v>41842</v>
      </c>
      <c r="B1665" s="5">
        <v>203</v>
      </c>
      <c r="C1665" s="5">
        <v>1.6</v>
      </c>
      <c r="D1665" s="5">
        <v>11.4</v>
      </c>
      <c r="E1665" s="5">
        <v>10.199999999999999</v>
      </c>
      <c r="F1665" s="5">
        <v>78</v>
      </c>
      <c r="G1665" s="5">
        <v>7.3</v>
      </c>
      <c r="H1665" s="5">
        <v>17.7</v>
      </c>
      <c r="I1665" s="5">
        <v>10.32576224659881</v>
      </c>
      <c r="J1665" s="5">
        <f t="shared" si="104"/>
        <v>0.2876923076923078</v>
      </c>
      <c r="K1665" s="5">
        <f t="shared" si="105"/>
        <v>8.9313948023537759E-2</v>
      </c>
      <c r="L1665" s="5">
        <f t="shared" si="106"/>
        <v>6.7364499999999994E-2</v>
      </c>
      <c r="M1665" s="5">
        <f t="shared" si="107"/>
        <v>2.4538999191135624</v>
      </c>
      <c r="N1665" s="5">
        <v>16.818684101207904</v>
      </c>
    </row>
    <row r="1666" spans="1:14">
      <c r="A1666" s="6">
        <v>41843</v>
      </c>
      <c r="B1666" s="5">
        <v>204</v>
      </c>
      <c r="C1666" s="5">
        <v>3.2</v>
      </c>
      <c r="D1666" s="5">
        <v>11.2</v>
      </c>
      <c r="E1666" s="5">
        <v>9.5</v>
      </c>
      <c r="F1666" s="5">
        <v>72</v>
      </c>
      <c r="G1666" s="5">
        <v>7.6</v>
      </c>
      <c r="H1666" s="5">
        <v>19.100000000000001</v>
      </c>
      <c r="I1666" s="5">
        <v>12.415206993981201</v>
      </c>
      <c r="J1666" s="5">
        <f t="shared" si="104"/>
        <v>0.36944444444444441</v>
      </c>
      <c r="K1666" s="5">
        <f t="shared" si="105"/>
        <v>8.8279190199313906E-2</v>
      </c>
      <c r="L1666" s="5">
        <f t="shared" si="106"/>
        <v>6.7364499999999994E-2</v>
      </c>
      <c r="M1666" s="5">
        <f t="shared" si="107"/>
        <v>3.0548758559184748</v>
      </c>
      <c r="N1666" s="5">
        <v>21.517580104603947</v>
      </c>
    </row>
    <row r="1667" spans="1:14">
      <c r="A1667" s="6">
        <v>41844</v>
      </c>
      <c r="B1667" s="5">
        <v>205</v>
      </c>
      <c r="C1667" s="5">
        <v>0.9</v>
      </c>
      <c r="D1667" s="5">
        <v>9.6</v>
      </c>
      <c r="E1667" s="5">
        <v>9.6999999999999993</v>
      </c>
      <c r="F1667" s="5">
        <v>81</v>
      </c>
      <c r="G1667" s="5">
        <v>7.2</v>
      </c>
      <c r="H1667" s="5">
        <v>17.5</v>
      </c>
      <c r="I1667" s="5">
        <v>11.508090648659586</v>
      </c>
      <c r="J1667" s="5">
        <f t="shared" si="104"/>
        <v>0.2275308641975308</v>
      </c>
      <c r="K1667" s="5">
        <f t="shared" si="105"/>
        <v>8.0362820821604578E-2</v>
      </c>
      <c r="L1667" s="5">
        <f t="shared" si="106"/>
        <v>6.7364499999999994E-2</v>
      </c>
      <c r="M1667" s="5">
        <f t="shared" si="107"/>
        <v>2.5024225867733607</v>
      </c>
      <c r="N1667" s="5">
        <v>19.436052328850494</v>
      </c>
    </row>
    <row r="1668" spans="1:14">
      <c r="A1668" s="6">
        <v>41845</v>
      </c>
      <c r="B1668" s="5">
        <v>206</v>
      </c>
      <c r="C1668" s="5">
        <v>1.3</v>
      </c>
      <c r="D1668" s="5">
        <v>10.4</v>
      </c>
      <c r="E1668" s="5">
        <v>9.5</v>
      </c>
      <c r="F1668" s="5">
        <v>76</v>
      </c>
      <c r="G1668" s="5">
        <v>6</v>
      </c>
      <c r="H1668" s="5">
        <v>17</v>
      </c>
      <c r="I1668" s="5">
        <v>11.08630699489785</v>
      </c>
      <c r="J1668" s="5">
        <f t="shared" si="104"/>
        <v>0.3000000000000001</v>
      </c>
      <c r="K1668" s="5">
        <f t="shared" si="105"/>
        <v>8.4241710800392597E-2</v>
      </c>
      <c r="L1668" s="5">
        <f t="shared" si="106"/>
        <v>6.7364499999999994E-2</v>
      </c>
      <c r="M1668" s="5">
        <f t="shared" si="107"/>
        <v>2.5607726289924151</v>
      </c>
      <c r="N1668" s="5">
        <v>18.533244046246036</v>
      </c>
    </row>
    <row r="1669" spans="1:14">
      <c r="A1669" s="6">
        <v>41846</v>
      </c>
      <c r="B1669" s="5">
        <v>207</v>
      </c>
      <c r="C1669" s="5">
        <v>1.6</v>
      </c>
      <c r="D1669" s="5">
        <v>10.4</v>
      </c>
      <c r="E1669" s="5">
        <v>8.9</v>
      </c>
      <c r="F1669" s="5">
        <v>73</v>
      </c>
      <c r="G1669" s="5">
        <v>5</v>
      </c>
      <c r="H1669" s="5">
        <v>18.399999999999999</v>
      </c>
      <c r="I1669" s="5">
        <v>10.849110057753233</v>
      </c>
      <c r="J1669" s="5">
        <f t="shared" si="104"/>
        <v>0.3291780821917808</v>
      </c>
      <c r="K1669" s="5">
        <f t="shared" si="105"/>
        <v>8.4241710800392597E-2</v>
      </c>
      <c r="L1669" s="5">
        <f t="shared" si="106"/>
        <v>6.7364499999999994E-2</v>
      </c>
      <c r="M1669" s="5">
        <f t="shared" si="107"/>
        <v>2.5793275692562485</v>
      </c>
      <c r="N1669" s="5">
        <v>18.21925558420784</v>
      </c>
    </row>
    <row r="1670" spans="1:14">
      <c r="A1670" s="6">
        <v>41847</v>
      </c>
      <c r="B1670" s="5">
        <v>208</v>
      </c>
      <c r="C1670" s="5">
        <v>1.5</v>
      </c>
      <c r="D1670" s="5">
        <v>9.8000000000000007</v>
      </c>
      <c r="E1670" s="5">
        <v>8.6999999999999993</v>
      </c>
      <c r="F1670" s="5">
        <v>73</v>
      </c>
      <c r="G1670" s="5">
        <v>4.3</v>
      </c>
      <c r="H1670" s="5">
        <v>16.8</v>
      </c>
      <c r="I1670" s="5">
        <v>12.170058299904994</v>
      </c>
      <c r="J1670" s="5">
        <f t="shared" si="104"/>
        <v>0.32178082191780816</v>
      </c>
      <c r="K1670" s="5">
        <f t="shared" si="105"/>
        <v>8.131795611777079E-2</v>
      </c>
      <c r="L1670" s="5">
        <f t="shared" si="106"/>
        <v>6.7364499999999994E-2</v>
      </c>
      <c r="M1670" s="5">
        <f t="shared" si="107"/>
        <v>2.7712896353173533</v>
      </c>
      <c r="N1670" s="5">
        <v>20.996350443209089</v>
      </c>
    </row>
    <row r="1671" spans="1:14">
      <c r="A1671" s="6">
        <v>41848</v>
      </c>
      <c r="B1671" s="5">
        <v>209</v>
      </c>
      <c r="C1671" s="5">
        <v>1.4</v>
      </c>
      <c r="D1671" s="5">
        <v>10</v>
      </c>
      <c r="E1671" s="5">
        <v>8</v>
      </c>
      <c r="F1671" s="5">
        <v>69</v>
      </c>
      <c r="G1671" s="5">
        <v>4.0999999999999996</v>
      </c>
      <c r="H1671" s="5">
        <v>18.899999999999999</v>
      </c>
      <c r="I1671" s="5">
        <v>11.985817403460263</v>
      </c>
      <c r="J1671" s="5">
        <f t="shared" si="104"/>
        <v>0.35942028985507246</v>
      </c>
      <c r="K1671" s="5">
        <f t="shared" si="105"/>
        <v>8.228276324952874E-2</v>
      </c>
      <c r="L1671" s="5">
        <f t="shared" si="106"/>
        <v>6.7364499999999994E-2</v>
      </c>
      <c r="M1671" s="5">
        <f t="shared" si="107"/>
        <v>2.8076180455054343</v>
      </c>
      <c r="N1671" s="5">
        <v>20.974675601790288</v>
      </c>
    </row>
    <row r="1672" spans="1:14">
      <c r="A1672" s="6">
        <v>41849</v>
      </c>
      <c r="B1672" s="5">
        <v>210</v>
      </c>
      <c r="C1672" s="5">
        <v>2</v>
      </c>
      <c r="D1672" s="5">
        <v>11.9</v>
      </c>
      <c r="E1672" s="5">
        <v>8.4</v>
      </c>
      <c r="F1672" s="5">
        <v>62</v>
      </c>
      <c r="G1672" s="5">
        <v>6.7</v>
      </c>
      <c r="H1672" s="5">
        <v>18.3</v>
      </c>
      <c r="I1672" s="5">
        <v>11.971681857488241</v>
      </c>
      <c r="J1672" s="5">
        <f t="shared" si="104"/>
        <v>0.51483870967741929</v>
      </c>
      <c r="K1672" s="5">
        <f t="shared" si="105"/>
        <v>9.1946173902396552E-2</v>
      </c>
      <c r="L1672" s="5">
        <f t="shared" si="106"/>
        <v>6.7364499999999994E-2</v>
      </c>
      <c r="M1672" s="5">
        <f t="shared" si="107"/>
        <v>3.2577568126021981</v>
      </c>
      <c r="N1672" s="5">
        <v>20.952206649430689</v>
      </c>
    </row>
    <row r="1673" spans="1:14">
      <c r="A1673" s="6">
        <v>41850</v>
      </c>
      <c r="B1673" s="5">
        <v>211</v>
      </c>
      <c r="C1673" s="5">
        <v>2.2999999999999998</v>
      </c>
      <c r="D1673" s="5">
        <v>11.2</v>
      </c>
      <c r="E1673" s="5">
        <v>8.5</v>
      </c>
      <c r="F1673" s="5">
        <v>66</v>
      </c>
      <c r="G1673" s="5">
        <v>6.6</v>
      </c>
      <c r="H1673" s="5">
        <v>17.399999999999999</v>
      </c>
      <c r="I1673" s="5">
        <v>9.1617018527982665</v>
      </c>
      <c r="J1673" s="5">
        <f t="shared" si="104"/>
        <v>0.43787878787878792</v>
      </c>
      <c r="K1673" s="5">
        <f t="shared" si="105"/>
        <v>8.8279190199313906E-2</v>
      </c>
      <c r="L1673" s="5">
        <f t="shared" si="106"/>
        <v>6.7364499999999994E-2</v>
      </c>
      <c r="M1673" s="5">
        <f t="shared" si="107"/>
        <v>2.6153330878442151</v>
      </c>
      <c r="N1673" s="5">
        <v>14.751971008294529</v>
      </c>
    </row>
    <row r="1674" spans="1:14">
      <c r="A1674" s="6">
        <v>41851</v>
      </c>
      <c r="B1674" s="5">
        <v>212</v>
      </c>
      <c r="C1674" s="5">
        <v>1.4</v>
      </c>
      <c r="D1674" s="5">
        <v>11.2</v>
      </c>
      <c r="E1674" s="5">
        <v>8.8000000000000007</v>
      </c>
      <c r="F1674" s="5">
        <v>68</v>
      </c>
      <c r="G1674" s="5">
        <v>8.1</v>
      </c>
      <c r="H1674" s="5">
        <v>17.399999999999999</v>
      </c>
      <c r="I1674" s="5">
        <v>11.232048170123562</v>
      </c>
      <c r="J1674" s="5">
        <f t="shared" si="104"/>
        <v>0.4141176470588237</v>
      </c>
      <c r="K1674" s="5">
        <f t="shared" si="105"/>
        <v>8.8279190199313906E-2</v>
      </c>
      <c r="L1674" s="5">
        <f t="shared" si="106"/>
        <v>6.7364499999999994E-2</v>
      </c>
      <c r="M1674" s="5">
        <f t="shared" si="107"/>
        <v>2.8141158603360648</v>
      </c>
      <c r="N1674" s="5">
        <v>19.287672878487015</v>
      </c>
    </row>
    <row r="1675" spans="1:14">
      <c r="A1675" s="6">
        <v>41852</v>
      </c>
      <c r="B1675" s="5">
        <v>213</v>
      </c>
      <c r="C1675" s="5">
        <v>1.6</v>
      </c>
      <c r="D1675" s="5">
        <v>10.7</v>
      </c>
      <c r="E1675" s="5">
        <v>9.4</v>
      </c>
      <c r="F1675" s="5">
        <v>75</v>
      </c>
      <c r="G1675" s="5">
        <v>6.8</v>
      </c>
      <c r="H1675" s="5">
        <v>18.899999999999999</v>
      </c>
      <c r="I1675" s="5">
        <v>11.071905147644017</v>
      </c>
      <c r="J1675" s="5">
        <f t="shared" si="104"/>
        <v>0.3133333333333333</v>
      </c>
      <c r="K1675" s="5">
        <f t="shared" si="105"/>
        <v>8.5736903481000173E-2</v>
      </c>
      <c r="L1675" s="5">
        <f t="shared" si="106"/>
        <v>6.7364499999999994E-2</v>
      </c>
      <c r="M1675" s="5">
        <f t="shared" si="107"/>
        <v>2.6057753054370898</v>
      </c>
      <c r="N1675" s="5">
        <v>18.822536767223124</v>
      </c>
    </row>
    <row r="1676" spans="1:14">
      <c r="A1676" s="6">
        <v>41853</v>
      </c>
      <c r="B1676" s="5">
        <v>214</v>
      </c>
      <c r="C1676" s="5">
        <v>2.2000000000000002</v>
      </c>
      <c r="D1676" s="5">
        <v>12</v>
      </c>
      <c r="E1676" s="5">
        <v>8.6999999999999993</v>
      </c>
      <c r="F1676" s="5">
        <v>64</v>
      </c>
      <c r="G1676" s="5">
        <v>7.4</v>
      </c>
      <c r="H1676" s="5">
        <v>19.8</v>
      </c>
      <c r="I1676" s="5">
        <v>11.521192704003035</v>
      </c>
      <c r="J1676" s="5">
        <f t="shared" si="104"/>
        <v>0.489375</v>
      </c>
      <c r="K1676" s="5">
        <f t="shared" si="105"/>
        <v>9.2480473633376442E-2</v>
      </c>
      <c r="L1676" s="5">
        <f t="shared" si="106"/>
        <v>6.7364499999999994E-2</v>
      </c>
      <c r="M1676" s="5">
        <f t="shared" si="107"/>
        <v>3.1571946651883906</v>
      </c>
      <c r="N1676" s="5">
        <v>20.119608368663293</v>
      </c>
    </row>
    <row r="1677" spans="1:14">
      <c r="A1677" s="6">
        <v>41854</v>
      </c>
      <c r="B1677" s="5">
        <v>215</v>
      </c>
      <c r="C1677" s="5">
        <v>1.7</v>
      </c>
      <c r="D1677" s="5">
        <v>11.9</v>
      </c>
      <c r="E1677" s="5">
        <v>9.4</v>
      </c>
      <c r="F1677" s="5">
        <v>70</v>
      </c>
      <c r="G1677" s="5">
        <v>8.4</v>
      </c>
      <c r="H1677" s="5">
        <v>18.600000000000001</v>
      </c>
      <c r="I1677" s="5">
        <v>9.4437933417687248</v>
      </c>
      <c r="J1677" s="5">
        <f t="shared" si="104"/>
        <v>0.40285714285714297</v>
      </c>
      <c r="K1677" s="5">
        <f t="shared" si="105"/>
        <v>9.1946173902396552E-2</v>
      </c>
      <c r="L1677" s="5">
        <f t="shared" si="106"/>
        <v>6.7364499999999994E-2</v>
      </c>
      <c r="M1677" s="5">
        <f t="shared" si="107"/>
        <v>2.5221805791426566</v>
      </c>
      <c r="N1677" s="5">
        <v>15.395149101487185</v>
      </c>
    </row>
    <row r="1678" spans="1:14">
      <c r="A1678" s="6">
        <v>41855</v>
      </c>
      <c r="B1678" s="5">
        <v>216</v>
      </c>
      <c r="C1678" s="5">
        <v>1.5</v>
      </c>
      <c r="D1678" s="5">
        <v>12.5</v>
      </c>
      <c r="E1678" s="5">
        <v>9.9</v>
      </c>
      <c r="F1678" s="5">
        <v>69</v>
      </c>
      <c r="G1678" s="5">
        <v>7.7</v>
      </c>
      <c r="H1678" s="5">
        <v>18.2</v>
      </c>
      <c r="I1678" s="5">
        <v>11.808705441783841</v>
      </c>
      <c r="J1678" s="5">
        <f t="shared" si="104"/>
        <v>0.44478260869565223</v>
      </c>
      <c r="K1678" s="5">
        <f t="shared" si="105"/>
        <v>9.5191824389006682E-2</v>
      </c>
      <c r="L1678" s="5">
        <f t="shared" si="106"/>
        <v>6.7364499999999994E-2</v>
      </c>
      <c r="M1678" s="5">
        <f t="shared" si="107"/>
        <v>3.0486120755509214</v>
      </c>
      <c r="N1678" s="5">
        <v>20.359510621544469</v>
      </c>
    </row>
    <row r="1679" spans="1:14">
      <c r="A1679" s="6">
        <v>41856</v>
      </c>
      <c r="B1679" s="5">
        <v>217</v>
      </c>
      <c r="C1679" s="5">
        <v>1.8</v>
      </c>
      <c r="D1679" s="5">
        <v>11.2</v>
      </c>
      <c r="E1679" s="5">
        <v>9.6</v>
      </c>
      <c r="F1679" s="5">
        <v>73</v>
      </c>
      <c r="G1679" s="5">
        <v>6.6</v>
      </c>
      <c r="H1679" s="5">
        <v>17.600000000000001</v>
      </c>
      <c r="I1679" s="5">
        <v>9.5983628586420657</v>
      </c>
      <c r="J1679" s="5">
        <f t="shared" si="104"/>
        <v>0.35506849315068489</v>
      </c>
      <c r="K1679" s="5">
        <f t="shared" si="105"/>
        <v>8.8279190199313906E-2</v>
      </c>
      <c r="L1679" s="5">
        <f t="shared" si="106"/>
        <v>6.7364499999999994E-2</v>
      </c>
      <c r="M1679" s="5">
        <f t="shared" si="107"/>
        <v>2.4485930304022405</v>
      </c>
      <c r="N1679" s="5">
        <v>15.638060465980084</v>
      </c>
    </row>
    <row r="1680" spans="1:14">
      <c r="A1680" s="6">
        <v>41857</v>
      </c>
      <c r="B1680" s="5">
        <v>218</v>
      </c>
      <c r="C1680" s="5">
        <v>1.3</v>
      </c>
      <c r="D1680" s="5">
        <v>12.6</v>
      </c>
      <c r="E1680" s="5">
        <v>10.6</v>
      </c>
      <c r="F1680" s="5">
        <v>74</v>
      </c>
      <c r="G1680" s="5">
        <v>9.1</v>
      </c>
      <c r="H1680" s="5">
        <v>18.5</v>
      </c>
      <c r="I1680" s="5">
        <v>10.497024692975105</v>
      </c>
      <c r="J1680" s="5">
        <f t="shared" si="104"/>
        <v>0.3724324324324324</v>
      </c>
      <c r="K1680" s="5">
        <f t="shared" si="105"/>
        <v>9.5742139335939766E-2</v>
      </c>
      <c r="L1680" s="5">
        <f t="shared" si="106"/>
        <v>6.7364499999999994E-2</v>
      </c>
      <c r="M1680" s="5">
        <f t="shared" si="107"/>
        <v>2.6587406249059629</v>
      </c>
      <c r="N1680" s="5">
        <v>17.517071194838991</v>
      </c>
    </row>
    <row r="1681" spans="1:14">
      <c r="A1681" s="6">
        <v>41858</v>
      </c>
      <c r="B1681" s="5">
        <v>219</v>
      </c>
      <c r="C1681" s="5">
        <v>2.2000000000000002</v>
      </c>
      <c r="D1681" s="5">
        <v>14.2</v>
      </c>
      <c r="E1681" s="5">
        <v>9.1</v>
      </c>
      <c r="F1681" s="5">
        <v>59</v>
      </c>
      <c r="G1681" s="5">
        <v>8.6</v>
      </c>
      <c r="H1681" s="5">
        <v>20.9</v>
      </c>
      <c r="I1681" s="5">
        <v>13.015247592141083</v>
      </c>
      <c r="J1681" s="5">
        <f t="shared" si="104"/>
        <v>0.63237288135593217</v>
      </c>
      <c r="K1681" s="5">
        <f t="shared" si="105"/>
        <v>0.10492264980302166</v>
      </c>
      <c r="L1681" s="5">
        <f t="shared" si="106"/>
        <v>6.7364499999999994E-2</v>
      </c>
      <c r="M1681" s="5">
        <f t="shared" si="107"/>
        <v>3.8210246444936948</v>
      </c>
      <c r="N1681" s="5">
        <v>23.641118545286407</v>
      </c>
    </row>
    <row r="1682" spans="1:14">
      <c r="A1682" s="6">
        <v>41859</v>
      </c>
      <c r="B1682" s="5">
        <v>220</v>
      </c>
      <c r="C1682" s="5">
        <v>1.5</v>
      </c>
      <c r="D1682" s="5">
        <v>13</v>
      </c>
      <c r="E1682" s="5">
        <v>8.8000000000000007</v>
      </c>
      <c r="F1682" s="5">
        <v>62</v>
      </c>
      <c r="G1682" s="5">
        <v>6.9</v>
      </c>
      <c r="H1682" s="5">
        <v>21</v>
      </c>
      <c r="I1682" s="5">
        <v>10.75747088927012</v>
      </c>
      <c r="J1682" s="5">
        <f t="shared" si="104"/>
        <v>0.53935483870967738</v>
      </c>
      <c r="K1682" s="5">
        <f t="shared" si="105"/>
        <v>9.7970572101302431E-2</v>
      </c>
      <c r="L1682" s="5">
        <f t="shared" si="106"/>
        <v>6.7364499999999994E-2</v>
      </c>
      <c r="M1682" s="5">
        <f t="shared" si="107"/>
        <v>3.0121603862046853</v>
      </c>
      <c r="N1682" s="5">
        <v>18.630512828827882</v>
      </c>
    </row>
    <row r="1683" spans="1:14">
      <c r="A1683" s="6">
        <v>41860</v>
      </c>
      <c r="B1683" s="5">
        <v>221</v>
      </c>
      <c r="C1683" s="5">
        <v>2.8</v>
      </c>
      <c r="D1683" s="5">
        <v>13.4</v>
      </c>
      <c r="E1683" s="5">
        <v>8.8000000000000007</v>
      </c>
      <c r="F1683" s="5">
        <v>59</v>
      </c>
      <c r="G1683" s="5">
        <v>8.6999999999999993</v>
      </c>
      <c r="H1683" s="5">
        <v>20.3</v>
      </c>
      <c r="I1683" s="5">
        <v>10.89946561558768</v>
      </c>
      <c r="J1683" s="5">
        <f t="shared" si="104"/>
        <v>0.61152542372881358</v>
      </c>
      <c r="K1683" s="5">
        <f t="shared" si="105"/>
        <v>0.10024300089289777</v>
      </c>
      <c r="L1683" s="5">
        <f t="shared" si="106"/>
        <v>6.7364499999999994E-2</v>
      </c>
      <c r="M1683" s="5">
        <f t="shared" si="107"/>
        <v>3.4877661302305434</v>
      </c>
      <c r="N1683" s="5">
        <v>19.038452716811349</v>
      </c>
    </row>
    <row r="1684" spans="1:14">
      <c r="A1684" s="6">
        <v>41861</v>
      </c>
      <c r="B1684" s="5">
        <v>222</v>
      </c>
      <c r="C1684" s="5">
        <v>1.6</v>
      </c>
      <c r="D1684" s="5">
        <v>11.6</v>
      </c>
      <c r="E1684" s="5">
        <v>9.8000000000000007</v>
      </c>
      <c r="F1684" s="5">
        <v>74</v>
      </c>
      <c r="G1684" s="5">
        <v>7.8</v>
      </c>
      <c r="H1684" s="5">
        <v>17.600000000000001</v>
      </c>
      <c r="I1684" s="5">
        <v>12.848348130827251</v>
      </c>
      <c r="J1684" s="5">
        <f t="shared" si="104"/>
        <v>0.34432432432432436</v>
      </c>
      <c r="K1684" s="5">
        <f t="shared" si="105"/>
        <v>9.0359025677634972E-2</v>
      </c>
      <c r="L1684" s="5">
        <f t="shared" si="106"/>
        <v>6.7364499999999994E-2</v>
      </c>
      <c r="M1684" s="5">
        <f t="shared" si="107"/>
        <v>3.0407761875710237</v>
      </c>
      <c r="N1684" s="5">
        <v>22.807109220522431</v>
      </c>
    </row>
    <row r="1685" spans="1:14">
      <c r="A1685" s="6">
        <v>41862</v>
      </c>
      <c r="B1685" s="5">
        <v>223</v>
      </c>
      <c r="C1685" s="5">
        <v>3</v>
      </c>
      <c r="D1685" s="5">
        <v>12.8</v>
      </c>
      <c r="E1685" s="5">
        <v>9</v>
      </c>
      <c r="F1685" s="5">
        <v>62</v>
      </c>
      <c r="G1685" s="5">
        <v>9.1</v>
      </c>
      <c r="H1685" s="5">
        <v>18.5</v>
      </c>
      <c r="I1685" s="5">
        <v>9.3351488847808479</v>
      </c>
      <c r="J1685" s="5">
        <f t="shared" si="104"/>
        <v>0.55161290322580647</v>
      </c>
      <c r="K1685" s="5">
        <f t="shared" si="105"/>
        <v>9.6850899580143396E-2</v>
      </c>
      <c r="L1685" s="5">
        <f t="shared" si="106"/>
        <v>6.7364499999999994E-2</v>
      </c>
      <c r="M1685" s="5">
        <f t="shared" si="107"/>
        <v>3.0907873327222992</v>
      </c>
      <c r="N1685" s="5">
        <v>15.46740025833264</v>
      </c>
    </row>
    <row r="1686" spans="1:14">
      <c r="A1686" s="6">
        <v>41863</v>
      </c>
      <c r="B1686" s="5">
        <v>224</v>
      </c>
      <c r="C1686" s="5">
        <v>1.6</v>
      </c>
      <c r="D1686" s="5">
        <v>10.5</v>
      </c>
      <c r="E1686" s="5">
        <v>9.9</v>
      </c>
      <c r="F1686" s="5">
        <v>79</v>
      </c>
      <c r="G1686" s="5">
        <v>7.7</v>
      </c>
      <c r="H1686" s="5">
        <v>17.2</v>
      </c>
      <c r="I1686" s="5">
        <v>10.98720427949184</v>
      </c>
      <c r="J1686" s="5">
        <f t="shared" si="104"/>
        <v>0.26316455696202545</v>
      </c>
      <c r="K1686" s="5">
        <f t="shared" si="105"/>
        <v>8.4737617108416277E-2</v>
      </c>
      <c r="L1686" s="5">
        <f t="shared" si="106"/>
        <v>6.7364499999999994E-2</v>
      </c>
      <c r="M1686" s="5">
        <f t="shared" si="107"/>
        <v>2.4895932952988589</v>
      </c>
      <c r="N1686" s="5">
        <v>18.79313464560332</v>
      </c>
    </row>
    <row r="1687" spans="1:14">
      <c r="A1687" s="6">
        <v>41864</v>
      </c>
      <c r="B1687" s="5">
        <v>225</v>
      </c>
      <c r="C1687" s="5">
        <v>1.1000000000000001</v>
      </c>
      <c r="D1687" s="5">
        <v>11.4</v>
      </c>
      <c r="E1687" s="5">
        <v>9.5</v>
      </c>
      <c r="F1687" s="5">
        <v>73</v>
      </c>
      <c r="G1687" s="5">
        <v>6.7</v>
      </c>
      <c r="H1687" s="5">
        <v>19.600000000000001</v>
      </c>
      <c r="I1687" s="5">
        <v>10.799371246868935</v>
      </c>
      <c r="J1687" s="5">
        <f t="shared" si="104"/>
        <v>0.35136986301369855</v>
      </c>
      <c r="K1687" s="5">
        <f t="shared" si="105"/>
        <v>8.9313948023537759E-2</v>
      </c>
      <c r="L1687" s="5">
        <f t="shared" si="106"/>
        <v>6.7364499999999994E-2</v>
      </c>
      <c r="M1687" s="5">
        <f t="shared" si="107"/>
        <v>2.6168025671001023</v>
      </c>
      <c r="N1687" s="5">
        <v>18.612381723666566</v>
      </c>
    </row>
    <row r="1688" spans="1:14">
      <c r="A1688" s="6">
        <v>41865</v>
      </c>
      <c r="B1688" s="5">
        <v>226</v>
      </c>
      <c r="C1688" s="5">
        <v>1.7</v>
      </c>
      <c r="D1688" s="5">
        <v>11.8</v>
      </c>
      <c r="E1688" s="5">
        <v>8.4</v>
      </c>
      <c r="F1688" s="5">
        <v>65</v>
      </c>
      <c r="G1688" s="5">
        <v>6.8</v>
      </c>
      <c r="H1688" s="5">
        <v>19.3</v>
      </c>
      <c r="I1688" s="5">
        <v>10.566184693204766</v>
      </c>
      <c r="J1688" s="5">
        <f t="shared" si="104"/>
        <v>0.45230769230769241</v>
      </c>
      <c r="K1688" s="5">
        <f t="shared" si="105"/>
        <v>9.1414506329397294E-2</v>
      </c>
      <c r="L1688" s="5">
        <f t="shared" si="106"/>
        <v>6.7364499999999994E-2</v>
      </c>
      <c r="M1688" s="5">
        <f t="shared" si="107"/>
        <v>2.8211019865844795</v>
      </c>
      <c r="N1688" s="5">
        <v>18.430914210154114</v>
      </c>
    </row>
    <row r="1689" spans="1:14">
      <c r="A1689" s="6">
        <v>41866</v>
      </c>
      <c r="B1689" s="5">
        <v>227</v>
      </c>
      <c r="C1689" s="5">
        <v>1.8</v>
      </c>
      <c r="D1689" s="5">
        <v>10.9</v>
      </c>
      <c r="E1689" s="5">
        <v>8.9</v>
      </c>
      <c r="F1689" s="5">
        <v>69</v>
      </c>
      <c r="G1689" s="5">
        <v>8.5</v>
      </c>
      <c r="H1689" s="5">
        <v>19.3</v>
      </c>
      <c r="I1689" s="5">
        <v>9.2058715247760592</v>
      </c>
      <c r="J1689" s="5">
        <f t="shared" si="104"/>
        <v>0.39985507246376817</v>
      </c>
      <c r="K1689" s="5">
        <f t="shared" si="105"/>
        <v>8.6746222408395884E-2</v>
      </c>
      <c r="L1689" s="5">
        <f t="shared" si="106"/>
        <v>6.7364499999999994E-2</v>
      </c>
      <c r="M1689" s="5">
        <f t="shared" si="107"/>
        <v>2.4548335404108839</v>
      </c>
      <c r="N1689" s="5">
        <v>15.337478839891107</v>
      </c>
    </row>
    <row r="1690" spans="1:14">
      <c r="A1690" s="6">
        <v>41867</v>
      </c>
      <c r="B1690" s="5">
        <v>228</v>
      </c>
      <c r="C1690" s="5">
        <v>1.6</v>
      </c>
      <c r="D1690" s="5">
        <v>10.8</v>
      </c>
      <c r="E1690" s="5">
        <v>8.9</v>
      </c>
      <c r="F1690" s="5">
        <v>72</v>
      </c>
      <c r="G1690" s="5">
        <v>7.1</v>
      </c>
      <c r="H1690" s="5">
        <v>17.100000000000001</v>
      </c>
      <c r="I1690" s="5">
        <v>11.527060077196776</v>
      </c>
      <c r="J1690" s="5">
        <f t="shared" si="104"/>
        <v>0.34611111111111109</v>
      </c>
      <c r="K1690" s="5">
        <f t="shared" si="105"/>
        <v>8.6240303794392695E-2</v>
      </c>
      <c r="L1690" s="5">
        <f t="shared" si="106"/>
        <v>6.7364499999999994E-2</v>
      </c>
      <c r="M1690" s="5">
        <f t="shared" si="107"/>
        <v>2.7537025055026398</v>
      </c>
      <c r="N1690" s="5">
        <v>20.39257813447103</v>
      </c>
    </row>
    <row r="1691" spans="1:14">
      <c r="A1691" s="6">
        <v>41868</v>
      </c>
      <c r="B1691" s="5">
        <v>229</v>
      </c>
      <c r="C1691" s="5">
        <v>1</v>
      </c>
      <c r="D1691" s="5">
        <v>9.8000000000000007</v>
      </c>
      <c r="E1691" s="5">
        <v>9</v>
      </c>
      <c r="F1691" s="5">
        <v>77</v>
      </c>
      <c r="G1691" s="5">
        <v>4.9000000000000004</v>
      </c>
      <c r="H1691" s="5">
        <v>19.7</v>
      </c>
      <c r="I1691" s="5">
        <v>11.027249863004052</v>
      </c>
      <c r="J1691" s="5">
        <f t="shared" si="104"/>
        <v>0.26883116883116881</v>
      </c>
      <c r="K1691" s="5">
        <f t="shared" si="105"/>
        <v>8.131795611777079E-2</v>
      </c>
      <c r="L1691" s="5">
        <f t="shared" si="106"/>
        <v>6.7364499999999994E-2</v>
      </c>
      <c r="M1691" s="5">
        <f t="shared" si="107"/>
        <v>2.4681003466656799</v>
      </c>
      <c r="N1691" s="5">
        <v>19.335001109034103</v>
      </c>
    </row>
    <row r="1692" spans="1:14">
      <c r="A1692" s="6">
        <v>41869</v>
      </c>
      <c r="B1692" s="5">
        <v>230</v>
      </c>
      <c r="C1692" s="5">
        <v>2</v>
      </c>
      <c r="D1692" s="5">
        <v>11.4</v>
      </c>
      <c r="E1692" s="5">
        <v>8.3000000000000007</v>
      </c>
      <c r="F1692" s="5">
        <v>65</v>
      </c>
      <c r="G1692" s="5">
        <v>6.8</v>
      </c>
      <c r="H1692" s="5">
        <v>19</v>
      </c>
      <c r="I1692" s="5">
        <v>10.925931858654206</v>
      </c>
      <c r="J1692" s="5">
        <f t="shared" si="104"/>
        <v>0.44692307692307703</v>
      </c>
      <c r="K1692" s="5">
        <f t="shared" si="105"/>
        <v>8.9313948023537759E-2</v>
      </c>
      <c r="L1692" s="5">
        <f t="shared" si="106"/>
        <v>6.7364499999999994E-2</v>
      </c>
      <c r="M1692" s="5">
        <f t="shared" si="107"/>
        <v>2.9073126122892639</v>
      </c>
      <c r="N1692" s="5">
        <v>19.439418062203817</v>
      </c>
    </row>
    <row r="1693" spans="1:14">
      <c r="A1693" s="6">
        <v>41870</v>
      </c>
      <c r="B1693" s="5">
        <v>231</v>
      </c>
      <c r="C1693" s="5">
        <v>1.9</v>
      </c>
      <c r="D1693" s="5">
        <v>12.4</v>
      </c>
      <c r="E1693" s="5">
        <v>7.6</v>
      </c>
      <c r="F1693" s="5">
        <v>55</v>
      </c>
      <c r="G1693" s="5">
        <v>7.3</v>
      </c>
      <c r="H1693" s="5">
        <v>19</v>
      </c>
      <c r="I1693" s="5">
        <v>12.678969511391607</v>
      </c>
      <c r="J1693" s="5">
        <f t="shared" si="104"/>
        <v>0.62181818181818183</v>
      </c>
      <c r="K1693" s="5">
        <f t="shared" si="105"/>
        <v>9.4644205258684153E-2</v>
      </c>
      <c r="L1693" s="5">
        <f t="shared" si="106"/>
        <v>6.7364499999999994E-2</v>
      </c>
      <c r="M1693" s="5">
        <f t="shared" si="107"/>
        <v>3.6033118886495448</v>
      </c>
      <c r="N1693" s="5">
        <v>23.890821224673136</v>
      </c>
    </row>
    <row r="1694" spans="1:14">
      <c r="A1694" s="6">
        <v>41871</v>
      </c>
      <c r="B1694" s="5">
        <v>232</v>
      </c>
      <c r="C1694" s="5">
        <v>1.2</v>
      </c>
      <c r="D1694" s="5">
        <v>10.9</v>
      </c>
      <c r="E1694" s="5">
        <v>8.1999999999999993</v>
      </c>
      <c r="F1694" s="5">
        <v>66</v>
      </c>
      <c r="G1694" s="5">
        <v>5.8</v>
      </c>
      <c r="H1694" s="5">
        <v>19.899999999999999</v>
      </c>
      <c r="I1694" s="5">
        <v>11.206559798970533</v>
      </c>
      <c r="J1694" s="5">
        <f t="shared" si="104"/>
        <v>0.42242424242424237</v>
      </c>
      <c r="K1694" s="5">
        <f t="shared" si="105"/>
        <v>8.6746222408395884E-2</v>
      </c>
      <c r="L1694" s="5">
        <f t="shared" si="106"/>
        <v>6.7364499999999994E-2</v>
      </c>
      <c r="M1694" s="5">
        <f t="shared" si="107"/>
        <v>2.780247663002787</v>
      </c>
      <c r="N1694" s="5">
        <v>20.223147578691496</v>
      </c>
    </row>
    <row r="1695" spans="1:14">
      <c r="A1695" s="6">
        <v>41872</v>
      </c>
      <c r="B1695" s="5">
        <v>233</v>
      </c>
      <c r="C1695" s="5">
        <v>2.1</v>
      </c>
      <c r="D1695" s="5">
        <v>12.7</v>
      </c>
      <c r="E1695" s="5">
        <v>9.1</v>
      </c>
      <c r="F1695" s="5">
        <v>63</v>
      </c>
      <c r="G1695" s="5">
        <v>7.7</v>
      </c>
      <c r="H1695" s="5">
        <v>19.100000000000001</v>
      </c>
      <c r="I1695" s="5">
        <v>9.6209627375501885</v>
      </c>
      <c r="J1695" s="5">
        <f t="shared" si="104"/>
        <v>0.53444444444444439</v>
      </c>
      <c r="K1695" s="5">
        <f t="shared" si="105"/>
        <v>9.6295160816891656E-2</v>
      </c>
      <c r="L1695" s="5">
        <f t="shared" si="106"/>
        <v>6.7364499999999994E-2</v>
      </c>
      <c r="M1695" s="5">
        <f t="shared" si="107"/>
        <v>2.9097447234013059</v>
      </c>
      <c r="N1695" s="5">
        <v>16.418540373147511</v>
      </c>
    </row>
    <row r="1696" spans="1:14">
      <c r="A1696" s="6">
        <v>41873</v>
      </c>
      <c r="B1696" s="5">
        <v>234</v>
      </c>
      <c r="C1696" s="5">
        <v>1.1000000000000001</v>
      </c>
      <c r="D1696" s="5">
        <v>10</v>
      </c>
      <c r="E1696" s="5">
        <v>9.6999999999999993</v>
      </c>
      <c r="F1696" s="5">
        <v>81</v>
      </c>
      <c r="G1696" s="5">
        <v>6.3</v>
      </c>
      <c r="H1696" s="5">
        <v>18.7</v>
      </c>
      <c r="I1696" s="5">
        <v>8.9036950758669917</v>
      </c>
      <c r="J1696" s="5">
        <f t="shared" si="104"/>
        <v>0.2275308641975308</v>
      </c>
      <c r="K1696" s="5">
        <f t="shared" si="105"/>
        <v>8.228276324952874E-2</v>
      </c>
      <c r="L1696" s="5">
        <f t="shared" si="106"/>
        <v>6.7364499999999994E-2</v>
      </c>
      <c r="M1696" s="5">
        <f t="shared" si="107"/>
        <v>2.0162731646611602</v>
      </c>
      <c r="N1696" s="5">
        <v>14.644222505957114</v>
      </c>
    </row>
    <row r="1697" spans="1:14">
      <c r="A1697" s="6">
        <v>41874</v>
      </c>
      <c r="B1697" s="5">
        <v>235</v>
      </c>
      <c r="C1697" s="5">
        <v>1</v>
      </c>
      <c r="D1697" s="5">
        <v>9.1</v>
      </c>
      <c r="E1697" s="5">
        <v>9.6999999999999993</v>
      </c>
      <c r="F1697" s="5">
        <v>84</v>
      </c>
      <c r="G1697" s="5">
        <v>6.7</v>
      </c>
      <c r="H1697" s="5">
        <v>17.399999999999999</v>
      </c>
      <c r="I1697" s="5">
        <v>11.682188726431235</v>
      </c>
      <c r="J1697" s="5">
        <f t="shared" si="104"/>
        <v>0.18476190476190474</v>
      </c>
      <c r="K1697" s="5">
        <f t="shared" si="105"/>
        <v>7.8016780551315487E-2</v>
      </c>
      <c r="L1697" s="5">
        <f t="shared" si="106"/>
        <v>6.7364499999999994E-2</v>
      </c>
      <c r="M1697" s="5">
        <f t="shared" si="107"/>
        <v>2.4456243378789586</v>
      </c>
      <c r="N1697" s="5">
        <v>20.805333076139004</v>
      </c>
    </row>
    <row r="1698" spans="1:14">
      <c r="A1698" s="6">
        <v>41875</v>
      </c>
      <c r="B1698" s="5">
        <v>236</v>
      </c>
      <c r="C1698" s="5">
        <v>1.4</v>
      </c>
      <c r="D1698" s="5">
        <v>9.3000000000000007</v>
      </c>
      <c r="E1698" s="5">
        <v>7.5</v>
      </c>
      <c r="F1698" s="5">
        <v>66</v>
      </c>
      <c r="G1698" s="5">
        <v>4.7</v>
      </c>
      <c r="H1698" s="5">
        <v>16.399999999999999</v>
      </c>
      <c r="I1698" s="5">
        <v>12.552210115466728</v>
      </c>
      <c r="J1698" s="5">
        <f t="shared" si="104"/>
        <v>0.38636363636363635</v>
      </c>
      <c r="K1698" s="5">
        <f t="shared" si="105"/>
        <v>7.8948080207576363E-2</v>
      </c>
      <c r="L1698" s="5">
        <f t="shared" si="106"/>
        <v>6.7364499999999994E-2</v>
      </c>
      <c r="M1698" s="5">
        <f t="shared" si="107"/>
        <v>2.9178756951309506</v>
      </c>
      <c r="N1698" s="5">
        <v>23.491939014036475</v>
      </c>
    </row>
    <row r="1699" spans="1:14">
      <c r="A1699" s="6">
        <v>41876</v>
      </c>
      <c r="B1699" s="5">
        <v>237</v>
      </c>
      <c r="C1699" s="5">
        <v>1.2</v>
      </c>
      <c r="D1699" s="5">
        <v>9.1</v>
      </c>
      <c r="E1699" s="5">
        <v>7.4</v>
      </c>
      <c r="F1699" s="5">
        <v>68</v>
      </c>
      <c r="G1699" s="5">
        <v>2.4</v>
      </c>
      <c r="H1699" s="5">
        <v>18.7</v>
      </c>
      <c r="I1699" s="5">
        <v>12.526777594347863</v>
      </c>
      <c r="J1699" s="5">
        <f t="shared" si="104"/>
        <v>0.3482352941176472</v>
      </c>
      <c r="K1699" s="5">
        <f t="shared" si="105"/>
        <v>7.8016780551315487E-2</v>
      </c>
      <c r="L1699" s="5">
        <f t="shared" si="106"/>
        <v>6.7364499999999994E-2</v>
      </c>
      <c r="M1699" s="5">
        <f t="shared" si="107"/>
        <v>2.8261654276510897</v>
      </c>
      <c r="N1699" s="5">
        <v>23.580960678447472</v>
      </c>
    </row>
    <row r="1700" spans="1:14">
      <c r="A1700" s="6">
        <v>41877</v>
      </c>
      <c r="B1700" s="5">
        <v>238</v>
      </c>
      <c r="C1700" s="5">
        <v>1.4</v>
      </c>
      <c r="D1700" s="5">
        <v>9.4</v>
      </c>
      <c r="E1700" s="5">
        <v>6.8</v>
      </c>
      <c r="F1700" s="5">
        <v>61</v>
      </c>
      <c r="G1700" s="5">
        <v>2.7</v>
      </c>
      <c r="H1700" s="5">
        <v>19.2</v>
      </c>
      <c r="I1700" s="5">
        <v>11.474649920538937</v>
      </c>
      <c r="J1700" s="5">
        <f t="shared" si="104"/>
        <v>0.43475409836065576</v>
      </c>
      <c r="K1700" s="5">
        <f t="shared" si="105"/>
        <v>7.9417278508171596E-2</v>
      </c>
      <c r="L1700" s="5">
        <f t="shared" si="106"/>
        <v>6.7364499999999994E-2</v>
      </c>
      <c r="M1700" s="5">
        <f t="shared" si="107"/>
        <v>2.8095249478059148</v>
      </c>
      <c r="N1700" s="5">
        <v>21.514463639975222</v>
      </c>
    </row>
    <row r="1701" spans="1:14">
      <c r="A1701" s="6">
        <v>41878</v>
      </c>
      <c r="B1701" s="5">
        <v>239</v>
      </c>
      <c r="C1701" s="5">
        <v>1.6</v>
      </c>
      <c r="D1701" s="5">
        <v>9.1</v>
      </c>
      <c r="E1701" s="5">
        <v>6.8</v>
      </c>
      <c r="F1701" s="5">
        <v>63</v>
      </c>
      <c r="G1701" s="5">
        <v>2.6</v>
      </c>
      <c r="H1701" s="5">
        <v>17</v>
      </c>
      <c r="I1701" s="5">
        <v>10.545482530606112</v>
      </c>
      <c r="J1701" s="5">
        <f t="shared" si="104"/>
        <v>0.39936507936507931</v>
      </c>
      <c r="K1701" s="5">
        <f t="shared" si="105"/>
        <v>7.8016780551315487E-2</v>
      </c>
      <c r="L1701" s="5">
        <f t="shared" si="106"/>
        <v>6.7364499999999994E-2</v>
      </c>
      <c r="M1701" s="5">
        <f t="shared" si="107"/>
        <v>2.5985080713315312</v>
      </c>
      <c r="N1701" s="5">
        <v>19.166222659606934</v>
      </c>
    </row>
    <row r="1702" spans="1:14">
      <c r="A1702" s="6">
        <v>41879</v>
      </c>
      <c r="B1702" s="5">
        <v>240</v>
      </c>
      <c r="C1702" s="5">
        <v>1.7</v>
      </c>
      <c r="D1702" s="5">
        <v>7.9</v>
      </c>
      <c r="E1702" s="5">
        <v>4.0999999999999996</v>
      </c>
      <c r="F1702" s="5">
        <v>41</v>
      </c>
      <c r="G1702" s="5">
        <v>0.7</v>
      </c>
      <c r="H1702" s="5">
        <v>14.3</v>
      </c>
      <c r="I1702" s="5">
        <v>11.342992663757526</v>
      </c>
      <c r="J1702" s="5">
        <f t="shared" si="104"/>
        <v>0.59</v>
      </c>
      <c r="K1702" s="5">
        <f t="shared" si="105"/>
        <v>7.2623652828613119E-2</v>
      </c>
      <c r="L1702" s="5">
        <f t="shared" si="106"/>
        <v>6.7364499999999994E-2</v>
      </c>
      <c r="M1702" s="5">
        <f t="shared" si="107"/>
        <v>3.0883386548979379</v>
      </c>
      <c r="N1702" s="5">
        <v>22.119737935168999</v>
      </c>
    </row>
    <row r="1703" spans="1:14">
      <c r="A1703" s="6">
        <v>41880</v>
      </c>
      <c r="B1703" s="5">
        <v>241</v>
      </c>
      <c r="C1703" s="5">
        <v>1.3</v>
      </c>
      <c r="D1703" s="5">
        <v>6.8</v>
      </c>
      <c r="E1703" s="5">
        <v>4.7</v>
      </c>
      <c r="F1703" s="5">
        <v>50</v>
      </c>
      <c r="G1703" s="5">
        <v>1.9</v>
      </c>
      <c r="H1703" s="5">
        <v>16.399999999999999</v>
      </c>
      <c r="I1703" s="5">
        <v>11.967212313965973</v>
      </c>
      <c r="J1703" s="5">
        <f t="shared" si="104"/>
        <v>0.47000000000000003</v>
      </c>
      <c r="K1703" s="5">
        <f t="shared" si="105"/>
        <v>6.7963164375137566E-2</v>
      </c>
      <c r="L1703" s="5">
        <f t="shared" si="106"/>
        <v>6.7364499999999994E-2</v>
      </c>
      <c r="M1703" s="5">
        <f t="shared" si="107"/>
        <v>2.8117766141901837</v>
      </c>
      <c r="N1703" s="5">
        <v>23.776033344801412</v>
      </c>
    </row>
    <row r="1704" spans="1:14">
      <c r="A1704" s="6">
        <v>41881</v>
      </c>
      <c r="B1704" s="5">
        <v>242</v>
      </c>
      <c r="C1704" s="5">
        <v>2.5</v>
      </c>
      <c r="D1704" s="5">
        <v>5.9</v>
      </c>
      <c r="E1704" s="5">
        <v>5.4</v>
      </c>
      <c r="F1704" s="5">
        <v>61</v>
      </c>
      <c r="G1704" s="5">
        <v>1.8</v>
      </c>
      <c r="H1704" s="5">
        <v>14.1</v>
      </c>
      <c r="I1704" s="5">
        <v>9.8173340745771469</v>
      </c>
      <c r="J1704" s="5">
        <f t="shared" si="104"/>
        <v>0.34524590163934432</v>
      </c>
      <c r="K1704" s="5">
        <f t="shared" si="105"/>
        <v>6.4342702837334717E-2</v>
      </c>
      <c r="L1704" s="5">
        <f t="shared" si="106"/>
        <v>6.7364499999999994E-2</v>
      </c>
      <c r="M1704" s="5">
        <f t="shared" si="107"/>
        <v>2.3567559968460849</v>
      </c>
      <c r="N1704" s="5">
        <v>17.865675965428579</v>
      </c>
    </row>
    <row r="1705" spans="1:14">
      <c r="A1705" s="6">
        <v>41882</v>
      </c>
      <c r="B1705" s="5">
        <v>243</v>
      </c>
      <c r="C1705" s="5">
        <v>2.2999999999999998</v>
      </c>
      <c r="D1705" s="5">
        <v>7.5</v>
      </c>
      <c r="E1705" s="5">
        <v>6</v>
      </c>
      <c r="F1705" s="5">
        <v>62</v>
      </c>
      <c r="G1705" s="5">
        <v>2.2999999999999998</v>
      </c>
      <c r="H1705" s="5">
        <v>14.4</v>
      </c>
      <c r="I1705" s="5">
        <v>10.836794425207977</v>
      </c>
      <c r="J1705" s="5">
        <f t="shared" si="104"/>
        <v>0.36774193548387091</v>
      </c>
      <c r="K1705" s="5">
        <f t="shared" si="105"/>
        <v>7.08982813683708E-2</v>
      </c>
      <c r="L1705" s="5">
        <f t="shared" si="106"/>
        <v>6.7364499999999994E-2</v>
      </c>
      <c r="M1705" s="5">
        <f t="shared" si="107"/>
        <v>2.5991450086077261</v>
      </c>
      <c r="N1705" s="5">
        <v>20.232622409642254</v>
      </c>
    </row>
    <row r="1706" spans="1:14">
      <c r="A1706" s="6">
        <v>41883</v>
      </c>
      <c r="B1706" s="5">
        <v>244</v>
      </c>
      <c r="C1706" s="5">
        <v>1.4</v>
      </c>
      <c r="D1706" s="5">
        <v>7.7</v>
      </c>
      <c r="E1706" s="5">
        <v>5.5</v>
      </c>
      <c r="F1706" s="5">
        <v>55</v>
      </c>
      <c r="G1706" s="5">
        <v>2.6</v>
      </c>
      <c r="H1706" s="5">
        <v>14.6</v>
      </c>
      <c r="I1706" s="5">
        <v>9.8705671711978518</v>
      </c>
      <c r="J1706" s="5">
        <f t="shared" si="104"/>
        <v>0.45</v>
      </c>
      <c r="K1706" s="5">
        <f t="shared" si="105"/>
        <v>7.1756533492663435E-2</v>
      </c>
      <c r="L1706" s="5">
        <f t="shared" si="106"/>
        <v>6.7364499999999994E-2</v>
      </c>
      <c r="M1706" s="5">
        <f t="shared" si="107"/>
        <v>2.482965286647385</v>
      </c>
      <c r="N1706" s="5">
        <v>18.184237402326641</v>
      </c>
    </row>
    <row r="1707" spans="1:14">
      <c r="A1707" s="6">
        <v>41884</v>
      </c>
      <c r="B1707" s="5">
        <v>245</v>
      </c>
      <c r="C1707" s="5">
        <v>1.1000000000000001</v>
      </c>
      <c r="D1707" s="5">
        <v>5.6</v>
      </c>
      <c r="E1707" s="5">
        <v>6.4</v>
      </c>
      <c r="F1707" s="5">
        <v>73</v>
      </c>
      <c r="G1707" s="5">
        <v>0.5</v>
      </c>
      <c r="H1707" s="5">
        <v>10.7</v>
      </c>
      <c r="I1707" s="5">
        <v>10.193432577134843</v>
      </c>
      <c r="J1707" s="5">
        <f t="shared" si="104"/>
        <v>0.23671232876712325</v>
      </c>
      <c r="K1707" s="5">
        <f t="shared" si="105"/>
        <v>6.3173180361893996E-2</v>
      </c>
      <c r="L1707" s="5">
        <f t="shared" si="106"/>
        <v>6.7364499999999994E-2</v>
      </c>
      <c r="M1707" s="5">
        <f t="shared" si="107"/>
        <v>2.0509341290069809</v>
      </c>
      <c r="N1707" s="5">
        <v>18.269786915900326</v>
      </c>
    </row>
    <row r="1708" spans="1:14">
      <c r="A1708" s="6">
        <v>41885</v>
      </c>
      <c r="B1708" s="5">
        <v>246</v>
      </c>
      <c r="C1708" s="5">
        <v>1.4</v>
      </c>
      <c r="D1708" s="5">
        <v>5.4</v>
      </c>
      <c r="E1708" s="5">
        <v>5</v>
      </c>
      <c r="F1708" s="5">
        <v>64</v>
      </c>
      <c r="G1708" s="5">
        <v>-0.6</v>
      </c>
      <c r="H1708" s="5">
        <v>14.1</v>
      </c>
      <c r="I1708" s="5">
        <v>11.770387714381997</v>
      </c>
      <c r="J1708" s="5">
        <f t="shared" si="104"/>
        <v>0.28125</v>
      </c>
      <c r="K1708" s="5">
        <f t="shared" si="105"/>
        <v>6.2403654529766858E-2</v>
      </c>
      <c r="L1708" s="5">
        <f t="shared" si="106"/>
        <v>6.7364499999999994E-2</v>
      </c>
      <c r="M1708" s="5">
        <f t="shared" si="107"/>
        <v>2.3816454396344855</v>
      </c>
      <c r="N1708" s="5">
        <v>23.024623612741358</v>
      </c>
    </row>
    <row r="1709" spans="1:14">
      <c r="A1709" s="6">
        <v>41886</v>
      </c>
      <c r="B1709" s="5">
        <v>247</v>
      </c>
      <c r="C1709" s="5">
        <v>1.7</v>
      </c>
      <c r="D1709" s="5">
        <v>7.5</v>
      </c>
      <c r="E1709" s="5">
        <v>4.4000000000000004</v>
      </c>
      <c r="F1709" s="5">
        <v>48</v>
      </c>
      <c r="G1709" s="5">
        <v>1.4</v>
      </c>
      <c r="H1709" s="5">
        <v>15.5</v>
      </c>
      <c r="I1709" s="5">
        <v>11.298021058227043</v>
      </c>
      <c r="J1709" s="5">
        <f t="shared" si="104"/>
        <v>0.47666666666666679</v>
      </c>
      <c r="K1709" s="5">
        <f t="shared" si="105"/>
        <v>7.08982813683708E-2</v>
      </c>
      <c r="L1709" s="5">
        <f t="shared" si="106"/>
        <v>6.7364499999999994E-2</v>
      </c>
      <c r="M1709" s="5">
        <f t="shared" si="107"/>
        <v>2.8327393653171531</v>
      </c>
      <c r="N1709" s="5">
        <v>22.673469255112256</v>
      </c>
    </row>
    <row r="1710" spans="1:14">
      <c r="A1710" s="6">
        <v>41887</v>
      </c>
      <c r="B1710" s="5">
        <v>248</v>
      </c>
      <c r="C1710" s="5">
        <v>1.3</v>
      </c>
      <c r="D1710" s="5">
        <v>6.6</v>
      </c>
      <c r="E1710" s="5">
        <v>4.5</v>
      </c>
      <c r="F1710" s="5">
        <v>50</v>
      </c>
      <c r="G1710" s="5">
        <v>0.8</v>
      </c>
      <c r="H1710" s="5">
        <v>16.3</v>
      </c>
      <c r="I1710" s="5">
        <v>11.458143344453665</v>
      </c>
      <c r="J1710" s="5">
        <f t="shared" si="104"/>
        <v>0.45</v>
      </c>
      <c r="K1710" s="5">
        <f t="shared" si="105"/>
        <v>6.7143905879471999E-2</v>
      </c>
      <c r="L1710" s="5">
        <f t="shared" si="106"/>
        <v>6.7364499999999994E-2</v>
      </c>
      <c r="M1710" s="5">
        <f t="shared" si="107"/>
        <v>2.6828199373334827</v>
      </c>
      <c r="N1710" s="5">
        <v>23.167861397626623</v>
      </c>
    </row>
    <row r="1711" spans="1:14">
      <c r="A1711" s="6">
        <v>41888</v>
      </c>
      <c r="B1711" s="5">
        <v>249</v>
      </c>
      <c r="C1711" s="5">
        <v>1.6</v>
      </c>
      <c r="D1711" s="5">
        <v>6.7</v>
      </c>
      <c r="E1711" s="5">
        <v>4.9000000000000004</v>
      </c>
      <c r="F1711" s="5">
        <v>55</v>
      </c>
      <c r="G1711" s="5">
        <v>0.3</v>
      </c>
      <c r="H1711" s="5">
        <v>16.600000000000001</v>
      </c>
      <c r="I1711" s="5">
        <v>11.771479655994403</v>
      </c>
      <c r="J1711" s="5">
        <f t="shared" si="104"/>
        <v>0.40090909090909088</v>
      </c>
      <c r="K1711" s="5">
        <f t="shared" si="105"/>
        <v>6.7552472393177007E-2</v>
      </c>
      <c r="L1711" s="5">
        <f t="shared" si="106"/>
        <v>6.7364499999999994E-2</v>
      </c>
      <c r="M1711" s="5">
        <f t="shared" si="107"/>
        <v>2.7015159655840426</v>
      </c>
      <c r="N1711" s="5">
        <v>23.799086440745146</v>
      </c>
    </row>
    <row r="1712" spans="1:14">
      <c r="A1712" s="6">
        <v>41889</v>
      </c>
      <c r="B1712" s="5">
        <v>250</v>
      </c>
      <c r="C1712" s="5">
        <v>1.5</v>
      </c>
      <c r="D1712" s="5">
        <v>7.1</v>
      </c>
      <c r="E1712" s="5">
        <v>5.0999999999999996</v>
      </c>
      <c r="F1712" s="5">
        <v>53</v>
      </c>
      <c r="G1712" s="5">
        <v>0.3</v>
      </c>
      <c r="H1712" s="5">
        <v>16.399999999999999</v>
      </c>
      <c r="I1712" s="5">
        <v>11.384054016644036</v>
      </c>
      <c r="J1712" s="5">
        <f t="shared" si="104"/>
        <v>0.45226415094339623</v>
      </c>
      <c r="K1712" s="5">
        <f t="shared" si="105"/>
        <v>6.9208083325303621E-2</v>
      </c>
      <c r="L1712" s="5">
        <f t="shared" si="106"/>
        <v>6.7364499999999994E-2</v>
      </c>
      <c r="M1712" s="5">
        <f t="shared" si="107"/>
        <v>2.7396851639599387</v>
      </c>
      <c r="N1712" s="5">
        <v>22.741908361042562</v>
      </c>
    </row>
    <row r="1713" spans="1:14">
      <c r="A1713" s="6">
        <v>41890</v>
      </c>
      <c r="B1713" s="5">
        <v>251</v>
      </c>
      <c r="C1713" s="5">
        <v>1.5</v>
      </c>
      <c r="D1713" s="5">
        <v>6.6</v>
      </c>
      <c r="E1713" s="5">
        <v>5.0999999999999996</v>
      </c>
      <c r="F1713" s="5">
        <v>57</v>
      </c>
      <c r="G1713" s="5">
        <v>-0.5</v>
      </c>
      <c r="H1713" s="5">
        <v>16.399999999999999</v>
      </c>
      <c r="I1713" s="5">
        <v>11.724321803072822</v>
      </c>
      <c r="J1713" s="5">
        <f t="shared" si="104"/>
        <v>0.3847368421052631</v>
      </c>
      <c r="K1713" s="5">
        <f t="shared" si="105"/>
        <v>6.7143905879471999E-2</v>
      </c>
      <c r="L1713" s="5">
        <f t="shared" si="106"/>
        <v>6.7364499999999994E-2</v>
      </c>
      <c r="M1713" s="5">
        <f t="shared" si="107"/>
        <v>2.6430872976833246</v>
      </c>
      <c r="N1713" s="5">
        <v>23.647852555792898</v>
      </c>
    </row>
    <row r="1714" spans="1:14">
      <c r="A1714" s="6">
        <v>41891</v>
      </c>
      <c r="B1714" s="5">
        <v>252</v>
      </c>
      <c r="C1714" s="5">
        <v>1.1000000000000001</v>
      </c>
      <c r="D1714" s="5">
        <v>6.6</v>
      </c>
      <c r="E1714" s="5">
        <v>5.2</v>
      </c>
      <c r="F1714" s="5">
        <v>57</v>
      </c>
      <c r="G1714" s="5">
        <v>0.9</v>
      </c>
      <c r="H1714" s="5">
        <v>15.4</v>
      </c>
      <c r="I1714" s="5">
        <v>10.698335518714705</v>
      </c>
      <c r="J1714" s="5">
        <f t="shared" si="104"/>
        <v>0.39228070175438595</v>
      </c>
      <c r="K1714" s="5">
        <f t="shared" si="105"/>
        <v>6.7143905879471999E-2</v>
      </c>
      <c r="L1714" s="5">
        <f t="shared" si="106"/>
        <v>6.7364499999999994E-2</v>
      </c>
      <c r="M1714" s="5">
        <f t="shared" si="107"/>
        <v>2.421032899112761</v>
      </c>
      <c r="N1714" s="5">
        <v>21.05626766162386</v>
      </c>
    </row>
    <row r="1715" spans="1:14">
      <c r="A1715" s="6">
        <v>41892</v>
      </c>
      <c r="B1715" s="5">
        <v>253</v>
      </c>
      <c r="C1715" s="5">
        <v>1.2</v>
      </c>
      <c r="D1715" s="5">
        <v>6.5</v>
      </c>
      <c r="E1715" s="5">
        <v>4.8</v>
      </c>
      <c r="F1715" s="5">
        <v>55</v>
      </c>
      <c r="G1715" s="5">
        <v>-0.6</v>
      </c>
      <c r="H1715" s="5">
        <v>16.600000000000001</v>
      </c>
      <c r="I1715" s="5">
        <v>11.488444579152191</v>
      </c>
      <c r="J1715" s="5">
        <f t="shared" si="104"/>
        <v>0.3927272727272727</v>
      </c>
      <c r="K1715" s="5">
        <f t="shared" si="105"/>
        <v>6.6737455856768491E-2</v>
      </c>
      <c r="L1715" s="5">
        <f t="shared" si="106"/>
        <v>6.7364499999999994E-2</v>
      </c>
      <c r="M1715" s="5">
        <f t="shared" si="107"/>
        <v>2.5685543185017199</v>
      </c>
      <c r="N1715" s="5">
        <v>23.491110728051478</v>
      </c>
    </row>
    <row r="1716" spans="1:14">
      <c r="A1716" s="6">
        <v>41893</v>
      </c>
      <c r="B1716" s="5">
        <v>254</v>
      </c>
      <c r="C1716" s="5">
        <v>1.7</v>
      </c>
      <c r="D1716" s="5">
        <v>7.9</v>
      </c>
      <c r="E1716" s="5">
        <v>3.7</v>
      </c>
      <c r="F1716" s="5">
        <v>39</v>
      </c>
      <c r="G1716" s="5">
        <v>0.5</v>
      </c>
      <c r="H1716" s="5">
        <v>15.8</v>
      </c>
      <c r="I1716" s="5">
        <v>10.68755238188686</v>
      </c>
      <c r="J1716" s="5">
        <f t="shared" si="104"/>
        <v>0.57871794871794879</v>
      </c>
      <c r="K1716" s="5">
        <f t="shared" si="105"/>
        <v>7.2623652828613119E-2</v>
      </c>
      <c r="L1716" s="5">
        <f t="shared" si="106"/>
        <v>6.7364499999999994E-2</v>
      </c>
      <c r="M1716" s="5">
        <f t="shared" si="107"/>
        <v>2.9566599228804269</v>
      </c>
      <c r="N1716" s="5">
        <v>22.298981001306995</v>
      </c>
    </row>
    <row r="1717" spans="1:14">
      <c r="A1717" s="6">
        <v>41894</v>
      </c>
      <c r="B1717" s="5">
        <v>255</v>
      </c>
      <c r="C1717" s="5">
        <v>1.4</v>
      </c>
      <c r="D1717" s="5">
        <v>6.2</v>
      </c>
      <c r="E1717" s="5">
        <v>3.7</v>
      </c>
      <c r="F1717" s="5">
        <v>48</v>
      </c>
      <c r="G1717" s="5">
        <v>-1.9</v>
      </c>
      <c r="H1717" s="5">
        <v>16.399999999999999</v>
      </c>
      <c r="I1717" s="5">
        <v>11.080300681066898</v>
      </c>
      <c r="J1717" s="5">
        <f t="shared" si="104"/>
        <v>0.40083333333333337</v>
      </c>
      <c r="K1717" s="5">
        <f t="shared" si="105"/>
        <v>6.5530715383034385E-2</v>
      </c>
      <c r="L1717" s="5">
        <f t="shared" si="106"/>
        <v>6.7364499999999994E-2</v>
      </c>
      <c r="M1717" s="5">
        <f t="shared" si="107"/>
        <v>2.5345773125779751</v>
      </c>
      <c r="N1717" s="5">
        <v>23.328971530459366</v>
      </c>
    </row>
    <row r="1718" spans="1:14">
      <c r="A1718" s="6">
        <v>41895</v>
      </c>
      <c r="B1718" s="5">
        <v>256</v>
      </c>
      <c r="C1718" s="5">
        <v>1.5</v>
      </c>
      <c r="D1718" s="5">
        <v>6.7</v>
      </c>
      <c r="E1718" s="5">
        <v>3.9</v>
      </c>
      <c r="F1718" s="5">
        <v>43</v>
      </c>
      <c r="G1718" s="5">
        <v>1.4</v>
      </c>
      <c r="H1718" s="5">
        <v>13.3</v>
      </c>
      <c r="I1718" s="5">
        <v>5.7910568535644664</v>
      </c>
      <c r="J1718" s="5">
        <f t="shared" si="104"/>
        <v>0.51697674418604656</v>
      </c>
      <c r="K1718" s="5">
        <f t="shared" si="105"/>
        <v>6.7552472393177007E-2</v>
      </c>
      <c r="L1718" s="5">
        <f t="shared" si="106"/>
        <v>6.7364499999999994E-2</v>
      </c>
      <c r="M1718" s="5">
        <f t="shared" si="107"/>
        <v>1.9359291265048901</v>
      </c>
      <c r="N1718" s="5">
        <v>8.5927450269568943</v>
      </c>
    </row>
    <row r="1719" spans="1:14">
      <c r="A1719" s="6">
        <v>41896</v>
      </c>
      <c r="B1719" s="5">
        <v>257</v>
      </c>
      <c r="C1719" s="5">
        <v>1.3</v>
      </c>
      <c r="D1719" s="5">
        <v>7.6</v>
      </c>
      <c r="E1719" s="5">
        <v>5.6</v>
      </c>
      <c r="F1719" s="5">
        <v>56</v>
      </c>
      <c r="G1719" s="5">
        <v>2.2000000000000002</v>
      </c>
      <c r="H1719" s="5">
        <v>13.1</v>
      </c>
      <c r="I1719" s="5">
        <v>8.0951915026466761</v>
      </c>
      <c r="J1719" s="5">
        <f t="shared" si="104"/>
        <v>0.44000000000000006</v>
      </c>
      <c r="K1719" s="5">
        <f t="shared" si="105"/>
        <v>7.1326303662982829E-2</v>
      </c>
      <c r="L1719" s="5">
        <f t="shared" si="106"/>
        <v>6.7364499999999994E-2</v>
      </c>
      <c r="M1719" s="5">
        <f t="shared" si="107"/>
        <v>2.1319971504824289</v>
      </c>
      <c r="N1719" s="5">
        <v>14.476330198401547</v>
      </c>
    </row>
    <row r="1720" spans="1:14">
      <c r="A1720" s="6">
        <v>41897</v>
      </c>
      <c r="B1720" s="5">
        <v>258</v>
      </c>
      <c r="C1720" s="5">
        <v>2.4</v>
      </c>
      <c r="D1720" s="5">
        <v>10.3</v>
      </c>
      <c r="E1720" s="5">
        <v>4.5</v>
      </c>
      <c r="F1720" s="5">
        <v>39</v>
      </c>
      <c r="G1720" s="5">
        <v>4.2</v>
      </c>
      <c r="H1720" s="5">
        <v>16.8</v>
      </c>
      <c r="I1720" s="5">
        <v>10.546278766120899</v>
      </c>
      <c r="J1720" s="5">
        <f t="shared" si="104"/>
        <v>0.70384615384615401</v>
      </c>
      <c r="K1720" s="5">
        <f t="shared" si="105"/>
        <v>8.3748282295223062E-2</v>
      </c>
      <c r="L1720" s="5">
        <f t="shared" si="106"/>
        <v>6.7364499999999994E-2</v>
      </c>
      <c r="M1720" s="5">
        <f t="shared" si="107"/>
        <v>3.5028028615809346</v>
      </c>
      <c r="N1720" s="5">
        <v>22.388562029718436</v>
      </c>
    </row>
    <row r="1721" spans="1:14">
      <c r="A1721" s="6">
        <v>41898</v>
      </c>
      <c r="B1721" s="5">
        <v>259</v>
      </c>
      <c r="C1721" s="5">
        <v>1.8</v>
      </c>
      <c r="D1721" s="5">
        <v>6.4</v>
      </c>
      <c r="E1721" s="5">
        <v>2.5</v>
      </c>
      <c r="F1721" s="5">
        <v>31</v>
      </c>
      <c r="G1721" s="5">
        <v>-3.1</v>
      </c>
      <c r="H1721" s="5">
        <v>16.5</v>
      </c>
      <c r="I1721" s="5">
        <v>10.170070338048106</v>
      </c>
      <c r="J1721" s="5">
        <f t="shared" si="104"/>
        <v>0.55645161290322587</v>
      </c>
      <c r="K1721" s="5">
        <f t="shared" si="105"/>
        <v>6.6333113375892164E-2</v>
      </c>
      <c r="L1721" s="5">
        <f t="shared" si="106"/>
        <v>6.7364499999999994E-2</v>
      </c>
      <c r="M1721" s="5">
        <f t="shared" si="107"/>
        <v>2.8159867243758194</v>
      </c>
      <c r="N1721" s="5">
        <v>22.303645161842482</v>
      </c>
    </row>
    <row r="1722" spans="1:14">
      <c r="A1722" s="6">
        <v>41899</v>
      </c>
      <c r="B1722" s="5">
        <v>260</v>
      </c>
      <c r="C1722" s="5">
        <v>2.1</v>
      </c>
      <c r="D1722" s="5">
        <v>6.9</v>
      </c>
      <c r="E1722" s="5">
        <v>1.8</v>
      </c>
      <c r="F1722" s="5">
        <v>23</v>
      </c>
      <c r="G1722" s="5">
        <v>-2.7</v>
      </c>
      <c r="H1722" s="5">
        <v>14.9</v>
      </c>
      <c r="I1722" s="5">
        <v>9.799517762001539</v>
      </c>
      <c r="J1722" s="5">
        <f t="shared" ref="J1722:J1785" si="108">E1722*(100/F1722-1)*0.1</f>
        <v>0.6026086956521739</v>
      </c>
      <c r="K1722" s="5">
        <f t="shared" ref="K1722:K1785" si="109">4098*0.6108*EXP((17.27*D1722)/(D1722+237.3))/(D1722+237.3)^2</f>
        <v>6.8375990830735922E-2</v>
      </c>
      <c r="L1722" s="5">
        <f t="shared" ref="L1722:L1785" si="110">0.665*10^(-3)*101.3</f>
        <v>6.7364499999999994E-2</v>
      </c>
      <c r="M1722" s="5">
        <f t="shared" ref="M1722:M1785" si="111">(0.408*K1722*I1722+L1722*(900/(D1722+273))*C1722*J1722)/(K1722+L1722*(1+0.34*C1722))</f>
        <v>2.9781068977240603</v>
      </c>
      <c r="N1722" s="5">
        <v>21.944171574737748</v>
      </c>
    </row>
    <row r="1723" spans="1:14">
      <c r="A1723" s="6">
        <v>41900</v>
      </c>
      <c r="B1723" s="5">
        <v>261</v>
      </c>
      <c r="C1723" s="5">
        <v>2.1</v>
      </c>
      <c r="D1723" s="5">
        <v>5</v>
      </c>
      <c r="E1723" s="5">
        <v>2.1</v>
      </c>
      <c r="F1723" s="5">
        <v>29</v>
      </c>
      <c r="G1723" s="5">
        <v>-1.9</v>
      </c>
      <c r="H1723" s="5">
        <v>12.6</v>
      </c>
      <c r="I1723" s="5">
        <v>8.4277670505110898</v>
      </c>
      <c r="J1723" s="5">
        <f t="shared" si="108"/>
        <v>0.5141379310344828</v>
      </c>
      <c r="K1723" s="5">
        <f t="shared" si="109"/>
        <v>6.0888665414163927E-2</v>
      </c>
      <c r="L1723" s="5">
        <f t="shared" si="110"/>
        <v>6.7364499999999994E-2</v>
      </c>
      <c r="M1723" s="5">
        <f t="shared" si="111"/>
        <v>2.5224247856359123</v>
      </c>
      <c r="N1723" s="5">
        <v>17.224391271231003</v>
      </c>
    </row>
    <row r="1724" spans="1:14">
      <c r="A1724" s="6">
        <v>41901</v>
      </c>
      <c r="B1724" s="5">
        <v>262</v>
      </c>
      <c r="C1724" s="5">
        <v>2.5</v>
      </c>
      <c r="D1724" s="5">
        <v>5.0999999999999996</v>
      </c>
      <c r="E1724" s="5">
        <v>2.4</v>
      </c>
      <c r="F1724" s="5">
        <v>32</v>
      </c>
      <c r="G1724" s="5">
        <v>-0.5</v>
      </c>
      <c r="H1724" s="5">
        <v>11</v>
      </c>
      <c r="I1724" s="5">
        <v>8.9001470097302438</v>
      </c>
      <c r="J1724" s="5">
        <f t="shared" si="108"/>
        <v>0.51</v>
      </c>
      <c r="K1724" s="5">
        <f t="shared" si="109"/>
        <v>6.1264426363029312E-2</v>
      </c>
      <c r="L1724" s="5">
        <f t="shared" si="110"/>
        <v>6.7364499999999994E-2</v>
      </c>
      <c r="M1724" s="5">
        <f t="shared" si="111"/>
        <v>2.6920799215255382</v>
      </c>
      <c r="N1724" s="5">
        <v>18.509542141934194</v>
      </c>
    </row>
    <row r="1725" spans="1:14">
      <c r="A1725" s="6">
        <v>41902</v>
      </c>
      <c r="B1725" s="5">
        <v>263</v>
      </c>
      <c r="C1725" s="5">
        <v>1.7</v>
      </c>
      <c r="D1725" s="5">
        <v>3.7</v>
      </c>
      <c r="E1725" s="5">
        <v>2.2000000000000002</v>
      </c>
      <c r="F1725" s="5">
        <v>33</v>
      </c>
      <c r="G1725" s="5">
        <v>-2.7</v>
      </c>
      <c r="H1725" s="5">
        <v>12.8</v>
      </c>
      <c r="I1725" s="5">
        <v>9.778748183483998</v>
      </c>
      <c r="J1725" s="5">
        <f t="shared" si="108"/>
        <v>0.44666666666666671</v>
      </c>
      <c r="K1725" s="5">
        <f t="shared" si="109"/>
        <v>5.6180578225742968E-2</v>
      </c>
      <c r="L1725" s="5">
        <f t="shared" si="110"/>
        <v>6.7364499999999994E-2</v>
      </c>
      <c r="M1725" s="5">
        <f t="shared" si="111"/>
        <v>2.4034924548091685</v>
      </c>
      <c r="N1725" s="5">
        <v>21.546015979004626</v>
      </c>
    </row>
    <row r="1726" spans="1:14">
      <c r="A1726" s="6">
        <v>41903</v>
      </c>
      <c r="B1726" s="5">
        <v>264</v>
      </c>
      <c r="C1726" s="5">
        <v>1.7</v>
      </c>
      <c r="D1726" s="5">
        <v>2.7</v>
      </c>
      <c r="E1726" s="5">
        <v>2.6</v>
      </c>
      <c r="F1726" s="5">
        <v>40</v>
      </c>
      <c r="G1726" s="5">
        <v>-3.2</v>
      </c>
      <c r="H1726" s="5">
        <v>12.2</v>
      </c>
      <c r="I1726" s="5">
        <v>9.8450587678287924</v>
      </c>
      <c r="J1726" s="5">
        <f t="shared" si="108"/>
        <v>0.39000000000000007</v>
      </c>
      <c r="K1726" s="5">
        <f t="shared" si="109"/>
        <v>5.2774786880464851E-2</v>
      </c>
      <c r="L1726" s="5">
        <f t="shared" si="110"/>
        <v>6.7364499999999994E-2</v>
      </c>
      <c r="M1726" s="5">
        <f t="shared" si="111"/>
        <v>2.2491298897556664</v>
      </c>
      <c r="N1726" s="5">
        <v>21.32169389554862</v>
      </c>
    </row>
    <row r="1727" spans="1:14">
      <c r="A1727" s="6">
        <v>41904</v>
      </c>
      <c r="B1727" s="5">
        <v>265</v>
      </c>
      <c r="C1727" s="5">
        <v>1.7</v>
      </c>
      <c r="D1727" s="5">
        <v>4.2</v>
      </c>
      <c r="E1727" s="5">
        <v>3.4</v>
      </c>
      <c r="F1727" s="5">
        <v>42</v>
      </c>
      <c r="G1727" s="5">
        <v>-0.2</v>
      </c>
      <c r="H1727" s="5">
        <v>11</v>
      </c>
      <c r="I1727" s="5">
        <v>9.0685687715870351</v>
      </c>
      <c r="J1727" s="5">
        <f t="shared" si="108"/>
        <v>0.46952380952380957</v>
      </c>
      <c r="K1727" s="5">
        <f t="shared" si="109"/>
        <v>5.7953025779415024E-2</v>
      </c>
      <c r="L1727" s="5">
        <f t="shared" si="110"/>
        <v>6.7364499999999994E-2</v>
      </c>
      <c r="M1727" s="5">
        <f t="shared" si="111"/>
        <v>2.3682910238603818</v>
      </c>
      <c r="N1727" s="5">
        <v>18.675070285608957</v>
      </c>
    </row>
    <row r="1728" spans="1:14">
      <c r="A1728" s="6">
        <v>41905</v>
      </c>
      <c r="B1728" s="5">
        <v>266</v>
      </c>
      <c r="C1728" s="5">
        <v>2</v>
      </c>
      <c r="D1728" s="5">
        <v>5.4</v>
      </c>
      <c r="E1728" s="5">
        <v>2.7</v>
      </c>
      <c r="F1728" s="5">
        <v>34</v>
      </c>
      <c r="G1728" s="5">
        <v>-0.5</v>
      </c>
      <c r="H1728" s="5">
        <v>13.5</v>
      </c>
      <c r="I1728" s="5">
        <v>9.1409540980422612</v>
      </c>
      <c r="J1728" s="5">
        <f t="shared" si="108"/>
        <v>0.52411764705882369</v>
      </c>
      <c r="K1728" s="5">
        <f t="shared" si="109"/>
        <v>6.2403654529766858E-2</v>
      </c>
      <c r="L1728" s="5">
        <f t="shared" si="110"/>
        <v>6.7364499999999994E-2</v>
      </c>
      <c r="M1728" s="5">
        <f t="shared" si="111"/>
        <v>2.6257147385881603</v>
      </c>
      <c r="N1728" s="5">
        <v>19.933812992685464</v>
      </c>
    </row>
    <row r="1729" spans="1:14">
      <c r="A1729" s="6">
        <v>41906</v>
      </c>
      <c r="B1729" s="5">
        <v>267</v>
      </c>
      <c r="C1729" s="5">
        <v>1.7</v>
      </c>
      <c r="D1729" s="5">
        <v>4.7</v>
      </c>
      <c r="E1729" s="5">
        <v>2.6</v>
      </c>
      <c r="F1729" s="5">
        <v>32</v>
      </c>
      <c r="G1729" s="5">
        <v>-0.1</v>
      </c>
      <c r="H1729" s="5">
        <v>12.9</v>
      </c>
      <c r="I1729" s="5">
        <v>9.1236566411771776</v>
      </c>
      <c r="J1729" s="5">
        <f t="shared" si="108"/>
        <v>0.5525000000000001</v>
      </c>
      <c r="K1729" s="5">
        <f t="shared" si="109"/>
        <v>5.9773208414364697E-2</v>
      </c>
      <c r="L1729" s="5">
        <f t="shared" si="110"/>
        <v>6.7364499999999994E-2</v>
      </c>
      <c r="M1729" s="5">
        <f t="shared" si="111"/>
        <v>2.5745205947134724</v>
      </c>
      <c r="N1729" s="5">
        <v>20.11334905207428</v>
      </c>
    </row>
    <row r="1730" spans="1:14">
      <c r="A1730" s="6">
        <v>41907</v>
      </c>
      <c r="B1730" s="5">
        <v>268</v>
      </c>
      <c r="C1730" s="5">
        <v>2.6</v>
      </c>
      <c r="D1730" s="5">
        <v>5.5</v>
      </c>
      <c r="E1730" s="5">
        <v>2.8</v>
      </c>
      <c r="F1730" s="5">
        <v>33</v>
      </c>
      <c r="G1730" s="5">
        <v>-1.6</v>
      </c>
      <c r="H1730" s="5">
        <v>13.1</v>
      </c>
      <c r="I1730" s="5">
        <v>9.1146275519426148</v>
      </c>
      <c r="J1730" s="5">
        <f t="shared" si="108"/>
        <v>0.56848484848484848</v>
      </c>
      <c r="K1730" s="5">
        <f t="shared" si="109"/>
        <v>6.2787407653905059E-2</v>
      </c>
      <c r="L1730" s="5">
        <f t="shared" si="110"/>
        <v>6.7364499999999994E-2</v>
      </c>
      <c r="M1730" s="5">
        <f t="shared" si="111"/>
        <v>2.9270002478407169</v>
      </c>
      <c r="N1730" s="5">
        <v>19.89056401341054</v>
      </c>
    </row>
    <row r="1731" spans="1:14">
      <c r="A1731" s="6">
        <v>41908</v>
      </c>
      <c r="B1731" s="5">
        <v>269</v>
      </c>
      <c r="C1731" s="5">
        <v>1.4</v>
      </c>
      <c r="D1731" s="5">
        <v>2.9</v>
      </c>
      <c r="E1731" s="5">
        <v>2.9</v>
      </c>
      <c r="F1731" s="5">
        <v>42</v>
      </c>
      <c r="G1731" s="5">
        <v>-4.3</v>
      </c>
      <c r="H1731" s="5">
        <v>10.3</v>
      </c>
      <c r="I1731" s="5">
        <v>9.4359482998060322</v>
      </c>
      <c r="J1731" s="5">
        <f t="shared" si="108"/>
        <v>0.40047619047619049</v>
      </c>
      <c r="K1731" s="5">
        <f t="shared" si="109"/>
        <v>5.3441387629282626E-2</v>
      </c>
      <c r="L1731" s="5">
        <f t="shared" si="110"/>
        <v>6.7364499999999994E-2</v>
      </c>
      <c r="M1731" s="5">
        <f t="shared" si="111"/>
        <v>2.1517875197296803</v>
      </c>
      <c r="N1731" s="5">
        <v>20.198817229696139</v>
      </c>
    </row>
    <row r="1732" spans="1:14">
      <c r="A1732" s="6">
        <v>41909</v>
      </c>
      <c r="B1732" s="5">
        <v>270</v>
      </c>
      <c r="C1732" s="5">
        <v>1.4</v>
      </c>
      <c r="D1732" s="5">
        <v>1.7</v>
      </c>
      <c r="E1732" s="5">
        <v>3.6</v>
      </c>
      <c r="F1732" s="5">
        <v>54</v>
      </c>
      <c r="G1732" s="5">
        <v>-2.9</v>
      </c>
      <c r="H1732" s="5">
        <v>10.4</v>
      </c>
      <c r="I1732" s="5">
        <v>8.9002999663897917</v>
      </c>
      <c r="J1732" s="5">
        <f t="shared" si="108"/>
        <v>0.3066666666666667</v>
      </c>
      <c r="K1732" s="5">
        <f t="shared" si="109"/>
        <v>4.9547797139628535E-2</v>
      </c>
      <c r="L1732" s="5">
        <f t="shared" si="110"/>
        <v>6.7364499999999994E-2</v>
      </c>
      <c r="M1732" s="5">
        <f t="shared" si="111"/>
        <v>1.8437689637749308</v>
      </c>
      <c r="N1732" s="5">
        <v>18.38718465771775</v>
      </c>
    </row>
    <row r="1733" spans="1:14">
      <c r="A1733" s="6">
        <v>41910</v>
      </c>
      <c r="B1733" s="5">
        <v>271</v>
      </c>
      <c r="C1733" s="5">
        <v>2</v>
      </c>
      <c r="D1733" s="5">
        <v>3.6</v>
      </c>
      <c r="E1733" s="5">
        <v>3</v>
      </c>
      <c r="F1733" s="5">
        <v>41</v>
      </c>
      <c r="G1733" s="5">
        <v>-1.9</v>
      </c>
      <c r="H1733" s="5">
        <v>11.1</v>
      </c>
      <c r="I1733" s="5">
        <v>9.2432915969552738</v>
      </c>
      <c r="J1733" s="5">
        <f t="shared" si="108"/>
        <v>0.43170731707317067</v>
      </c>
      <c r="K1733" s="5">
        <f t="shared" si="109"/>
        <v>5.5831726031241591E-2</v>
      </c>
      <c r="L1733" s="5">
        <f t="shared" si="110"/>
        <v>6.7364499999999994E-2</v>
      </c>
      <c r="M1733" s="5">
        <f t="shared" si="111"/>
        <v>2.36567223748124</v>
      </c>
      <c r="N1733" s="5">
        <v>20.277224527028256</v>
      </c>
    </row>
    <row r="1734" spans="1:14">
      <c r="A1734" s="6">
        <v>41911</v>
      </c>
      <c r="B1734" s="5">
        <v>272</v>
      </c>
      <c r="C1734" s="5">
        <v>1.7</v>
      </c>
      <c r="D1734" s="5">
        <v>3.1</v>
      </c>
      <c r="E1734" s="5">
        <v>2.4</v>
      </c>
      <c r="F1734" s="5">
        <v>37</v>
      </c>
      <c r="G1734" s="5">
        <v>-3.2</v>
      </c>
      <c r="H1734" s="5">
        <v>11.4</v>
      </c>
      <c r="I1734" s="5">
        <v>8.9605506429145265</v>
      </c>
      <c r="J1734" s="5">
        <f t="shared" si="108"/>
        <v>0.40864864864864869</v>
      </c>
      <c r="K1734" s="5">
        <f t="shared" si="109"/>
        <v>5.4115203055846828E-2</v>
      </c>
      <c r="L1734" s="5">
        <f t="shared" si="110"/>
        <v>6.7364499999999994E-2</v>
      </c>
      <c r="M1734" s="5">
        <f t="shared" si="111"/>
        <v>2.184240139329864</v>
      </c>
      <c r="N1734" s="5">
        <v>20.051223831877035</v>
      </c>
    </row>
    <row r="1735" spans="1:14">
      <c r="A1735" s="6">
        <v>41912</v>
      </c>
      <c r="B1735" s="5">
        <v>273</v>
      </c>
      <c r="C1735" s="5">
        <v>2.1</v>
      </c>
      <c r="D1735" s="5">
        <v>3.3</v>
      </c>
      <c r="E1735" s="5">
        <v>2</v>
      </c>
      <c r="F1735" s="5">
        <v>29</v>
      </c>
      <c r="G1735" s="5">
        <v>-3.2</v>
      </c>
      <c r="H1735" s="5">
        <v>12.9</v>
      </c>
      <c r="I1735" s="5">
        <v>8.6517831541711931</v>
      </c>
      <c r="J1735" s="5">
        <f t="shared" si="108"/>
        <v>0.48965517241379308</v>
      </c>
      <c r="K1735" s="5">
        <f t="shared" si="109"/>
        <v>5.4796297031430047E-2</v>
      </c>
      <c r="L1735" s="5">
        <f t="shared" si="110"/>
        <v>6.7364499999999994E-2</v>
      </c>
      <c r="M1735" s="5">
        <f t="shared" si="111"/>
        <v>2.4613071750914473</v>
      </c>
      <c r="N1735" s="5">
        <v>19.956288574846187</v>
      </c>
    </row>
    <row r="1736" spans="1:14">
      <c r="A1736" s="6">
        <v>41913</v>
      </c>
      <c r="B1736" s="5">
        <v>274</v>
      </c>
      <c r="C1736" s="5">
        <v>2.1</v>
      </c>
      <c r="D1736" s="5">
        <v>3.7</v>
      </c>
      <c r="E1736" s="5">
        <v>1.9</v>
      </c>
      <c r="F1736" s="5">
        <v>29</v>
      </c>
      <c r="G1736" s="5">
        <v>-3.7</v>
      </c>
      <c r="H1736" s="5">
        <v>14.5</v>
      </c>
      <c r="I1736" s="5">
        <v>8.1329843886987163</v>
      </c>
      <c r="J1736" s="5">
        <f t="shared" si="108"/>
        <v>0.46517241379310337</v>
      </c>
      <c r="K1736" s="5">
        <f t="shared" si="109"/>
        <v>5.6180578225742968E-2</v>
      </c>
      <c r="L1736" s="5">
        <f t="shared" si="110"/>
        <v>6.7364499999999994E-2</v>
      </c>
      <c r="M1736" s="5">
        <f t="shared" si="111"/>
        <v>2.3331112398912204</v>
      </c>
      <c r="N1736" s="5">
        <v>18.687868811790235</v>
      </c>
    </row>
    <row r="1737" spans="1:14">
      <c r="A1737" s="6">
        <v>41914</v>
      </c>
      <c r="B1737" s="5">
        <v>275</v>
      </c>
      <c r="C1737" s="5">
        <v>1.7</v>
      </c>
      <c r="D1737" s="5">
        <v>4.5999999999999996</v>
      </c>
      <c r="E1737" s="5">
        <v>1.7</v>
      </c>
      <c r="F1737" s="5">
        <v>22</v>
      </c>
      <c r="G1737" s="5">
        <v>-2.2000000000000002</v>
      </c>
      <c r="H1737" s="5">
        <v>15.1</v>
      </c>
      <c r="I1737" s="5">
        <v>8.1901606546875882</v>
      </c>
      <c r="J1737" s="5">
        <f t="shared" si="108"/>
        <v>0.60272727272727289</v>
      </c>
      <c r="K1737" s="5">
        <f t="shared" si="109"/>
        <v>5.9405303099220631E-2</v>
      </c>
      <c r="L1737" s="5">
        <f t="shared" si="110"/>
        <v>6.7364499999999994E-2</v>
      </c>
      <c r="M1737" s="5">
        <f t="shared" si="111"/>
        <v>2.5484172299780976</v>
      </c>
      <c r="N1737" s="5">
        <v>19.764417143647453</v>
      </c>
    </row>
    <row r="1738" spans="1:14">
      <c r="A1738" s="6">
        <v>41915</v>
      </c>
      <c r="B1738" s="5">
        <v>276</v>
      </c>
      <c r="C1738" s="5">
        <v>1.9</v>
      </c>
      <c r="D1738" s="5">
        <v>4.5999999999999996</v>
      </c>
      <c r="E1738" s="5">
        <v>2.2000000000000002</v>
      </c>
      <c r="F1738" s="5">
        <v>29</v>
      </c>
      <c r="G1738" s="5">
        <v>-2.2000000000000002</v>
      </c>
      <c r="H1738" s="5">
        <v>13.7</v>
      </c>
      <c r="I1738" s="5">
        <v>7.6474923247918118</v>
      </c>
      <c r="J1738" s="5">
        <f t="shared" si="108"/>
        <v>0.5386206896551724</v>
      </c>
      <c r="K1738" s="5">
        <f t="shared" si="109"/>
        <v>5.9405303099220631E-2</v>
      </c>
      <c r="L1738" s="5">
        <f t="shared" si="110"/>
        <v>6.7364499999999994E-2</v>
      </c>
      <c r="M1738" s="5">
        <f t="shared" si="111"/>
        <v>2.4010125237701097</v>
      </c>
      <c r="N1738" s="5">
        <v>17.081538837896854</v>
      </c>
    </row>
    <row r="1739" spans="1:14">
      <c r="A1739" s="6">
        <v>41916</v>
      </c>
      <c r="B1739" s="5">
        <v>277</v>
      </c>
      <c r="C1739" s="5">
        <v>2.2000000000000002</v>
      </c>
      <c r="D1739" s="5">
        <v>5.0999999999999996</v>
      </c>
      <c r="E1739" s="5">
        <v>1.8</v>
      </c>
      <c r="F1739" s="5">
        <v>23</v>
      </c>
      <c r="G1739" s="5">
        <v>-1.7</v>
      </c>
      <c r="H1739" s="5">
        <v>12.5</v>
      </c>
      <c r="I1739" s="5">
        <v>7.6834224236439868</v>
      </c>
      <c r="J1739" s="5">
        <f t="shared" si="108"/>
        <v>0.6026086956521739</v>
      </c>
      <c r="K1739" s="5">
        <f t="shared" si="109"/>
        <v>6.1264426363029312E-2</v>
      </c>
      <c r="L1739" s="5">
        <f t="shared" si="110"/>
        <v>6.7364499999999994E-2</v>
      </c>
      <c r="M1739" s="5">
        <f t="shared" si="111"/>
        <v>2.6873105292592383</v>
      </c>
      <c r="N1739" s="5">
        <v>17.767115340847212</v>
      </c>
    </row>
    <row r="1740" spans="1:14">
      <c r="A1740" s="6">
        <v>41917</v>
      </c>
      <c r="B1740" s="5">
        <v>278</v>
      </c>
      <c r="C1740" s="5">
        <v>1.4</v>
      </c>
      <c r="D1740" s="5">
        <v>3.1</v>
      </c>
      <c r="E1740" s="5">
        <v>1.3</v>
      </c>
      <c r="F1740" s="5">
        <v>18</v>
      </c>
      <c r="G1740" s="5">
        <v>-3.3</v>
      </c>
      <c r="H1740" s="5">
        <v>12.1</v>
      </c>
      <c r="I1740" s="5">
        <v>7.5261779154291295</v>
      </c>
      <c r="J1740" s="5">
        <f t="shared" si="108"/>
        <v>0.59222222222222232</v>
      </c>
      <c r="K1740" s="5">
        <f t="shared" si="109"/>
        <v>5.4115203055846828E-2</v>
      </c>
      <c r="L1740" s="5">
        <f t="shared" si="110"/>
        <v>6.7364499999999994E-2</v>
      </c>
      <c r="M1740" s="5">
        <f t="shared" si="111"/>
        <v>2.2679494496883494</v>
      </c>
      <c r="N1740" s="5">
        <v>17.804709776034123</v>
      </c>
    </row>
    <row r="1741" spans="1:14">
      <c r="A1741" s="6">
        <v>41918</v>
      </c>
      <c r="B1741" s="5">
        <v>279</v>
      </c>
      <c r="C1741" s="5">
        <v>1.5</v>
      </c>
      <c r="D1741" s="5">
        <v>3</v>
      </c>
      <c r="E1741" s="5">
        <v>1.8</v>
      </c>
      <c r="F1741" s="5">
        <v>27</v>
      </c>
      <c r="G1741" s="5">
        <v>-4.5999999999999996</v>
      </c>
      <c r="H1741" s="5">
        <v>12.8</v>
      </c>
      <c r="I1741" s="5">
        <v>7.9962800775374854</v>
      </c>
      <c r="J1741" s="5">
        <f t="shared" si="108"/>
        <v>0.48666666666666675</v>
      </c>
      <c r="K1741" s="5">
        <f t="shared" si="109"/>
        <v>5.3777389525761173E-2</v>
      </c>
      <c r="L1741" s="5">
        <f t="shared" si="110"/>
        <v>6.7364499999999994E-2</v>
      </c>
      <c r="M1741" s="5">
        <f t="shared" si="111"/>
        <v>2.159545744524948</v>
      </c>
      <c r="N1741" s="5">
        <v>18.990597531215499</v>
      </c>
    </row>
    <row r="1742" spans="1:14">
      <c r="A1742" s="6">
        <v>41919</v>
      </c>
      <c r="B1742" s="5">
        <v>280</v>
      </c>
      <c r="C1742" s="5">
        <v>1.6</v>
      </c>
      <c r="D1742" s="5">
        <v>4</v>
      </c>
      <c r="E1742" s="5">
        <v>1.7</v>
      </c>
      <c r="F1742" s="5">
        <v>23</v>
      </c>
      <c r="G1742" s="5">
        <v>-2.8</v>
      </c>
      <c r="H1742" s="5">
        <v>10</v>
      </c>
      <c r="I1742" s="5">
        <v>7.9325667761020977</v>
      </c>
      <c r="J1742" s="5">
        <f t="shared" si="108"/>
        <v>0.56913043478260872</v>
      </c>
      <c r="K1742" s="5">
        <f t="shared" si="109"/>
        <v>5.7238376577349009E-2</v>
      </c>
      <c r="L1742" s="5">
        <f t="shared" si="110"/>
        <v>6.7364499999999994E-2</v>
      </c>
      <c r="M1742" s="5">
        <f t="shared" si="111"/>
        <v>2.3848786228578627</v>
      </c>
      <c r="N1742" s="5">
        <v>18.893365739768445</v>
      </c>
    </row>
    <row r="1743" spans="1:14">
      <c r="A1743" s="6">
        <v>41920</v>
      </c>
      <c r="B1743" s="5">
        <v>281</v>
      </c>
      <c r="C1743" s="5">
        <v>1.7</v>
      </c>
      <c r="D1743" s="5">
        <v>2.1</v>
      </c>
      <c r="E1743" s="5">
        <v>1.4</v>
      </c>
      <c r="F1743" s="5">
        <v>20</v>
      </c>
      <c r="G1743" s="5">
        <v>-4.3</v>
      </c>
      <c r="H1743" s="5">
        <v>12.2</v>
      </c>
      <c r="I1743" s="5">
        <v>7.6044534011496836</v>
      </c>
      <c r="J1743" s="5">
        <f t="shared" si="108"/>
        <v>0.55999999999999994</v>
      </c>
      <c r="K1743" s="5">
        <f t="shared" si="109"/>
        <v>5.0817640282653072E-2</v>
      </c>
      <c r="L1743" s="5">
        <f t="shared" si="110"/>
        <v>6.7364499999999994E-2</v>
      </c>
      <c r="M1743" s="5">
        <f t="shared" si="111"/>
        <v>2.3388328869878001</v>
      </c>
      <c r="N1743" s="5">
        <v>18.54238421050594</v>
      </c>
    </row>
    <row r="1744" spans="1:14">
      <c r="A1744" s="6">
        <v>41921</v>
      </c>
      <c r="B1744" s="5">
        <v>282</v>
      </c>
      <c r="C1744" s="5">
        <v>1.8</v>
      </c>
      <c r="D1744" s="5">
        <v>4.0999999999999996</v>
      </c>
      <c r="E1744" s="5">
        <v>1.5</v>
      </c>
      <c r="F1744" s="5">
        <v>21</v>
      </c>
      <c r="G1744" s="5">
        <v>-3.3</v>
      </c>
      <c r="H1744" s="5">
        <v>15.7</v>
      </c>
      <c r="I1744" s="5">
        <v>7.327936153865239</v>
      </c>
      <c r="J1744" s="5">
        <f t="shared" si="108"/>
        <v>0.56428571428571428</v>
      </c>
      <c r="K1744" s="5">
        <f t="shared" si="109"/>
        <v>5.7594750648577588E-2</v>
      </c>
      <c r="L1744" s="5">
        <f t="shared" si="110"/>
        <v>6.7364499999999994E-2</v>
      </c>
      <c r="M1744" s="5">
        <f t="shared" si="111"/>
        <v>2.3734185849896487</v>
      </c>
      <c r="N1744" s="5">
        <v>18.445538301068286</v>
      </c>
    </row>
    <row r="1745" spans="1:14">
      <c r="A1745" s="6">
        <v>41922</v>
      </c>
      <c r="B1745" s="5">
        <v>283</v>
      </c>
      <c r="C1745" s="5">
        <v>1.8</v>
      </c>
      <c r="D1745" s="5">
        <v>3.7</v>
      </c>
      <c r="E1745" s="5">
        <v>1.4</v>
      </c>
      <c r="F1745" s="5">
        <v>20</v>
      </c>
      <c r="G1745" s="5">
        <v>-3.3</v>
      </c>
      <c r="H1745" s="5">
        <v>14.9</v>
      </c>
      <c r="I1745" s="5">
        <v>7.2366574068285843</v>
      </c>
      <c r="J1745" s="5">
        <f t="shared" si="108"/>
        <v>0.55999999999999994</v>
      </c>
      <c r="K1745" s="5">
        <f t="shared" si="109"/>
        <v>5.6180578225742968E-2</v>
      </c>
      <c r="L1745" s="5">
        <f t="shared" si="110"/>
        <v>6.7364499999999994E-2</v>
      </c>
      <c r="M1745" s="5">
        <f t="shared" si="111"/>
        <v>2.3471219548305182</v>
      </c>
      <c r="N1745" s="5">
        <v>18.348428379953997</v>
      </c>
    </row>
    <row r="1746" spans="1:14">
      <c r="A1746" s="6">
        <v>41923</v>
      </c>
      <c r="B1746" s="5">
        <v>284</v>
      </c>
      <c r="C1746" s="5">
        <v>1.2</v>
      </c>
      <c r="D1746" s="5">
        <v>3.9</v>
      </c>
      <c r="E1746" s="5">
        <v>1.5</v>
      </c>
      <c r="F1746" s="5">
        <v>22</v>
      </c>
      <c r="G1746" s="5">
        <v>-3.6</v>
      </c>
      <c r="H1746" s="5">
        <v>15</v>
      </c>
      <c r="I1746" s="5">
        <v>7.1981182124764045</v>
      </c>
      <c r="J1746" s="5">
        <f t="shared" si="108"/>
        <v>0.53181818181818186</v>
      </c>
      <c r="K1746" s="5">
        <f t="shared" si="109"/>
        <v>5.6883895302770632E-2</v>
      </c>
      <c r="L1746" s="5">
        <f t="shared" si="110"/>
        <v>6.7364499999999994E-2</v>
      </c>
      <c r="M1746" s="5">
        <f t="shared" si="111"/>
        <v>2.0219067272498874</v>
      </c>
      <c r="N1746" s="5">
        <v>18.251101467301996</v>
      </c>
    </row>
    <row r="1747" spans="1:14">
      <c r="A1747" s="6">
        <v>41924</v>
      </c>
      <c r="B1747" s="5">
        <v>285</v>
      </c>
      <c r="C1747" s="5">
        <v>1.7</v>
      </c>
      <c r="D1747" s="5">
        <v>3.8</v>
      </c>
      <c r="E1747" s="5">
        <v>1.8</v>
      </c>
      <c r="F1747" s="5">
        <v>26</v>
      </c>
      <c r="G1747" s="5">
        <v>-3.3</v>
      </c>
      <c r="H1747" s="5">
        <v>15.4</v>
      </c>
      <c r="I1747" s="5">
        <v>7.1393131646387573</v>
      </c>
      <c r="J1747" s="5">
        <f t="shared" si="108"/>
        <v>0.51230769230769235</v>
      </c>
      <c r="K1747" s="5">
        <f t="shared" si="109"/>
        <v>5.6531298588696266E-2</v>
      </c>
      <c r="L1747" s="5">
        <f t="shared" si="110"/>
        <v>6.7364499999999994E-2</v>
      </c>
      <c r="M1747" s="5">
        <f t="shared" si="111"/>
        <v>2.1827746848476401</v>
      </c>
      <c r="N1747" s="5">
        <v>17.904526877232659</v>
      </c>
    </row>
    <row r="1748" spans="1:14">
      <c r="A1748" s="6">
        <v>41925</v>
      </c>
      <c r="B1748" s="5">
        <v>286</v>
      </c>
      <c r="C1748" s="5">
        <v>1.5</v>
      </c>
      <c r="D1748" s="5">
        <v>3.2</v>
      </c>
      <c r="E1748" s="5">
        <v>1.4</v>
      </c>
      <c r="F1748" s="5">
        <v>21</v>
      </c>
      <c r="G1748" s="5">
        <v>-3.3</v>
      </c>
      <c r="H1748" s="5">
        <v>13.7</v>
      </c>
      <c r="I1748" s="5">
        <v>6.9738569265996606</v>
      </c>
      <c r="J1748" s="5">
        <f t="shared" si="108"/>
        <v>0.52666666666666673</v>
      </c>
      <c r="K1748" s="5">
        <f t="shared" si="109"/>
        <v>5.4454836216595318E-2</v>
      </c>
      <c r="L1748" s="5">
        <f t="shared" si="110"/>
        <v>6.7364499999999994E-2</v>
      </c>
      <c r="M1748" s="5">
        <f t="shared" si="111"/>
        <v>2.1024673602833408</v>
      </c>
      <c r="N1748" s="5">
        <v>17.808000285657386</v>
      </c>
    </row>
    <row r="1749" spans="1:14">
      <c r="A1749" s="6">
        <v>41926</v>
      </c>
      <c r="B1749" s="5">
        <v>287</v>
      </c>
      <c r="C1749" s="5">
        <v>1.6</v>
      </c>
      <c r="D1749" s="5">
        <v>2</v>
      </c>
      <c r="E1749" s="5">
        <v>1</v>
      </c>
      <c r="F1749" s="5">
        <v>17</v>
      </c>
      <c r="G1749" s="5">
        <v>-3.3</v>
      </c>
      <c r="H1749" s="5">
        <v>11.9</v>
      </c>
      <c r="I1749" s="5">
        <v>6.7644075806719393</v>
      </c>
      <c r="J1749" s="5">
        <f t="shared" si="108"/>
        <v>0.4882352941176471</v>
      </c>
      <c r="K1749" s="5">
        <f t="shared" si="109"/>
        <v>5.0497587547225629E-2</v>
      </c>
      <c r="L1749" s="5">
        <f t="shared" si="110"/>
        <v>6.7364499999999994E-2</v>
      </c>
      <c r="M1749" s="5">
        <f t="shared" si="111"/>
        <v>2.0166528986735548</v>
      </c>
      <c r="N1749" s="5">
        <v>17.587959483405019</v>
      </c>
    </row>
    <row r="1750" spans="1:14">
      <c r="A1750" s="6">
        <v>41927</v>
      </c>
      <c r="B1750" s="5">
        <v>288</v>
      </c>
      <c r="C1750" s="5">
        <v>2</v>
      </c>
      <c r="D1750" s="5">
        <v>2</v>
      </c>
      <c r="E1750" s="5">
        <v>1.2</v>
      </c>
      <c r="F1750" s="5">
        <v>19</v>
      </c>
      <c r="G1750" s="5">
        <v>-5.0999999999999996</v>
      </c>
      <c r="H1750" s="5">
        <v>13.1</v>
      </c>
      <c r="I1750" s="5">
        <v>6.8686276013931939</v>
      </c>
      <c r="J1750" s="5">
        <f t="shared" si="108"/>
        <v>0.51157894736842102</v>
      </c>
      <c r="K1750" s="5">
        <f t="shared" si="109"/>
        <v>5.0497587547225629E-2</v>
      </c>
      <c r="L1750" s="5">
        <f t="shared" si="110"/>
        <v>6.7364499999999994E-2</v>
      </c>
      <c r="M1750" s="5">
        <f t="shared" si="111"/>
        <v>2.2428405721766311</v>
      </c>
      <c r="N1750" s="5">
        <v>17.860585443485142</v>
      </c>
    </row>
    <row r="1751" spans="1:14">
      <c r="A1751" s="6">
        <v>41928</v>
      </c>
      <c r="B1751" s="5">
        <v>289</v>
      </c>
      <c r="C1751" s="5">
        <v>1.9</v>
      </c>
      <c r="D1751" s="5">
        <v>3.5</v>
      </c>
      <c r="E1751" s="5">
        <v>0.9</v>
      </c>
      <c r="F1751" s="5">
        <v>12</v>
      </c>
      <c r="G1751" s="5">
        <v>-3.7</v>
      </c>
      <c r="H1751" s="5">
        <v>15.3</v>
      </c>
      <c r="I1751" s="5">
        <v>6.3670643733438474</v>
      </c>
      <c r="J1751" s="5">
        <f t="shared" si="108"/>
        <v>0.66000000000000014</v>
      </c>
      <c r="K1751" s="5">
        <f t="shared" si="109"/>
        <v>5.5484733849187638E-2</v>
      </c>
      <c r="L1751" s="5">
        <f t="shared" si="110"/>
        <v>6.7364499999999994E-2</v>
      </c>
      <c r="M1751" s="5">
        <f t="shared" si="111"/>
        <v>2.5191354369458909</v>
      </c>
      <c r="N1751" s="5">
        <v>17.395861848298598</v>
      </c>
    </row>
    <row r="1752" spans="1:14">
      <c r="A1752" s="6">
        <v>41929</v>
      </c>
      <c r="B1752" s="5">
        <v>290</v>
      </c>
      <c r="C1752" s="5">
        <v>1.6</v>
      </c>
      <c r="D1752" s="5">
        <v>3.7</v>
      </c>
      <c r="E1752" s="5">
        <v>0.9</v>
      </c>
      <c r="F1752" s="5">
        <v>13</v>
      </c>
      <c r="G1752" s="5">
        <v>-3.9</v>
      </c>
      <c r="H1752" s="5">
        <v>14.8</v>
      </c>
      <c r="I1752" s="5">
        <v>6.3141834429094335</v>
      </c>
      <c r="J1752" s="5">
        <f t="shared" si="108"/>
        <v>0.60230769230769232</v>
      </c>
      <c r="K1752" s="5">
        <f t="shared" si="109"/>
        <v>5.6180578225742968E-2</v>
      </c>
      <c r="L1752" s="5">
        <f t="shared" si="110"/>
        <v>6.7364499999999994E-2</v>
      </c>
      <c r="M1752" s="5">
        <f t="shared" si="111"/>
        <v>2.2216389471845019</v>
      </c>
      <c r="N1752" s="5">
        <v>17.299909203731861</v>
      </c>
    </row>
    <row r="1753" spans="1:14">
      <c r="A1753" s="6">
        <v>41930</v>
      </c>
      <c r="B1753" s="5">
        <v>291</v>
      </c>
      <c r="C1753" s="5">
        <v>2.1</v>
      </c>
      <c r="D1753" s="5">
        <v>2.7</v>
      </c>
      <c r="E1753" s="5">
        <v>0.9</v>
      </c>
      <c r="F1753" s="5">
        <v>13</v>
      </c>
      <c r="G1753" s="5">
        <v>-3.4</v>
      </c>
      <c r="H1753" s="5">
        <v>11.5</v>
      </c>
      <c r="I1753" s="5">
        <v>6.3342789521672271</v>
      </c>
      <c r="J1753" s="5">
        <f t="shared" si="108"/>
        <v>0.60230769230769232</v>
      </c>
      <c r="K1753" s="5">
        <f t="shared" si="109"/>
        <v>5.2774786880464851E-2</v>
      </c>
      <c r="L1753" s="5">
        <f t="shared" si="110"/>
        <v>6.7364499999999994E-2</v>
      </c>
      <c r="M1753" s="5">
        <f t="shared" si="111"/>
        <v>2.4640012697017428</v>
      </c>
      <c r="N1753" s="5">
        <v>16.961605462118499</v>
      </c>
    </row>
    <row r="1754" spans="1:14">
      <c r="A1754" s="6">
        <v>41931</v>
      </c>
      <c r="B1754" s="5">
        <v>292</v>
      </c>
      <c r="C1754" s="5">
        <v>1.9</v>
      </c>
      <c r="D1754" s="5">
        <v>1.6</v>
      </c>
      <c r="E1754" s="5">
        <v>0.8</v>
      </c>
      <c r="F1754" s="5">
        <v>13</v>
      </c>
      <c r="G1754" s="5">
        <v>-4.2</v>
      </c>
      <c r="H1754" s="5">
        <v>9.6999999999999993</v>
      </c>
      <c r="I1754" s="5">
        <v>6.3461343509458921</v>
      </c>
      <c r="J1754" s="5">
        <f t="shared" si="108"/>
        <v>0.53538461538461546</v>
      </c>
      <c r="K1754" s="5">
        <f t="shared" si="109"/>
        <v>4.9234630654872394E-2</v>
      </c>
      <c r="L1754" s="5">
        <f t="shared" si="110"/>
        <v>6.7364499999999994E-2</v>
      </c>
      <c r="M1754" s="5">
        <f t="shared" si="111"/>
        <v>2.1988384776227083</v>
      </c>
      <c r="N1754" s="5">
        <v>16.987756995564094</v>
      </c>
    </row>
    <row r="1755" spans="1:14">
      <c r="A1755" s="6">
        <v>41932</v>
      </c>
      <c r="B1755" s="5">
        <v>293</v>
      </c>
      <c r="C1755" s="5">
        <v>1.3</v>
      </c>
      <c r="D1755" s="5">
        <v>0.2</v>
      </c>
      <c r="E1755" s="5">
        <v>1.1000000000000001</v>
      </c>
      <c r="F1755" s="5">
        <v>20</v>
      </c>
      <c r="G1755" s="5">
        <v>-5.6</v>
      </c>
      <c r="H1755" s="5">
        <v>10</v>
      </c>
      <c r="I1755" s="5">
        <v>6.4072076890419112</v>
      </c>
      <c r="J1755" s="5">
        <f t="shared" si="108"/>
        <v>0.44000000000000006</v>
      </c>
      <c r="K1755" s="5">
        <f t="shared" si="109"/>
        <v>4.5025626843613262E-2</v>
      </c>
      <c r="L1755" s="5">
        <f t="shared" si="110"/>
        <v>6.7364499999999994E-2</v>
      </c>
      <c r="M1755" s="5">
        <f t="shared" si="111"/>
        <v>1.7208182408664141</v>
      </c>
      <c r="N1755" s="5">
        <v>16.652632223093082</v>
      </c>
    </row>
    <row r="1756" spans="1:14">
      <c r="A1756" s="6">
        <v>41933</v>
      </c>
      <c r="B1756" s="5">
        <v>294</v>
      </c>
      <c r="C1756" s="5">
        <v>1.7</v>
      </c>
      <c r="D1756" s="5">
        <v>0.5</v>
      </c>
      <c r="E1756" s="5">
        <v>1</v>
      </c>
      <c r="F1756" s="5">
        <v>16</v>
      </c>
      <c r="G1756" s="5">
        <v>-5.0999999999999996</v>
      </c>
      <c r="H1756" s="5">
        <v>8.8000000000000007</v>
      </c>
      <c r="I1756" s="5">
        <v>6.3621141289636434</v>
      </c>
      <c r="J1756" s="5">
        <f t="shared" si="108"/>
        <v>0.52500000000000002</v>
      </c>
      <c r="K1756" s="5">
        <f t="shared" si="109"/>
        <v>4.5900497718285103E-2</v>
      </c>
      <c r="L1756" s="5">
        <f t="shared" si="110"/>
        <v>6.7364499999999994E-2</v>
      </c>
      <c r="M1756" s="5">
        <f t="shared" si="111"/>
        <v>2.0827011362851762</v>
      </c>
      <c r="N1756" s="5">
        <v>16.798319640102406</v>
      </c>
    </row>
    <row r="1757" spans="1:14">
      <c r="A1757" s="6">
        <v>41934</v>
      </c>
      <c r="B1757" s="5">
        <v>295</v>
      </c>
      <c r="C1757" s="5">
        <v>1.3</v>
      </c>
      <c r="D1757" s="5">
        <v>0.5</v>
      </c>
      <c r="E1757" s="5">
        <v>0.9</v>
      </c>
      <c r="F1757" s="5">
        <v>16</v>
      </c>
      <c r="G1757" s="5">
        <v>-6.2</v>
      </c>
      <c r="H1757" s="5">
        <v>11.9</v>
      </c>
      <c r="I1757" s="5">
        <v>6.0654068225485229</v>
      </c>
      <c r="J1757" s="5">
        <f t="shared" si="108"/>
        <v>0.47250000000000009</v>
      </c>
      <c r="K1757" s="5">
        <f t="shared" si="109"/>
        <v>4.5900497718285103E-2</v>
      </c>
      <c r="L1757" s="5">
        <f t="shared" si="110"/>
        <v>6.7364499999999994E-2</v>
      </c>
      <c r="M1757" s="5">
        <f t="shared" si="111"/>
        <v>1.7460350978181445</v>
      </c>
      <c r="N1757" s="5">
        <v>16.46601996745353</v>
      </c>
    </row>
    <row r="1758" spans="1:14">
      <c r="A1758" s="6">
        <v>41935</v>
      </c>
      <c r="B1758" s="5">
        <v>296</v>
      </c>
      <c r="C1758" s="5">
        <v>1.6</v>
      </c>
      <c r="D1758" s="5">
        <v>2</v>
      </c>
      <c r="E1758" s="5">
        <v>0.9</v>
      </c>
      <c r="F1758" s="5">
        <v>15</v>
      </c>
      <c r="G1758" s="5">
        <v>-5.9</v>
      </c>
      <c r="H1758" s="5">
        <v>11.9</v>
      </c>
      <c r="I1758" s="5">
        <v>5.7945011698461579</v>
      </c>
      <c r="J1758" s="5">
        <f t="shared" si="108"/>
        <v>0.51000000000000012</v>
      </c>
      <c r="K1758" s="5">
        <f t="shared" si="109"/>
        <v>5.0497587547225629E-2</v>
      </c>
      <c r="L1758" s="5">
        <f t="shared" si="110"/>
        <v>6.7364499999999994E-2</v>
      </c>
      <c r="M1758" s="5">
        <f t="shared" si="111"/>
        <v>1.9370092844507862</v>
      </c>
      <c r="N1758" s="5">
        <v>15.42547293258624</v>
      </c>
    </row>
    <row r="1759" spans="1:14">
      <c r="A1759" s="6">
        <v>41936</v>
      </c>
      <c r="B1759" s="5">
        <v>297</v>
      </c>
      <c r="C1759" s="5">
        <v>2.8</v>
      </c>
      <c r="D1759" s="5">
        <v>4.0999999999999996</v>
      </c>
      <c r="E1759" s="5">
        <v>0.7</v>
      </c>
      <c r="F1759" s="5">
        <v>10</v>
      </c>
      <c r="G1759" s="5">
        <v>-5</v>
      </c>
      <c r="H1759" s="5">
        <v>9.9</v>
      </c>
      <c r="I1759" s="5">
        <v>6.0001072213163527</v>
      </c>
      <c r="J1759" s="5">
        <f t="shared" si="108"/>
        <v>0.63</v>
      </c>
      <c r="K1759" s="5">
        <f t="shared" si="109"/>
        <v>5.7594750648577588E-2</v>
      </c>
      <c r="L1759" s="5">
        <f t="shared" si="110"/>
        <v>6.7364499999999994E-2</v>
      </c>
      <c r="M1759" s="5">
        <f t="shared" si="111"/>
        <v>2.7867568682484736</v>
      </c>
      <c r="N1759" s="5">
        <v>17.224296877797368</v>
      </c>
    </row>
    <row r="1760" spans="1:14">
      <c r="A1760" s="6">
        <v>41937</v>
      </c>
      <c r="B1760" s="5">
        <v>298</v>
      </c>
      <c r="C1760" s="5">
        <v>1.9</v>
      </c>
      <c r="D1760" s="5">
        <v>0</v>
      </c>
      <c r="E1760" s="5">
        <v>0.5</v>
      </c>
      <c r="F1760" s="5">
        <v>9</v>
      </c>
      <c r="G1760" s="5">
        <v>-5.9</v>
      </c>
      <c r="H1760" s="5">
        <v>6.3</v>
      </c>
      <c r="I1760" s="5">
        <v>5.8122798344669944</v>
      </c>
      <c r="J1760" s="5">
        <f t="shared" si="108"/>
        <v>0.50555555555555554</v>
      </c>
      <c r="K1760" s="5">
        <f t="shared" si="109"/>
        <v>4.4450382862832649E-2</v>
      </c>
      <c r="L1760" s="5">
        <f t="shared" si="110"/>
        <v>6.7364499999999994E-2</v>
      </c>
      <c r="M1760" s="5">
        <f t="shared" si="111"/>
        <v>2.0519293440091522</v>
      </c>
      <c r="N1760" s="5">
        <v>15.954326737983298</v>
      </c>
    </row>
    <row r="1761" spans="1:14">
      <c r="A1761" s="6">
        <v>41938</v>
      </c>
      <c r="B1761" s="5">
        <v>299</v>
      </c>
      <c r="C1761" s="5">
        <v>1.3</v>
      </c>
      <c r="D1761" s="5">
        <v>-3</v>
      </c>
      <c r="E1761" s="5">
        <v>0.7</v>
      </c>
      <c r="F1761" s="5">
        <v>14</v>
      </c>
      <c r="G1761" s="5">
        <v>-9.1</v>
      </c>
      <c r="H1761" s="5">
        <v>6</v>
      </c>
      <c r="I1761" s="5">
        <v>6.0240385261891269</v>
      </c>
      <c r="J1761" s="5">
        <f t="shared" si="108"/>
        <v>0.43</v>
      </c>
      <c r="K1761" s="5">
        <f t="shared" si="109"/>
        <v>3.6550411714554573E-2</v>
      </c>
      <c r="L1761" s="5">
        <f t="shared" si="110"/>
        <v>6.7364499999999994E-2</v>
      </c>
      <c r="M1761" s="5">
        <f t="shared" si="111"/>
        <v>1.6108637070698033</v>
      </c>
      <c r="N1761" s="5">
        <v>15.980919986847901</v>
      </c>
    </row>
    <row r="1762" spans="1:14">
      <c r="A1762" s="6">
        <v>41939</v>
      </c>
      <c r="B1762" s="5">
        <v>300</v>
      </c>
      <c r="C1762" s="5">
        <v>1.7</v>
      </c>
      <c r="D1762" s="5">
        <v>-0.8</v>
      </c>
      <c r="E1762" s="5">
        <v>0.8</v>
      </c>
      <c r="F1762" s="5">
        <v>17</v>
      </c>
      <c r="G1762" s="5">
        <v>-8.6</v>
      </c>
      <c r="H1762" s="5">
        <v>9.5</v>
      </c>
      <c r="I1762" s="5">
        <v>5.6482465915010378</v>
      </c>
      <c r="J1762" s="5">
        <f t="shared" si="108"/>
        <v>0.39058823529411768</v>
      </c>
      <c r="K1762" s="5">
        <f t="shared" si="109"/>
        <v>4.2212183235063698E-2</v>
      </c>
      <c r="L1762" s="5">
        <f t="shared" si="110"/>
        <v>6.7364499999999994E-2</v>
      </c>
      <c r="M1762" s="5">
        <f t="shared" si="111"/>
        <v>1.6508436842144427</v>
      </c>
      <c r="N1762" s="5">
        <v>15.076779089927179</v>
      </c>
    </row>
    <row r="1763" spans="1:14">
      <c r="A1763" s="6">
        <v>41940</v>
      </c>
      <c r="B1763" s="5">
        <v>301</v>
      </c>
      <c r="C1763" s="5">
        <v>2.1</v>
      </c>
      <c r="D1763" s="5">
        <v>-0.2</v>
      </c>
      <c r="E1763" s="5">
        <v>0.9</v>
      </c>
      <c r="F1763" s="5">
        <v>15</v>
      </c>
      <c r="G1763" s="5">
        <v>-6.5</v>
      </c>
      <c r="H1763" s="5">
        <v>9.1999999999999993</v>
      </c>
      <c r="I1763" s="5">
        <v>5.6506507366744945</v>
      </c>
      <c r="J1763" s="5">
        <f t="shared" si="108"/>
        <v>0.51000000000000012</v>
      </c>
      <c r="K1763" s="5">
        <f t="shared" si="109"/>
        <v>4.3881473850263641E-2</v>
      </c>
      <c r="L1763" s="5">
        <f t="shared" si="110"/>
        <v>6.7364499999999994E-2</v>
      </c>
      <c r="M1763" s="5">
        <f t="shared" si="111"/>
        <v>2.128662646664309</v>
      </c>
      <c r="N1763" s="5">
        <v>15.569673755559666</v>
      </c>
    </row>
    <row r="1764" spans="1:14">
      <c r="A1764" s="6">
        <v>41941</v>
      </c>
      <c r="B1764" s="5">
        <v>302</v>
      </c>
      <c r="C1764" s="5">
        <v>1.8</v>
      </c>
      <c r="D1764" s="5">
        <v>-0.8</v>
      </c>
      <c r="E1764" s="5">
        <v>0.9</v>
      </c>
      <c r="F1764" s="5">
        <v>18</v>
      </c>
      <c r="G1764" s="5">
        <v>-8.1999999999999993</v>
      </c>
      <c r="H1764" s="5">
        <v>8.3000000000000007</v>
      </c>
      <c r="I1764" s="5">
        <v>5.6857633381320136</v>
      </c>
      <c r="J1764" s="5">
        <f t="shared" si="108"/>
        <v>0.41</v>
      </c>
      <c r="K1764" s="5">
        <f t="shared" si="109"/>
        <v>4.2212183235063698E-2</v>
      </c>
      <c r="L1764" s="5">
        <f t="shared" si="110"/>
        <v>6.7364499999999994E-2</v>
      </c>
      <c r="M1764" s="5">
        <f t="shared" si="111"/>
        <v>1.7393516291400908</v>
      </c>
      <c r="N1764" s="5">
        <v>15.481852216570671</v>
      </c>
    </row>
    <row r="1765" spans="1:14">
      <c r="A1765" s="6">
        <v>41942</v>
      </c>
      <c r="B1765" s="5">
        <v>303</v>
      </c>
      <c r="C1765" s="5">
        <v>1.7</v>
      </c>
      <c r="D1765" s="5">
        <v>-1.1000000000000001</v>
      </c>
      <c r="E1765" s="5">
        <v>0.8</v>
      </c>
      <c r="F1765" s="5">
        <v>15</v>
      </c>
      <c r="G1765" s="5">
        <v>-8.1999999999999993</v>
      </c>
      <c r="H1765" s="5">
        <v>9.8000000000000007</v>
      </c>
      <c r="I1765" s="5">
        <v>5.4796084838962065</v>
      </c>
      <c r="J1765" s="5">
        <f t="shared" si="108"/>
        <v>0.45333333333333342</v>
      </c>
      <c r="K1765" s="5">
        <f t="shared" si="109"/>
        <v>4.1398245093674214E-2</v>
      </c>
      <c r="L1765" s="5">
        <f t="shared" si="110"/>
        <v>6.7364499999999994E-2</v>
      </c>
      <c r="M1765" s="5">
        <f t="shared" si="111"/>
        <v>1.7900942397150608</v>
      </c>
      <c r="N1765" s="5">
        <v>15.394747297372051</v>
      </c>
    </row>
    <row r="1766" spans="1:14">
      <c r="A1766" s="6">
        <v>41943</v>
      </c>
      <c r="B1766" s="5">
        <v>304</v>
      </c>
      <c r="C1766" s="5">
        <v>1.1000000000000001</v>
      </c>
      <c r="D1766" s="5">
        <v>0</v>
      </c>
      <c r="E1766" s="5">
        <v>0.9</v>
      </c>
      <c r="F1766" s="5">
        <v>15</v>
      </c>
      <c r="G1766" s="5">
        <v>-6.9</v>
      </c>
      <c r="H1766" s="5">
        <v>12</v>
      </c>
      <c r="I1766" s="5">
        <v>5.2839413902566816</v>
      </c>
      <c r="J1766" s="5">
        <f t="shared" si="108"/>
        <v>0.51000000000000012</v>
      </c>
      <c r="K1766" s="5">
        <f t="shared" si="109"/>
        <v>4.4450382862832649E-2</v>
      </c>
      <c r="L1766" s="5">
        <f t="shared" si="110"/>
        <v>6.7364499999999994E-2</v>
      </c>
      <c r="M1766" s="5">
        <f t="shared" si="111"/>
        <v>1.6087647762178554</v>
      </c>
      <c r="N1766" s="5">
        <v>15.308406966670502</v>
      </c>
    </row>
    <row r="1767" spans="1:14">
      <c r="A1767" s="6">
        <v>41944</v>
      </c>
      <c r="B1767" s="5">
        <v>305</v>
      </c>
      <c r="C1767" s="5">
        <v>1.1000000000000001</v>
      </c>
      <c r="D1767" s="5">
        <v>0.9</v>
      </c>
      <c r="E1767" s="5">
        <v>0.9</v>
      </c>
      <c r="F1767" s="5">
        <v>15</v>
      </c>
      <c r="G1767" s="5">
        <v>-6.3</v>
      </c>
      <c r="H1767" s="5">
        <v>13.8</v>
      </c>
      <c r="I1767" s="5">
        <v>5.0850092359181751</v>
      </c>
      <c r="J1767" s="5">
        <f t="shared" si="108"/>
        <v>0.51000000000000012</v>
      </c>
      <c r="K1767" s="5">
        <f t="shared" si="109"/>
        <v>4.7089708665159088E-2</v>
      </c>
      <c r="L1767" s="5">
        <f t="shared" si="110"/>
        <v>6.7364499999999994E-2</v>
      </c>
      <c r="M1767" s="5">
        <f t="shared" si="111"/>
        <v>1.5888043025499241</v>
      </c>
      <c r="N1767" s="5">
        <v>15.22287892900264</v>
      </c>
    </row>
    <row r="1768" spans="1:14">
      <c r="A1768" s="6">
        <v>41945</v>
      </c>
      <c r="B1768" s="5">
        <v>306</v>
      </c>
      <c r="C1768" s="5">
        <v>1.4</v>
      </c>
      <c r="D1768" s="5">
        <v>2</v>
      </c>
      <c r="E1768" s="5">
        <v>0.9</v>
      </c>
      <c r="F1768" s="5">
        <v>15</v>
      </c>
      <c r="G1768" s="5">
        <v>-5.8</v>
      </c>
      <c r="H1768" s="5">
        <v>14.7</v>
      </c>
      <c r="I1768" s="5">
        <v>4.9370745676528411</v>
      </c>
      <c r="J1768" s="5">
        <f t="shared" si="108"/>
        <v>0.51000000000000012</v>
      </c>
      <c r="K1768" s="5">
        <f t="shared" si="109"/>
        <v>5.0497587547225629E-2</v>
      </c>
      <c r="L1768" s="5">
        <f t="shared" si="110"/>
        <v>6.7364499999999994E-2</v>
      </c>
      <c r="M1768" s="5">
        <f t="shared" si="111"/>
        <v>1.728374944669959</v>
      </c>
      <c r="N1768" s="5">
        <v>15.138210585155527</v>
      </c>
    </row>
    <row r="1769" spans="1:14">
      <c r="A1769" s="6">
        <v>41946</v>
      </c>
      <c r="B1769" s="5">
        <v>307</v>
      </c>
      <c r="C1769" s="5">
        <v>1.8</v>
      </c>
      <c r="D1769" s="5">
        <v>2.8</v>
      </c>
      <c r="E1769" s="5">
        <v>1.1000000000000001</v>
      </c>
      <c r="F1769" s="5">
        <v>15</v>
      </c>
      <c r="G1769" s="5">
        <v>-4.5</v>
      </c>
      <c r="H1769" s="5">
        <v>13.5</v>
      </c>
      <c r="I1769" s="5">
        <v>4.9668619822815412</v>
      </c>
      <c r="J1769" s="5">
        <f t="shared" si="108"/>
        <v>0.62333333333333352</v>
      </c>
      <c r="K1769" s="5">
        <f t="shared" si="109"/>
        <v>5.3107189395673562E-2</v>
      </c>
      <c r="L1769" s="5">
        <f t="shared" si="110"/>
        <v>6.7364499999999994E-2</v>
      </c>
      <c r="M1769" s="5">
        <f t="shared" si="111"/>
        <v>2.1908984624900367</v>
      </c>
      <c r="N1769" s="5">
        <v>15.054448993234407</v>
      </c>
    </row>
    <row r="1770" spans="1:14">
      <c r="A1770" s="6">
        <v>41947</v>
      </c>
      <c r="B1770" s="5">
        <v>308</v>
      </c>
      <c r="C1770" s="5">
        <v>1.1000000000000001</v>
      </c>
      <c r="D1770" s="5">
        <v>2.2000000000000002</v>
      </c>
      <c r="E1770" s="5">
        <v>1.1000000000000001</v>
      </c>
      <c r="F1770" s="5">
        <v>16</v>
      </c>
      <c r="G1770" s="5">
        <v>-5</v>
      </c>
      <c r="H1770" s="5">
        <v>14</v>
      </c>
      <c r="I1770" s="5">
        <v>4.885229536979832</v>
      </c>
      <c r="J1770" s="5">
        <f t="shared" si="108"/>
        <v>0.57750000000000001</v>
      </c>
      <c r="K1770" s="5">
        <f t="shared" si="109"/>
        <v>5.113943385653872E-2</v>
      </c>
      <c r="L1770" s="5">
        <f t="shared" si="110"/>
        <v>6.7364499999999994E-2</v>
      </c>
      <c r="M1770" s="5">
        <f t="shared" si="111"/>
        <v>1.6832409229187657</v>
      </c>
      <c r="N1770" s="5">
        <v>14.971640830419799</v>
      </c>
    </row>
    <row r="1771" spans="1:14">
      <c r="A1771" s="6">
        <v>41948</v>
      </c>
      <c r="B1771" s="5">
        <v>309</v>
      </c>
      <c r="C1771" s="5">
        <v>1.8</v>
      </c>
      <c r="D1771" s="5">
        <v>2.7</v>
      </c>
      <c r="E1771" s="5">
        <v>0.9</v>
      </c>
      <c r="F1771" s="5">
        <v>13</v>
      </c>
      <c r="G1771" s="5">
        <v>-5.0999999999999996</v>
      </c>
      <c r="H1771" s="5">
        <v>14.7</v>
      </c>
      <c r="I1771" s="5">
        <v>4.6635303463362963</v>
      </c>
      <c r="J1771" s="5">
        <f t="shared" si="108"/>
        <v>0.60230769230769232</v>
      </c>
      <c r="K1771" s="5">
        <f t="shared" si="109"/>
        <v>5.2774786880464851E-2</v>
      </c>
      <c r="L1771" s="5">
        <f t="shared" si="110"/>
        <v>6.7364499999999994E-2</v>
      </c>
      <c r="M1771" s="5">
        <f t="shared" si="111"/>
        <v>2.0997403794265117</v>
      </c>
      <c r="N1771" s="5">
        <v>14.77831869019648</v>
      </c>
    </row>
    <row r="1772" spans="1:14">
      <c r="A1772" s="6">
        <v>41949</v>
      </c>
      <c r="B1772" s="5">
        <v>310</v>
      </c>
      <c r="C1772" s="5">
        <v>1.6</v>
      </c>
      <c r="D1772" s="5">
        <v>-0.2</v>
      </c>
      <c r="E1772" s="5">
        <v>0.8</v>
      </c>
      <c r="F1772" s="5">
        <v>15</v>
      </c>
      <c r="G1772" s="5">
        <v>-6.4</v>
      </c>
      <c r="H1772" s="5">
        <v>12.6</v>
      </c>
      <c r="I1772" s="5">
        <v>4.7530215135283314</v>
      </c>
      <c r="J1772" s="5">
        <f t="shared" si="108"/>
        <v>0.45333333333333342</v>
      </c>
      <c r="K1772" s="5">
        <f t="shared" si="109"/>
        <v>4.3881473850263641E-2</v>
      </c>
      <c r="L1772" s="5">
        <f t="shared" si="110"/>
        <v>6.7364499999999994E-2</v>
      </c>
      <c r="M1772" s="5">
        <f t="shared" si="111"/>
        <v>1.6653817426740896</v>
      </c>
      <c r="N1772" s="5">
        <v>15.142092278303029</v>
      </c>
    </row>
    <row r="1773" spans="1:14">
      <c r="A1773" s="6">
        <v>41950</v>
      </c>
      <c r="B1773" s="5">
        <v>311</v>
      </c>
      <c r="C1773" s="5">
        <v>1.1000000000000001</v>
      </c>
      <c r="D1773" s="5">
        <v>0.3</v>
      </c>
      <c r="E1773" s="5">
        <v>0.8</v>
      </c>
      <c r="F1773" s="5">
        <v>14</v>
      </c>
      <c r="G1773" s="5">
        <v>-6.7</v>
      </c>
      <c r="H1773" s="5">
        <v>12.2</v>
      </c>
      <c r="I1773" s="5">
        <v>4.6626037207434283</v>
      </c>
      <c r="J1773" s="5">
        <f t="shared" si="108"/>
        <v>0.49142857142857149</v>
      </c>
      <c r="K1773" s="5">
        <f t="shared" si="109"/>
        <v>4.5315642535689975E-2</v>
      </c>
      <c r="L1773" s="5">
        <f t="shared" si="110"/>
        <v>6.7364499999999994E-2</v>
      </c>
      <c r="M1773" s="5">
        <f t="shared" si="111"/>
        <v>1.4950165247156575</v>
      </c>
      <c r="N1773" s="5">
        <v>14.618889703347447</v>
      </c>
    </row>
    <row r="1774" spans="1:14">
      <c r="A1774" s="6">
        <v>41951</v>
      </c>
      <c r="B1774" s="5">
        <v>312</v>
      </c>
      <c r="C1774" s="5">
        <v>1.4</v>
      </c>
      <c r="D1774" s="5">
        <v>2</v>
      </c>
      <c r="E1774" s="5">
        <v>1</v>
      </c>
      <c r="F1774" s="5">
        <v>16</v>
      </c>
      <c r="G1774" s="5">
        <v>-6.7</v>
      </c>
      <c r="H1774" s="5">
        <v>11.9</v>
      </c>
      <c r="I1774" s="5">
        <v>4.6685553486234834</v>
      </c>
      <c r="J1774" s="5">
        <f t="shared" si="108"/>
        <v>0.52500000000000002</v>
      </c>
      <c r="K1774" s="5">
        <f t="shared" si="109"/>
        <v>5.0497587547225629E-2</v>
      </c>
      <c r="L1774" s="5">
        <f t="shared" si="110"/>
        <v>6.7364499999999994E-2</v>
      </c>
      <c r="M1774" s="5">
        <f t="shared" si="111"/>
        <v>1.7223551898691469</v>
      </c>
      <c r="N1774" s="5">
        <v>14.210806377335881</v>
      </c>
    </row>
    <row r="1775" spans="1:14">
      <c r="A1775" s="6">
        <v>41952</v>
      </c>
      <c r="B1775" s="5">
        <v>313</v>
      </c>
      <c r="C1775" s="5">
        <v>2</v>
      </c>
      <c r="D1775" s="5">
        <v>2</v>
      </c>
      <c r="E1775" s="5">
        <v>1.1000000000000001</v>
      </c>
      <c r="F1775" s="5">
        <v>18</v>
      </c>
      <c r="G1775" s="5">
        <v>-6.2</v>
      </c>
      <c r="H1775" s="5">
        <v>9.8000000000000007</v>
      </c>
      <c r="I1775" s="5">
        <v>4.7701892668165593</v>
      </c>
      <c r="J1775" s="5">
        <f t="shared" si="108"/>
        <v>0.50111111111111117</v>
      </c>
      <c r="K1775" s="5">
        <f t="shared" si="109"/>
        <v>5.0497587547225629E-2</v>
      </c>
      <c r="L1775" s="5">
        <f t="shared" si="110"/>
        <v>6.7364499999999994E-2</v>
      </c>
      <c r="M1775" s="5">
        <f t="shared" si="111"/>
        <v>1.9504854081778968</v>
      </c>
      <c r="N1775" s="5">
        <v>14.463977662295267</v>
      </c>
    </row>
    <row r="1776" spans="1:14">
      <c r="A1776" s="6">
        <v>41953</v>
      </c>
      <c r="B1776" s="5">
        <v>314</v>
      </c>
      <c r="C1776" s="5">
        <v>2.2999999999999998</v>
      </c>
      <c r="D1776" s="5">
        <v>0.9</v>
      </c>
      <c r="E1776" s="5">
        <v>0.7</v>
      </c>
      <c r="F1776" s="5">
        <v>12</v>
      </c>
      <c r="G1776" s="5">
        <v>-8.9</v>
      </c>
      <c r="H1776" s="5">
        <v>10.1</v>
      </c>
      <c r="I1776" s="5">
        <v>4.5839602969250546</v>
      </c>
      <c r="J1776" s="5">
        <f t="shared" si="108"/>
        <v>0.51333333333333342</v>
      </c>
      <c r="K1776" s="5">
        <f t="shared" si="109"/>
        <v>4.7089708665159088E-2</v>
      </c>
      <c r="L1776" s="5">
        <f t="shared" si="110"/>
        <v>6.7364499999999994E-2</v>
      </c>
      <c r="M1776" s="5">
        <f t="shared" si="111"/>
        <v>2.0906169231271607</v>
      </c>
      <c r="N1776" s="5">
        <v>14.279279216687039</v>
      </c>
    </row>
    <row r="1777" spans="1:14">
      <c r="A1777" s="6">
        <v>41954</v>
      </c>
      <c r="B1777" s="5">
        <v>315</v>
      </c>
      <c r="C1777" s="5">
        <v>3.3</v>
      </c>
      <c r="D1777" s="5">
        <v>0.9</v>
      </c>
      <c r="E1777" s="5">
        <v>0.6</v>
      </c>
      <c r="F1777" s="5">
        <v>11</v>
      </c>
      <c r="G1777" s="5">
        <v>-6.8</v>
      </c>
      <c r="H1777" s="5">
        <v>8.1999999999999993</v>
      </c>
      <c r="I1777" s="5">
        <v>4.499711635343937</v>
      </c>
      <c r="J1777" s="5">
        <f t="shared" si="108"/>
        <v>0.48545454545454547</v>
      </c>
      <c r="K1777" s="5">
        <f t="shared" si="109"/>
        <v>4.7089708665159088E-2</v>
      </c>
      <c r="L1777" s="5">
        <f t="shared" si="110"/>
        <v>6.7364499999999994E-2</v>
      </c>
      <c r="M1777" s="5">
        <f t="shared" si="111"/>
        <v>2.3208907710336408</v>
      </c>
      <c r="N1777" s="5">
        <v>14.53107593373006</v>
      </c>
    </row>
    <row r="1778" spans="1:14">
      <c r="A1778" s="6">
        <v>41955</v>
      </c>
      <c r="B1778" s="5">
        <v>316</v>
      </c>
      <c r="C1778" s="5">
        <v>1.8</v>
      </c>
      <c r="D1778" s="5">
        <v>-1.8</v>
      </c>
      <c r="E1778" s="5">
        <v>0.6</v>
      </c>
      <c r="F1778" s="5">
        <v>12</v>
      </c>
      <c r="G1778" s="5">
        <v>-9.5</v>
      </c>
      <c r="H1778" s="5">
        <v>8.4</v>
      </c>
      <c r="I1778" s="5">
        <v>4.5029520595654509</v>
      </c>
      <c r="J1778" s="5">
        <f t="shared" si="108"/>
        <v>0.44000000000000006</v>
      </c>
      <c r="K1778" s="5">
        <f t="shared" si="109"/>
        <v>3.9551438895385142E-2</v>
      </c>
      <c r="L1778" s="5">
        <f t="shared" si="110"/>
        <v>6.7364499999999994E-2</v>
      </c>
      <c r="M1778" s="5">
        <f t="shared" si="111"/>
        <v>1.6856646934266513</v>
      </c>
      <c r="N1778" s="5">
        <v>14.132732601124353</v>
      </c>
    </row>
    <row r="1779" spans="1:14">
      <c r="A1779" s="6">
        <v>41956</v>
      </c>
      <c r="B1779" s="5">
        <v>317</v>
      </c>
      <c r="C1779" s="5">
        <v>1</v>
      </c>
      <c r="D1779" s="5">
        <v>-1.1000000000000001</v>
      </c>
      <c r="E1779" s="5">
        <v>0.9</v>
      </c>
      <c r="F1779" s="5">
        <v>15</v>
      </c>
      <c r="G1779" s="5">
        <v>-8.6999999999999993</v>
      </c>
      <c r="H1779" s="5">
        <v>9.1999999999999993</v>
      </c>
      <c r="I1779" s="5">
        <v>4.5121591226825428</v>
      </c>
      <c r="J1779" s="5">
        <f t="shared" si="108"/>
        <v>0.51000000000000012</v>
      </c>
      <c r="K1779" s="5">
        <f t="shared" si="109"/>
        <v>4.1398245093674214E-2</v>
      </c>
      <c r="L1779" s="5">
        <f t="shared" si="110"/>
        <v>6.7364499999999994E-2</v>
      </c>
      <c r="M1779" s="5">
        <f t="shared" si="111"/>
        <v>1.4425210758741136</v>
      </c>
      <c r="N1779" s="5">
        <v>13.953792548060246</v>
      </c>
    </row>
    <row r="1780" spans="1:14">
      <c r="A1780" s="6">
        <v>41957</v>
      </c>
      <c r="B1780" s="5">
        <v>318</v>
      </c>
      <c r="C1780" s="5">
        <v>2.7</v>
      </c>
      <c r="D1780" s="5">
        <v>1.7</v>
      </c>
      <c r="E1780" s="5">
        <v>2.4</v>
      </c>
      <c r="F1780" s="5">
        <v>34</v>
      </c>
      <c r="G1780" s="5">
        <v>-5.2</v>
      </c>
      <c r="H1780" s="5">
        <v>7.2</v>
      </c>
      <c r="I1780" s="5">
        <v>4.2622728796243115</v>
      </c>
      <c r="J1780" s="5">
        <f t="shared" si="108"/>
        <v>0.46588235294117653</v>
      </c>
      <c r="K1780" s="5">
        <f t="shared" si="109"/>
        <v>4.9547797139628535E-2</v>
      </c>
      <c r="L1780" s="5">
        <f t="shared" si="110"/>
        <v>6.7364499999999994E-2</v>
      </c>
      <c r="M1780" s="5">
        <f t="shared" si="111"/>
        <v>2.0351371117397625</v>
      </c>
      <c r="N1780" s="5">
        <v>9.703581483055121</v>
      </c>
    </row>
    <row r="1781" spans="1:14">
      <c r="A1781" s="6">
        <v>41958</v>
      </c>
      <c r="B1781" s="5">
        <v>319</v>
      </c>
      <c r="C1781" s="5">
        <v>2.9</v>
      </c>
      <c r="D1781" s="5">
        <v>2.4</v>
      </c>
      <c r="E1781" s="5">
        <v>1.7</v>
      </c>
      <c r="F1781" s="5">
        <v>24</v>
      </c>
      <c r="G1781" s="5">
        <v>-4.9000000000000004</v>
      </c>
      <c r="H1781" s="5">
        <v>6.5</v>
      </c>
      <c r="I1781" s="5">
        <v>4.7049942333920303</v>
      </c>
      <c r="J1781" s="5">
        <f t="shared" si="108"/>
        <v>0.53833333333333344</v>
      </c>
      <c r="K1781" s="5">
        <f t="shared" si="109"/>
        <v>5.178827459353294E-2</v>
      </c>
      <c r="L1781" s="5">
        <f t="shared" si="110"/>
        <v>6.7364499999999994E-2</v>
      </c>
      <c r="M1781" s="5">
        <f t="shared" si="111"/>
        <v>2.3877160106047488</v>
      </c>
      <c r="N1781" s="5">
        <v>13.923022857522366</v>
      </c>
    </row>
    <row r="1782" spans="1:14">
      <c r="A1782" s="6">
        <v>41959</v>
      </c>
      <c r="B1782" s="5">
        <v>320</v>
      </c>
      <c r="C1782" s="5">
        <v>2</v>
      </c>
      <c r="D1782" s="5">
        <v>-1.7</v>
      </c>
      <c r="E1782" s="5">
        <v>1.6</v>
      </c>
      <c r="F1782" s="5">
        <v>31</v>
      </c>
      <c r="G1782" s="5">
        <v>-8.1</v>
      </c>
      <c r="H1782" s="5">
        <v>3.1</v>
      </c>
      <c r="I1782" s="5">
        <v>4.4753009095296274</v>
      </c>
      <c r="J1782" s="5">
        <f t="shared" si="108"/>
        <v>0.35612903225806453</v>
      </c>
      <c r="K1782" s="5">
        <f t="shared" si="109"/>
        <v>3.9810840376233336E-2</v>
      </c>
      <c r="L1782" s="5">
        <f t="shared" si="110"/>
        <v>6.7364499999999994E-2</v>
      </c>
      <c r="M1782" s="5">
        <f t="shared" si="111"/>
        <v>1.5156011031695167</v>
      </c>
      <c r="N1782" s="5">
        <v>11.304189225317982</v>
      </c>
    </row>
    <row r="1783" spans="1:14">
      <c r="A1783" s="6">
        <v>41960</v>
      </c>
      <c r="B1783" s="5">
        <v>321</v>
      </c>
      <c r="C1783" s="5">
        <v>2.1</v>
      </c>
      <c r="D1783" s="5">
        <v>-4.3</v>
      </c>
      <c r="E1783" s="5">
        <v>1.6</v>
      </c>
      <c r="F1783" s="5">
        <v>36</v>
      </c>
      <c r="G1783" s="5">
        <v>-7.7</v>
      </c>
      <c r="H1783" s="5">
        <v>1.5</v>
      </c>
      <c r="I1783" s="5">
        <v>4.1149065299196277</v>
      </c>
      <c r="J1783" s="5">
        <f t="shared" si="108"/>
        <v>0.28444444444444444</v>
      </c>
      <c r="K1783" s="5">
        <f t="shared" si="109"/>
        <v>3.352294925958238E-2</v>
      </c>
      <c r="L1783" s="5">
        <f t="shared" si="110"/>
        <v>6.7364499999999994E-2</v>
      </c>
      <c r="M1783" s="5">
        <f t="shared" si="111"/>
        <v>1.2824063631505986</v>
      </c>
      <c r="N1783" s="5">
        <v>9.1307877169762826</v>
      </c>
    </row>
    <row r="1784" spans="1:14">
      <c r="A1784" s="6">
        <v>41961</v>
      </c>
      <c r="B1784" s="5">
        <v>322</v>
      </c>
      <c r="C1784" s="5">
        <v>1.2</v>
      </c>
      <c r="D1784" s="5">
        <v>-7.9</v>
      </c>
      <c r="E1784" s="5">
        <v>0.9</v>
      </c>
      <c r="F1784" s="5">
        <v>28</v>
      </c>
      <c r="G1784" s="5">
        <v>-13</v>
      </c>
      <c r="H1784" s="5">
        <v>-0.2</v>
      </c>
      <c r="I1784" s="5">
        <v>4.8446250142945191</v>
      </c>
      <c r="J1784" s="5">
        <f t="shared" si="108"/>
        <v>0.23142857142857146</v>
      </c>
      <c r="K1784" s="5">
        <f t="shared" si="109"/>
        <v>2.6241734010958955E-2</v>
      </c>
      <c r="L1784" s="5">
        <f t="shared" si="110"/>
        <v>6.7364499999999994E-2</v>
      </c>
      <c r="M1784" s="5">
        <f t="shared" si="111"/>
        <v>0.95285830358966805</v>
      </c>
      <c r="N1784" s="5">
        <v>13.726390356290704</v>
      </c>
    </row>
    <row r="1785" spans="1:14">
      <c r="A1785" s="6">
        <v>41962</v>
      </c>
      <c r="B1785" s="5">
        <v>323</v>
      </c>
      <c r="C1785" s="5">
        <v>1.7</v>
      </c>
      <c r="D1785" s="5">
        <v>-6.3</v>
      </c>
      <c r="E1785" s="5">
        <v>0.9</v>
      </c>
      <c r="F1785" s="5">
        <v>25</v>
      </c>
      <c r="G1785" s="5">
        <v>-12</v>
      </c>
      <c r="H1785" s="5">
        <v>2.9</v>
      </c>
      <c r="I1785" s="5">
        <v>4.6023643318794809</v>
      </c>
      <c r="J1785" s="5">
        <f t="shared" si="108"/>
        <v>0.27</v>
      </c>
      <c r="K1785" s="5">
        <f t="shared" si="109"/>
        <v>2.9288310609140413E-2</v>
      </c>
      <c r="L1785" s="5">
        <f t="shared" si="110"/>
        <v>6.7364499999999994E-2</v>
      </c>
      <c r="M1785" s="5">
        <f t="shared" si="111"/>
        <v>1.1751614416581315</v>
      </c>
      <c r="N1785" s="5">
        <v>13.663927756104348</v>
      </c>
    </row>
    <row r="1786" spans="1:14">
      <c r="A1786" s="6">
        <v>41963</v>
      </c>
      <c r="B1786" s="5">
        <v>324</v>
      </c>
      <c r="C1786" s="5">
        <v>1.7</v>
      </c>
      <c r="D1786" s="5">
        <v>-4</v>
      </c>
      <c r="E1786" s="5">
        <v>0.9</v>
      </c>
      <c r="F1786" s="5">
        <v>23</v>
      </c>
      <c r="G1786" s="5">
        <v>-11.5</v>
      </c>
      <c r="H1786" s="5">
        <v>8</v>
      </c>
      <c r="I1786" s="5">
        <v>4.2306306878506303</v>
      </c>
      <c r="J1786" s="5">
        <f t="shared" ref="J1786:J1849" si="112">E1786*(100/F1786-1)*0.1</f>
        <v>0.30130434782608695</v>
      </c>
      <c r="K1786" s="5">
        <f t="shared" ref="K1786:K1849" si="113">4098*0.6108*EXP((17.27*D1786)/(D1786+237.3))/(D1786+237.3)^2</f>
        <v>3.4201657277845181E-2</v>
      </c>
      <c r="L1786" s="5">
        <f t="shared" ref="L1786:L1849" si="114">0.665*10^(-3)*101.3</f>
        <v>6.7364499999999994E-2</v>
      </c>
      <c r="M1786" s="5">
        <f t="shared" ref="M1786:M1849" si="115">(0.408*K1786*I1786+L1786*(900/(D1786+273))*C1786*J1786)/(K1786+L1786*(1+0.34*C1786))</f>
        <v>1.2418291845727079</v>
      </c>
      <c r="N1786" s="5">
        <v>13.184319555062146</v>
      </c>
    </row>
    <row r="1787" spans="1:14">
      <c r="A1787" s="6">
        <v>41964</v>
      </c>
      <c r="B1787" s="5">
        <v>325</v>
      </c>
      <c r="C1787" s="5">
        <v>1.7</v>
      </c>
      <c r="D1787" s="5">
        <v>-1.7</v>
      </c>
      <c r="E1787" s="5">
        <v>0.8</v>
      </c>
      <c r="F1787" s="5">
        <v>16</v>
      </c>
      <c r="G1787" s="5">
        <v>-9.1999999999999993</v>
      </c>
      <c r="H1787" s="5">
        <v>8</v>
      </c>
      <c r="I1787" s="5">
        <v>4.0757820822972484</v>
      </c>
      <c r="J1787" s="5">
        <f t="shared" si="112"/>
        <v>0.42000000000000004</v>
      </c>
      <c r="K1787" s="5">
        <f t="shared" si="113"/>
        <v>3.9810840376233336E-2</v>
      </c>
      <c r="L1787" s="5">
        <f t="shared" si="114"/>
        <v>6.7364499999999994E-2</v>
      </c>
      <c r="M1787" s="5">
        <f t="shared" si="115"/>
        <v>1.5451258973095463</v>
      </c>
      <c r="N1787" s="5">
        <v>13.543839227661264</v>
      </c>
    </row>
    <row r="1788" spans="1:14">
      <c r="A1788" s="6">
        <v>41965</v>
      </c>
      <c r="B1788" s="5">
        <v>326</v>
      </c>
      <c r="C1788" s="5">
        <v>1.6</v>
      </c>
      <c r="D1788" s="5">
        <v>-0.6</v>
      </c>
      <c r="E1788" s="5">
        <v>0.6</v>
      </c>
      <c r="F1788" s="5">
        <v>11</v>
      </c>
      <c r="G1788" s="5">
        <v>-7.3</v>
      </c>
      <c r="H1788" s="5">
        <v>4.8</v>
      </c>
      <c r="I1788" s="5">
        <v>3.6556854332201456</v>
      </c>
      <c r="J1788" s="5">
        <f t="shared" si="112"/>
        <v>0.48545454545454547</v>
      </c>
      <c r="K1788" s="5">
        <f t="shared" si="113"/>
        <v>4.2762430980241524E-2</v>
      </c>
      <c r="L1788" s="5">
        <f t="shared" si="114"/>
        <v>6.7364499999999994E-2</v>
      </c>
      <c r="M1788" s="5">
        <f t="shared" si="115"/>
        <v>1.612400039919992</v>
      </c>
      <c r="N1788" s="5">
        <v>9.4331130787526956</v>
      </c>
    </row>
    <row r="1789" spans="1:14">
      <c r="A1789" s="6">
        <v>41966</v>
      </c>
      <c r="B1789" s="5">
        <v>327</v>
      </c>
      <c r="C1789" s="5">
        <v>1.8</v>
      </c>
      <c r="D1789" s="5">
        <v>-4.0999999999999996</v>
      </c>
      <c r="E1789" s="5">
        <v>1.2</v>
      </c>
      <c r="F1789" s="5">
        <v>26</v>
      </c>
      <c r="G1789" s="5">
        <v>-9.1999999999999993</v>
      </c>
      <c r="H1789" s="5">
        <v>5</v>
      </c>
      <c r="I1789" s="5">
        <v>3.5555694648972906</v>
      </c>
      <c r="J1789" s="5">
        <f t="shared" si="112"/>
        <v>0.34153846153846157</v>
      </c>
      <c r="K1789" s="5">
        <f t="shared" si="113"/>
        <v>3.3974115223758053E-2</v>
      </c>
      <c r="L1789" s="5">
        <f t="shared" si="114"/>
        <v>6.7364499999999994E-2</v>
      </c>
      <c r="M1789" s="5">
        <f t="shared" si="115"/>
        <v>1.3179568263370169</v>
      </c>
      <c r="N1789" s="5">
        <v>7.1130415445163422</v>
      </c>
    </row>
    <row r="1790" spans="1:14">
      <c r="A1790" s="6">
        <v>41967</v>
      </c>
      <c r="B1790" s="5">
        <v>328</v>
      </c>
      <c r="C1790" s="5">
        <v>1.8</v>
      </c>
      <c r="D1790" s="5">
        <v>-3.8</v>
      </c>
      <c r="E1790" s="5">
        <v>1</v>
      </c>
      <c r="F1790" s="5">
        <v>24</v>
      </c>
      <c r="G1790" s="5">
        <v>-11.3</v>
      </c>
      <c r="H1790" s="5">
        <v>6.6</v>
      </c>
      <c r="I1790" s="5">
        <v>4.1643538652948209</v>
      </c>
      <c r="J1790" s="5">
        <f t="shared" si="112"/>
        <v>0.31666666666666671</v>
      </c>
      <c r="K1790" s="5">
        <f t="shared" si="113"/>
        <v>3.4660690796190115E-2</v>
      </c>
      <c r="L1790" s="5">
        <f t="shared" si="114"/>
        <v>6.7364499999999994E-2</v>
      </c>
      <c r="M1790" s="5">
        <f t="shared" si="115"/>
        <v>1.3072280720064537</v>
      </c>
      <c r="N1790" s="5">
        <v>13.273092866505012</v>
      </c>
    </row>
    <row r="1791" spans="1:14">
      <c r="A1791" s="6">
        <v>41968</v>
      </c>
      <c r="B1791" s="5">
        <v>329</v>
      </c>
      <c r="C1791" s="5">
        <v>2.1</v>
      </c>
      <c r="D1791" s="5">
        <v>-1</v>
      </c>
      <c r="E1791" s="5">
        <v>0.7</v>
      </c>
      <c r="F1791" s="5">
        <v>14</v>
      </c>
      <c r="G1791" s="5">
        <v>-9.6999999999999993</v>
      </c>
      <c r="H1791" s="5">
        <v>12</v>
      </c>
      <c r="I1791" s="5">
        <v>3.6272000789844769</v>
      </c>
      <c r="J1791" s="5">
        <f t="shared" si="112"/>
        <v>0.43</v>
      </c>
      <c r="K1791" s="5">
        <f t="shared" si="113"/>
        <v>4.1668042679417601E-2</v>
      </c>
      <c r="L1791" s="5">
        <f t="shared" si="114"/>
        <v>6.7364499999999994E-2</v>
      </c>
      <c r="M1791" s="5">
        <f t="shared" si="115"/>
        <v>1.6733871083266241</v>
      </c>
      <c r="N1791" s="5">
        <v>13.323946132990093</v>
      </c>
    </row>
    <row r="1792" spans="1:14">
      <c r="A1792" s="6">
        <v>41969</v>
      </c>
      <c r="B1792" s="5">
        <v>330</v>
      </c>
      <c r="C1792" s="5">
        <v>2.4</v>
      </c>
      <c r="D1792" s="5">
        <v>0.9</v>
      </c>
      <c r="E1792" s="5">
        <v>0.6</v>
      </c>
      <c r="F1792" s="5">
        <v>15</v>
      </c>
      <c r="G1792" s="5">
        <v>-10.199999999999999</v>
      </c>
      <c r="H1792" s="5">
        <v>12</v>
      </c>
      <c r="I1792" s="5">
        <v>3.5366164140823466</v>
      </c>
      <c r="J1792" s="5">
        <f t="shared" si="112"/>
        <v>0.34</v>
      </c>
      <c r="K1792" s="5">
        <f t="shared" si="113"/>
        <v>4.7089708665159088E-2</v>
      </c>
      <c r="L1792" s="5">
        <f t="shared" si="114"/>
        <v>6.7364499999999994E-2</v>
      </c>
      <c r="M1792" s="5">
        <f t="shared" si="115"/>
        <v>1.4671509160453282</v>
      </c>
      <c r="N1792" s="5">
        <v>13.170843990720604</v>
      </c>
    </row>
    <row r="1793" spans="1:14">
      <c r="A1793" s="6">
        <v>41970</v>
      </c>
      <c r="B1793" s="5">
        <v>331</v>
      </c>
      <c r="C1793" s="5">
        <v>1.3</v>
      </c>
      <c r="D1793" s="5">
        <v>-1</v>
      </c>
      <c r="E1793" s="5">
        <v>0.5</v>
      </c>
      <c r="F1793" s="5">
        <v>10</v>
      </c>
      <c r="G1793" s="5">
        <v>-8.6</v>
      </c>
      <c r="H1793" s="5">
        <v>9.4</v>
      </c>
      <c r="I1793" s="5">
        <v>3.497079642229922</v>
      </c>
      <c r="J1793" s="5">
        <f t="shared" si="112"/>
        <v>0.45</v>
      </c>
      <c r="K1793" s="5">
        <f t="shared" si="113"/>
        <v>4.1668042679417601E-2</v>
      </c>
      <c r="L1793" s="5">
        <f t="shared" si="114"/>
        <v>6.7364499999999994E-2</v>
      </c>
      <c r="M1793" s="5">
        <f t="shared" si="115"/>
        <v>1.3676998485038814</v>
      </c>
      <c r="N1793" s="5">
        <v>13.122422746219224</v>
      </c>
    </row>
    <row r="1794" spans="1:14">
      <c r="A1794" s="6">
        <v>41971</v>
      </c>
      <c r="B1794" s="5">
        <v>332</v>
      </c>
      <c r="C1794" s="5">
        <v>2.2000000000000002</v>
      </c>
      <c r="D1794" s="5">
        <v>-3</v>
      </c>
      <c r="E1794" s="5">
        <v>0.8</v>
      </c>
      <c r="F1794" s="5">
        <v>17</v>
      </c>
      <c r="G1794" s="5">
        <v>-8.8000000000000007</v>
      </c>
      <c r="H1794" s="5">
        <v>4.9000000000000004</v>
      </c>
      <c r="I1794" s="5">
        <v>3.8824713103030071</v>
      </c>
      <c r="J1794" s="5">
        <f t="shared" si="112"/>
        <v>0.39058823529411768</v>
      </c>
      <c r="K1794" s="5">
        <f t="shared" si="113"/>
        <v>3.6550411714554573E-2</v>
      </c>
      <c r="L1794" s="5">
        <f t="shared" si="114"/>
        <v>6.7364499999999994E-2</v>
      </c>
      <c r="M1794" s="5">
        <f t="shared" si="115"/>
        <v>1.6256960177699364</v>
      </c>
      <c r="N1794" s="5">
        <v>13.279667877978476</v>
      </c>
    </row>
    <row r="1795" spans="1:14">
      <c r="A1795" s="6">
        <v>41972</v>
      </c>
      <c r="B1795" s="5">
        <v>333</v>
      </c>
      <c r="C1795" s="5">
        <v>1.8</v>
      </c>
      <c r="D1795" s="5">
        <v>-2.6</v>
      </c>
      <c r="E1795" s="5">
        <v>0.7</v>
      </c>
      <c r="F1795" s="5">
        <v>15</v>
      </c>
      <c r="G1795" s="5">
        <v>-9.8000000000000007</v>
      </c>
      <c r="H1795" s="5">
        <v>8.5</v>
      </c>
      <c r="I1795" s="5">
        <v>3.631773221600664</v>
      </c>
      <c r="J1795" s="5">
        <f t="shared" si="112"/>
        <v>0.39666666666666672</v>
      </c>
      <c r="K1795" s="5">
        <f t="shared" si="113"/>
        <v>3.7528142646187167E-2</v>
      </c>
      <c r="L1795" s="5">
        <f t="shared" si="114"/>
        <v>6.7364499999999994E-2</v>
      </c>
      <c r="M1795" s="5">
        <f t="shared" si="115"/>
        <v>1.4761742981283763</v>
      </c>
      <c r="N1795" s="5">
        <v>13.031124882375734</v>
      </c>
    </row>
    <row r="1796" spans="1:14">
      <c r="A1796" s="6">
        <v>41973</v>
      </c>
      <c r="B1796" s="5">
        <v>334</v>
      </c>
      <c r="C1796" s="5">
        <v>1.2</v>
      </c>
      <c r="D1796" s="5">
        <v>-2.1</v>
      </c>
      <c r="E1796" s="5">
        <v>0.7</v>
      </c>
      <c r="F1796" s="5">
        <v>16</v>
      </c>
      <c r="G1796" s="5">
        <v>-10.1</v>
      </c>
      <c r="H1796" s="5">
        <v>8.5</v>
      </c>
      <c r="I1796" s="5">
        <v>3.609973418046958</v>
      </c>
      <c r="J1796" s="5">
        <f t="shared" si="112"/>
        <v>0.36749999999999999</v>
      </c>
      <c r="K1796" s="5">
        <f t="shared" si="113"/>
        <v>3.8781954239691795E-2</v>
      </c>
      <c r="L1796" s="5">
        <f t="shared" si="114"/>
        <v>6.7364499999999994E-2</v>
      </c>
      <c r="M1796" s="5">
        <f t="shared" si="115"/>
        <v>1.1660271286648931</v>
      </c>
      <c r="N1796" s="5">
        <v>13.089636784843378</v>
      </c>
    </row>
    <row r="1797" spans="1:14">
      <c r="A1797" s="6">
        <v>41974</v>
      </c>
      <c r="B1797" s="5">
        <v>335</v>
      </c>
      <c r="C1797" s="5">
        <v>1.1000000000000001</v>
      </c>
      <c r="D1797" s="5">
        <v>-3.4</v>
      </c>
      <c r="E1797" s="5">
        <v>0.6</v>
      </c>
      <c r="F1797" s="5">
        <v>14</v>
      </c>
      <c r="G1797" s="5">
        <v>-9.9</v>
      </c>
      <c r="H1797" s="5">
        <v>7.7</v>
      </c>
      <c r="I1797" s="5">
        <v>3.5409669542923607</v>
      </c>
      <c r="J1797" s="5">
        <f t="shared" si="112"/>
        <v>0.36857142857142861</v>
      </c>
      <c r="K1797" s="5">
        <f t="shared" si="113"/>
        <v>3.5594732002411117E-2</v>
      </c>
      <c r="L1797" s="5">
        <f t="shared" si="114"/>
        <v>6.7364499999999994E-2</v>
      </c>
      <c r="M1797" s="5">
        <f t="shared" si="115"/>
        <v>1.112708950906486</v>
      </c>
      <c r="N1797" s="5">
        <v>12.947392155431718</v>
      </c>
    </row>
    <row r="1798" spans="1:14">
      <c r="A1798" s="6">
        <v>41975</v>
      </c>
      <c r="B1798" s="5">
        <v>336</v>
      </c>
      <c r="C1798" s="5">
        <v>1.1000000000000001</v>
      </c>
      <c r="D1798" s="5">
        <v>-2.5</v>
      </c>
      <c r="E1798" s="5">
        <v>1</v>
      </c>
      <c r="F1798" s="5">
        <v>20</v>
      </c>
      <c r="G1798" s="5">
        <v>-11.2</v>
      </c>
      <c r="H1798" s="5">
        <v>8.5</v>
      </c>
      <c r="I1798" s="5">
        <v>3.7347661776161258</v>
      </c>
      <c r="J1798" s="5">
        <f t="shared" si="112"/>
        <v>0.4</v>
      </c>
      <c r="K1798" s="5">
        <f t="shared" si="113"/>
        <v>3.7776069814152012E-2</v>
      </c>
      <c r="L1798" s="5">
        <f t="shared" si="114"/>
        <v>6.7364499999999994E-2</v>
      </c>
      <c r="M1798" s="5">
        <f t="shared" si="115"/>
        <v>1.1983071427239789</v>
      </c>
      <c r="N1798" s="5">
        <v>13.009232315437703</v>
      </c>
    </row>
    <row r="1799" spans="1:14">
      <c r="A1799" s="6">
        <v>41976</v>
      </c>
      <c r="B1799" s="5">
        <v>337</v>
      </c>
      <c r="C1799" s="5">
        <v>1.7</v>
      </c>
      <c r="D1799" s="5">
        <v>-0.1</v>
      </c>
      <c r="E1799" s="5">
        <v>2</v>
      </c>
      <c r="F1799" s="5">
        <v>34</v>
      </c>
      <c r="G1799" s="5">
        <v>-7.9</v>
      </c>
      <c r="H1799" s="5">
        <v>9.5</v>
      </c>
      <c r="I1799" s="5">
        <v>3.9121314388408228</v>
      </c>
      <c r="J1799" s="5">
        <f t="shared" si="112"/>
        <v>0.38823529411764712</v>
      </c>
      <c r="K1799" s="5">
        <f t="shared" si="113"/>
        <v>4.4165140090824478E-2</v>
      </c>
      <c r="L1799" s="5">
        <f t="shared" si="114"/>
        <v>6.7364499999999994E-2</v>
      </c>
      <c r="M1799" s="5">
        <f t="shared" si="115"/>
        <v>1.4429886205286935</v>
      </c>
      <c r="N1799" s="5">
        <v>12.971980964499187</v>
      </c>
    </row>
    <row r="1800" spans="1:14">
      <c r="A1800" s="6">
        <v>41977</v>
      </c>
      <c r="B1800" s="5">
        <v>338</v>
      </c>
      <c r="C1800" s="5">
        <v>2.8</v>
      </c>
      <c r="D1800" s="5">
        <v>2.1</v>
      </c>
      <c r="E1800" s="5">
        <v>2</v>
      </c>
      <c r="F1800" s="5">
        <v>31</v>
      </c>
      <c r="G1800" s="5">
        <v>-7</v>
      </c>
      <c r="H1800" s="5">
        <v>8.5</v>
      </c>
      <c r="I1800" s="5">
        <v>3.510105753520167</v>
      </c>
      <c r="J1800" s="5">
        <f t="shared" si="112"/>
        <v>0.44516129032258062</v>
      </c>
      <c r="K1800" s="5">
        <f t="shared" si="113"/>
        <v>5.0817640282653072E-2</v>
      </c>
      <c r="L1800" s="5">
        <f t="shared" si="114"/>
        <v>6.7364499999999994E-2</v>
      </c>
      <c r="M1800" s="5">
        <f t="shared" si="115"/>
        <v>1.9059348545170813</v>
      </c>
      <c r="N1800" s="5">
        <v>8.82307851936317</v>
      </c>
    </row>
    <row r="1801" spans="1:14">
      <c r="A1801" s="6">
        <v>41978</v>
      </c>
      <c r="B1801" s="5">
        <v>339</v>
      </c>
      <c r="C1801" s="5">
        <v>2.1</v>
      </c>
      <c r="D1801" s="5">
        <v>0.1</v>
      </c>
      <c r="E1801" s="5">
        <v>2.7</v>
      </c>
      <c r="F1801" s="5">
        <v>47</v>
      </c>
      <c r="G1801" s="5">
        <v>-5.6</v>
      </c>
      <c r="H1801" s="5">
        <v>5.7</v>
      </c>
      <c r="I1801" s="5">
        <v>3.9448562369708808</v>
      </c>
      <c r="J1801" s="5">
        <f t="shared" si="112"/>
        <v>0.30446808510638301</v>
      </c>
      <c r="K1801" s="5">
        <f t="shared" si="113"/>
        <v>4.4737209370689444E-2</v>
      </c>
      <c r="L1801" s="5">
        <f t="shared" si="114"/>
        <v>6.7364499999999994E-2</v>
      </c>
      <c r="M1801" s="5">
        <f t="shared" si="115"/>
        <v>1.3355013669752793</v>
      </c>
      <c r="N1801" s="5">
        <v>11.201540928406672</v>
      </c>
    </row>
    <row r="1802" spans="1:14">
      <c r="A1802" s="6">
        <v>41979</v>
      </c>
      <c r="B1802" s="5">
        <v>340</v>
      </c>
      <c r="C1802" s="5">
        <v>2.6</v>
      </c>
      <c r="D1802" s="5">
        <v>-4</v>
      </c>
      <c r="E1802" s="5">
        <v>1</v>
      </c>
      <c r="F1802" s="5">
        <v>22</v>
      </c>
      <c r="G1802" s="5">
        <v>-8.6999999999999993</v>
      </c>
      <c r="H1802" s="5">
        <v>1.9</v>
      </c>
      <c r="I1802" s="5">
        <v>3.5555279763422427</v>
      </c>
      <c r="J1802" s="5">
        <f t="shared" si="112"/>
        <v>0.35454545454545461</v>
      </c>
      <c r="K1802" s="5">
        <f t="shared" si="113"/>
        <v>3.4201657277845181E-2</v>
      </c>
      <c r="L1802" s="5">
        <f t="shared" si="114"/>
        <v>6.7364499999999994E-2</v>
      </c>
      <c r="M1802" s="5">
        <f t="shared" si="115"/>
        <v>1.5974604999387361</v>
      </c>
      <c r="N1802" s="5">
        <v>9.7750916046147083</v>
      </c>
    </row>
    <row r="1803" spans="1:14">
      <c r="A1803" s="6">
        <v>41980</v>
      </c>
      <c r="B1803" s="5">
        <v>341</v>
      </c>
      <c r="C1803" s="5">
        <v>2</v>
      </c>
      <c r="D1803" s="5">
        <v>-4.5999999999999996</v>
      </c>
      <c r="E1803" s="5">
        <v>0.9</v>
      </c>
      <c r="F1803" s="5">
        <v>21</v>
      </c>
      <c r="G1803" s="5">
        <v>-10.3</v>
      </c>
      <c r="H1803" s="5">
        <v>2.4</v>
      </c>
      <c r="I1803" s="5">
        <v>3.6613165538299288</v>
      </c>
      <c r="J1803" s="5">
        <f t="shared" si="112"/>
        <v>0.33857142857142858</v>
      </c>
      <c r="K1803" s="5">
        <f t="shared" si="113"/>
        <v>3.2855902556032573E-2</v>
      </c>
      <c r="L1803" s="5">
        <f t="shared" si="114"/>
        <v>6.7364499999999994E-2</v>
      </c>
      <c r="M1803" s="5">
        <f t="shared" si="115"/>
        <v>1.3835570142798983</v>
      </c>
      <c r="N1803" s="5">
        <v>11.247650097067272</v>
      </c>
    </row>
    <row r="1804" spans="1:14">
      <c r="A1804" s="6">
        <v>41981</v>
      </c>
      <c r="B1804" s="5">
        <v>342</v>
      </c>
      <c r="C1804" s="5">
        <v>2.2000000000000002</v>
      </c>
      <c r="D1804" s="5">
        <v>-3.4</v>
      </c>
      <c r="E1804" s="5">
        <v>1.2</v>
      </c>
      <c r="F1804" s="5">
        <v>28</v>
      </c>
      <c r="G1804" s="5">
        <v>-8.8000000000000007</v>
      </c>
      <c r="H1804" s="5">
        <v>2</v>
      </c>
      <c r="I1804" s="5">
        <v>3.6564710956397528</v>
      </c>
      <c r="J1804" s="5">
        <f t="shared" si="112"/>
        <v>0.30857142857142861</v>
      </c>
      <c r="K1804" s="5">
        <f t="shared" si="113"/>
        <v>3.5594732002411117E-2</v>
      </c>
      <c r="L1804" s="5">
        <f t="shared" si="114"/>
        <v>6.7364499999999994E-2</v>
      </c>
      <c r="M1804" s="5">
        <f t="shared" si="115"/>
        <v>1.3418122348213346</v>
      </c>
      <c r="N1804" s="5">
        <v>10.62618045142427</v>
      </c>
    </row>
    <row r="1805" spans="1:14">
      <c r="A1805" s="6">
        <v>41982</v>
      </c>
      <c r="B1805" s="5">
        <v>343</v>
      </c>
      <c r="C1805" s="5">
        <v>3.3</v>
      </c>
      <c r="D1805" s="5">
        <v>-6.4</v>
      </c>
      <c r="E1805" s="5">
        <v>1.6</v>
      </c>
      <c r="F1805" s="5">
        <v>43</v>
      </c>
      <c r="G1805" s="5">
        <v>-8.6</v>
      </c>
      <c r="H1805" s="5">
        <v>-0.2</v>
      </c>
      <c r="I1805" s="5">
        <v>4.0500652369917765</v>
      </c>
      <c r="J1805" s="5">
        <f t="shared" si="112"/>
        <v>0.212093023255814</v>
      </c>
      <c r="K1805" s="5">
        <f t="shared" si="113"/>
        <v>2.9089318841844701E-2</v>
      </c>
      <c r="L1805" s="5">
        <f t="shared" si="114"/>
        <v>6.7364499999999994E-2</v>
      </c>
      <c r="M1805" s="5">
        <f t="shared" si="115"/>
        <v>1.2045983947044305</v>
      </c>
      <c r="N1805" s="5">
        <v>12.492941103051276</v>
      </c>
    </row>
    <row r="1806" spans="1:14">
      <c r="A1806" s="6">
        <v>41983</v>
      </c>
      <c r="B1806" s="5">
        <v>344</v>
      </c>
      <c r="C1806" s="5">
        <v>2.2000000000000002</v>
      </c>
      <c r="D1806" s="5">
        <v>-9.1999999999999993</v>
      </c>
      <c r="E1806" s="5">
        <v>0.7</v>
      </c>
      <c r="F1806" s="5">
        <v>24</v>
      </c>
      <c r="G1806" s="5">
        <v>-14.7</v>
      </c>
      <c r="H1806" s="5">
        <v>-2.8</v>
      </c>
      <c r="I1806" s="5">
        <v>4.0711966246632816</v>
      </c>
      <c r="J1806" s="5">
        <f t="shared" si="112"/>
        <v>0.22166666666666668</v>
      </c>
      <c r="K1806" s="5">
        <f t="shared" si="113"/>
        <v>2.3972360015324285E-2</v>
      </c>
      <c r="L1806" s="5">
        <f t="shared" si="114"/>
        <v>6.7364499999999994E-2</v>
      </c>
      <c r="M1806" s="5">
        <f t="shared" si="115"/>
        <v>1.0717734541402801</v>
      </c>
      <c r="N1806" s="5">
        <v>12.867404476394348</v>
      </c>
    </row>
    <row r="1807" spans="1:14">
      <c r="A1807" s="6">
        <v>41984</v>
      </c>
      <c r="B1807" s="5">
        <v>345</v>
      </c>
      <c r="C1807" s="5">
        <v>2.2999999999999998</v>
      </c>
      <c r="D1807" s="5">
        <v>-8.8000000000000007</v>
      </c>
      <c r="E1807" s="5">
        <v>0.7</v>
      </c>
      <c r="F1807" s="5">
        <v>25</v>
      </c>
      <c r="G1807" s="5">
        <v>-15.7</v>
      </c>
      <c r="H1807" s="5">
        <v>-0.4</v>
      </c>
      <c r="I1807" s="5">
        <v>3.9889832198721269</v>
      </c>
      <c r="J1807" s="5">
        <f t="shared" si="112"/>
        <v>0.20999999999999996</v>
      </c>
      <c r="K1807" s="5">
        <f t="shared" si="113"/>
        <v>2.4651768364384607E-2</v>
      </c>
      <c r="L1807" s="5">
        <f t="shared" si="114"/>
        <v>6.7364499999999994E-2</v>
      </c>
      <c r="M1807" s="5">
        <f t="shared" si="115"/>
        <v>1.0432866695673528</v>
      </c>
      <c r="N1807" s="5">
        <v>12.945583073237332</v>
      </c>
    </row>
    <row r="1808" spans="1:14">
      <c r="A1808" s="6">
        <v>41985</v>
      </c>
      <c r="B1808" s="5">
        <v>346</v>
      </c>
      <c r="C1808" s="5">
        <v>1.7</v>
      </c>
      <c r="D1808" s="5">
        <v>-6.7</v>
      </c>
      <c r="E1808" s="5">
        <v>0.8</v>
      </c>
      <c r="F1808" s="5">
        <v>23</v>
      </c>
      <c r="G1808" s="5">
        <v>-12.9</v>
      </c>
      <c r="H1808" s="5">
        <v>2.1</v>
      </c>
      <c r="I1808" s="5">
        <v>3.6628062096947556</v>
      </c>
      <c r="J1808" s="5">
        <f t="shared" si="112"/>
        <v>0.26782608695652177</v>
      </c>
      <c r="K1808" s="5">
        <f t="shared" si="113"/>
        <v>2.8499343515776262E-2</v>
      </c>
      <c r="L1808" s="5">
        <f t="shared" si="114"/>
        <v>6.7364499999999994E-2</v>
      </c>
      <c r="M1808" s="5">
        <f t="shared" si="115"/>
        <v>1.0849250449601271</v>
      </c>
      <c r="N1808" s="5">
        <v>11.541160095773893</v>
      </c>
    </row>
    <row r="1809" spans="1:14">
      <c r="A1809" s="6">
        <v>41986</v>
      </c>
      <c r="B1809" s="5">
        <v>347</v>
      </c>
      <c r="C1809" s="5">
        <v>1.4</v>
      </c>
      <c r="D1809" s="5">
        <v>-4.8</v>
      </c>
      <c r="E1809" s="5">
        <v>1</v>
      </c>
      <c r="F1809" s="5">
        <v>26</v>
      </c>
      <c r="G1809" s="5">
        <v>-11.6</v>
      </c>
      <c r="H1809" s="5">
        <v>5</v>
      </c>
      <c r="I1809" s="5">
        <v>3.6496663694024729</v>
      </c>
      <c r="J1809" s="5">
        <f t="shared" si="112"/>
        <v>0.28461538461538466</v>
      </c>
      <c r="K1809" s="5">
        <f t="shared" si="113"/>
        <v>3.2417601018395019E-2</v>
      </c>
      <c r="L1809" s="5">
        <f t="shared" si="114"/>
        <v>6.7364499999999994E-2</v>
      </c>
      <c r="M1809" s="5">
        <f t="shared" si="115"/>
        <v>1.0492890708969917</v>
      </c>
      <c r="N1809" s="5">
        <v>12.712251237012413</v>
      </c>
    </row>
    <row r="1810" spans="1:14">
      <c r="A1810" s="6">
        <v>41987</v>
      </c>
      <c r="B1810" s="5">
        <v>348</v>
      </c>
      <c r="C1810" s="5">
        <v>1.4</v>
      </c>
      <c r="D1810" s="5">
        <v>-2.9</v>
      </c>
      <c r="E1810" s="5">
        <v>0.9</v>
      </c>
      <c r="F1810" s="5">
        <v>20</v>
      </c>
      <c r="G1810" s="5">
        <v>-10.4</v>
      </c>
      <c r="H1810" s="5">
        <v>9.3000000000000007</v>
      </c>
      <c r="I1810" s="5">
        <v>3.304319413739079</v>
      </c>
      <c r="J1810" s="5">
        <f t="shared" si="112"/>
        <v>0.36000000000000004</v>
      </c>
      <c r="K1810" s="5">
        <f t="shared" si="113"/>
        <v>3.6792760893362079E-2</v>
      </c>
      <c r="L1810" s="5">
        <f t="shared" si="114"/>
        <v>6.7364499999999994E-2</v>
      </c>
      <c r="M1810" s="5">
        <f t="shared" si="115"/>
        <v>1.194609992398421</v>
      </c>
      <c r="N1810" s="5">
        <v>12.302834723338725</v>
      </c>
    </row>
    <row r="1811" spans="1:14">
      <c r="A1811" s="6">
        <v>41988</v>
      </c>
      <c r="B1811" s="5">
        <v>349</v>
      </c>
      <c r="C1811" s="5">
        <v>1.3</v>
      </c>
      <c r="D1811" s="5">
        <v>-2.8</v>
      </c>
      <c r="E1811" s="5">
        <v>0.7</v>
      </c>
      <c r="F1811" s="5">
        <v>15</v>
      </c>
      <c r="G1811" s="5">
        <v>-9.4</v>
      </c>
      <c r="H1811" s="5">
        <v>7.2</v>
      </c>
      <c r="I1811" s="5">
        <v>3.2766843148802529</v>
      </c>
      <c r="J1811" s="5">
        <f t="shared" si="112"/>
        <v>0.39666666666666672</v>
      </c>
      <c r="K1811" s="5">
        <f t="shared" si="113"/>
        <v>3.7036494750968776E-2</v>
      </c>
      <c r="L1811" s="5">
        <f t="shared" si="114"/>
        <v>6.7364499999999994E-2</v>
      </c>
      <c r="M1811" s="5">
        <f t="shared" si="115"/>
        <v>1.2313667880376669</v>
      </c>
      <c r="N1811" s="5">
        <v>12.981745516527884</v>
      </c>
    </row>
    <row r="1812" spans="1:14">
      <c r="A1812" s="6">
        <v>41989</v>
      </c>
      <c r="B1812" s="5">
        <v>350</v>
      </c>
      <c r="C1812" s="5">
        <v>2</v>
      </c>
      <c r="D1812" s="5">
        <v>-3.5</v>
      </c>
      <c r="E1812" s="5">
        <v>0.6</v>
      </c>
      <c r="F1812" s="5">
        <v>14</v>
      </c>
      <c r="G1812" s="5">
        <v>-11.6</v>
      </c>
      <c r="H1812" s="5">
        <v>3.1</v>
      </c>
      <c r="I1812" s="5">
        <v>3.4983889590940862</v>
      </c>
      <c r="J1812" s="5">
        <f t="shared" si="112"/>
        <v>0.36857142857142861</v>
      </c>
      <c r="K1812" s="5">
        <f t="shared" si="113"/>
        <v>3.5359209082242674E-2</v>
      </c>
      <c r="L1812" s="5">
        <f t="shared" si="114"/>
        <v>6.7364499999999994E-2</v>
      </c>
      <c r="M1812" s="5">
        <f t="shared" si="115"/>
        <v>1.4562628343773059</v>
      </c>
      <c r="N1812" s="5">
        <v>12.577035868882943</v>
      </c>
    </row>
    <row r="1813" spans="1:14">
      <c r="A1813" s="6">
        <v>41990</v>
      </c>
      <c r="B1813" s="5">
        <v>351</v>
      </c>
      <c r="C1813" s="5">
        <v>1.5</v>
      </c>
      <c r="D1813" s="5">
        <v>-5.4</v>
      </c>
      <c r="E1813" s="5">
        <v>0.6</v>
      </c>
      <c r="F1813" s="5">
        <v>16</v>
      </c>
      <c r="G1813" s="5">
        <v>-12.3</v>
      </c>
      <c r="H1813" s="5">
        <v>3.8</v>
      </c>
      <c r="I1813" s="5">
        <v>3.4397856657697492</v>
      </c>
      <c r="J1813" s="5">
        <f t="shared" si="112"/>
        <v>0.315</v>
      </c>
      <c r="K1813" s="5">
        <f t="shared" si="113"/>
        <v>3.113286259132594E-2</v>
      </c>
      <c r="L1813" s="5">
        <f t="shared" si="114"/>
        <v>6.7364499999999994E-2</v>
      </c>
      <c r="M1813" s="5">
        <f t="shared" si="115"/>
        <v>1.1346618392511973</v>
      </c>
      <c r="N1813" s="5">
        <v>11.780673605904029</v>
      </c>
    </row>
    <row r="1814" spans="1:14">
      <c r="A1814" s="6">
        <v>41991</v>
      </c>
      <c r="B1814" s="5">
        <v>352</v>
      </c>
      <c r="C1814" s="5">
        <v>2</v>
      </c>
      <c r="D1814" s="5">
        <v>-4.3</v>
      </c>
      <c r="E1814" s="5">
        <v>0.8</v>
      </c>
      <c r="F1814" s="5">
        <v>17</v>
      </c>
      <c r="G1814" s="5">
        <v>-9.4</v>
      </c>
      <c r="H1814" s="5">
        <v>0.6</v>
      </c>
      <c r="I1814" s="5">
        <v>3.490281537180433</v>
      </c>
      <c r="J1814" s="5">
        <f t="shared" si="112"/>
        <v>0.39058823529411768</v>
      </c>
      <c r="K1814" s="5">
        <f t="shared" si="113"/>
        <v>3.352294925958238E-2</v>
      </c>
      <c r="L1814" s="5">
        <f t="shared" si="114"/>
        <v>6.7364499999999994E-2</v>
      </c>
      <c r="M1814" s="5">
        <f t="shared" si="115"/>
        <v>1.5269635142261209</v>
      </c>
      <c r="N1814" s="5">
        <v>10.789991741324423</v>
      </c>
    </row>
    <row r="1815" spans="1:14">
      <c r="A1815" s="6">
        <v>41992</v>
      </c>
      <c r="B1815" s="5">
        <v>353</v>
      </c>
      <c r="C1815" s="5">
        <v>1.6</v>
      </c>
      <c r="D1815" s="5">
        <v>-7.2</v>
      </c>
      <c r="E1815" s="5">
        <v>0.8</v>
      </c>
      <c r="F1815" s="5">
        <v>25</v>
      </c>
      <c r="G1815" s="5">
        <v>-12.7</v>
      </c>
      <c r="H1815" s="5">
        <v>0</v>
      </c>
      <c r="I1815" s="5">
        <v>3.8291634683608766</v>
      </c>
      <c r="J1815" s="5">
        <f t="shared" si="112"/>
        <v>0.24000000000000005</v>
      </c>
      <c r="K1815" s="5">
        <f t="shared" si="113"/>
        <v>2.7539043840762806E-2</v>
      </c>
      <c r="L1815" s="5">
        <f t="shared" si="114"/>
        <v>6.7364499999999994E-2</v>
      </c>
      <c r="M1815" s="5">
        <f t="shared" si="115"/>
        <v>0.99288054467447906</v>
      </c>
      <c r="N1815" s="5">
        <v>13.052640364287642</v>
      </c>
    </row>
    <row r="1816" spans="1:14">
      <c r="A1816" s="6">
        <v>41993</v>
      </c>
      <c r="B1816" s="5">
        <v>354</v>
      </c>
      <c r="C1816" s="5">
        <v>2.1</v>
      </c>
      <c r="D1816" s="5">
        <v>-6</v>
      </c>
      <c r="E1816" s="5">
        <v>0.6</v>
      </c>
      <c r="F1816" s="5">
        <v>18</v>
      </c>
      <c r="G1816" s="5">
        <v>-13</v>
      </c>
      <c r="H1816" s="5">
        <v>1.4</v>
      </c>
      <c r="I1816" s="5">
        <v>3.5061043638905547</v>
      </c>
      <c r="J1816" s="5">
        <f t="shared" si="112"/>
        <v>0.27333333333333332</v>
      </c>
      <c r="K1816" s="5">
        <f t="shared" si="113"/>
        <v>2.9892366290902233E-2</v>
      </c>
      <c r="L1816" s="5">
        <f t="shared" si="114"/>
        <v>6.7364499999999994E-2</v>
      </c>
      <c r="M1816" s="5">
        <f t="shared" si="115"/>
        <v>1.1908744816422425</v>
      </c>
      <c r="N1816" s="5">
        <v>10.982726650761085</v>
      </c>
    </row>
    <row r="1817" spans="1:14">
      <c r="A1817" s="6">
        <v>41994</v>
      </c>
      <c r="B1817" s="5">
        <v>355</v>
      </c>
      <c r="C1817" s="5">
        <v>1.4</v>
      </c>
      <c r="D1817" s="5">
        <v>-6.8</v>
      </c>
      <c r="E1817" s="5">
        <v>0.5</v>
      </c>
      <c r="F1817" s="5">
        <v>14</v>
      </c>
      <c r="G1817" s="5">
        <v>-13</v>
      </c>
      <c r="H1817" s="5">
        <v>3.6</v>
      </c>
      <c r="I1817" s="5">
        <v>3.4816795718418927</v>
      </c>
      <c r="J1817" s="5">
        <f t="shared" si="112"/>
        <v>0.30714285714285716</v>
      </c>
      <c r="K1817" s="5">
        <f t="shared" si="113"/>
        <v>2.8304999398851907E-2</v>
      </c>
      <c r="L1817" s="5">
        <f t="shared" si="114"/>
        <v>6.7364499999999994E-2</v>
      </c>
      <c r="M1817" s="5">
        <f t="shared" si="115"/>
        <v>1.0814739937737949</v>
      </c>
      <c r="N1817" s="5">
        <v>13.052182671674007</v>
      </c>
    </row>
    <row r="1818" spans="1:14">
      <c r="A1818" s="6">
        <v>41995</v>
      </c>
      <c r="B1818" s="5">
        <v>356</v>
      </c>
      <c r="C1818" s="5">
        <v>1.5</v>
      </c>
      <c r="D1818" s="5">
        <v>-5.6</v>
      </c>
      <c r="E1818" s="5">
        <v>0.4</v>
      </c>
      <c r="F1818" s="5">
        <v>10</v>
      </c>
      <c r="G1818" s="5">
        <v>-12.6</v>
      </c>
      <c r="H1818" s="5">
        <v>5.0999999999999996</v>
      </c>
      <c r="I1818" s="5">
        <v>3.3146610802496745</v>
      </c>
      <c r="J1818" s="5">
        <f t="shared" si="112"/>
        <v>0.36000000000000004</v>
      </c>
      <c r="K1818" s="5">
        <f t="shared" si="113"/>
        <v>3.0714511388497696E-2</v>
      </c>
      <c r="L1818" s="5">
        <f t="shared" si="114"/>
        <v>6.7364499999999994E-2</v>
      </c>
      <c r="M1818" s="5">
        <f t="shared" si="115"/>
        <v>1.2381391956766281</v>
      </c>
      <c r="N1818" s="5">
        <v>13.05532044139269</v>
      </c>
    </row>
    <row r="1819" spans="1:14">
      <c r="A1819" s="6">
        <v>41996</v>
      </c>
      <c r="B1819" s="5">
        <v>357</v>
      </c>
      <c r="C1819" s="5">
        <v>1.4</v>
      </c>
      <c r="D1819" s="5">
        <v>-3.5</v>
      </c>
      <c r="E1819" s="5">
        <v>0.6</v>
      </c>
      <c r="F1819" s="5">
        <v>15</v>
      </c>
      <c r="G1819" s="5">
        <v>-10.5</v>
      </c>
      <c r="H1819" s="5">
        <v>8.1</v>
      </c>
      <c r="I1819" s="5">
        <v>3.2005157048179536</v>
      </c>
      <c r="J1819" s="5">
        <f t="shared" si="112"/>
        <v>0.34</v>
      </c>
      <c r="K1819" s="5">
        <f t="shared" si="113"/>
        <v>3.5359209082242674E-2</v>
      </c>
      <c r="L1819" s="5">
        <f t="shared" si="114"/>
        <v>6.7364499999999994E-2</v>
      </c>
      <c r="M1819" s="5">
        <f t="shared" si="115"/>
        <v>1.1370029625018272</v>
      </c>
      <c r="N1819" s="5">
        <v>13.159270201842627</v>
      </c>
    </row>
    <row r="1820" spans="1:14">
      <c r="A1820" s="6">
        <v>41997</v>
      </c>
      <c r="B1820" s="5">
        <v>358</v>
      </c>
      <c r="C1820" s="5">
        <v>2.2000000000000002</v>
      </c>
      <c r="D1820" s="5">
        <v>-2.2000000000000002</v>
      </c>
      <c r="E1820" s="5">
        <v>1</v>
      </c>
      <c r="F1820" s="5">
        <v>21</v>
      </c>
      <c r="G1820" s="5">
        <v>-10.6</v>
      </c>
      <c r="H1820" s="5">
        <v>7.7</v>
      </c>
      <c r="I1820" s="5">
        <v>3.4547427114004625</v>
      </c>
      <c r="J1820" s="5">
        <f t="shared" si="112"/>
        <v>0.37619047619047619</v>
      </c>
      <c r="K1820" s="5">
        <f t="shared" si="113"/>
        <v>3.8528343475109986E-2</v>
      </c>
      <c r="L1820" s="5">
        <f t="shared" si="114"/>
        <v>6.7364499999999994E-2</v>
      </c>
      <c r="M1820" s="5">
        <f t="shared" si="115"/>
        <v>1.5331215261827855</v>
      </c>
      <c r="N1820" s="5">
        <v>13.068325710778817</v>
      </c>
    </row>
    <row r="1821" spans="1:14">
      <c r="A1821" s="6">
        <v>41998</v>
      </c>
      <c r="B1821" s="5">
        <v>359</v>
      </c>
      <c r="C1821" s="5">
        <v>2.4</v>
      </c>
      <c r="D1821" s="5">
        <v>-1.4</v>
      </c>
      <c r="E1821" s="5">
        <v>0.6</v>
      </c>
      <c r="F1821" s="5">
        <v>13</v>
      </c>
      <c r="G1821" s="5">
        <v>-11.3</v>
      </c>
      <c r="H1821" s="5">
        <v>7.8</v>
      </c>
      <c r="I1821" s="5">
        <v>3.2727415207194381</v>
      </c>
      <c r="J1821" s="5">
        <f t="shared" si="112"/>
        <v>0.40153846153846157</v>
      </c>
      <c r="K1821" s="5">
        <f t="shared" si="113"/>
        <v>4.0597859669322139E-2</v>
      </c>
      <c r="L1821" s="5">
        <f t="shared" si="114"/>
        <v>6.7364499999999994E-2</v>
      </c>
      <c r="M1821" s="5">
        <f t="shared" si="115"/>
        <v>1.6530240058038255</v>
      </c>
      <c r="N1821" s="5">
        <v>13.275556279279812</v>
      </c>
    </row>
    <row r="1822" spans="1:14">
      <c r="A1822" s="6">
        <v>41999</v>
      </c>
      <c r="B1822" s="5">
        <v>360</v>
      </c>
      <c r="C1822" s="5">
        <v>1.3</v>
      </c>
      <c r="D1822" s="5">
        <v>-3.4</v>
      </c>
      <c r="E1822" s="5">
        <v>0.4</v>
      </c>
      <c r="F1822" s="5">
        <v>10</v>
      </c>
      <c r="G1822" s="5">
        <v>-11.8</v>
      </c>
      <c r="H1822" s="5">
        <v>7.7</v>
      </c>
      <c r="I1822" s="5">
        <v>3.1719212771967955</v>
      </c>
      <c r="J1822" s="5">
        <f t="shared" si="112"/>
        <v>0.36000000000000004</v>
      </c>
      <c r="K1822" s="5">
        <f t="shared" si="113"/>
        <v>3.5594732002411117E-2</v>
      </c>
      <c r="L1822" s="5">
        <f t="shared" si="114"/>
        <v>6.7364499999999994E-2</v>
      </c>
      <c r="M1822" s="5">
        <f t="shared" si="115"/>
        <v>1.139940435243221</v>
      </c>
      <c r="N1822" s="5">
        <v>13.386576187085312</v>
      </c>
    </row>
    <row r="1823" spans="1:14">
      <c r="A1823" s="6">
        <v>42000</v>
      </c>
      <c r="B1823" s="5">
        <v>361</v>
      </c>
      <c r="C1823" s="5">
        <v>1.8</v>
      </c>
      <c r="D1823" s="5">
        <v>-0.9</v>
      </c>
      <c r="E1823" s="5">
        <v>0.8</v>
      </c>
      <c r="F1823" s="5">
        <v>13</v>
      </c>
      <c r="G1823" s="5">
        <v>-10.199999999999999</v>
      </c>
      <c r="H1823" s="5">
        <v>9.3000000000000007</v>
      </c>
      <c r="I1823" s="5">
        <v>3.2754989564430055</v>
      </c>
      <c r="J1823" s="5">
        <f t="shared" si="112"/>
        <v>0.53538461538461546</v>
      </c>
      <c r="K1823" s="5">
        <f t="shared" si="113"/>
        <v>4.1939353065441339E-2</v>
      </c>
      <c r="L1823" s="5">
        <f t="shared" si="114"/>
        <v>6.7364499999999994E-2</v>
      </c>
      <c r="M1823" s="5">
        <f t="shared" si="115"/>
        <v>1.7987886050639097</v>
      </c>
      <c r="N1823" s="5">
        <v>13.005752334655908</v>
      </c>
    </row>
    <row r="1824" spans="1:14">
      <c r="A1824" s="6">
        <v>42001</v>
      </c>
      <c r="B1824" s="5">
        <v>362</v>
      </c>
      <c r="C1824" s="5">
        <v>3.9</v>
      </c>
      <c r="D1824" s="5">
        <v>1.6</v>
      </c>
      <c r="E1824" s="5">
        <v>1.2</v>
      </c>
      <c r="F1824" s="5">
        <v>21</v>
      </c>
      <c r="G1824" s="5">
        <v>-7.9</v>
      </c>
      <c r="H1824" s="5">
        <v>8.1999999999999993</v>
      </c>
      <c r="I1824" s="5">
        <v>3.473134385641</v>
      </c>
      <c r="J1824" s="5">
        <f t="shared" si="112"/>
        <v>0.45142857142857146</v>
      </c>
      <c r="K1824" s="5">
        <f t="shared" si="113"/>
        <v>4.9234630654872394E-2</v>
      </c>
      <c r="L1824" s="5">
        <f t="shared" si="114"/>
        <v>6.7364499999999994E-2</v>
      </c>
      <c r="M1824" s="5">
        <f t="shared" si="115"/>
        <v>2.2264391837717099</v>
      </c>
      <c r="N1824" s="5">
        <v>13.517022826438179</v>
      </c>
    </row>
    <row r="1825" spans="1:14">
      <c r="A1825" s="6">
        <v>42002</v>
      </c>
      <c r="B1825" s="5">
        <v>363</v>
      </c>
      <c r="C1825" s="5">
        <v>2.6</v>
      </c>
      <c r="D1825" s="5">
        <v>-1.6</v>
      </c>
      <c r="E1825" s="5">
        <v>0.5</v>
      </c>
      <c r="F1825" s="5">
        <v>12</v>
      </c>
      <c r="G1825" s="5">
        <v>-12</v>
      </c>
      <c r="H1825" s="5">
        <v>5.9</v>
      </c>
      <c r="I1825" s="5">
        <v>3.4061451582672868</v>
      </c>
      <c r="J1825" s="5">
        <f t="shared" si="112"/>
        <v>0.3666666666666667</v>
      </c>
      <c r="K1825" s="5">
        <f t="shared" si="113"/>
        <v>4.0071706452040078E-2</v>
      </c>
      <c r="L1825" s="5">
        <f t="shared" si="114"/>
        <v>6.7364499999999994E-2</v>
      </c>
      <c r="M1825" s="5">
        <f t="shared" si="115"/>
        <v>1.6088319048861686</v>
      </c>
      <c r="N1825" s="5">
        <v>13.43718555586192</v>
      </c>
    </row>
    <row r="1826" spans="1:14">
      <c r="A1826" s="6">
        <v>42003</v>
      </c>
      <c r="B1826" s="5">
        <v>364</v>
      </c>
      <c r="C1826" s="5">
        <v>3.1</v>
      </c>
      <c r="D1826" s="5">
        <v>-3.2</v>
      </c>
      <c r="E1826" s="5">
        <v>0.7</v>
      </c>
      <c r="F1826" s="5">
        <v>16</v>
      </c>
      <c r="G1826" s="5">
        <v>-10.6</v>
      </c>
      <c r="H1826" s="5">
        <v>3.2</v>
      </c>
      <c r="I1826" s="5">
        <v>3.441955408821558</v>
      </c>
      <c r="J1826" s="5">
        <f t="shared" si="112"/>
        <v>0.36749999999999999</v>
      </c>
      <c r="K1826" s="5">
        <f t="shared" si="113"/>
        <v>3.6069841389821423E-2</v>
      </c>
      <c r="L1826" s="5">
        <f t="shared" si="114"/>
        <v>6.7364499999999994E-2</v>
      </c>
      <c r="M1826" s="5">
        <f t="shared" si="115"/>
        <v>1.7580024865103487</v>
      </c>
      <c r="N1826" s="5">
        <v>10.48178018683179</v>
      </c>
    </row>
    <row r="1827" spans="1:14">
      <c r="A1827" s="6">
        <v>42004</v>
      </c>
      <c r="B1827" s="5">
        <v>365</v>
      </c>
      <c r="C1827" s="5">
        <v>2.5</v>
      </c>
      <c r="D1827" s="5">
        <v>-4.9000000000000004</v>
      </c>
      <c r="E1827" s="5">
        <v>0.5</v>
      </c>
      <c r="F1827" s="5">
        <v>14</v>
      </c>
      <c r="G1827" s="5">
        <v>-13.2</v>
      </c>
      <c r="H1827" s="5">
        <v>0.6</v>
      </c>
      <c r="I1827" s="5">
        <v>3.5665688576697958</v>
      </c>
      <c r="J1827" s="5">
        <f t="shared" si="112"/>
        <v>0.30714285714285716</v>
      </c>
      <c r="K1827" s="5">
        <f t="shared" si="113"/>
        <v>3.220035077626051E-2</v>
      </c>
      <c r="L1827" s="5">
        <f t="shared" si="114"/>
        <v>6.7364499999999994E-2</v>
      </c>
      <c r="M1827" s="5">
        <f t="shared" si="115"/>
        <v>1.4060264309333843</v>
      </c>
      <c r="N1827" s="5">
        <v>10.69961406661659</v>
      </c>
    </row>
    <row r="1828" spans="1:14">
      <c r="A1828" s="6">
        <v>42005</v>
      </c>
      <c r="B1828" s="5">
        <v>1</v>
      </c>
      <c r="C1828" s="5">
        <v>1.9</v>
      </c>
      <c r="D1828" s="5">
        <v>-6.3</v>
      </c>
      <c r="E1828" s="5">
        <v>0.4</v>
      </c>
      <c r="F1828" s="5">
        <v>9</v>
      </c>
      <c r="G1828" s="5">
        <v>-12.4</v>
      </c>
      <c r="H1828" s="5">
        <v>-0.3</v>
      </c>
      <c r="I1828" s="5">
        <v>3.7770847694475371</v>
      </c>
      <c r="J1828" s="5">
        <f t="shared" si="112"/>
        <v>0.40444444444444444</v>
      </c>
      <c r="K1828" s="5">
        <f t="shared" si="113"/>
        <v>2.9288310609140413E-2</v>
      </c>
      <c r="L1828" s="5">
        <f t="shared" si="114"/>
        <v>6.7364499999999994E-2</v>
      </c>
      <c r="M1828" s="5">
        <f t="shared" si="115"/>
        <v>1.5682551731036305</v>
      </c>
      <c r="N1828" s="5">
        <v>13.712184301752206</v>
      </c>
    </row>
    <row r="1829" spans="1:14">
      <c r="A1829" s="6">
        <v>42006</v>
      </c>
      <c r="B1829" s="5">
        <v>2</v>
      </c>
      <c r="C1829" s="5">
        <v>1</v>
      </c>
      <c r="D1829" s="5">
        <v>-6.5</v>
      </c>
      <c r="E1829" s="5">
        <v>0.4</v>
      </c>
      <c r="F1829" s="5">
        <v>12</v>
      </c>
      <c r="G1829" s="5">
        <v>-12.9</v>
      </c>
      <c r="H1829" s="5">
        <v>1.1000000000000001</v>
      </c>
      <c r="I1829" s="5">
        <v>3.3557507548546122</v>
      </c>
      <c r="J1829" s="5">
        <f t="shared" si="112"/>
        <v>0.29333333333333339</v>
      </c>
      <c r="K1829" s="5">
        <f t="shared" si="113"/>
        <v>2.8891497547968534E-2</v>
      </c>
      <c r="L1829" s="5">
        <f t="shared" si="114"/>
        <v>6.7364499999999994E-2</v>
      </c>
      <c r="M1829" s="5">
        <f t="shared" si="115"/>
        <v>0.89198820642811349</v>
      </c>
      <c r="N1829" s="5">
        <v>8.3541806305909354</v>
      </c>
    </row>
    <row r="1830" spans="1:14">
      <c r="A1830" s="6">
        <v>42007</v>
      </c>
      <c r="B1830" s="5">
        <v>3</v>
      </c>
      <c r="C1830" s="5">
        <v>1.6</v>
      </c>
      <c r="D1830" s="5">
        <v>-6.2</v>
      </c>
      <c r="E1830" s="5">
        <v>0.5</v>
      </c>
      <c r="F1830" s="5">
        <v>13</v>
      </c>
      <c r="G1830" s="5">
        <v>-14.5</v>
      </c>
      <c r="H1830" s="5">
        <v>5</v>
      </c>
      <c r="I1830" s="5">
        <v>3.7226713490918266</v>
      </c>
      <c r="J1830" s="5">
        <f t="shared" si="112"/>
        <v>0.33461538461538465</v>
      </c>
      <c r="K1830" s="5">
        <f t="shared" si="113"/>
        <v>2.9488478592977058E-2</v>
      </c>
      <c r="L1830" s="5">
        <f t="shared" si="114"/>
        <v>6.7364499999999994E-2</v>
      </c>
      <c r="M1830" s="5">
        <f t="shared" si="115"/>
        <v>1.2468249160732647</v>
      </c>
      <c r="N1830" s="5">
        <v>13.971942626017899</v>
      </c>
    </row>
    <row r="1831" spans="1:14">
      <c r="A1831" s="6">
        <v>42008</v>
      </c>
      <c r="B1831" s="5">
        <v>4</v>
      </c>
      <c r="C1831" s="5">
        <v>1.5</v>
      </c>
      <c r="D1831" s="5">
        <v>-4.4000000000000004</v>
      </c>
      <c r="E1831" s="5">
        <v>0.7</v>
      </c>
      <c r="F1831" s="5">
        <v>17</v>
      </c>
      <c r="G1831" s="5">
        <v>-12.5</v>
      </c>
      <c r="H1831" s="5">
        <v>6</v>
      </c>
      <c r="I1831" s="5">
        <v>3.7488952140736362</v>
      </c>
      <c r="J1831" s="5">
        <f t="shared" si="112"/>
        <v>0.34176470588235297</v>
      </c>
      <c r="K1831" s="5">
        <f t="shared" si="113"/>
        <v>3.3299312911209425E-2</v>
      </c>
      <c r="L1831" s="5">
        <f t="shared" si="114"/>
        <v>6.7364499999999994E-2</v>
      </c>
      <c r="M1831" s="5">
        <f t="shared" si="115"/>
        <v>1.2342418966724298</v>
      </c>
      <c r="N1831" s="5">
        <v>14.205924115667857</v>
      </c>
    </row>
    <row r="1832" spans="1:14">
      <c r="A1832" s="6">
        <v>42009</v>
      </c>
      <c r="B1832" s="5">
        <v>5</v>
      </c>
      <c r="C1832" s="5">
        <v>2.8</v>
      </c>
      <c r="D1832" s="5">
        <v>-3.4</v>
      </c>
      <c r="E1832" s="5">
        <v>0.7</v>
      </c>
      <c r="F1832" s="5">
        <v>17</v>
      </c>
      <c r="G1832" s="5">
        <v>-12.9</v>
      </c>
      <c r="H1832" s="5">
        <v>7.4</v>
      </c>
      <c r="I1832" s="5">
        <v>3.6999446738839223</v>
      </c>
      <c r="J1832" s="5">
        <f t="shared" si="112"/>
        <v>0.34176470588235297</v>
      </c>
      <c r="K1832" s="5">
        <f t="shared" si="113"/>
        <v>3.5594732002411117E-2</v>
      </c>
      <c r="L1832" s="5">
        <f t="shared" si="114"/>
        <v>6.7364499999999994E-2</v>
      </c>
      <c r="M1832" s="5">
        <f t="shared" si="115"/>
        <v>1.6094977722265564</v>
      </c>
      <c r="N1832" s="5">
        <v>13.941094736813387</v>
      </c>
    </row>
    <row r="1833" spans="1:14">
      <c r="A1833" s="6">
        <v>42010</v>
      </c>
      <c r="B1833" s="5">
        <v>6</v>
      </c>
      <c r="C1833" s="5">
        <v>1.7</v>
      </c>
      <c r="D1833" s="5">
        <v>-2.8</v>
      </c>
      <c r="E1833" s="5">
        <v>0.4</v>
      </c>
      <c r="F1833" s="5">
        <v>9</v>
      </c>
      <c r="G1833" s="5">
        <v>-10.1</v>
      </c>
      <c r="H1833" s="5">
        <v>7.2</v>
      </c>
      <c r="I1833" s="5">
        <v>3.4060194214121156</v>
      </c>
      <c r="J1833" s="5">
        <f t="shared" si="112"/>
        <v>0.40444444444444444</v>
      </c>
      <c r="K1833" s="5">
        <f t="shared" si="113"/>
        <v>3.7036494750968776E-2</v>
      </c>
      <c r="L1833" s="5">
        <f t="shared" si="114"/>
        <v>6.7364499999999994E-2</v>
      </c>
      <c r="M1833" s="5">
        <f t="shared" si="115"/>
        <v>1.4353739128278433</v>
      </c>
      <c r="N1833" s="5">
        <v>14.079546925497995</v>
      </c>
    </row>
    <row r="1834" spans="1:14">
      <c r="A1834" s="6">
        <v>42011</v>
      </c>
      <c r="B1834" s="5">
        <v>7</v>
      </c>
      <c r="C1834" s="5">
        <v>1.6</v>
      </c>
      <c r="D1834" s="5">
        <v>-2.8</v>
      </c>
      <c r="E1834" s="5">
        <v>0.4</v>
      </c>
      <c r="F1834" s="5">
        <v>9</v>
      </c>
      <c r="G1834" s="5">
        <v>-10.1</v>
      </c>
      <c r="H1834" s="5">
        <v>8</v>
      </c>
      <c r="I1834" s="5">
        <v>3.3959237835679286</v>
      </c>
      <c r="J1834" s="5">
        <f t="shared" si="112"/>
        <v>0.40444444444444444</v>
      </c>
      <c r="K1834" s="5">
        <f t="shared" si="113"/>
        <v>3.7036494750968776E-2</v>
      </c>
      <c r="L1834" s="5">
        <f t="shared" si="114"/>
        <v>6.7364499999999994E-2</v>
      </c>
      <c r="M1834" s="5">
        <f t="shared" si="115"/>
        <v>1.3932604175797842</v>
      </c>
      <c r="N1834" s="5">
        <v>14.119790387841284</v>
      </c>
    </row>
    <row r="1835" spans="1:14">
      <c r="A1835" s="6">
        <v>42012</v>
      </c>
      <c r="B1835" s="5">
        <v>8</v>
      </c>
      <c r="C1835" s="5">
        <v>2</v>
      </c>
      <c r="D1835" s="5">
        <v>-1.9</v>
      </c>
      <c r="E1835" s="5">
        <v>0.4</v>
      </c>
      <c r="F1835" s="5">
        <v>8</v>
      </c>
      <c r="G1835" s="5">
        <v>-10</v>
      </c>
      <c r="H1835" s="5">
        <v>8.3000000000000007</v>
      </c>
      <c r="I1835" s="5">
        <v>3.4224732496907082</v>
      </c>
      <c r="J1835" s="5">
        <f t="shared" si="112"/>
        <v>0.46000000000000008</v>
      </c>
      <c r="K1835" s="5">
        <f t="shared" si="113"/>
        <v>3.9293495219257048E-2</v>
      </c>
      <c r="L1835" s="5">
        <f t="shared" si="114"/>
        <v>6.7364499999999994E-2</v>
      </c>
      <c r="M1835" s="5">
        <f t="shared" si="115"/>
        <v>1.7093300192670238</v>
      </c>
      <c r="N1835" s="5">
        <v>14.465578181830679</v>
      </c>
    </row>
    <row r="1836" spans="1:14">
      <c r="A1836" s="6">
        <v>42013</v>
      </c>
      <c r="B1836" s="5">
        <v>9</v>
      </c>
      <c r="C1836" s="5">
        <v>2.7</v>
      </c>
      <c r="D1836" s="5">
        <v>-0.2</v>
      </c>
      <c r="E1836" s="5">
        <v>0.6</v>
      </c>
      <c r="F1836" s="5">
        <v>13</v>
      </c>
      <c r="G1836" s="5">
        <v>-10.6</v>
      </c>
      <c r="H1836" s="5">
        <v>7.1</v>
      </c>
      <c r="I1836" s="5">
        <v>3.663097983107396</v>
      </c>
      <c r="J1836" s="5">
        <f t="shared" si="112"/>
        <v>0.40153846153846157</v>
      </c>
      <c r="K1836" s="5">
        <f t="shared" si="113"/>
        <v>4.3881473850263641E-2</v>
      </c>
      <c r="L1836" s="5">
        <f t="shared" si="114"/>
        <v>6.7364499999999994E-2</v>
      </c>
      <c r="M1836" s="5">
        <f t="shared" si="115"/>
        <v>1.7709577563342747</v>
      </c>
      <c r="N1836" s="5">
        <v>13.496871921911396</v>
      </c>
    </row>
    <row r="1837" spans="1:14">
      <c r="A1837" s="6">
        <v>42014</v>
      </c>
      <c r="B1837" s="5">
        <v>10</v>
      </c>
      <c r="C1837" s="5">
        <v>2.6</v>
      </c>
      <c r="D1837" s="5">
        <v>-0.4</v>
      </c>
      <c r="E1837" s="5">
        <v>1</v>
      </c>
      <c r="F1837" s="5">
        <v>18</v>
      </c>
      <c r="G1837" s="5">
        <v>-7.3</v>
      </c>
      <c r="H1837" s="5">
        <v>6.7</v>
      </c>
      <c r="I1837" s="5">
        <v>3.7780143388469272</v>
      </c>
      <c r="J1837" s="5">
        <f t="shared" si="112"/>
        <v>0.45555555555555555</v>
      </c>
      <c r="K1837" s="5">
        <f t="shared" si="113"/>
        <v>4.3318842269661574E-2</v>
      </c>
      <c r="L1837" s="5">
        <f t="shared" si="114"/>
        <v>6.7364499999999994E-2</v>
      </c>
      <c r="M1837" s="5">
        <f t="shared" si="115"/>
        <v>1.9396954684324461</v>
      </c>
      <c r="N1837" s="5">
        <v>13.236406642883217</v>
      </c>
    </row>
    <row r="1838" spans="1:14">
      <c r="A1838" s="6">
        <v>42015</v>
      </c>
      <c r="B1838" s="5">
        <v>11</v>
      </c>
      <c r="C1838" s="5">
        <v>1.9</v>
      </c>
      <c r="D1838" s="5">
        <v>-3.5</v>
      </c>
      <c r="E1838" s="5">
        <v>0.4</v>
      </c>
      <c r="F1838" s="5">
        <v>9</v>
      </c>
      <c r="G1838" s="5">
        <v>-10.199999999999999</v>
      </c>
      <c r="H1838" s="5">
        <v>5.6</v>
      </c>
      <c r="I1838" s="5">
        <v>3.732055826323335</v>
      </c>
      <c r="J1838" s="5">
        <f t="shared" si="112"/>
        <v>0.40444444444444444</v>
      </c>
      <c r="K1838" s="5">
        <f t="shared" si="113"/>
        <v>3.5359209082242674E-2</v>
      </c>
      <c r="L1838" s="5">
        <f t="shared" si="114"/>
        <v>6.7364499999999994E-2</v>
      </c>
      <c r="M1838" s="5">
        <f t="shared" si="115"/>
        <v>1.550273171107021</v>
      </c>
      <c r="N1838" s="5">
        <v>14.608038329046765</v>
      </c>
    </row>
    <row r="1839" spans="1:14">
      <c r="A1839" s="6">
        <v>42016</v>
      </c>
      <c r="B1839" s="5">
        <v>12</v>
      </c>
      <c r="C1839" s="5">
        <v>1.8</v>
      </c>
      <c r="D1839" s="5">
        <v>-3.5</v>
      </c>
      <c r="E1839" s="5">
        <v>0.4</v>
      </c>
      <c r="F1839" s="5">
        <v>9</v>
      </c>
      <c r="G1839" s="5">
        <v>-10.4</v>
      </c>
      <c r="H1839" s="5">
        <v>4.5999999999999996</v>
      </c>
      <c r="I1839" s="5">
        <v>3.8436943714075911</v>
      </c>
      <c r="J1839" s="5">
        <f t="shared" si="112"/>
        <v>0.40444444444444444</v>
      </c>
      <c r="K1839" s="5">
        <f t="shared" si="113"/>
        <v>3.5359209082242674E-2</v>
      </c>
      <c r="L1839" s="5">
        <f t="shared" si="114"/>
        <v>6.7364499999999994E-2</v>
      </c>
      <c r="M1839" s="5">
        <f t="shared" si="115"/>
        <v>1.5229215510149354</v>
      </c>
      <c r="N1839" s="5">
        <v>14.557435338707091</v>
      </c>
    </row>
    <row r="1840" spans="1:14">
      <c r="A1840" s="6">
        <v>42017</v>
      </c>
      <c r="B1840" s="5">
        <v>13</v>
      </c>
      <c r="C1840" s="5">
        <v>2.1</v>
      </c>
      <c r="D1840" s="5">
        <v>-2</v>
      </c>
      <c r="E1840" s="5">
        <v>0.6</v>
      </c>
      <c r="F1840" s="5">
        <v>11</v>
      </c>
      <c r="G1840" s="5">
        <v>-7.8</v>
      </c>
      <c r="H1840" s="5">
        <v>4.2</v>
      </c>
      <c r="I1840" s="5">
        <v>3.5634764127607084</v>
      </c>
      <c r="J1840" s="5">
        <f t="shared" si="112"/>
        <v>0.48545454545454547</v>
      </c>
      <c r="K1840" s="5">
        <f t="shared" si="113"/>
        <v>3.9037002581517641E-2</v>
      </c>
      <c r="L1840" s="5">
        <f t="shared" si="114"/>
        <v>6.7364499999999994E-2</v>
      </c>
      <c r="M1840" s="5">
        <f t="shared" si="115"/>
        <v>1.8435494682974207</v>
      </c>
      <c r="N1840" s="5">
        <v>9.5819084617075134</v>
      </c>
    </row>
    <row r="1841" spans="1:14">
      <c r="A1841" s="6">
        <v>42018</v>
      </c>
      <c r="B1841" s="5">
        <v>14</v>
      </c>
      <c r="C1841" s="5">
        <v>1.9</v>
      </c>
      <c r="D1841" s="5">
        <v>-1.7</v>
      </c>
      <c r="E1841" s="5">
        <v>1.4</v>
      </c>
      <c r="F1841" s="5">
        <v>30</v>
      </c>
      <c r="G1841" s="5">
        <v>-6.2</v>
      </c>
      <c r="H1841" s="5">
        <v>3</v>
      </c>
      <c r="I1841" s="5">
        <v>3.7324405595451497</v>
      </c>
      <c r="J1841" s="5">
        <f t="shared" si="112"/>
        <v>0.32666666666666666</v>
      </c>
      <c r="K1841" s="5">
        <f t="shared" si="113"/>
        <v>3.9810840376233336E-2</v>
      </c>
      <c r="L1841" s="5">
        <f t="shared" si="114"/>
        <v>6.7364499999999994E-2</v>
      </c>
      <c r="M1841" s="5">
        <f t="shared" si="115"/>
        <v>1.322738730783471</v>
      </c>
      <c r="N1841" s="5">
        <v>8.9000807535598074</v>
      </c>
    </row>
    <row r="1842" spans="1:14">
      <c r="A1842" s="6">
        <v>42019</v>
      </c>
      <c r="B1842" s="5">
        <v>15</v>
      </c>
      <c r="C1842" s="5">
        <v>2.1</v>
      </c>
      <c r="D1842" s="5">
        <v>-3.8</v>
      </c>
      <c r="E1842" s="5">
        <v>0.6</v>
      </c>
      <c r="F1842" s="5">
        <v>12</v>
      </c>
      <c r="G1842" s="5">
        <v>-11.8</v>
      </c>
      <c r="H1842" s="5">
        <v>4.2</v>
      </c>
      <c r="I1842" s="5">
        <v>3.9201120482520153</v>
      </c>
      <c r="J1842" s="5">
        <f t="shared" si="112"/>
        <v>0.44000000000000006</v>
      </c>
      <c r="K1842" s="5">
        <f t="shared" si="113"/>
        <v>3.4660690796190115E-2</v>
      </c>
      <c r="L1842" s="5">
        <f t="shared" si="114"/>
        <v>6.7364499999999994E-2</v>
      </c>
      <c r="M1842" s="5">
        <f t="shared" si="115"/>
        <v>1.7554603776498183</v>
      </c>
      <c r="N1842" s="5">
        <v>11.520949527624419</v>
      </c>
    </row>
    <row r="1843" spans="1:14">
      <c r="A1843" s="6">
        <v>42020</v>
      </c>
      <c r="B1843" s="5">
        <v>16</v>
      </c>
      <c r="C1843" s="5">
        <v>2</v>
      </c>
      <c r="D1843" s="5">
        <v>-0.4</v>
      </c>
      <c r="E1843" s="5">
        <v>1.3</v>
      </c>
      <c r="F1843" s="5">
        <v>23</v>
      </c>
      <c r="G1843" s="5">
        <v>-3.6</v>
      </c>
      <c r="H1843" s="5">
        <v>4.4000000000000004</v>
      </c>
      <c r="I1843" s="5">
        <v>3.8214690592490328</v>
      </c>
      <c r="J1843" s="5">
        <f t="shared" si="112"/>
        <v>0.43521739130434778</v>
      </c>
      <c r="K1843" s="5">
        <f t="shared" si="113"/>
        <v>4.3318842269661574E-2</v>
      </c>
      <c r="L1843" s="5">
        <f t="shared" si="114"/>
        <v>6.7364499999999994E-2</v>
      </c>
      <c r="M1843" s="5">
        <f t="shared" si="115"/>
        <v>1.6686653973973975</v>
      </c>
      <c r="N1843" s="5">
        <v>10.325067770130865</v>
      </c>
    </row>
    <row r="1844" spans="1:14">
      <c r="A1844" s="6">
        <v>42021</v>
      </c>
      <c r="B1844" s="5">
        <v>17</v>
      </c>
      <c r="C1844" s="5">
        <v>1.9</v>
      </c>
      <c r="D1844" s="5">
        <v>-3.3</v>
      </c>
      <c r="E1844" s="5">
        <v>0.6</v>
      </c>
      <c r="F1844" s="5">
        <v>13</v>
      </c>
      <c r="G1844" s="5">
        <v>-10.7</v>
      </c>
      <c r="H1844" s="5">
        <v>5.2</v>
      </c>
      <c r="I1844" s="5">
        <v>4.2401779382088174</v>
      </c>
      <c r="J1844" s="5">
        <f t="shared" si="112"/>
        <v>0.40153846153846157</v>
      </c>
      <c r="K1844" s="5">
        <f t="shared" si="113"/>
        <v>3.5831607300331664E-2</v>
      </c>
      <c r="L1844" s="5">
        <f t="shared" si="114"/>
        <v>6.7364499999999994E-2</v>
      </c>
      <c r="M1844" s="5">
        <f t="shared" si="115"/>
        <v>1.5914824620571857</v>
      </c>
      <c r="N1844" s="5">
        <v>14.844540782379356</v>
      </c>
    </row>
    <row r="1845" spans="1:14">
      <c r="A1845" s="6">
        <v>42022</v>
      </c>
      <c r="B1845" s="5">
        <v>18</v>
      </c>
      <c r="C1845" s="5">
        <v>2.1</v>
      </c>
      <c r="D1845" s="5">
        <v>-3.7</v>
      </c>
      <c r="E1845" s="5">
        <v>1.1000000000000001</v>
      </c>
      <c r="F1845" s="5">
        <v>23</v>
      </c>
      <c r="G1845" s="5">
        <v>-10.4</v>
      </c>
      <c r="H1845" s="5">
        <v>5.5</v>
      </c>
      <c r="I1845" s="5">
        <v>4.1810725907038471</v>
      </c>
      <c r="J1845" s="5">
        <f t="shared" si="112"/>
        <v>0.36826086956521742</v>
      </c>
      <c r="K1845" s="5">
        <f t="shared" si="113"/>
        <v>3.4892194835314902E-2</v>
      </c>
      <c r="L1845" s="5">
        <f t="shared" si="114"/>
        <v>6.7364499999999994E-2</v>
      </c>
      <c r="M1845" s="5">
        <f t="shared" si="115"/>
        <v>1.5538375505167323</v>
      </c>
      <c r="N1845" s="5">
        <v>11.879265132022274</v>
      </c>
    </row>
    <row r="1846" spans="1:14">
      <c r="A1846" s="6">
        <v>42023</v>
      </c>
      <c r="B1846" s="5">
        <v>19</v>
      </c>
      <c r="C1846" s="5">
        <v>1.8</v>
      </c>
      <c r="D1846" s="5">
        <v>-2.9</v>
      </c>
      <c r="E1846" s="5">
        <v>1.6</v>
      </c>
      <c r="F1846" s="5">
        <v>35</v>
      </c>
      <c r="G1846" s="5">
        <v>-8.6999999999999993</v>
      </c>
      <c r="H1846" s="5">
        <v>5.3</v>
      </c>
      <c r="I1846" s="5">
        <v>4.2988415024536613</v>
      </c>
      <c r="J1846" s="5">
        <f t="shared" si="112"/>
        <v>0.29714285714285715</v>
      </c>
      <c r="K1846" s="5">
        <f t="shared" si="113"/>
        <v>3.6792760893362079E-2</v>
      </c>
      <c r="L1846" s="5">
        <f t="shared" si="114"/>
        <v>6.7364499999999994E-2</v>
      </c>
      <c r="M1846" s="5">
        <f t="shared" si="115"/>
        <v>1.2696597858082761</v>
      </c>
      <c r="N1846" s="5">
        <v>11.618479672177065</v>
      </c>
    </row>
    <row r="1847" spans="1:14">
      <c r="A1847" s="6">
        <v>42024</v>
      </c>
      <c r="B1847" s="5">
        <v>20</v>
      </c>
      <c r="C1847" s="5">
        <v>1.9</v>
      </c>
      <c r="D1847" s="5">
        <v>-3.1</v>
      </c>
      <c r="E1847" s="5">
        <v>1.7</v>
      </c>
      <c r="F1847" s="5">
        <v>37</v>
      </c>
      <c r="G1847" s="5">
        <v>-8.8000000000000007</v>
      </c>
      <c r="H1847" s="5">
        <v>4.0999999999999996</v>
      </c>
      <c r="I1847" s="5">
        <v>4.4544532664315355</v>
      </c>
      <c r="J1847" s="5">
        <f t="shared" si="112"/>
        <v>0.28945945945945944</v>
      </c>
      <c r="K1847" s="5">
        <f t="shared" si="113"/>
        <v>3.6309440707842873E-2</v>
      </c>
      <c r="L1847" s="5">
        <f t="shared" si="114"/>
        <v>6.7364499999999994E-2</v>
      </c>
      <c r="M1847" s="5">
        <f t="shared" si="115"/>
        <v>1.2876475997920247</v>
      </c>
      <c r="N1847" s="5">
        <v>11.882928373511733</v>
      </c>
    </row>
    <row r="1848" spans="1:14">
      <c r="A1848" s="6">
        <v>42025</v>
      </c>
      <c r="B1848" s="5">
        <v>21</v>
      </c>
      <c r="C1848" s="5">
        <v>1.3</v>
      </c>
      <c r="D1848" s="5">
        <v>-2.4</v>
      </c>
      <c r="E1848" s="5">
        <v>0.8</v>
      </c>
      <c r="F1848" s="5">
        <v>18</v>
      </c>
      <c r="G1848" s="5">
        <v>-10</v>
      </c>
      <c r="H1848" s="5">
        <v>6.2</v>
      </c>
      <c r="I1848" s="5">
        <v>4.1725844748628083</v>
      </c>
      <c r="J1848" s="5">
        <f t="shared" si="112"/>
        <v>0.36444444444444446</v>
      </c>
      <c r="K1848" s="5">
        <f t="shared" si="113"/>
        <v>3.8025407921723965E-2</v>
      </c>
      <c r="L1848" s="5">
        <f t="shared" si="114"/>
        <v>6.7364499999999994E-2</v>
      </c>
      <c r="M1848" s="5">
        <f t="shared" si="115"/>
        <v>1.2642703682924377</v>
      </c>
      <c r="N1848" s="5">
        <v>12.044846780587145</v>
      </c>
    </row>
    <row r="1849" spans="1:14">
      <c r="A1849" s="6">
        <v>42026</v>
      </c>
      <c r="B1849" s="5">
        <v>22</v>
      </c>
      <c r="C1849" s="5">
        <v>1.9</v>
      </c>
      <c r="D1849" s="5">
        <v>-2.4</v>
      </c>
      <c r="E1849" s="5">
        <v>0.7</v>
      </c>
      <c r="F1849" s="5">
        <v>15</v>
      </c>
      <c r="G1849" s="5">
        <v>-9.1</v>
      </c>
      <c r="H1849" s="5">
        <v>6</v>
      </c>
      <c r="I1849" s="5">
        <v>3.9857237735650841</v>
      </c>
      <c r="J1849" s="5">
        <f t="shared" si="112"/>
        <v>0.39666666666666672</v>
      </c>
      <c r="K1849" s="5">
        <f t="shared" si="113"/>
        <v>3.8025407921723965E-2</v>
      </c>
      <c r="L1849" s="5">
        <f t="shared" si="114"/>
        <v>6.7364499999999994E-2</v>
      </c>
      <c r="M1849" s="5">
        <f t="shared" si="115"/>
        <v>1.54925389107331</v>
      </c>
      <c r="N1849" s="5">
        <v>10.512015339820646</v>
      </c>
    </row>
    <row r="1850" spans="1:14">
      <c r="A1850" s="6">
        <v>42027</v>
      </c>
      <c r="B1850" s="5">
        <v>23</v>
      </c>
      <c r="C1850" s="5">
        <v>2.1</v>
      </c>
      <c r="D1850" s="5">
        <v>-2</v>
      </c>
      <c r="E1850" s="5">
        <v>0.7</v>
      </c>
      <c r="F1850" s="5">
        <v>16</v>
      </c>
      <c r="G1850" s="5">
        <v>-9.3000000000000007</v>
      </c>
      <c r="H1850" s="5">
        <v>8.1999999999999993</v>
      </c>
      <c r="I1850" s="5">
        <v>4.3234813340675009</v>
      </c>
      <c r="J1850" s="5">
        <f t="shared" ref="J1850:J1913" si="116">E1850*(100/F1850-1)*0.1</f>
        <v>0.36749999999999999</v>
      </c>
      <c r="K1850" s="5">
        <f t="shared" ref="K1850:K1913" si="117">4098*0.6108*EXP((17.27*D1850)/(D1850+237.3))/(D1850+237.3)^2</f>
        <v>3.9037002581517641E-2</v>
      </c>
      <c r="L1850" s="5">
        <f t="shared" ref="L1850:L1913" si="118">0.665*10^(-3)*101.3</f>
        <v>6.7364499999999994E-2</v>
      </c>
      <c r="M1850" s="5">
        <f t="shared" ref="M1850:M1913" si="119">(0.408*K1850*I1850+L1850*(900/(D1850+273))*C1850*J1850)/(K1850+L1850*(1+0.34*C1850))</f>
        <v>1.5632142365636279</v>
      </c>
      <c r="N1850" s="5">
        <v>14.079540931434453</v>
      </c>
    </row>
    <row r="1851" spans="1:14">
      <c r="A1851" s="6">
        <v>42028</v>
      </c>
      <c r="B1851" s="5">
        <v>24</v>
      </c>
      <c r="C1851" s="5">
        <v>1.7</v>
      </c>
      <c r="D1851" s="5">
        <v>-1.3</v>
      </c>
      <c r="E1851" s="5">
        <v>0.6</v>
      </c>
      <c r="F1851" s="5">
        <v>13</v>
      </c>
      <c r="G1851" s="5">
        <v>-8.6999999999999993</v>
      </c>
      <c r="H1851" s="5">
        <v>8.1</v>
      </c>
      <c r="I1851" s="5">
        <v>4.0773281265510368</v>
      </c>
      <c r="J1851" s="5">
        <f t="shared" si="116"/>
        <v>0.40153846153846157</v>
      </c>
      <c r="K1851" s="5">
        <f t="shared" si="117"/>
        <v>4.0863160511265567E-2</v>
      </c>
      <c r="L1851" s="5">
        <f t="shared" si="118"/>
        <v>6.7364499999999994E-2</v>
      </c>
      <c r="M1851" s="5">
        <f t="shared" si="119"/>
        <v>1.4969590564103374</v>
      </c>
      <c r="N1851" s="5">
        <v>11.795766168989262</v>
      </c>
    </row>
    <row r="1852" spans="1:14">
      <c r="A1852" s="6">
        <v>42029</v>
      </c>
      <c r="B1852" s="5">
        <v>25</v>
      </c>
      <c r="C1852" s="5">
        <v>1.5</v>
      </c>
      <c r="D1852" s="5">
        <v>1.8</v>
      </c>
      <c r="E1852" s="5">
        <v>0.8</v>
      </c>
      <c r="F1852" s="5">
        <v>12</v>
      </c>
      <c r="G1852" s="5">
        <v>-6.9</v>
      </c>
      <c r="H1852" s="5">
        <v>11.4</v>
      </c>
      <c r="I1852" s="5">
        <v>4.1220519839633347</v>
      </c>
      <c r="J1852" s="5">
        <f t="shared" si="116"/>
        <v>0.58666666666666678</v>
      </c>
      <c r="K1852" s="5">
        <f t="shared" si="117"/>
        <v>4.9862673673119286E-2</v>
      </c>
      <c r="L1852" s="5">
        <f t="shared" si="118"/>
        <v>6.7364499999999994E-2</v>
      </c>
      <c r="M1852" s="5">
        <f t="shared" si="119"/>
        <v>1.8340430007900312</v>
      </c>
      <c r="N1852" s="5">
        <v>12.930216238491154</v>
      </c>
    </row>
    <row r="1853" spans="1:14">
      <c r="A1853" s="6">
        <v>42030</v>
      </c>
      <c r="B1853" s="5">
        <v>26</v>
      </c>
      <c r="C1853" s="5">
        <v>1.5</v>
      </c>
      <c r="D1853" s="5">
        <v>2.8</v>
      </c>
      <c r="E1853" s="5">
        <v>0.9</v>
      </c>
      <c r="F1853" s="5">
        <v>14</v>
      </c>
      <c r="G1853" s="5">
        <v>-4.4000000000000004</v>
      </c>
      <c r="H1853" s="5">
        <v>11.8</v>
      </c>
      <c r="I1853" s="5">
        <v>3.9791173963738409</v>
      </c>
      <c r="J1853" s="5">
        <f t="shared" si="116"/>
        <v>0.55285714285714294</v>
      </c>
      <c r="K1853" s="5">
        <f t="shared" si="117"/>
        <v>5.3107189395673562E-2</v>
      </c>
      <c r="L1853" s="5">
        <f t="shared" si="118"/>
        <v>6.7364499999999994E-2</v>
      </c>
      <c r="M1853" s="5">
        <f t="shared" si="119"/>
        <v>1.7342977658211647</v>
      </c>
      <c r="N1853" s="5">
        <v>11.378825170859347</v>
      </c>
    </row>
    <row r="1854" spans="1:14">
      <c r="A1854" s="6">
        <v>42031</v>
      </c>
      <c r="B1854" s="5">
        <v>27</v>
      </c>
      <c r="C1854" s="5">
        <v>2.5</v>
      </c>
      <c r="D1854" s="5">
        <v>3.8</v>
      </c>
      <c r="E1854" s="5">
        <v>1</v>
      </c>
      <c r="F1854" s="5">
        <v>14</v>
      </c>
      <c r="G1854" s="5">
        <v>-5.9</v>
      </c>
      <c r="H1854" s="5">
        <v>11.8</v>
      </c>
      <c r="I1854" s="5">
        <v>4.5187751124610731</v>
      </c>
      <c r="J1854" s="5">
        <f t="shared" si="116"/>
        <v>0.61428571428571432</v>
      </c>
      <c r="K1854" s="5">
        <f t="shared" si="117"/>
        <v>5.6531298588696266E-2</v>
      </c>
      <c r="L1854" s="5">
        <f t="shared" si="118"/>
        <v>6.7364499999999994E-2</v>
      </c>
      <c r="M1854" s="5">
        <f t="shared" si="119"/>
        <v>2.4321355770855697</v>
      </c>
      <c r="N1854" s="5">
        <v>15.447495296543286</v>
      </c>
    </row>
    <row r="1855" spans="1:14">
      <c r="A1855" s="6">
        <v>42032</v>
      </c>
      <c r="B1855" s="5">
        <v>28</v>
      </c>
      <c r="C1855" s="5">
        <v>2.7</v>
      </c>
      <c r="D1855" s="5">
        <v>4</v>
      </c>
      <c r="E1855" s="5">
        <v>1.4</v>
      </c>
      <c r="F1855" s="5">
        <v>20</v>
      </c>
      <c r="G1855" s="5">
        <v>-4.3</v>
      </c>
      <c r="H1855" s="5">
        <v>10.9</v>
      </c>
      <c r="I1855" s="5">
        <v>4.4814571462120147</v>
      </c>
      <c r="J1855" s="5">
        <f t="shared" si="116"/>
        <v>0.55999999999999994</v>
      </c>
      <c r="K1855" s="5">
        <f t="shared" si="117"/>
        <v>5.7238376577349009E-2</v>
      </c>
      <c r="L1855" s="5">
        <f t="shared" si="118"/>
        <v>6.7364499999999994E-2</v>
      </c>
      <c r="M1855" s="5">
        <f t="shared" si="119"/>
        <v>2.3363318022364385</v>
      </c>
      <c r="N1855" s="5">
        <v>13.133456297343121</v>
      </c>
    </row>
    <row r="1856" spans="1:14">
      <c r="A1856" s="6">
        <v>42033</v>
      </c>
      <c r="B1856" s="5">
        <v>29</v>
      </c>
      <c r="C1856" s="5">
        <v>2.6</v>
      </c>
      <c r="D1856" s="5">
        <v>2.8</v>
      </c>
      <c r="E1856" s="5">
        <v>0.9</v>
      </c>
      <c r="F1856" s="5">
        <v>14</v>
      </c>
      <c r="G1856" s="5">
        <v>-8</v>
      </c>
      <c r="H1856" s="5">
        <v>10.8</v>
      </c>
      <c r="I1856" s="5">
        <v>4.65474083818218</v>
      </c>
      <c r="J1856" s="5">
        <f t="shared" si="116"/>
        <v>0.55285714285714294</v>
      </c>
      <c r="K1856" s="5">
        <f t="shared" si="117"/>
        <v>5.3107189395673562E-2</v>
      </c>
      <c r="L1856" s="5">
        <f t="shared" si="118"/>
        <v>6.7364499999999994E-2</v>
      </c>
      <c r="M1856" s="5">
        <f t="shared" si="119"/>
        <v>2.3155074091617998</v>
      </c>
      <c r="N1856" s="5">
        <v>14.624499371857823</v>
      </c>
    </row>
    <row r="1857" spans="1:14">
      <c r="A1857" s="6">
        <v>42034</v>
      </c>
      <c r="B1857" s="5">
        <v>30</v>
      </c>
      <c r="C1857" s="5">
        <v>2.6</v>
      </c>
      <c r="D1857" s="5">
        <v>3.5</v>
      </c>
      <c r="E1857" s="5">
        <v>1.6</v>
      </c>
      <c r="F1857" s="5">
        <v>20</v>
      </c>
      <c r="G1857" s="5">
        <v>-3.7</v>
      </c>
      <c r="H1857" s="5">
        <v>9.9</v>
      </c>
      <c r="I1857" s="5">
        <v>4.4721319662088836</v>
      </c>
      <c r="J1857" s="5">
        <f t="shared" si="116"/>
        <v>0.64000000000000012</v>
      </c>
      <c r="K1857" s="5">
        <f t="shared" si="117"/>
        <v>5.5484733849187638E-2</v>
      </c>
      <c r="L1857" s="5">
        <f t="shared" si="118"/>
        <v>6.7364499999999994E-2</v>
      </c>
      <c r="M1857" s="5">
        <f t="shared" si="119"/>
        <v>2.5554010417484032</v>
      </c>
      <c r="N1857" s="5">
        <v>11.628681952291206</v>
      </c>
    </row>
    <row r="1858" spans="1:14">
      <c r="A1858" s="6">
        <v>42035</v>
      </c>
      <c r="B1858" s="5">
        <v>31</v>
      </c>
      <c r="C1858" s="5">
        <v>2.4</v>
      </c>
      <c r="D1858" s="5">
        <v>2.5</v>
      </c>
      <c r="E1858" s="5">
        <v>2.7</v>
      </c>
      <c r="F1858" s="5">
        <v>37</v>
      </c>
      <c r="G1858" s="5">
        <v>-4</v>
      </c>
      <c r="H1858" s="5">
        <v>8.5</v>
      </c>
      <c r="I1858" s="5">
        <v>4.2665794466278228</v>
      </c>
      <c r="J1858" s="5">
        <f t="shared" si="116"/>
        <v>0.45972972972972975</v>
      </c>
      <c r="K1858" s="5">
        <f t="shared" si="117"/>
        <v>5.2115337358416045E-2</v>
      </c>
      <c r="L1858" s="5">
        <f t="shared" si="118"/>
        <v>6.7364499999999994E-2</v>
      </c>
      <c r="M1858" s="5">
        <f t="shared" si="119"/>
        <v>1.9119031668609077</v>
      </c>
      <c r="N1858" s="5">
        <v>8.6061531956442821</v>
      </c>
    </row>
    <row r="1859" spans="1:14">
      <c r="A1859" s="6">
        <v>42036</v>
      </c>
      <c r="B1859" s="5">
        <v>32</v>
      </c>
      <c r="C1859" s="5">
        <v>2.5</v>
      </c>
      <c r="D1859" s="5">
        <v>2.1</v>
      </c>
      <c r="E1859" s="5">
        <v>3.6</v>
      </c>
      <c r="F1859" s="5">
        <v>55</v>
      </c>
      <c r="G1859" s="5">
        <v>-1.7</v>
      </c>
      <c r="H1859" s="5">
        <v>8.3000000000000007</v>
      </c>
      <c r="I1859" s="5">
        <v>5.9024895690174715</v>
      </c>
      <c r="J1859" s="5">
        <f t="shared" si="116"/>
        <v>0.29454545454545455</v>
      </c>
      <c r="K1859" s="5">
        <f t="shared" si="117"/>
        <v>5.0817640282653072E-2</v>
      </c>
      <c r="L1859" s="5">
        <f t="shared" si="118"/>
        <v>6.7364499999999994E-2</v>
      </c>
      <c r="M1859" s="5">
        <f t="shared" si="119"/>
        <v>1.6225519722282573</v>
      </c>
      <c r="N1859" s="5">
        <v>15.970062155767167</v>
      </c>
    </row>
    <row r="1860" spans="1:14">
      <c r="A1860" s="6">
        <v>42037</v>
      </c>
      <c r="B1860" s="5">
        <v>33</v>
      </c>
      <c r="C1860" s="5">
        <v>3.8</v>
      </c>
      <c r="D1860" s="5">
        <v>1.3</v>
      </c>
      <c r="E1860" s="5">
        <v>1.4</v>
      </c>
      <c r="F1860" s="5">
        <v>22</v>
      </c>
      <c r="G1860" s="5">
        <v>-4.8</v>
      </c>
      <c r="H1860" s="5">
        <v>6.6</v>
      </c>
      <c r="I1860" s="5">
        <v>5.2698586476622724</v>
      </c>
      <c r="J1860" s="5">
        <f t="shared" si="116"/>
        <v>0.4963636363636364</v>
      </c>
      <c r="K1860" s="5">
        <f t="shared" si="117"/>
        <v>4.8305315289769751E-2</v>
      </c>
      <c r="L1860" s="5">
        <f t="shared" si="118"/>
        <v>6.7364499999999994E-2</v>
      </c>
      <c r="M1860" s="5">
        <f t="shared" si="119"/>
        <v>2.56906089373153</v>
      </c>
      <c r="N1860" s="5">
        <v>15.055201282828991</v>
      </c>
    </row>
    <row r="1861" spans="1:14">
      <c r="A1861" s="6">
        <v>42038</v>
      </c>
      <c r="B1861" s="5">
        <v>34</v>
      </c>
      <c r="C1861" s="5">
        <v>3.4</v>
      </c>
      <c r="D1861" s="5">
        <v>0.5</v>
      </c>
      <c r="E1861" s="5">
        <v>1.2</v>
      </c>
      <c r="F1861" s="5">
        <v>23</v>
      </c>
      <c r="G1861" s="5">
        <v>-8.1999999999999993</v>
      </c>
      <c r="H1861" s="5">
        <v>8.8000000000000007</v>
      </c>
      <c r="I1861" s="5">
        <v>5.6449085619458961</v>
      </c>
      <c r="J1861" s="5">
        <f t="shared" si="116"/>
        <v>0.4017391304347826</v>
      </c>
      <c r="K1861" s="5">
        <f t="shared" si="117"/>
        <v>4.5900497718285103E-2</v>
      </c>
      <c r="L1861" s="5">
        <f t="shared" si="118"/>
        <v>6.7364499999999994E-2</v>
      </c>
      <c r="M1861" s="5">
        <f t="shared" si="119"/>
        <v>2.1372106588406847</v>
      </c>
      <c r="N1861" s="5">
        <v>17.263098718689569</v>
      </c>
    </row>
    <row r="1862" spans="1:14">
      <c r="A1862" s="6">
        <v>42039</v>
      </c>
      <c r="B1862" s="5">
        <v>35</v>
      </c>
      <c r="C1862" s="5">
        <v>4</v>
      </c>
      <c r="D1862" s="5">
        <v>0.6</v>
      </c>
      <c r="E1862" s="5">
        <v>0.6</v>
      </c>
      <c r="F1862" s="5">
        <v>12</v>
      </c>
      <c r="G1862" s="5">
        <v>-6.9</v>
      </c>
      <c r="H1862" s="5">
        <v>9.4</v>
      </c>
      <c r="I1862" s="5">
        <v>5.3117255839476911</v>
      </c>
      <c r="J1862" s="5">
        <f t="shared" si="116"/>
        <v>0.44000000000000006</v>
      </c>
      <c r="K1862" s="5">
        <f t="shared" si="117"/>
        <v>4.6195351841765812E-2</v>
      </c>
      <c r="L1862" s="5">
        <f t="shared" si="118"/>
        <v>6.7364499999999994E-2</v>
      </c>
      <c r="M1862" s="5">
        <f t="shared" si="119"/>
        <v>2.3887776929450171</v>
      </c>
      <c r="N1862" s="5">
        <v>17.806925623986309</v>
      </c>
    </row>
    <row r="1863" spans="1:14">
      <c r="A1863" s="6">
        <v>42040</v>
      </c>
      <c r="B1863" s="5">
        <v>36</v>
      </c>
      <c r="C1863" s="5">
        <v>2.4</v>
      </c>
      <c r="D1863" s="5">
        <v>0.7</v>
      </c>
      <c r="E1863" s="5">
        <v>0.7</v>
      </c>
      <c r="F1863" s="5">
        <v>13</v>
      </c>
      <c r="G1863" s="5">
        <v>-8</v>
      </c>
      <c r="H1863" s="5">
        <v>7.7</v>
      </c>
      <c r="I1863" s="5">
        <v>5.6155343051536031</v>
      </c>
      <c r="J1863" s="5">
        <f t="shared" si="116"/>
        <v>0.46846153846153848</v>
      </c>
      <c r="K1863" s="5">
        <f t="shared" si="117"/>
        <v>4.6491833450424611E-2</v>
      </c>
      <c r="L1863" s="5">
        <f t="shared" si="118"/>
        <v>6.7364499999999994E-2</v>
      </c>
      <c r="M1863" s="5">
        <f t="shared" si="119"/>
        <v>2.1061224652473212</v>
      </c>
      <c r="N1863" s="5">
        <v>17.678923180072616</v>
      </c>
    </row>
    <row r="1864" spans="1:14">
      <c r="A1864" s="6">
        <v>42041</v>
      </c>
      <c r="B1864" s="5">
        <v>37</v>
      </c>
      <c r="C1864" s="5">
        <v>2.4</v>
      </c>
      <c r="D1864" s="5">
        <v>1.5</v>
      </c>
      <c r="E1864" s="5">
        <v>0.7</v>
      </c>
      <c r="F1864" s="5">
        <v>12</v>
      </c>
      <c r="G1864" s="5">
        <v>-7</v>
      </c>
      <c r="H1864" s="5">
        <v>11.2</v>
      </c>
      <c r="I1864" s="5">
        <v>5.3039281040711996</v>
      </c>
      <c r="J1864" s="5">
        <f t="shared" si="116"/>
        <v>0.51333333333333342</v>
      </c>
      <c r="K1864" s="5">
        <f t="shared" si="117"/>
        <v>4.8923166585721399E-2</v>
      </c>
      <c r="L1864" s="5">
        <f t="shared" si="118"/>
        <v>6.7364499999999994E-2</v>
      </c>
      <c r="M1864" s="5">
        <f t="shared" si="119"/>
        <v>2.2070808896216478</v>
      </c>
      <c r="N1864" s="5">
        <v>16.86944704443253</v>
      </c>
    </row>
    <row r="1865" spans="1:14">
      <c r="A1865" s="6">
        <v>42042</v>
      </c>
      <c r="B1865" s="5">
        <v>38</v>
      </c>
      <c r="C1865" s="5">
        <v>2.8</v>
      </c>
      <c r="D1865" s="5">
        <v>3</v>
      </c>
      <c r="E1865" s="5">
        <v>0.8</v>
      </c>
      <c r="F1865" s="5">
        <v>14</v>
      </c>
      <c r="G1865" s="5">
        <v>-6.1</v>
      </c>
      <c r="H1865" s="5">
        <v>10</v>
      </c>
      <c r="I1865" s="5">
        <v>5.4843907518941544</v>
      </c>
      <c r="J1865" s="5">
        <f t="shared" si="116"/>
        <v>0.49142857142857149</v>
      </c>
      <c r="K1865" s="5">
        <f t="shared" si="117"/>
        <v>5.3777389525761173E-2</v>
      </c>
      <c r="L1865" s="5">
        <f t="shared" si="118"/>
        <v>6.7364499999999994E-2</v>
      </c>
      <c r="M1865" s="5">
        <f t="shared" si="119"/>
        <v>2.2809357128250523</v>
      </c>
      <c r="N1865" s="5">
        <v>16.963996538510727</v>
      </c>
    </row>
    <row r="1866" spans="1:14">
      <c r="A1866" s="6">
        <v>42043</v>
      </c>
      <c r="B1866" s="5">
        <v>39</v>
      </c>
      <c r="C1866" s="5">
        <v>2.5</v>
      </c>
      <c r="D1866" s="5">
        <v>1.3</v>
      </c>
      <c r="E1866" s="5">
        <v>0.5</v>
      </c>
      <c r="F1866" s="5">
        <v>10</v>
      </c>
      <c r="G1866" s="5">
        <v>-9</v>
      </c>
      <c r="H1866" s="5">
        <v>9.1</v>
      </c>
      <c r="I1866" s="5">
        <v>5.6011683942046391</v>
      </c>
      <c r="J1866" s="5">
        <f t="shared" si="116"/>
        <v>0.45</v>
      </c>
      <c r="K1866" s="5">
        <f t="shared" si="117"/>
        <v>4.8305315289769751E-2</v>
      </c>
      <c r="L1866" s="5">
        <f t="shared" si="118"/>
        <v>6.7364499999999994E-2</v>
      </c>
      <c r="M1866" s="5">
        <f t="shared" si="119"/>
        <v>2.0762652174820251</v>
      </c>
      <c r="N1866" s="5">
        <v>17.288518291293883</v>
      </c>
    </row>
    <row r="1867" spans="1:14">
      <c r="A1867" s="6">
        <v>42044</v>
      </c>
      <c r="B1867" s="5">
        <v>40</v>
      </c>
      <c r="C1867" s="5">
        <v>2.4</v>
      </c>
      <c r="D1867" s="5">
        <v>0.6</v>
      </c>
      <c r="E1867" s="5">
        <v>0.5</v>
      </c>
      <c r="F1867" s="5">
        <v>8</v>
      </c>
      <c r="G1867" s="5">
        <v>-7.1</v>
      </c>
      <c r="H1867" s="5">
        <v>9.3000000000000007</v>
      </c>
      <c r="I1867" s="5">
        <v>5.6848186386162638</v>
      </c>
      <c r="J1867" s="5">
        <f t="shared" si="116"/>
        <v>0.57500000000000007</v>
      </c>
      <c r="K1867" s="5">
        <f t="shared" si="117"/>
        <v>4.6195351841765812E-2</v>
      </c>
      <c r="L1867" s="5">
        <f t="shared" si="118"/>
        <v>6.7364499999999994E-2</v>
      </c>
      <c r="M1867" s="5">
        <f t="shared" si="119"/>
        <v>2.4502872262369659</v>
      </c>
      <c r="N1867" s="5">
        <v>18.076351774140768</v>
      </c>
    </row>
    <row r="1868" spans="1:14">
      <c r="A1868" s="6">
        <v>42045</v>
      </c>
      <c r="B1868" s="5">
        <v>41</v>
      </c>
      <c r="C1868" s="5">
        <v>1.8</v>
      </c>
      <c r="D1868" s="5">
        <v>2</v>
      </c>
      <c r="E1868" s="5">
        <v>0.6</v>
      </c>
      <c r="F1868" s="5">
        <v>9</v>
      </c>
      <c r="G1868" s="5">
        <v>-6.3</v>
      </c>
      <c r="H1868" s="5">
        <v>12.3</v>
      </c>
      <c r="I1868" s="5">
        <v>5.6850466963770696</v>
      </c>
      <c r="J1868" s="5">
        <f t="shared" si="116"/>
        <v>0.60666666666666669</v>
      </c>
      <c r="K1868" s="5">
        <f t="shared" si="117"/>
        <v>5.0497587547225629E-2</v>
      </c>
      <c r="L1868" s="5">
        <f t="shared" si="118"/>
        <v>6.7364499999999994E-2</v>
      </c>
      <c r="M1868" s="5">
        <f t="shared" si="119"/>
        <v>2.2495409359052072</v>
      </c>
      <c r="N1868" s="5">
        <v>18.640504341608263</v>
      </c>
    </row>
    <row r="1869" spans="1:14">
      <c r="A1869" s="6">
        <v>42046</v>
      </c>
      <c r="B1869" s="5">
        <v>42</v>
      </c>
      <c r="C1869" s="5">
        <v>2.2999999999999998</v>
      </c>
      <c r="D1869" s="5">
        <v>3.9</v>
      </c>
      <c r="E1869" s="5">
        <v>0.9</v>
      </c>
      <c r="F1869" s="5">
        <v>12</v>
      </c>
      <c r="G1869" s="5">
        <v>-5.0999999999999996</v>
      </c>
      <c r="H1869" s="5">
        <v>13.4</v>
      </c>
      <c r="I1869" s="5">
        <v>5.5478089454766506</v>
      </c>
      <c r="J1869" s="5">
        <f t="shared" si="116"/>
        <v>0.66000000000000014</v>
      </c>
      <c r="K1869" s="5">
        <f t="shared" si="117"/>
        <v>5.6883895302770632E-2</v>
      </c>
      <c r="L1869" s="5">
        <f t="shared" si="118"/>
        <v>6.7364499999999994E-2</v>
      </c>
      <c r="M1869" s="5">
        <f t="shared" si="119"/>
        <v>2.6063086330099514</v>
      </c>
      <c r="N1869" s="5">
        <v>16.65448505300364</v>
      </c>
    </row>
    <row r="1870" spans="1:14">
      <c r="A1870" s="6">
        <v>42047</v>
      </c>
      <c r="B1870" s="5">
        <v>43</v>
      </c>
      <c r="C1870" s="5">
        <v>2.2000000000000002</v>
      </c>
      <c r="D1870" s="5">
        <v>3.8</v>
      </c>
      <c r="E1870" s="5">
        <v>1.7</v>
      </c>
      <c r="F1870" s="5">
        <v>23</v>
      </c>
      <c r="G1870" s="5">
        <v>-4.3</v>
      </c>
      <c r="H1870" s="5">
        <v>11.3</v>
      </c>
      <c r="I1870" s="5">
        <v>5.6446557546650098</v>
      </c>
      <c r="J1870" s="5">
        <f t="shared" si="116"/>
        <v>0.56913043478260872</v>
      </c>
      <c r="K1870" s="5">
        <f t="shared" si="117"/>
        <v>5.6531298588696266E-2</v>
      </c>
      <c r="L1870" s="5">
        <f t="shared" si="118"/>
        <v>6.7364499999999994E-2</v>
      </c>
      <c r="M1870" s="5">
        <f t="shared" si="119"/>
        <v>2.3205729148998171</v>
      </c>
      <c r="N1870" s="5">
        <v>14.415663322589831</v>
      </c>
    </row>
    <row r="1871" spans="1:14">
      <c r="A1871" s="6">
        <v>42048</v>
      </c>
      <c r="B1871" s="5">
        <v>44</v>
      </c>
      <c r="C1871" s="5">
        <v>2.2000000000000002</v>
      </c>
      <c r="D1871" s="5">
        <v>5.4</v>
      </c>
      <c r="E1871" s="5">
        <v>1.5</v>
      </c>
      <c r="F1871" s="5">
        <v>18</v>
      </c>
      <c r="G1871" s="5">
        <v>-3.5</v>
      </c>
      <c r="H1871" s="5">
        <v>13.3</v>
      </c>
      <c r="I1871" s="5">
        <v>6.249493595865216</v>
      </c>
      <c r="J1871" s="5">
        <f t="shared" si="116"/>
        <v>0.68333333333333335</v>
      </c>
      <c r="K1871" s="5">
        <f t="shared" si="117"/>
        <v>6.2403654529766858E-2</v>
      </c>
      <c r="L1871" s="5">
        <f t="shared" si="118"/>
        <v>6.7364499999999994E-2</v>
      </c>
      <c r="M1871" s="5">
        <f t="shared" si="119"/>
        <v>2.7004369912021051</v>
      </c>
      <c r="N1871" s="5">
        <v>18.488178835697109</v>
      </c>
    </row>
    <row r="1872" spans="1:14">
      <c r="A1872" s="6">
        <v>42049</v>
      </c>
      <c r="B1872" s="5">
        <v>45</v>
      </c>
      <c r="C1872" s="5">
        <v>3.7</v>
      </c>
      <c r="D1872" s="5">
        <v>5.7</v>
      </c>
      <c r="E1872" s="5">
        <v>2.2999999999999998</v>
      </c>
      <c r="F1872" s="5">
        <v>26</v>
      </c>
      <c r="G1872" s="5">
        <v>0.5</v>
      </c>
      <c r="H1872" s="5">
        <v>9.8000000000000007</v>
      </c>
      <c r="I1872" s="5">
        <v>5.15381691334537</v>
      </c>
      <c r="J1872" s="5">
        <f t="shared" si="116"/>
        <v>0.6546153846153846</v>
      </c>
      <c r="K1872" s="5">
        <f t="shared" si="117"/>
        <v>6.3560981324767854E-2</v>
      </c>
      <c r="L1872" s="5">
        <f t="shared" si="118"/>
        <v>6.7364499999999994E-2</v>
      </c>
      <c r="M1872" s="5">
        <f t="shared" si="119"/>
        <v>3.0627757159087388</v>
      </c>
      <c r="N1872" s="5">
        <v>11.168654590468872</v>
      </c>
    </row>
    <row r="1873" spans="1:14">
      <c r="A1873" s="6">
        <v>42050</v>
      </c>
      <c r="B1873" s="5">
        <v>46</v>
      </c>
      <c r="C1873" s="5">
        <v>2.9</v>
      </c>
      <c r="D1873" s="5">
        <v>2.9</v>
      </c>
      <c r="E1873" s="5">
        <v>1</v>
      </c>
      <c r="F1873" s="5">
        <v>16</v>
      </c>
      <c r="G1873" s="5">
        <v>-5.2</v>
      </c>
      <c r="H1873" s="5">
        <v>10.1</v>
      </c>
      <c r="I1873" s="5">
        <v>6.2838089706957945</v>
      </c>
      <c r="J1873" s="5">
        <f t="shared" si="116"/>
        <v>0.52500000000000002</v>
      </c>
      <c r="K1873" s="5">
        <f t="shared" si="117"/>
        <v>5.3441387629282626E-2</v>
      </c>
      <c r="L1873" s="5">
        <f t="shared" si="118"/>
        <v>6.7364499999999994E-2</v>
      </c>
      <c r="M1873" s="5">
        <f t="shared" si="119"/>
        <v>2.5187392305136398</v>
      </c>
      <c r="N1873" s="5">
        <v>17.751036173175827</v>
      </c>
    </row>
    <row r="1874" spans="1:14">
      <c r="A1874" s="6">
        <v>42051</v>
      </c>
      <c r="B1874" s="5">
        <v>47</v>
      </c>
      <c r="C1874" s="5">
        <v>3.6</v>
      </c>
      <c r="D1874" s="5">
        <v>2.2999999999999998</v>
      </c>
      <c r="E1874" s="5">
        <v>0.9</v>
      </c>
      <c r="F1874" s="5">
        <v>14</v>
      </c>
      <c r="G1874" s="5">
        <v>-6.2</v>
      </c>
      <c r="H1874" s="5">
        <v>9.3000000000000007</v>
      </c>
      <c r="I1874" s="5">
        <v>6.4167550994305689</v>
      </c>
      <c r="J1874" s="5">
        <f t="shared" si="116"/>
        <v>0.55285714285714294</v>
      </c>
      <c r="K1874" s="5">
        <f t="shared" si="117"/>
        <v>5.1462976030864596E-2</v>
      </c>
      <c r="L1874" s="5">
        <f t="shared" si="118"/>
        <v>6.7364499999999994E-2</v>
      </c>
      <c r="M1874" s="5">
        <f t="shared" si="119"/>
        <v>2.8469731373781433</v>
      </c>
      <c r="N1874" s="5">
        <v>17.852425525543332</v>
      </c>
    </row>
    <row r="1875" spans="1:14">
      <c r="A1875" s="6">
        <v>42052</v>
      </c>
      <c r="B1875" s="5">
        <v>48</v>
      </c>
      <c r="C1875" s="5">
        <v>2.2999999999999998</v>
      </c>
      <c r="D1875" s="5">
        <v>1.5</v>
      </c>
      <c r="E1875" s="5">
        <v>1.6</v>
      </c>
      <c r="F1875" s="5">
        <v>24</v>
      </c>
      <c r="G1875" s="5">
        <v>-2.2999999999999998</v>
      </c>
      <c r="H1875" s="5">
        <v>7.3</v>
      </c>
      <c r="I1875" s="5">
        <v>5.9877705849308631</v>
      </c>
      <c r="J1875" s="5">
        <f t="shared" si="116"/>
        <v>0.50666666666666671</v>
      </c>
      <c r="K1875" s="5">
        <f t="shared" si="117"/>
        <v>4.8923166585721399E-2</v>
      </c>
      <c r="L1875" s="5">
        <f t="shared" si="118"/>
        <v>6.7364499999999994E-2</v>
      </c>
      <c r="M1875" s="5">
        <f t="shared" si="119"/>
        <v>2.230639042647002</v>
      </c>
      <c r="N1875" s="5">
        <v>14.367723031843635</v>
      </c>
    </row>
    <row r="1876" spans="1:14">
      <c r="A1876" s="6">
        <v>42053</v>
      </c>
      <c r="B1876" s="5">
        <v>49</v>
      </c>
      <c r="C1876" s="5">
        <v>2.7</v>
      </c>
      <c r="D1876" s="5">
        <v>1.6</v>
      </c>
      <c r="E1876" s="5">
        <v>0.8</v>
      </c>
      <c r="F1876" s="5">
        <v>14</v>
      </c>
      <c r="G1876" s="5">
        <v>-6.3</v>
      </c>
      <c r="H1876" s="5">
        <v>9.8000000000000007</v>
      </c>
      <c r="I1876" s="5">
        <v>6.6653871434296024</v>
      </c>
      <c r="J1876" s="5">
        <f t="shared" si="116"/>
        <v>0.49142857142857149</v>
      </c>
      <c r="K1876" s="5">
        <f t="shared" si="117"/>
        <v>4.9234630654872394E-2</v>
      </c>
      <c r="L1876" s="5">
        <f t="shared" si="118"/>
        <v>6.7364499999999994E-2</v>
      </c>
      <c r="M1876" s="5">
        <f t="shared" si="119"/>
        <v>2.3920960982234982</v>
      </c>
      <c r="N1876" s="5">
        <v>18.777343889345051</v>
      </c>
    </row>
    <row r="1877" spans="1:14">
      <c r="A1877" s="6">
        <v>42054</v>
      </c>
      <c r="B1877" s="5">
        <v>50</v>
      </c>
      <c r="C1877" s="5">
        <v>2</v>
      </c>
      <c r="D1877" s="5">
        <v>3.2</v>
      </c>
      <c r="E1877" s="5">
        <v>0.8</v>
      </c>
      <c r="F1877" s="5">
        <v>12</v>
      </c>
      <c r="G1877" s="5">
        <v>-4.8</v>
      </c>
      <c r="H1877" s="5">
        <v>11.9</v>
      </c>
      <c r="I1877" s="5">
        <v>5.971709023053446</v>
      </c>
      <c r="J1877" s="5">
        <f t="shared" si="116"/>
        <v>0.58666666666666678</v>
      </c>
      <c r="K1877" s="5">
        <f t="shared" si="117"/>
        <v>5.4454836216595318E-2</v>
      </c>
      <c r="L1877" s="5">
        <f t="shared" si="118"/>
        <v>6.7364499999999994E-2</v>
      </c>
      <c r="M1877" s="5">
        <f t="shared" si="119"/>
        <v>2.3279795353033128</v>
      </c>
      <c r="N1877" s="5">
        <v>15.745364128845837</v>
      </c>
    </row>
    <row r="1878" spans="1:14">
      <c r="A1878" s="6">
        <v>42055</v>
      </c>
      <c r="B1878" s="5">
        <v>51</v>
      </c>
      <c r="C1878" s="5">
        <v>2.2999999999999998</v>
      </c>
      <c r="D1878" s="5">
        <v>5.5</v>
      </c>
      <c r="E1878" s="5">
        <v>0.6</v>
      </c>
      <c r="F1878" s="5">
        <v>8</v>
      </c>
      <c r="G1878" s="5">
        <v>-3.4</v>
      </c>
      <c r="H1878" s="5">
        <v>12.9</v>
      </c>
      <c r="I1878" s="5">
        <v>6.1699957340148623</v>
      </c>
      <c r="J1878" s="5">
        <f t="shared" si="116"/>
        <v>0.69</v>
      </c>
      <c r="K1878" s="5">
        <f t="shared" si="117"/>
        <v>6.2787407653905059E-2</v>
      </c>
      <c r="L1878" s="5">
        <f t="shared" si="118"/>
        <v>6.7364499999999994E-2</v>
      </c>
      <c r="M1878" s="5">
        <f t="shared" si="119"/>
        <v>2.7541306913653036</v>
      </c>
      <c r="N1878" s="5">
        <v>17.777197949398044</v>
      </c>
    </row>
    <row r="1879" spans="1:14">
      <c r="A1879" s="6">
        <v>42056</v>
      </c>
      <c r="B1879" s="5">
        <v>52</v>
      </c>
      <c r="C1879" s="5">
        <v>1.6</v>
      </c>
      <c r="D1879" s="5">
        <v>4.9000000000000004</v>
      </c>
      <c r="E1879" s="5">
        <v>2</v>
      </c>
      <c r="F1879" s="5">
        <v>25</v>
      </c>
      <c r="G1879" s="5">
        <v>-1.7</v>
      </c>
      <c r="H1879" s="5">
        <v>10.3</v>
      </c>
      <c r="I1879" s="5">
        <v>5.3629060979808099</v>
      </c>
      <c r="J1879" s="5">
        <f t="shared" si="116"/>
        <v>0.60000000000000009</v>
      </c>
      <c r="K1879" s="5">
        <f t="shared" si="117"/>
        <v>6.0514881106210741E-2</v>
      </c>
      <c r="L1879" s="5">
        <f t="shared" si="118"/>
        <v>6.7364499999999994E-2</v>
      </c>
      <c r="M1879" s="5">
        <f t="shared" si="119"/>
        <v>2.0777847294399638</v>
      </c>
      <c r="N1879" s="5">
        <v>10.811459410237383</v>
      </c>
    </row>
    <row r="1880" spans="1:14">
      <c r="A1880" s="6">
        <v>42057</v>
      </c>
      <c r="B1880" s="5">
        <v>53</v>
      </c>
      <c r="C1880" s="5">
        <v>1.9</v>
      </c>
      <c r="D1880" s="5">
        <v>4.8</v>
      </c>
      <c r="E1880" s="5">
        <v>0.6</v>
      </c>
      <c r="F1880" s="5">
        <v>9</v>
      </c>
      <c r="G1880" s="5">
        <v>-2</v>
      </c>
      <c r="H1880" s="5">
        <v>10.7</v>
      </c>
      <c r="I1880" s="5">
        <v>5.7662297348272844</v>
      </c>
      <c r="J1880" s="5">
        <f t="shared" si="116"/>
        <v>0.60666666666666669</v>
      </c>
      <c r="K1880" s="5">
        <f t="shared" si="117"/>
        <v>6.0143064932687104E-2</v>
      </c>
      <c r="L1880" s="5">
        <f t="shared" si="118"/>
        <v>6.7364499999999994E-2</v>
      </c>
      <c r="M1880" s="5">
        <f t="shared" si="119"/>
        <v>2.2982361614203182</v>
      </c>
      <c r="N1880" s="5">
        <v>14.429410290652418</v>
      </c>
    </row>
    <row r="1881" spans="1:14">
      <c r="A1881" s="6">
        <v>42058</v>
      </c>
      <c r="B1881" s="5">
        <v>54</v>
      </c>
      <c r="C1881" s="5">
        <v>1.6</v>
      </c>
      <c r="D1881" s="5">
        <v>3.5</v>
      </c>
      <c r="E1881" s="5">
        <v>0.6</v>
      </c>
      <c r="F1881" s="5">
        <v>8</v>
      </c>
      <c r="G1881" s="5">
        <v>-4.9000000000000004</v>
      </c>
      <c r="H1881" s="5">
        <v>12.6</v>
      </c>
      <c r="I1881" s="5">
        <v>6.8946020523358182</v>
      </c>
      <c r="J1881" s="5">
        <f t="shared" si="116"/>
        <v>0.69</v>
      </c>
      <c r="K1881" s="5">
        <f t="shared" si="117"/>
        <v>5.5484733849187638E-2</v>
      </c>
      <c r="L1881" s="5">
        <f t="shared" si="118"/>
        <v>6.7364499999999994E-2</v>
      </c>
      <c r="M1881" s="5">
        <f t="shared" si="119"/>
        <v>2.4963214099697129</v>
      </c>
      <c r="N1881" s="5">
        <v>19.925399807946469</v>
      </c>
    </row>
    <row r="1882" spans="1:14">
      <c r="A1882" s="6">
        <v>42059</v>
      </c>
      <c r="B1882" s="5">
        <v>55</v>
      </c>
      <c r="C1882" s="5">
        <v>2.1</v>
      </c>
      <c r="D1882" s="5">
        <v>4.5999999999999996</v>
      </c>
      <c r="E1882" s="5">
        <v>1.2</v>
      </c>
      <c r="F1882" s="5">
        <v>15</v>
      </c>
      <c r="G1882" s="5">
        <v>-3.5</v>
      </c>
      <c r="H1882" s="5">
        <v>13.8</v>
      </c>
      <c r="I1882" s="5">
        <v>6.2245792933230559</v>
      </c>
      <c r="J1882" s="5">
        <f t="shared" si="116"/>
        <v>0.68</v>
      </c>
      <c r="K1882" s="5">
        <f t="shared" si="117"/>
        <v>5.9405303099220631E-2</v>
      </c>
      <c r="L1882" s="5">
        <f t="shared" si="118"/>
        <v>6.7364499999999994E-2</v>
      </c>
      <c r="M1882" s="5">
        <f t="shared" si="119"/>
        <v>2.6462447320137152</v>
      </c>
      <c r="N1882" s="5">
        <v>15.216853894146137</v>
      </c>
    </row>
    <row r="1883" spans="1:14">
      <c r="A1883" s="6">
        <v>42060</v>
      </c>
      <c r="B1883" s="5">
        <v>56</v>
      </c>
      <c r="C1883" s="5">
        <v>3.3</v>
      </c>
      <c r="D1883" s="5">
        <v>5.9</v>
      </c>
      <c r="E1883" s="5">
        <v>1.7</v>
      </c>
      <c r="F1883" s="5">
        <v>17</v>
      </c>
      <c r="G1883" s="5">
        <v>-2.2000000000000002</v>
      </c>
      <c r="H1883" s="5">
        <v>15.1</v>
      </c>
      <c r="I1883" s="5">
        <v>6.7364061092867278</v>
      </c>
      <c r="J1883" s="5">
        <f t="shared" si="116"/>
        <v>0.83000000000000007</v>
      </c>
      <c r="K1883" s="5">
        <f t="shared" si="117"/>
        <v>6.4342702837334717E-2</v>
      </c>
      <c r="L1883" s="5">
        <f t="shared" si="118"/>
        <v>6.7364499999999994E-2</v>
      </c>
      <c r="M1883" s="5">
        <f t="shared" si="119"/>
        <v>3.7254747520141787</v>
      </c>
      <c r="N1883" s="5">
        <v>16.918255027984113</v>
      </c>
    </row>
    <row r="1884" spans="1:14">
      <c r="A1884" s="6">
        <v>42061</v>
      </c>
      <c r="B1884" s="5">
        <v>57</v>
      </c>
      <c r="C1884" s="5">
        <v>2</v>
      </c>
      <c r="D1884" s="5">
        <v>5.4</v>
      </c>
      <c r="E1884" s="5">
        <v>2.9</v>
      </c>
      <c r="F1884" s="5">
        <v>41</v>
      </c>
      <c r="G1884" s="5">
        <v>-3.9</v>
      </c>
      <c r="H1884" s="5">
        <v>13.8</v>
      </c>
      <c r="I1884" s="5">
        <v>7.3061339991064207</v>
      </c>
      <c r="J1884" s="5">
        <f t="shared" si="116"/>
        <v>0.41731707317073169</v>
      </c>
      <c r="K1884" s="5">
        <f t="shared" si="117"/>
        <v>6.2403654529766858E-2</v>
      </c>
      <c r="L1884" s="5">
        <f t="shared" si="118"/>
        <v>6.7364499999999994E-2</v>
      </c>
      <c r="M1884" s="5">
        <f t="shared" si="119"/>
        <v>2.0947060664789183</v>
      </c>
      <c r="N1884" s="5">
        <v>16.888810454296387</v>
      </c>
    </row>
    <row r="1885" spans="1:14">
      <c r="A1885" s="6">
        <v>42062</v>
      </c>
      <c r="B1885" s="5">
        <v>58</v>
      </c>
      <c r="C1885" s="5">
        <v>2.4</v>
      </c>
      <c r="D1885" s="5">
        <v>6.4</v>
      </c>
      <c r="E1885" s="5">
        <v>1.6</v>
      </c>
      <c r="F1885" s="5">
        <v>21</v>
      </c>
      <c r="G1885" s="5">
        <v>-1.9</v>
      </c>
      <c r="H1885" s="5">
        <v>17.100000000000001</v>
      </c>
      <c r="I1885" s="5">
        <v>7.0873122831357893</v>
      </c>
      <c r="J1885" s="5">
        <f t="shared" si="116"/>
        <v>0.60190476190476194</v>
      </c>
      <c r="K1885" s="5">
        <f t="shared" si="117"/>
        <v>6.6333113375892164E-2</v>
      </c>
      <c r="L1885" s="5">
        <f t="shared" si="118"/>
        <v>6.7364499999999994E-2</v>
      </c>
      <c r="M1885" s="5">
        <f t="shared" si="119"/>
        <v>2.6781218449152129</v>
      </c>
      <c r="N1885" s="5">
        <v>18.611715470508937</v>
      </c>
    </row>
    <row r="1886" spans="1:14">
      <c r="A1886" s="6">
        <v>42063</v>
      </c>
      <c r="B1886" s="5">
        <v>59</v>
      </c>
      <c r="C1886" s="5">
        <v>1.9</v>
      </c>
      <c r="D1886" s="5">
        <v>7.5</v>
      </c>
      <c r="E1886" s="5">
        <v>2.7</v>
      </c>
      <c r="F1886" s="5">
        <v>27</v>
      </c>
      <c r="G1886" s="5">
        <v>0.1</v>
      </c>
      <c r="H1886" s="5">
        <v>14.5</v>
      </c>
      <c r="I1886" s="5">
        <v>7.5599673703125116</v>
      </c>
      <c r="J1886" s="5">
        <f t="shared" si="116"/>
        <v>0.73000000000000009</v>
      </c>
      <c r="K1886" s="5">
        <f t="shared" si="117"/>
        <v>7.08982813683708E-2</v>
      </c>
      <c r="L1886" s="5">
        <f t="shared" si="118"/>
        <v>6.7364499999999994E-2</v>
      </c>
      <c r="M1886" s="5">
        <f t="shared" si="119"/>
        <v>2.8521988973203811</v>
      </c>
      <c r="N1886" s="5">
        <v>18.336145226007577</v>
      </c>
    </row>
    <row r="1887" spans="1:14">
      <c r="A1887" s="6">
        <v>42064</v>
      </c>
      <c r="B1887" s="5">
        <v>60</v>
      </c>
      <c r="C1887" s="5">
        <v>3.6</v>
      </c>
      <c r="D1887" s="5">
        <v>6.8</v>
      </c>
      <c r="E1887" s="5">
        <v>3.4</v>
      </c>
      <c r="F1887" s="5">
        <v>39</v>
      </c>
      <c r="G1887" s="5">
        <v>0.7</v>
      </c>
      <c r="H1887" s="5">
        <v>13.2</v>
      </c>
      <c r="I1887" s="5">
        <v>6.9502903329125623</v>
      </c>
      <c r="J1887" s="5">
        <f t="shared" si="116"/>
        <v>0.53179487179487184</v>
      </c>
      <c r="K1887" s="5">
        <f t="shared" si="117"/>
        <v>6.7963164375137566E-2</v>
      </c>
      <c r="L1887" s="5">
        <f t="shared" si="118"/>
        <v>6.7364499999999994E-2</v>
      </c>
      <c r="M1887" s="5">
        <f t="shared" si="119"/>
        <v>2.7897493620855602</v>
      </c>
      <c r="N1887" s="5">
        <v>15.024129369676768</v>
      </c>
    </row>
    <row r="1888" spans="1:14">
      <c r="A1888" s="6">
        <v>42065</v>
      </c>
      <c r="B1888" s="5">
        <v>61</v>
      </c>
      <c r="C1888" s="5">
        <v>2.2000000000000002</v>
      </c>
      <c r="D1888" s="5">
        <v>5.3</v>
      </c>
      <c r="E1888" s="5">
        <v>2</v>
      </c>
      <c r="F1888" s="5">
        <v>27</v>
      </c>
      <c r="G1888" s="5">
        <v>-1.7</v>
      </c>
      <c r="H1888" s="5">
        <v>12.9</v>
      </c>
      <c r="I1888" s="5">
        <v>7.2001697779985099</v>
      </c>
      <c r="J1888" s="5">
        <f t="shared" si="116"/>
        <v>0.54074074074074074</v>
      </c>
      <c r="K1888" s="5">
        <f t="shared" si="117"/>
        <v>6.2021912345992303E-2</v>
      </c>
      <c r="L1888" s="5">
        <f t="shared" si="118"/>
        <v>6.7364499999999994E-2</v>
      </c>
      <c r="M1888" s="5">
        <f t="shared" si="119"/>
        <v>2.4550812180745409</v>
      </c>
      <c r="N1888" s="5">
        <v>16.759000946392774</v>
      </c>
    </row>
    <row r="1889" spans="1:14">
      <c r="A1889" s="6">
        <v>42066</v>
      </c>
      <c r="B1889" s="5">
        <v>62</v>
      </c>
      <c r="C1889" s="5">
        <v>1.5</v>
      </c>
      <c r="D1889" s="5">
        <v>4.4000000000000004</v>
      </c>
      <c r="E1889" s="5">
        <v>2.1</v>
      </c>
      <c r="F1889" s="5">
        <v>27</v>
      </c>
      <c r="G1889" s="5">
        <v>-2.4</v>
      </c>
      <c r="H1889" s="5">
        <v>12.2</v>
      </c>
      <c r="I1889" s="5">
        <v>7.5088332078538276</v>
      </c>
      <c r="J1889" s="5">
        <f t="shared" si="116"/>
        <v>0.56777777777777783</v>
      </c>
      <c r="K1889" s="5">
        <f t="shared" si="117"/>
        <v>5.8675312406109029E-2</v>
      </c>
      <c r="L1889" s="5">
        <f t="shared" si="118"/>
        <v>6.7364499999999994E-2</v>
      </c>
      <c r="M1889" s="5">
        <f t="shared" si="119"/>
        <v>2.281212351015506</v>
      </c>
      <c r="N1889" s="5">
        <v>17.360751908905975</v>
      </c>
    </row>
    <row r="1890" spans="1:14">
      <c r="A1890" s="6">
        <v>42067</v>
      </c>
      <c r="B1890" s="5">
        <v>63</v>
      </c>
      <c r="C1890" s="5">
        <v>3.1</v>
      </c>
      <c r="D1890" s="5">
        <v>6.8</v>
      </c>
      <c r="E1890" s="5">
        <v>2.1</v>
      </c>
      <c r="F1890" s="5">
        <v>28</v>
      </c>
      <c r="G1890" s="5">
        <v>-2.8</v>
      </c>
      <c r="H1890" s="5">
        <v>16.600000000000001</v>
      </c>
      <c r="I1890" s="5">
        <v>8.2915452296393699</v>
      </c>
      <c r="J1890" s="5">
        <f t="shared" si="116"/>
        <v>0.54</v>
      </c>
      <c r="K1890" s="5">
        <f t="shared" si="117"/>
        <v>6.7963164375137566E-2</v>
      </c>
      <c r="L1890" s="5">
        <f t="shared" si="118"/>
        <v>6.7364499999999994E-2</v>
      </c>
      <c r="M1890" s="5">
        <f t="shared" si="119"/>
        <v>2.8723146184702095</v>
      </c>
      <c r="N1890" s="5">
        <v>20.911326961250108</v>
      </c>
    </row>
    <row r="1891" spans="1:14">
      <c r="A1891" s="6">
        <v>42068</v>
      </c>
      <c r="B1891" s="5">
        <v>64</v>
      </c>
      <c r="C1891" s="5">
        <v>1.5</v>
      </c>
      <c r="D1891" s="5">
        <v>7.5</v>
      </c>
      <c r="E1891" s="5">
        <v>1.6</v>
      </c>
      <c r="F1891" s="5">
        <v>18</v>
      </c>
      <c r="G1891" s="5">
        <v>-1.1000000000000001</v>
      </c>
      <c r="H1891" s="5">
        <v>14.1</v>
      </c>
      <c r="I1891" s="5">
        <v>8.1981358111601743</v>
      </c>
      <c r="J1891" s="5">
        <f t="shared" si="116"/>
        <v>0.72888888888888892</v>
      </c>
      <c r="K1891" s="5">
        <f t="shared" si="117"/>
        <v>7.08982813683708E-2</v>
      </c>
      <c r="L1891" s="5">
        <f t="shared" si="118"/>
        <v>6.7364499999999994E-2</v>
      </c>
      <c r="M1891" s="5">
        <f t="shared" si="119"/>
        <v>2.7428056025136498</v>
      </c>
      <c r="N1891" s="5">
        <v>20.890926126087372</v>
      </c>
    </row>
    <row r="1892" spans="1:14">
      <c r="A1892" s="6">
        <v>42069</v>
      </c>
      <c r="B1892" s="5">
        <v>65</v>
      </c>
      <c r="C1892" s="5">
        <v>3.1</v>
      </c>
      <c r="D1892" s="5">
        <v>6.8</v>
      </c>
      <c r="E1892" s="5">
        <v>1.3</v>
      </c>
      <c r="F1892" s="5">
        <v>15</v>
      </c>
      <c r="G1892" s="5">
        <v>3.4</v>
      </c>
      <c r="H1892" s="5">
        <v>11.3</v>
      </c>
      <c r="I1892" s="5">
        <v>6.446484340302078</v>
      </c>
      <c r="J1892" s="5">
        <f t="shared" si="116"/>
        <v>0.7366666666666668</v>
      </c>
      <c r="K1892" s="5">
        <f t="shared" si="117"/>
        <v>6.7963164375137566E-2</v>
      </c>
      <c r="L1892" s="5">
        <f t="shared" si="118"/>
        <v>6.7364499999999994E-2</v>
      </c>
      <c r="M1892" s="5">
        <f t="shared" si="119"/>
        <v>3.2646140496071894</v>
      </c>
      <c r="N1892" s="5">
        <v>14.154959102256029</v>
      </c>
    </row>
    <row r="1893" spans="1:14">
      <c r="A1893" s="6">
        <v>42070</v>
      </c>
      <c r="B1893" s="5">
        <v>66</v>
      </c>
      <c r="C1893" s="5">
        <v>1.6</v>
      </c>
      <c r="D1893" s="5">
        <v>3.9</v>
      </c>
      <c r="E1893" s="5">
        <v>1.3</v>
      </c>
      <c r="F1893" s="5">
        <v>19</v>
      </c>
      <c r="G1893" s="5">
        <v>-4.7</v>
      </c>
      <c r="H1893" s="5">
        <v>9.9</v>
      </c>
      <c r="I1893" s="5">
        <v>7.295767626676362</v>
      </c>
      <c r="J1893" s="5">
        <f t="shared" si="116"/>
        <v>0.5542105263157896</v>
      </c>
      <c r="K1893" s="5">
        <f t="shared" si="117"/>
        <v>5.6883895302770632E-2</v>
      </c>
      <c r="L1893" s="5">
        <f t="shared" si="118"/>
        <v>6.7364499999999994E-2</v>
      </c>
      <c r="M1893" s="5">
        <f t="shared" si="119"/>
        <v>2.2591072382864987</v>
      </c>
      <c r="N1893" s="5">
        <v>16.04830408270049</v>
      </c>
    </row>
    <row r="1894" spans="1:14">
      <c r="A1894" s="6">
        <v>42071</v>
      </c>
      <c r="B1894" s="5">
        <v>67</v>
      </c>
      <c r="C1894" s="5">
        <v>2.4</v>
      </c>
      <c r="D1894" s="5">
        <v>5.2</v>
      </c>
      <c r="E1894" s="5">
        <v>1.5</v>
      </c>
      <c r="F1894" s="5">
        <v>21</v>
      </c>
      <c r="G1894" s="5">
        <v>-4.0999999999999996</v>
      </c>
      <c r="H1894" s="5">
        <v>13.8</v>
      </c>
      <c r="I1894" s="5">
        <v>7.9591134257039506</v>
      </c>
      <c r="J1894" s="5">
        <f t="shared" si="116"/>
        <v>0.56428571428571428</v>
      </c>
      <c r="K1894" s="5">
        <f t="shared" si="117"/>
        <v>6.1642172486592768E-2</v>
      </c>
      <c r="L1894" s="5">
        <f t="shared" si="118"/>
        <v>6.7364499999999994E-2</v>
      </c>
      <c r="M1894" s="5">
        <f t="shared" si="119"/>
        <v>2.6922565325445573</v>
      </c>
      <c r="N1894" s="5">
        <v>18.737311995226342</v>
      </c>
    </row>
    <row r="1895" spans="1:14">
      <c r="A1895" s="6">
        <v>42072</v>
      </c>
      <c r="B1895" s="5">
        <v>68</v>
      </c>
      <c r="C1895" s="5">
        <v>2.4</v>
      </c>
      <c r="D1895" s="5">
        <v>7</v>
      </c>
      <c r="E1895" s="5">
        <v>1.3</v>
      </c>
      <c r="F1895" s="5">
        <v>16</v>
      </c>
      <c r="G1895" s="5">
        <v>0.1</v>
      </c>
      <c r="H1895" s="5">
        <v>14</v>
      </c>
      <c r="I1895" s="5">
        <v>8.5849623491864637</v>
      </c>
      <c r="J1895" s="5">
        <f t="shared" si="116"/>
        <v>0.68250000000000011</v>
      </c>
      <c r="K1895" s="5">
        <f t="shared" si="117"/>
        <v>6.8790960793530406E-2</v>
      </c>
      <c r="L1895" s="5">
        <f t="shared" si="118"/>
        <v>6.7364499999999994E-2</v>
      </c>
      <c r="M1895" s="5">
        <f t="shared" si="119"/>
        <v>3.116421673869501</v>
      </c>
      <c r="N1895" s="5">
        <v>22.100496748633923</v>
      </c>
    </row>
    <row r="1896" spans="1:14">
      <c r="A1896" s="6">
        <v>42073</v>
      </c>
      <c r="B1896" s="5">
        <v>69</v>
      </c>
      <c r="C1896" s="5">
        <v>1.8</v>
      </c>
      <c r="D1896" s="5">
        <v>4.0999999999999996</v>
      </c>
      <c r="E1896" s="5">
        <v>1.7</v>
      </c>
      <c r="F1896" s="5">
        <v>22</v>
      </c>
      <c r="G1896" s="5">
        <v>-3.1</v>
      </c>
      <c r="H1896" s="5">
        <v>11.3</v>
      </c>
      <c r="I1896" s="5">
        <v>7.5438957301925242</v>
      </c>
      <c r="J1896" s="5">
        <f t="shared" si="116"/>
        <v>0.60272727272727289</v>
      </c>
      <c r="K1896" s="5">
        <f t="shared" si="117"/>
        <v>5.7594750648577588E-2</v>
      </c>
      <c r="L1896" s="5">
        <f t="shared" si="118"/>
        <v>6.7364499999999994E-2</v>
      </c>
      <c r="M1896" s="5">
        <f t="shared" si="119"/>
        <v>2.4950545054921855</v>
      </c>
      <c r="N1896" s="5">
        <v>16.303031230579556</v>
      </c>
    </row>
    <row r="1897" spans="1:14">
      <c r="A1897" s="6">
        <v>42074</v>
      </c>
      <c r="B1897" s="5">
        <v>70</v>
      </c>
      <c r="C1897" s="5">
        <v>2.4</v>
      </c>
      <c r="D1897" s="5">
        <v>5.7</v>
      </c>
      <c r="E1897" s="5">
        <v>1.5</v>
      </c>
      <c r="F1897" s="5">
        <v>20</v>
      </c>
      <c r="G1897" s="5">
        <v>-1.9</v>
      </c>
      <c r="H1897" s="5">
        <v>13.1</v>
      </c>
      <c r="I1897" s="5">
        <v>7.948734844738425</v>
      </c>
      <c r="J1897" s="5">
        <f t="shared" si="116"/>
        <v>0.60000000000000009</v>
      </c>
      <c r="K1897" s="5">
        <f t="shared" si="117"/>
        <v>6.3560981324767854E-2</v>
      </c>
      <c r="L1897" s="5">
        <f t="shared" si="118"/>
        <v>6.7364499999999994E-2</v>
      </c>
      <c r="M1897" s="5">
        <f t="shared" si="119"/>
        <v>2.7939946422047788</v>
      </c>
      <c r="N1897" s="5">
        <v>18.231434559730747</v>
      </c>
    </row>
    <row r="1898" spans="1:14">
      <c r="A1898" s="6">
        <v>42075</v>
      </c>
      <c r="B1898" s="5">
        <v>71</v>
      </c>
      <c r="C1898" s="5">
        <v>2.5</v>
      </c>
      <c r="D1898" s="5">
        <v>7.4</v>
      </c>
      <c r="E1898" s="5">
        <v>1.2</v>
      </c>
      <c r="F1898" s="5">
        <v>12</v>
      </c>
      <c r="G1898" s="5">
        <v>0.5</v>
      </c>
      <c r="H1898" s="5">
        <v>14.3</v>
      </c>
      <c r="I1898" s="5">
        <v>8.3229376500705019</v>
      </c>
      <c r="J1898" s="5">
        <f t="shared" si="116"/>
        <v>0.88000000000000012</v>
      </c>
      <c r="K1898" s="5">
        <f t="shared" si="117"/>
        <v>7.0472457376692763E-2</v>
      </c>
      <c r="L1898" s="5">
        <f t="shared" si="118"/>
        <v>6.7364499999999994E-2</v>
      </c>
      <c r="M1898" s="5">
        <f t="shared" si="119"/>
        <v>3.66480237968109</v>
      </c>
      <c r="N1898" s="5">
        <v>20.570332172946152</v>
      </c>
    </row>
    <row r="1899" spans="1:14">
      <c r="A1899" s="6">
        <v>42076</v>
      </c>
      <c r="B1899" s="5">
        <v>72</v>
      </c>
      <c r="C1899" s="5">
        <v>2.6</v>
      </c>
      <c r="D1899" s="5">
        <v>8.4</v>
      </c>
      <c r="E1899" s="5">
        <v>2.2000000000000002</v>
      </c>
      <c r="F1899" s="5">
        <v>20</v>
      </c>
      <c r="G1899" s="5">
        <v>1.4</v>
      </c>
      <c r="H1899" s="5">
        <v>13.8</v>
      </c>
      <c r="I1899" s="5">
        <v>7.8556401137998533</v>
      </c>
      <c r="J1899" s="5">
        <f t="shared" si="116"/>
        <v>0.88000000000000012</v>
      </c>
      <c r="K1899" s="5">
        <f t="shared" si="117"/>
        <v>7.4830734791115891E-2</v>
      </c>
      <c r="L1899" s="5">
        <f t="shared" si="118"/>
        <v>6.7364499999999994E-2</v>
      </c>
      <c r="M1899" s="5">
        <f t="shared" si="119"/>
        <v>3.6322657098395212</v>
      </c>
      <c r="N1899" s="5">
        <v>17.217073550236652</v>
      </c>
    </row>
    <row r="1900" spans="1:14">
      <c r="A1900" s="6">
        <v>42077</v>
      </c>
      <c r="B1900" s="5">
        <v>73</v>
      </c>
      <c r="C1900" s="5">
        <v>2.1</v>
      </c>
      <c r="D1900" s="5">
        <v>7.2</v>
      </c>
      <c r="E1900" s="5">
        <v>4.9000000000000004</v>
      </c>
      <c r="F1900" s="5">
        <v>49</v>
      </c>
      <c r="G1900" s="5">
        <v>2.2000000000000002</v>
      </c>
      <c r="H1900" s="5">
        <v>12.3</v>
      </c>
      <c r="I1900" s="5">
        <v>7.1116471469408324</v>
      </c>
      <c r="J1900" s="5">
        <f t="shared" si="116"/>
        <v>0.51000000000000012</v>
      </c>
      <c r="K1900" s="5">
        <f t="shared" si="117"/>
        <v>6.9627367516110358E-2</v>
      </c>
      <c r="L1900" s="5">
        <f t="shared" si="118"/>
        <v>6.7364499999999994E-2</v>
      </c>
      <c r="M1900" s="5">
        <f t="shared" si="119"/>
        <v>2.3435297019317503</v>
      </c>
      <c r="N1900" s="5">
        <v>13.03763773117447</v>
      </c>
    </row>
    <row r="1901" spans="1:14">
      <c r="A1901" s="6">
        <v>42078</v>
      </c>
      <c r="B1901" s="5">
        <v>74</v>
      </c>
      <c r="C1901" s="5">
        <v>1.8</v>
      </c>
      <c r="D1901" s="5">
        <v>5.4</v>
      </c>
      <c r="E1901" s="5">
        <v>4.5</v>
      </c>
      <c r="F1901" s="5">
        <v>54</v>
      </c>
      <c r="G1901" s="5">
        <v>0</v>
      </c>
      <c r="H1901" s="5">
        <v>13.4</v>
      </c>
      <c r="I1901" s="5">
        <v>7.5564694019889451</v>
      </c>
      <c r="J1901" s="5">
        <f t="shared" si="116"/>
        <v>0.38333333333333336</v>
      </c>
      <c r="K1901" s="5">
        <f t="shared" si="117"/>
        <v>6.2403654529766858E-2</v>
      </c>
      <c r="L1901" s="5">
        <f t="shared" si="118"/>
        <v>6.7364499999999994E-2</v>
      </c>
      <c r="M1901" s="5">
        <f t="shared" si="119"/>
        <v>2.0038946220685352</v>
      </c>
      <c r="N1901" s="5">
        <v>14.309720497128774</v>
      </c>
    </row>
    <row r="1902" spans="1:14">
      <c r="A1902" s="6">
        <v>42079</v>
      </c>
      <c r="B1902" s="5">
        <v>75</v>
      </c>
      <c r="C1902" s="5">
        <v>2.2000000000000002</v>
      </c>
      <c r="D1902" s="5">
        <v>6.9</v>
      </c>
      <c r="E1902" s="5">
        <v>5</v>
      </c>
      <c r="F1902" s="5">
        <v>56</v>
      </c>
      <c r="G1902" s="5">
        <v>0.6</v>
      </c>
      <c r="H1902" s="5">
        <v>14.1</v>
      </c>
      <c r="I1902" s="5">
        <v>9.463713348510808</v>
      </c>
      <c r="J1902" s="5">
        <f t="shared" si="116"/>
        <v>0.3928571428571429</v>
      </c>
      <c r="K1902" s="5">
        <f t="shared" si="117"/>
        <v>6.8375990830735922E-2</v>
      </c>
      <c r="L1902" s="5">
        <f t="shared" si="118"/>
        <v>6.7364499999999994E-2</v>
      </c>
      <c r="M1902" s="5">
        <f t="shared" si="119"/>
        <v>2.4242448585622114</v>
      </c>
      <c r="N1902" s="5">
        <v>19.48267017878117</v>
      </c>
    </row>
    <row r="1903" spans="1:14">
      <c r="A1903" s="6">
        <v>42080</v>
      </c>
      <c r="B1903" s="5">
        <v>76</v>
      </c>
      <c r="C1903" s="5">
        <v>1.9</v>
      </c>
      <c r="D1903" s="5">
        <v>6.9</v>
      </c>
      <c r="E1903" s="5">
        <v>4.2</v>
      </c>
      <c r="F1903" s="5">
        <v>43</v>
      </c>
      <c r="G1903" s="5">
        <v>3.4</v>
      </c>
      <c r="H1903" s="5">
        <v>12.6</v>
      </c>
      <c r="I1903" s="5">
        <v>8.9479406822048269</v>
      </c>
      <c r="J1903" s="5">
        <f t="shared" si="116"/>
        <v>0.55674418604651177</v>
      </c>
      <c r="K1903" s="5">
        <f t="shared" si="117"/>
        <v>6.8375990830735922E-2</v>
      </c>
      <c r="L1903" s="5">
        <f t="shared" si="118"/>
        <v>6.7364499999999994E-2</v>
      </c>
      <c r="M1903" s="5">
        <f t="shared" si="119"/>
        <v>2.6707505158744786</v>
      </c>
      <c r="N1903" s="5">
        <v>18.494785753772462</v>
      </c>
    </row>
    <row r="1904" spans="1:14">
      <c r="A1904" s="6">
        <v>42081</v>
      </c>
      <c r="B1904" s="5">
        <v>77</v>
      </c>
      <c r="C1904" s="5">
        <v>3.2</v>
      </c>
      <c r="D1904" s="5">
        <v>7.3</v>
      </c>
      <c r="E1904" s="5">
        <v>3.4</v>
      </c>
      <c r="F1904" s="5">
        <v>37</v>
      </c>
      <c r="G1904" s="5">
        <v>0.1</v>
      </c>
      <c r="H1904" s="5">
        <v>14</v>
      </c>
      <c r="I1904" s="5">
        <v>9.0737722770154292</v>
      </c>
      <c r="J1904" s="5">
        <f t="shared" si="116"/>
        <v>0.57891891891891889</v>
      </c>
      <c r="K1904" s="5">
        <f t="shared" si="117"/>
        <v>7.0048822484325673E-2</v>
      </c>
      <c r="L1904" s="5">
        <f t="shared" si="118"/>
        <v>6.7364499999999994E-2</v>
      </c>
      <c r="M1904" s="5">
        <f t="shared" si="119"/>
        <v>3.1324545439857459</v>
      </c>
      <c r="N1904" s="5">
        <v>19.120614286076137</v>
      </c>
    </row>
    <row r="1905" spans="1:14">
      <c r="A1905" s="6">
        <v>42082</v>
      </c>
      <c r="B1905" s="5">
        <v>78</v>
      </c>
      <c r="C1905" s="5">
        <v>2.6</v>
      </c>
      <c r="D1905" s="5">
        <v>5</v>
      </c>
      <c r="E1905" s="5">
        <v>4</v>
      </c>
      <c r="F1905" s="5">
        <v>47</v>
      </c>
      <c r="G1905" s="5">
        <v>-0.6</v>
      </c>
      <c r="H1905" s="5">
        <v>11.4</v>
      </c>
      <c r="I1905" s="5">
        <v>8.2302730177048389</v>
      </c>
      <c r="J1905" s="5">
        <f t="shared" si="116"/>
        <v>0.45106382978723403</v>
      </c>
      <c r="K1905" s="5">
        <f t="shared" si="117"/>
        <v>6.0888665414163927E-2</v>
      </c>
      <c r="L1905" s="5">
        <f t="shared" si="118"/>
        <v>6.7364499999999994E-2</v>
      </c>
      <c r="M1905" s="5">
        <f t="shared" si="119"/>
        <v>2.4505714753645904</v>
      </c>
      <c r="N1905" s="5">
        <v>15.815794207874076</v>
      </c>
    </row>
    <row r="1906" spans="1:14">
      <c r="A1906" s="6">
        <v>42083</v>
      </c>
      <c r="B1906" s="5">
        <v>79</v>
      </c>
      <c r="C1906" s="5">
        <v>2.1</v>
      </c>
      <c r="D1906" s="5">
        <v>4.2</v>
      </c>
      <c r="E1906" s="5">
        <v>2.4</v>
      </c>
      <c r="F1906" s="5">
        <v>36</v>
      </c>
      <c r="G1906" s="5">
        <v>-3.6</v>
      </c>
      <c r="H1906" s="5">
        <v>14.1</v>
      </c>
      <c r="I1906" s="5">
        <v>9.9234565058718793</v>
      </c>
      <c r="J1906" s="5">
        <f t="shared" si="116"/>
        <v>0.42666666666666669</v>
      </c>
      <c r="K1906" s="5">
        <f t="shared" si="117"/>
        <v>5.7953025779415024E-2</v>
      </c>
      <c r="L1906" s="5">
        <f t="shared" si="118"/>
        <v>6.7364499999999994E-2</v>
      </c>
      <c r="M1906" s="5">
        <f t="shared" si="119"/>
        <v>2.4830955089796785</v>
      </c>
      <c r="N1906" s="5">
        <v>21.877680283080824</v>
      </c>
    </row>
    <row r="1907" spans="1:14">
      <c r="A1907" s="6">
        <v>42084</v>
      </c>
      <c r="B1907" s="5">
        <v>80</v>
      </c>
      <c r="C1907" s="5">
        <v>1.9</v>
      </c>
      <c r="D1907" s="5">
        <v>8.1</v>
      </c>
      <c r="E1907" s="5">
        <v>2.4</v>
      </c>
      <c r="F1907" s="5">
        <v>24</v>
      </c>
      <c r="G1907" s="5">
        <v>-0.5</v>
      </c>
      <c r="H1907" s="5">
        <v>17</v>
      </c>
      <c r="I1907" s="5">
        <v>9.6256746448426114</v>
      </c>
      <c r="J1907" s="5">
        <f t="shared" si="116"/>
        <v>0.76000000000000012</v>
      </c>
      <c r="K1907" s="5">
        <f t="shared" si="117"/>
        <v>7.3499713805341024E-2</v>
      </c>
      <c r="L1907" s="5">
        <f t="shared" si="118"/>
        <v>6.7364499999999994E-2</v>
      </c>
      <c r="M1907" s="5">
        <f t="shared" si="119"/>
        <v>3.2546486707461058</v>
      </c>
      <c r="N1907" s="5">
        <v>21.697340836256714</v>
      </c>
    </row>
    <row r="1908" spans="1:14">
      <c r="A1908" s="6">
        <v>42085</v>
      </c>
      <c r="B1908" s="5">
        <v>81</v>
      </c>
      <c r="C1908" s="5">
        <v>1.5</v>
      </c>
      <c r="D1908" s="5">
        <v>9.3000000000000007</v>
      </c>
      <c r="E1908" s="5">
        <v>2.2000000000000002</v>
      </c>
      <c r="F1908" s="5">
        <v>21</v>
      </c>
      <c r="G1908" s="5">
        <v>3.2</v>
      </c>
      <c r="H1908" s="5">
        <v>16.5</v>
      </c>
      <c r="I1908" s="5">
        <v>9.652162188287285</v>
      </c>
      <c r="J1908" s="5">
        <f t="shared" si="116"/>
        <v>0.8276190476190477</v>
      </c>
      <c r="K1908" s="5">
        <f t="shared" si="117"/>
        <v>7.8948080207576363E-2</v>
      </c>
      <c r="L1908" s="5">
        <f t="shared" si="118"/>
        <v>6.7364499999999994E-2</v>
      </c>
      <c r="M1908" s="5">
        <f t="shared" si="119"/>
        <v>3.1965673712109206</v>
      </c>
      <c r="N1908" s="5">
        <v>22.335982299636047</v>
      </c>
    </row>
    <row r="1909" spans="1:14">
      <c r="A1909" s="6">
        <v>42086</v>
      </c>
      <c r="B1909" s="5">
        <v>82</v>
      </c>
      <c r="C1909" s="5">
        <v>1.9</v>
      </c>
      <c r="D1909" s="5">
        <v>7.9</v>
      </c>
      <c r="E1909" s="5">
        <v>2.2999999999999998</v>
      </c>
      <c r="F1909" s="5">
        <v>26</v>
      </c>
      <c r="G1909" s="5">
        <v>-0.8</v>
      </c>
      <c r="H1909" s="5">
        <v>15</v>
      </c>
      <c r="I1909" s="5">
        <v>9.1797834443818083</v>
      </c>
      <c r="J1909" s="5">
        <f t="shared" si="116"/>
        <v>0.6546153846153846</v>
      </c>
      <c r="K1909" s="5">
        <f t="shared" si="117"/>
        <v>7.2623652828613119E-2</v>
      </c>
      <c r="L1909" s="5">
        <f t="shared" si="118"/>
        <v>6.7364499999999994E-2</v>
      </c>
      <c r="M1909" s="5">
        <f t="shared" si="119"/>
        <v>2.9451416441416973</v>
      </c>
      <c r="N1909" s="5">
        <v>19.679118963180414</v>
      </c>
    </row>
    <row r="1910" spans="1:14">
      <c r="A1910" s="6">
        <v>42087</v>
      </c>
      <c r="B1910" s="5">
        <v>83</v>
      </c>
      <c r="C1910" s="5">
        <v>1.8</v>
      </c>
      <c r="D1910" s="5">
        <v>5.8</v>
      </c>
      <c r="E1910" s="5">
        <v>3.7</v>
      </c>
      <c r="F1910" s="5">
        <v>44</v>
      </c>
      <c r="G1910" s="5">
        <v>1.5</v>
      </c>
      <c r="H1910" s="5">
        <v>12.9</v>
      </c>
      <c r="I1910" s="5">
        <v>7.0864445900609772</v>
      </c>
      <c r="J1910" s="5">
        <f t="shared" si="116"/>
        <v>0.470909090909091</v>
      </c>
      <c r="K1910" s="5">
        <f t="shared" si="117"/>
        <v>6.3950819241156615E-2</v>
      </c>
      <c r="L1910" s="5">
        <f t="shared" si="118"/>
        <v>6.7364499999999994E-2</v>
      </c>
      <c r="M1910" s="5">
        <f t="shared" si="119"/>
        <v>2.13991852758382</v>
      </c>
      <c r="N1910" s="5">
        <v>12.455707059757664</v>
      </c>
    </row>
    <row r="1911" spans="1:14">
      <c r="A1911" s="6">
        <v>42088</v>
      </c>
      <c r="B1911" s="5">
        <v>84</v>
      </c>
      <c r="C1911" s="5">
        <v>2</v>
      </c>
      <c r="D1911" s="5">
        <v>3.5</v>
      </c>
      <c r="E1911" s="5">
        <v>4.9000000000000004</v>
      </c>
      <c r="F1911" s="5">
        <v>64</v>
      </c>
      <c r="G1911" s="5">
        <v>0.5</v>
      </c>
      <c r="H1911" s="5">
        <v>8.5</v>
      </c>
      <c r="I1911" s="5">
        <v>8.1641091227338869</v>
      </c>
      <c r="J1911" s="5">
        <f t="shared" si="116"/>
        <v>0.27562500000000001</v>
      </c>
      <c r="K1911" s="5">
        <f t="shared" si="117"/>
        <v>5.5484733849187638E-2</v>
      </c>
      <c r="L1911" s="5">
        <f t="shared" si="118"/>
        <v>6.7364499999999994E-2</v>
      </c>
      <c r="M1911" s="5">
        <f t="shared" si="119"/>
        <v>1.8124918868130966</v>
      </c>
      <c r="N1911" s="5">
        <v>14.588005158233118</v>
      </c>
    </row>
    <row r="1912" spans="1:14">
      <c r="A1912" s="6">
        <v>42089</v>
      </c>
      <c r="B1912" s="5">
        <v>85</v>
      </c>
      <c r="C1912" s="5">
        <v>1</v>
      </c>
      <c r="D1912" s="5">
        <v>5.0999999999999996</v>
      </c>
      <c r="E1912" s="5">
        <v>4</v>
      </c>
      <c r="F1912" s="5">
        <v>51</v>
      </c>
      <c r="G1912" s="5">
        <v>-0.5</v>
      </c>
      <c r="H1912" s="5">
        <v>11.1</v>
      </c>
      <c r="I1912" s="5">
        <v>8.936429081385862</v>
      </c>
      <c r="J1912" s="5">
        <f t="shared" si="116"/>
        <v>0.38431372549019605</v>
      </c>
      <c r="K1912" s="5">
        <f t="shared" si="117"/>
        <v>6.1264426363029312E-2</v>
      </c>
      <c r="L1912" s="5">
        <f t="shared" si="118"/>
        <v>6.7364499999999994E-2</v>
      </c>
      <c r="M1912" s="5">
        <f t="shared" si="119"/>
        <v>2.0270024009089429</v>
      </c>
      <c r="N1912" s="5">
        <v>17.009135830351809</v>
      </c>
    </row>
    <row r="1913" spans="1:14">
      <c r="A1913" s="6">
        <v>42090</v>
      </c>
      <c r="B1913" s="5">
        <v>86</v>
      </c>
      <c r="C1913" s="5">
        <v>3.7</v>
      </c>
      <c r="D1913" s="5">
        <v>3.8</v>
      </c>
      <c r="E1913" s="5">
        <v>5.4</v>
      </c>
      <c r="F1913" s="5">
        <v>70</v>
      </c>
      <c r="G1913" s="5">
        <v>0.4</v>
      </c>
      <c r="H1913" s="5">
        <v>9.4</v>
      </c>
      <c r="I1913" s="5">
        <v>8.3729343173632209</v>
      </c>
      <c r="J1913" s="5">
        <f t="shared" si="116"/>
        <v>0.23142857142857146</v>
      </c>
      <c r="K1913" s="5">
        <f t="shared" si="117"/>
        <v>5.6531298588696266E-2</v>
      </c>
      <c r="L1913" s="5">
        <f t="shared" si="118"/>
        <v>6.7364499999999994E-2</v>
      </c>
      <c r="M1913" s="5">
        <f t="shared" si="119"/>
        <v>1.8245453041064059</v>
      </c>
      <c r="N1913" s="5">
        <v>14.854363997509227</v>
      </c>
    </row>
    <row r="1914" spans="1:14">
      <c r="A1914" s="6">
        <v>42091</v>
      </c>
      <c r="B1914" s="5">
        <v>87</v>
      </c>
      <c r="C1914" s="5">
        <v>1.7</v>
      </c>
      <c r="D1914" s="5">
        <v>4.3</v>
      </c>
      <c r="E1914" s="5">
        <v>4.8</v>
      </c>
      <c r="F1914" s="5">
        <v>61</v>
      </c>
      <c r="G1914" s="5">
        <v>-0.4</v>
      </c>
      <c r="H1914" s="5">
        <v>11.7</v>
      </c>
      <c r="I1914" s="5">
        <v>9.6115386569825816</v>
      </c>
      <c r="J1914" s="5">
        <f t="shared" ref="J1914:J1977" si="120">E1914*(100/F1914-1)*0.1</f>
        <v>0.30688524590163935</v>
      </c>
      <c r="K1914" s="5">
        <f t="shared" ref="K1914:K1977" si="121">4098*0.6108*EXP((17.27*D1914)/(D1914+237.3))/(D1914+237.3)^2</f>
        <v>5.8313210259681711E-2</v>
      </c>
      <c r="L1914" s="5">
        <f t="shared" ref="L1914:L1977" si="122">0.665*10^(-3)*101.3</f>
        <v>6.7364499999999994E-2</v>
      </c>
      <c r="M1914" s="5">
        <f t="shared" ref="M1914:M1977" si="123">(0.408*K1914*I1914+L1914*(900/(D1914+273))*C1914*J1914)/(K1914+L1914*(1+0.34*C1914))</f>
        <v>2.082076308233098</v>
      </c>
      <c r="N1914" s="5">
        <v>18.263703976539961</v>
      </c>
    </row>
    <row r="1915" spans="1:14">
      <c r="A1915" s="6">
        <v>42092</v>
      </c>
      <c r="B1915" s="5">
        <v>88</v>
      </c>
      <c r="C1915" s="5">
        <v>1.8</v>
      </c>
      <c r="D1915" s="5">
        <v>4.3</v>
      </c>
      <c r="E1915" s="5">
        <v>4.7</v>
      </c>
      <c r="F1915" s="5">
        <v>62</v>
      </c>
      <c r="G1915" s="5">
        <v>-2.6</v>
      </c>
      <c r="H1915" s="5">
        <v>13.6</v>
      </c>
      <c r="I1915" s="5">
        <v>9.5480883942910033</v>
      </c>
      <c r="J1915" s="5">
        <f t="shared" si="120"/>
        <v>0.28806451612903222</v>
      </c>
      <c r="K1915" s="5">
        <f t="shared" si="121"/>
        <v>5.8313210259681711E-2</v>
      </c>
      <c r="L1915" s="5">
        <f t="shared" si="122"/>
        <v>6.7364499999999994E-2</v>
      </c>
      <c r="M1915" s="5">
        <f t="shared" si="123"/>
        <v>2.0402826848857636</v>
      </c>
      <c r="N1915" s="5">
        <v>18.055180046795357</v>
      </c>
    </row>
    <row r="1916" spans="1:14">
      <c r="A1916" s="6">
        <v>42093</v>
      </c>
      <c r="B1916" s="5">
        <v>89</v>
      </c>
      <c r="C1916" s="5">
        <v>2</v>
      </c>
      <c r="D1916" s="5">
        <v>5.9</v>
      </c>
      <c r="E1916" s="5">
        <v>5.0999999999999996</v>
      </c>
      <c r="F1916" s="5">
        <v>57</v>
      </c>
      <c r="G1916" s="5">
        <v>3.2</v>
      </c>
      <c r="H1916" s="5">
        <v>12.6</v>
      </c>
      <c r="I1916" s="5">
        <v>8.9542108132369531</v>
      </c>
      <c r="J1916" s="5">
        <f t="shared" si="120"/>
        <v>0.3847368421052631</v>
      </c>
      <c r="K1916" s="5">
        <f t="shared" si="121"/>
        <v>6.4342702837334717E-2</v>
      </c>
      <c r="L1916" s="5">
        <f t="shared" si="122"/>
        <v>6.7364499999999994E-2</v>
      </c>
      <c r="M1916" s="5">
        <f t="shared" si="123"/>
        <v>2.2664818248494223</v>
      </c>
      <c r="N1916" s="5">
        <v>16.582399511157849</v>
      </c>
    </row>
    <row r="1917" spans="1:14">
      <c r="A1917" s="6">
        <v>42094</v>
      </c>
      <c r="B1917" s="5">
        <v>90</v>
      </c>
      <c r="C1917" s="5">
        <v>1.4</v>
      </c>
      <c r="D1917" s="5">
        <v>5</v>
      </c>
      <c r="E1917" s="5">
        <v>5.6</v>
      </c>
      <c r="F1917" s="5">
        <v>68</v>
      </c>
      <c r="G1917" s="5">
        <v>0.4</v>
      </c>
      <c r="H1917" s="5">
        <v>11</v>
      </c>
      <c r="I1917" s="5">
        <v>10.626649535997696</v>
      </c>
      <c r="J1917" s="5">
        <f t="shared" si="120"/>
        <v>0.26352941176470596</v>
      </c>
      <c r="K1917" s="5">
        <f t="shared" si="121"/>
        <v>6.0888665414163927E-2</v>
      </c>
      <c r="L1917" s="5">
        <f t="shared" si="122"/>
        <v>6.7364499999999994E-2</v>
      </c>
      <c r="M1917" s="5">
        <f t="shared" si="123"/>
        <v>2.1485610048567909</v>
      </c>
      <c r="N1917" s="5">
        <v>20.160432103174916</v>
      </c>
    </row>
    <row r="1918" spans="1:14">
      <c r="A1918" s="6">
        <v>42095</v>
      </c>
      <c r="B1918" s="5">
        <v>91</v>
      </c>
      <c r="C1918" s="5">
        <v>2.2999999999999998</v>
      </c>
      <c r="D1918" s="5">
        <v>7.1</v>
      </c>
      <c r="E1918" s="5">
        <v>4.3</v>
      </c>
      <c r="F1918" s="5">
        <v>48</v>
      </c>
      <c r="G1918" s="5">
        <v>0.7</v>
      </c>
      <c r="H1918" s="5">
        <v>14.5</v>
      </c>
      <c r="I1918" s="5">
        <v>11.971208048305684</v>
      </c>
      <c r="J1918" s="5">
        <f t="shared" si="120"/>
        <v>0.46583333333333343</v>
      </c>
      <c r="K1918" s="5">
        <f t="shared" si="121"/>
        <v>6.9208083325303621E-2</v>
      </c>
      <c r="L1918" s="5">
        <f t="shared" si="122"/>
        <v>6.7364499999999994E-2</v>
      </c>
      <c r="M1918" s="5">
        <f t="shared" si="123"/>
        <v>3.0115433634291575</v>
      </c>
      <c r="N1918" s="5">
        <v>24.741482473912427</v>
      </c>
    </row>
    <row r="1919" spans="1:14">
      <c r="A1919" s="6">
        <v>42096</v>
      </c>
      <c r="B1919" s="5">
        <v>92</v>
      </c>
      <c r="C1919" s="5">
        <v>2.2999999999999998</v>
      </c>
      <c r="D1919" s="5">
        <v>8.1999999999999993</v>
      </c>
      <c r="E1919" s="5">
        <v>3.6</v>
      </c>
      <c r="F1919" s="5">
        <v>43</v>
      </c>
      <c r="G1919" s="5">
        <v>0</v>
      </c>
      <c r="H1919" s="5">
        <v>15.7</v>
      </c>
      <c r="I1919" s="5">
        <v>11.22801969096178</v>
      </c>
      <c r="J1919" s="5">
        <f t="shared" si="120"/>
        <v>0.47720930232558151</v>
      </c>
      <c r="K1919" s="5">
        <f t="shared" si="121"/>
        <v>7.394112079362751E-2</v>
      </c>
      <c r="L1919" s="5">
        <f t="shared" si="122"/>
        <v>6.7364499999999994E-2</v>
      </c>
      <c r="M1919" s="5">
        <f t="shared" si="123"/>
        <v>2.9660612529448134</v>
      </c>
      <c r="N1919" s="5">
        <v>23.269627427657312</v>
      </c>
    </row>
    <row r="1920" spans="1:14">
      <c r="A1920" s="6">
        <v>42097</v>
      </c>
      <c r="B1920" s="5">
        <v>93</v>
      </c>
      <c r="C1920" s="5">
        <v>2.6</v>
      </c>
      <c r="D1920" s="5">
        <v>8.9</v>
      </c>
      <c r="E1920" s="5">
        <v>1.9</v>
      </c>
      <c r="F1920" s="5">
        <v>20</v>
      </c>
      <c r="G1920" s="5">
        <v>-0.4</v>
      </c>
      <c r="H1920" s="5">
        <v>15.9</v>
      </c>
      <c r="I1920" s="5">
        <v>11.458598357249627</v>
      </c>
      <c r="J1920" s="5">
        <f t="shared" si="120"/>
        <v>0.76</v>
      </c>
      <c r="K1920" s="5">
        <f t="shared" si="121"/>
        <v>7.7094878807554265E-2</v>
      </c>
      <c r="L1920" s="5">
        <f t="shared" si="122"/>
        <v>6.7364499999999994E-2</v>
      </c>
      <c r="M1920" s="5">
        <f t="shared" si="123"/>
        <v>3.8498381655252651</v>
      </c>
      <c r="N1920" s="5">
        <v>25.611650585437072</v>
      </c>
    </row>
    <row r="1921" spans="1:14">
      <c r="A1921" s="6">
        <v>42098</v>
      </c>
      <c r="B1921" s="5">
        <v>94</v>
      </c>
      <c r="C1921" s="5">
        <v>2.2999999999999998</v>
      </c>
      <c r="D1921" s="5">
        <v>8.1999999999999993</v>
      </c>
      <c r="E1921" s="5">
        <v>1.6</v>
      </c>
      <c r="F1921" s="5">
        <v>19</v>
      </c>
      <c r="G1921" s="5">
        <v>-1.6</v>
      </c>
      <c r="H1921" s="5">
        <v>16.3</v>
      </c>
      <c r="I1921" s="5">
        <v>11.42898657610008</v>
      </c>
      <c r="J1921" s="5">
        <f t="shared" si="120"/>
        <v>0.68210526315789488</v>
      </c>
      <c r="K1921" s="5">
        <f t="shared" si="121"/>
        <v>7.394112079362751E-2</v>
      </c>
      <c r="L1921" s="5">
        <f t="shared" si="122"/>
        <v>6.7364499999999994E-2</v>
      </c>
      <c r="M1921" s="5">
        <f t="shared" si="123"/>
        <v>3.52109896847093</v>
      </c>
      <c r="N1921" s="5">
        <v>25.692094300684193</v>
      </c>
    </row>
    <row r="1922" spans="1:14">
      <c r="A1922" s="6">
        <v>42099</v>
      </c>
      <c r="B1922" s="5">
        <v>95</v>
      </c>
      <c r="C1922" s="5">
        <v>1.7</v>
      </c>
      <c r="D1922" s="5">
        <v>8.6999999999999993</v>
      </c>
      <c r="E1922" s="5">
        <v>2.1</v>
      </c>
      <c r="F1922" s="5">
        <v>21</v>
      </c>
      <c r="G1922" s="5">
        <v>0.7</v>
      </c>
      <c r="H1922" s="5">
        <v>15</v>
      </c>
      <c r="I1922" s="5">
        <v>10.018312928383523</v>
      </c>
      <c r="J1922" s="5">
        <f t="shared" si="120"/>
        <v>0.79</v>
      </c>
      <c r="K1922" s="5">
        <f t="shared" si="121"/>
        <v>7.6182297769037358E-2</v>
      </c>
      <c r="L1922" s="5">
        <f t="shared" si="122"/>
        <v>6.7364499999999994E-2</v>
      </c>
      <c r="M1922" s="5">
        <f t="shared" si="123"/>
        <v>3.2903591841367166</v>
      </c>
      <c r="N1922" s="5">
        <v>20.792947620256101</v>
      </c>
    </row>
    <row r="1923" spans="1:14">
      <c r="A1923" s="6">
        <v>42100</v>
      </c>
      <c r="B1923" s="5">
        <v>96</v>
      </c>
      <c r="C1923" s="5">
        <v>2.9</v>
      </c>
      <c r="D1923" s="5">
        <v>5.9</v>
      </c>
      <c r="E1923" s="5">
        <v>3.1</v>
      </c>
      <c r="F1923" s="5">
        <v>35</v>
      </c>
      <c r="G1923" s="5">
        <v>0.9</v>
      </c>
      <c r="H1923" s="5">
        <v>13.1</v>
      </c>
      <c r="I1923" s="5">
        <v>9.4059599354884114</v>
      </c>
      <c r="J1923" s="5">
        <f t="shared" si="120"/>
        <v>0.57571428571428573</v>
      </c>
      <c r="K1923" s="5">
        <f t="shared" si="121"/>
        <v>6.4342702837334717E-2</v>
      </c>
      <c r="L1923" s="5">
        <f t="shared" si="122"/>
        <v>6.7364499999999994E-2</v>
      </c>
      <c r="M1923" s="5">
        <f t="shared" si="123"/>
        <v>3.0780999219332794</v>
      </c>
      <c r="N1923" s="5">
        <v>18.008664488147112</v>
      </c>
    </row>
    <row r="1924" spans="1:14">
      <c r="A1924" s="6">
        <v>42101</v>
      </c>
      <c r="B1924" s="5">
        <v>97</v>
      </c>
      <c r="C1924" s="5">
        <v>2.6</v>
      </c>
      <c r="D1924" s="5">
        <v>7</v>
      </c>
      <c r="E1924" s="5">
        <v>4</v>
      </c>
      <c r="F1924" s="5">
        <v>43</v>
      </c>
      <c r="G1924" s="5">
        <v>0.6</v>
      </c>
      <c r="H1924" s="5">
        <v>12.8</v>
      </c>
      <c r="I1924" s="5">
        <v>9.215575718772488</v>
      </c>
      <c r="J1924" s="5">
        <f t="shared" si="120"/>
        <v>0.53023255813953496</v>
      </c>
      <c r="K1924" s="5">
        <f t="shared" si="121"/>
        <v>6.8790960793530406E-2</v>
      </c>
      <c r="L1924" s="5">
        <f t="shared" si="122"/>
        <v>6.7364499999999994E-2</v>
      </c>
      <c r="M1924" s="5">
        <f t="shared" si="123"/>
        <v>2.8469202066226309</v>
      </c>
      <c r="N1924" s="5">
        <v>16.925140697914589</v>
      </c>
    </row>
    <row r="1925" spans="1:14">
      <c r="A1925" s="6">
        <v>42102</v>
      </c>
      <c r="B1925" s="5">
        <v>98</v>
      </c>
      <c r="C1925" s="5">
        <v>1.6</v>
      </c>
      <c r="D1925" s="5">
        <v>6.3</v>
      </c>
      <c r="E1925" s="5">
        <v>2.7</v>
      </c>
      <c r="F1925" s="5">
        <v>34</v>
      </c>
      <c r="G1925" s="5">
        <v>-3</v>
      </c>
      <c r="H1925" s="5">
        <v>15.1</v>
      </c>
      <c r="I1925" s="5">
        <v>10.102875118650282</v>
      </c>
      <c r="J1925" s="5">
        <f t="shared" si="120"/>
        <v>0.52411764705882369</v>
      </c>
      <c r="K1925" s="5">
        <f t="shared" si="121"/>
        <v>6.5930869515700485E-2</v>
      </c>
      <c r="L1925" s="5">
        <f t="shared" si="122"/>
        <v>6.7364499999999994E-2</v>
      </c>
      <c r="M1925" s="5">
        <f t="shared" si="123"/>
        <v>2.6703212152586588</v>
      </c>
      <c r="N1925" s="5">
        <v>19.843353589418026</v>
      </c>
    </row>
    <row r="1926" spans="1:14">
      <c r="A1926" s="6">
        <v>42103</v>
      </c>
      <c r="B1926" s="5">
        <v>99</v>
      </c>
      <c r="C1926" s="5">
        <v>2.1</v>
      </c>
      <c r="D1926" s="5">
        <v>9.4</v>
      </c>
      <c r="E1926" s="5">
        <v>2.2999999999999998</v>
      </c>
      <c r="F1926" s="5">
        <v>24</v>
      </c>
      <c r="G1926" s="5">
        <v>1.7</v>
      </c>
      <c r="H1926" s="5">
        <v>17.899999999999999</v>
      </c>
      <c r="I1926" s="5">
        <v>11.618866391698873</v>
      </c>
      <c r="J1926" s="5">
        <f t="shared" si="120"/>
        <v>0.72833333333333339</v>
      </c>
      <c r="K1926" s="5">
        <f t="shared" si="121"/>
        <v>7.9417278508171596E-2</v>
      </c>
      <c r="L1926" s="5">
        <f t="shared" si="122"/>
        <v>6.7364499999999994E-2</v>
      </c>
      <c r="M1926" s="5">
        <f t="shared" si="123"/>
        <v>3.6168075296125717</v>
      </c>
      <c r="N1926" s="5">
        <v>25.353041625194773</v>
      </c>
    </row>
    <row r="1927" spans="1:14">
      <c r="A1927" s="6">
        <v>42104</v>
      </c>
      <c r="B1927" s="5">
        <v>100</v>
      </c>
      <c r="C1927" s="5">
        <v>2.1</v>
      </c>
      <c r="D1927" s="5">
        <v>10.1</v>
      </c>
      <c r="E1927" s="5">
        <v>5.0999999999999996</v>
      </c>
      <c r="F1927" s="5">
        <v>43</v>
      </c>
      <c r="G1927" s="5">
        <v>6</v>
      </c>
      <c r="H1927" s="5">
        <v>16</v>
      </c>
      <c r="I1927" s="5">
        <v>9.0893861479385123</v>
      </c>
      <c r="J1927" s="5">
        <f t="shared" si="120"/>
        <v>0.67604651162790708</v>
      </c>
      <c r="K1927" s="5">
        <f t="shared" si="121"/>
        <v>8.2768818524713281E-2</v>
      </c>
      <c r="L1927" s="5">
        <f t="shared" si="122"/>
        <v>6.7364499999999994E-2</v>
      </c>
      <c r="M1927" s="5">
        <f t="shared" si="123"/>
        <v>3.0821773379891506</v>
      </c>
      <c r="N1927" s="5">
        <v>16.514355623560768</v>
      </c>
    </row>
    <row r="1928" spans="1:14">
      <c r="A1928" s="6">
        <v>42105</v>
      </c>
      <c r="B1928" s="5">
        <v>101</v>
      </c>
      <c r="C1928" s="5">
        <v>4.4000000000000004</v>
      </c>
      <c r="D1928" s="5">
        <v>7.6</v>
      </c>
      <c r="E1928" s="5">
        <v>6</v>
      </c>
      <c r="F1928" s="5">
        <v>58</v>
      </c>
      <c r="G1928" s="5">
        <v>4.4000000000000004</v>
      </c>
      <c r="H1928" s="5">
        <v>14.4</v>
      </c>
      <c r="I1928" s="5">
        <v>9.341256609059668</v>
      </c>
      <c r="J1928" s="5">
        <f t="shared" si="120"/>
        <v>0.43448275862068964</v>
      </c>
      <c r="K1928" s="5">
        <f t="shared" si="121"/>
        <v>7.1326303662982829E-2</v>
      </c>
      <c r="L1928" s="5">
        <f t="shared" si="122"/>
        <v>6.7364499999999994E-2</v>
      </c>
      <c r="M1928" s="5">
        <f t="shared" si="123"/>
        <v>2.8600856082590655</v>
      </c>
      <c r="N1928" s="5">
        <v>16.565801516436576</v>
      </c>
    </row>
    <row r="1929" spans="1:14">
      <c r="A1929" s="6">
        <v>42106</v>
      </c>
      <c r="B1929" s="5">
        <v>102</v>
      </c>
      <c r="C1929" s="5">
        <v>1.6</v>
      </c>
      <c r="D1929" s="5">
        <v>7.9</v>
      </c>
      <c r="E1929" s="5">
        <v>6.9</v>
      </c>
      <c r="F1929" s="5">
        <v>67</v>
      </c>
      <c r="G1929" s="5">
        <v>3.5</v>
      </c>
      <c r="H1929" s="5">
        <v>16.3</v>
      </c>
      <c r="I1929" s="5">
        <v>10.56835623218686</v>
      </c>
      <c r="J1929" s="5">
        <f t="shared" si="120"/>
        <v>0.33985074626865686</v>
      </c>
      <c r="K1929" s="5">
        <f t="shared" si="121"/>
        <v>7.2623652828613119E-2</v>
      </c>
      <c r="L1929" s="5">
        <f t="shared" si="122"/>
        <v>6.7364499999999994E-2</v>
      </c>
      <c r="M1929" s="5">
        <f t="shared" si="123"/>
        <v>2.4372814670354166</v>
      </c>
      <c r="N1929" s="5">
        <v>19.21169825604812</v>
      </c>
    </row>
    <row r="1930" spans="1:14">
      <c r="A1930" s="6">
        <v>42107</v>
      </c>
      <c r="B1930" s="5">
        <v>103</v>
      </c>
      <c r="C1930" s="5">
        <v>3.4</v>
      </c>
      <c r="D1930" s="5">
        <v>10.5</v>
      </c>
      <c r="E1930" s="5">
        <v>5.7</v>
      </c>
      <c r="F1930" s="5">
        <v>50</v>
      </c>
      <c r="G1930" s="5">
        <v>2.7</v>
      </c>
      <c r="H1930" s="5">
        <v>20.399999999999999</v>
      </c>
      <c r="I1930" s="5">
        <v>11.734876666279806</v>
      </c>
      <c r="J1930" s="5">
        <f t="shared" si="120"/>
        <v>0.57000000000000006</v>
      </c>
      <c r="K1930" s="5">
        <f t="shared" si="121"/>
        <v>8.4737617108416277E-2</v>
      </c>
      <c r="L1930" s="5">
        <f t="shared" si="122"/>
        <v>6.7364499999999994E-2</v>
      </c>
      <c r="M1930" s="5">
        <f t="shared" si="123"/>
        <v>3.5662991030047952</v>
      </c>
      <c r="N1930" s="5">
        <v>22.876432654199888</v>
      </c>
    </row>
    <row r="1931" spans="1:14">
      <c r="A1931" s="6">
        <v>42108</v>
      </c>
      <c r="B1931" s="5">
        <v>104</v>
      </c>
      <c r="C1931" s="5">
        <v>2.4</v>
      </c>
      <c r="D1931" s="5">
        <v>11.9</v>
      </c>
      <c r="E1931" s="5">
        <v>4.5</v>
      </c>
      <c r="F1931" s="5">
        <v>39</v>
      </c>
      <c r="G1931" s="5">
        <v>3.8</v>
      </c>
      <c r="H1931" s="5">
        <v>20.8</v>
      </c>
      <c r="I1931" s="5">
        <v>12.684227018941389</v>
      </c>
      <c r="J1931" s="5">
        <f t="shared" si="120"/>
        <v>0.70384615384615401</v>
      </c>
      <c r="K1931" s="5">
        <f t="shared" si="121"/>
        <v>9.1946173902396552E-2</v>
      </c>
      <c r="L1931" s="5">
        <f t="shared" si="122"/>
        <v>6.7364499999999994E-2</v>
      </c>
      <c r="M1931" s="5">
        <f t="shared" si="123"/>
        <v>3.8982283328882961</v>
      </c>
      <c r="N1931" s="5">
        <v>26.26240345884738</v>
      </c>
    </row>
    <row r="1932" spans="1:14">
      <c r="A1932" s="6">
        <v>42109</v>
      </c>
      <c r="B1932" s="5">
        <v>105</v>
      </c>
      <c r="C1932" s="5">
        <v>2.2000000000000002</v>
      </c>
      <c r="D1932" s="5">
        <v>13.2</v>
      </c>
      <c r="E1932" s="5">
        <v>4.4000000000000004</v>
      </c>
      <c r="F1932" s="5">
        <v>32</v>
      </c>
      <c r="G1932" s="5">
        <v>4.4000000000000004</v>
      </c>
      <c r="H1932" s="5">
        <v>19.899999999999999</v>
      </c>
      <c r="I1932" s="5">
        <v>11.755561295171947</v>
      </c>
      <c r="J1932" s="5">
        <f t="shared" si="120"/>
        <v>0.93500000000000016</v>
      </c>
      <c r="K1932" s="5">
        <f t="shared" si="121"/>
        <v>9.9101243504815903E-2</v>
      </c>
      <c r="L1932" s="5">
        <f t="shared" si="122"/>
        <v>6.7364499999999994E-2</v>
      </c>
      <c r="M1932" s="5">
        <f t="shared" si="123"/>
        <v>4.2012849935678203</v>
      </c>
      <c r="N1932" s="5">
        <v>23.716409187977249</v>
      </c>
    </row>
    <row r="1933" spans="1:14">
      <c r="A1933" s="6">
        <v>42110</v>
      </c>
      <c r="B1933" s="5">
        <v>106</v>
      </c>
      <c r="C1933" s="5">
        <v>1.8</v>
      </c>
      <c r="D1933" s="5">
        <v>10.9</v>
      </c>
      <c r="E1933" s="5">
        <v>5.2</v>
      </c>
      <c r="F1933" s="5">
        <v>43</v>
      </c>
      <c r="G1933" s="5">
        <v>4.0999999999999996</v>
      </c>
      <c r="H1933" s="5">
        <v>16.8</v>
      </c>
      <c r="I1933" s="5">
        <v>9.508512395151687</v>
      </c>
      <c r="J1933" s="5">
        <f t="shared" si="120"/>
        <v>0.68930232558139548</v>
      </c>
      <c r="K1933" s="5">
        <f t="shared" si="121"/>
        <v>8.6746222408395884E-2</v>
      </c>
      <c r="L1933" s="5">
        <f t="shared" si="122"/>
        <v>6.7364499999999994E-2</v>
      </c>
      <c r="M1933" s="5">
        <f t="shared" si="123"/>
        <v>3.0792597793071463</v>
      </c>
      <c r="N1933" s="5">
        <v>17.097553882907192</v>
      </c>
    </row>
    <row r="1934" spans="1:14">
      <c r="A1934" s="6">
        <v>42111</v>
      </c>
      <c r="B1934" s="5">
        <v>107</v>
      </c>
      <c r="C1934" s="5">
        <v>1.1000000000000001</v>
      </c>
      <c r="D1934" s="5">
        <v>7.7</v>
      </c>
      <c r="E1934" s="5">
        <v>6.4</v>
      </c>
      <c r="F1934" s="5">
        <v>65</v>
      </c>
      <c r="G1934" s="5">
        <v>0.7</v>
      </c>
      <c r="H1934" s="5">
        <v>14.6</v>
      </c>
      <c r="I1934" s="5">
        <v>11.987845283672574</v>
      </c>
      <c r="J1934" s="5">
        <f t="shared" si="120"/>
        <v>0.34461538461538471</v>
      </c>
      <c r="K1934" s="5">
        <f t="shared" si="121"/>
        <v>7.1756533492663435E-2</v>
      </c>
      <c r="L1934" s="5">
        <f t="shared" si="122"/>
        <v>6.7364499999999994E-2</v>
      </c>
      <c r="M1934" s="5">
        <f t="shared" si="123"/>
        <v>2.6342060112769614</v>
      </c>
      <c r="N1934" s="5">
        <v>22.08434641686781</v>
      </c>
    </row>
    <row r="1935" spans="1:14">
      <c r="A1935" s="6">
        <v>42112</v>
      </c>
      <c r="B1935" s="5">
        <v>108</v>
      </c>
      <c r="C1935" s="5">
        <v>1.2</v>
      </c>
      <c r="D1935" s="5">
        <v>9.6</v>
      </c>
      <c r="E1935" s="5">
        <v>5.3</v>
      </c>
      <c r="F1935" s="5">
        <v>52</v>
      </c>
      <c r="G1935" s="5">
        <v>1</v>
      </c>
      <c r="H1935" s="5">
        <v>17.8</v>
      </c>
      <c r="I1935" s="5">
        <v>11.734930361246072</v>
      </c>
      <c r="J1935" s="5">
        <f t="shared" si="120"/>
        <v>0.4892307692307693</v>
      </c>
      <c r="K1935" s="5">
        <f t="shared" si="121"/>
        <v>8.0362820821604578E-2</v>
      </c>
      <c r="L1935" s="5">
        <f t="shared" si="122"/>
        <v>6.7364499999999994E-2</v>
      </c>
      <c r="M1935" s="5">
        <f t="shared" si="123"/>
        <v>2.9148383280459913</v>
      </c>
      <c r="N1935" s="5">
        <v>22.281218586285423</v>
      </c>
    </row>
    <row r="1936" spans="1:14">
      <c r="A1936" s="6">
        <v>42113</v>
      </c>
      <c r="B1936" s="5">
        <v>109</v>
      </c>
      <c r="C1936" s="5">
        <v>1.8</v>
      </c>
      <c r="D1936" s="5">
        <v>10.9</v>
      </c>
      <c r="E1936" s="5">
        <v>4.9000000000000004</v>
      </c>
      <c r="F1936" s="5">
        <v>44</v>
      </c>
      <c r="G1936" s="5">
        <v>2.8</v>
      </c>
      <c r="H1936" s="5">
        <v>19.100000000000001</v>
      </c>
      <c r="I1936" s="5">
        <v>12.268589927811053</v>
      </c>
      <c r="J1936" s="5">
        <f t="shared" si="120"/>
        <v>0.62363636363636388</v>
      </c>
      <c r="K1936" s="5">
        <f t="shared" si="121"/>
        <v>8.6746222408395884E-2</v>
      </c>
      <c r="L1936" s="5">
        <f t="shared" si="122"/>
        <v>6.7364499999999994E-2</v>
      </c>
      <c r="M1936" s="5">
        <f t="shared" si="123"/>
        <v>3.4501254833960213</v>
      </c>
      <c r="N1936" s="5">
        <v>24.080088320447924</v>
      </c>
    </row>
    <row r="1937" spans="1:14">
      <c r="A1937" s="6">
        <v>42114</v>
      </c>
      <c r="B1937" s="5">
        <v>110</v>
      </c>
      <c r="C1937" s="5">
        <v>2.4</v>
      </c>
      <c r="D1937" s="5">
        <v>13</v>
      </c>
      <c r="E1937" s="5">
        <v>3.8</v>
      </c>
      <c r="F1937" s="5">
        <v>29</v>
      </c>
      <c r="G1937" s="5">
        <v>4.5999999999999996</v>
      </c>
      <c r="H1937" s="5">
        <v>22.5</v>
      </c>
      <c r="I1937" s="5">
        <v>12.459903216177075</v>
      </c>
      <c r="J1937" s="5">
        <f t="shared" si="120"/>
        <v>0.93034482758620674</v>
      </c>
      <c r="K1937" s="5">
        <f t="shared" si="121"/>
        <v>9.7970572101302431E-2</v>
      </c>
      <c r="L1937" s="5">
        <f t="shared" si="122"/>
        <v>6.7364499999999994E-2</v>
      </c>
      <c r="M1937" s="5">
        <f t="shared" si="123"/>
        <v>4.4092415793888415</v>
      </c>
      <c r="N1937" s="5">
        <v>26.02793780162537</v>
      </c>
    </row>
    <row r="1938" spans="1:14">
      <c r="A1938" s="6">
        <v>42115</v>
      </c>
      <c r="B1938" s="5">
        <v>111</v>
      </c>
      <c r="C1938" s="5">
        <v>2.7</v>
      </c>
      <c r="D1938" s="5">
        <v>14.7</v>
      </c>
      <c r="E1938" s="5">
        <v>4</v>
      </c>
      <c r="F1938" s="5">
        <v>28</v>
      </c>
      <c r="G1938" s="5">
        <v>5.6</v>
      </c>
      <c r="H1938" s="5">
        <v>20.7</v>
      </c>
      <c r="I1938" s="5">
        <v>12.744466903154036</v>
      </c>
      <c r="J1938" s="5">
        <f t="shared" si="120"/>
        <v>1.0285714285714287</v>
      </c>
      <c r="K1938" s="5">
        <f t="shared" si="121"/>
        <v>0.10794074226239406</v>
      </c>
      <c r="L1938" s="5">
        <f t="shared" si="122"/>
        <v>6.7364499999999994E-2</v>
      </c>
      <c r="M1938" s="5">
        <f t="shared" si="123"/>
        <v>4.8345830045274614</v>
      </c>
      <c r="N1938" s="5">
        <v>26.371991547001414</v>
      </c>
    </row>
    <row r="1939" spans="1:14">
      <c r="A1939" s="6">
        <v>42116</v>
      </c>
      <c r="B1939" s="5">
        <v>112</v>
      </c>
      <c r="C1939" s="5">
        <v>3</v>
      </c>
      <c r="D1939" s="5">
        <v>14.8</v>
      </c>
      <c r="E1939" s="5">
        <v>4</v>
      </c>
      <c r="F1939" s="5">
        <v>28</v>
      </c>
      <c r="G1939" s="5">
        <v>7.8</v>
      </c>
      <c r="H1939" s="5">
        <v>20.9</v>
      </c>
      <c r="I1939" s="5">
        <v>12.517302555326026</v>
      </c>
      <c r="J1939" s="5">
        <f t="shared" si="120"/>
        <v>1.0285714285714287</v>
      </c>
      <c r="K1939" s="5">
        <f t="shared" si="121"/>
        <v>0.10855313174773552</v>
      </c>
      <c r="L1939" s="5">
        <f t="shared" si="122"/>
        <v>6.7364499999999994E-2</v>
      </c>
      <c r="M1939" s="5">
        <f t="shared" si="123"/>
        <v>4.9234673121221375</v>
      </c>
      <c r="N1939" s="5">
        <v>25.983913926384016</v>
      </c>
    </row>
    <row r="1940" spans="1:14">
      <c r="A1940" s="6">
        <v>42117</v>
      </c>
      <c r="B1940" s="5">
        <v>113</v>
      </c>
      <c r="C1940" s="5">
        <v>2.2000000000000002</v>
      </c>
      <c r="D1940" s="5">
        <v>14.3</v>
      </c>
      <c r="E1940" s="5">
        <v>3.9</v>
      </c>
      <c r="F1940" s="5">
        <v>27</v>
      </c>
      <c r="G1940" s="5">
        <v>7.7</v>
      </c>
      <c r="H1940" s="5">
        <v>20.6</v>
      </c>
      <c r="I1940" s="5">
        <v>11.585992994859149</v>
      </c>
      <c r="J1940" s="5">
        <f t="shared" si="120"/>
        <v>1.0544444444444445</v>
      </c>
      <c r="K1940" s="5">
        <f t="shared" si="121"/>
        <v>0.10552045872401394</v>
      </c>
      <c r="L1940" s="5">
        <f t="shared" si="122"/>
        <v>6.7364499999999994E-2</v>
      </c>
      <c r="M1940" s="5">
        <f t="shared" si="123"/>
        <v>4.4265863025121455</v>
      </c>
      <c r="N1940" s="5">
        <v>23.397141169338372</v>
      </c>
    </row>
    <row r="1941" spans="1:14">
      <c r="A1941" s="6">
        <v>42118</v>
      </c>
      <c r="B1941" s="5">
        <v>114</v>
      </c>
      <c r="C1941" s="5">
        <v>2.8</v>
      </c>
      <c r="D1941" s="5">
        <v>12</v>
      </c>
      <c r="E1941" s="5">
        <v>4.7</v>
      </c>
      <c r="F1941" s="5">
        <v>39</v>
      </c>
      <c r="G1941" s="5">
        <v>6</v>
      </c>
      <c r="H1941" s="5">
        <v>19.8</v>
      </c>
      <c r="I1941" s="5">
        <v>13.210776333750289</v>
      </c>
      <c r="J1941" s="5">
        <f t="shared" si="120"/>
        <v>0.73512820512820531</v>
      </c>
      <c r="K1941" s="5">
        <f t="shared" si="121"/>
        <v>9.2480473633376442E-2</v>
      </c>
      <c r="L1941" s="5">
        <f t="shared" si="122"/>
        <v>6.7364499999999994E-2</v>
      </c>
      <c r="M1941" s="5">
        <f t="shared" si="123"/>
        <v>4.1805561752309188</v>
      </c>
      <c r="N1941" s="5">
        <v>26.665983767707214</v>
      </c>
    </row>
    <row r="1942" spans="1:14">
      <c r="A1942" s="6">
        <v>42119</v>
      </c>
      <c r="B1942" s="5">
        <v>115</v>
      </c>
      <c r="C1942" s="5">
        <v>2</v>
      </c>
      <c r="D1942" s="5">
        <v>11.7</v>
      </c>
      <c r="E1942" s="5">
        <v>4.5</v>
      </c>
      <c r="F1942" s="5">
        <v>36</v>
      </c>
      <c r="G1942" s="5">
        <v>5.2</v>
      </c>
      <c r="H1942" s="5">
        <v>18.600000000000001</v>
      </c>
      <c r="I1942" s="5">
        <v>12.436590739259643</v>
      </c>
      <c r="J1942" s="5">
        <f t="shared" si="120"/>
        <v>0.8</v>
      </c>
      <c r="K1942" s="5">
        <f t="shared" si="121"/>
        <v>9.0885460411823965E-2</v>
      </c>
      <c r="L1942" s="5">
        <f t="shared" si="122"/>
        <v>6.7364499999999994E-2</v>
      </c>
      <c r="M1942" s="5">
        <f t="shared" si="123"/>
        <v>3.929725458902368</v>
      </c>
      <c r="N1942" s="5">
        <v>24.51158152822839</v>
      </c>
    </row>
    <row r="1943" spans="1:14">
      <c r="A1943" s="6">
        <v>42120</v>
      </c>
      <c r="B1943" s="5">
        <v>116</v>
      </c>
      <c r="C1943" s="5">
        <v>1.9</v>
      </c>
      <c r="D1943" s="5">
        <v>11.4</v>
      </c>
      <c r="E1943" s="5">
        <v>4.9000000000000004</v>
      </c>
      <c r="F1943" s="5">
        <v>41</v>
      </c>
      <c r="G1943" s="5">
        <v>3.5</v>
      </c>
      <c r="H1943" s="5">
        <v>18.3</v>
      </c>
      <c r="I1943" s="5">
        <v>11.718576083701063</v>
      </c>
      <c r="J1943" s="5">
        <f t="shared" si="120"/>
        <v>0.70512195121951227</v>
      </c>
      <c r="K1943" s="5">
        <f t="shared" si="121"/>
        <v>8.9313948023537759E-2</v>
      </c>
      <c r="L1943" s="5">
        <f t="shared" si="122"/>
        <v>6.7364499999999994E-2</v>
      </c>
      <c r="M1943" s="5">
        <f t="shared" si="123"/>
        <v>3.5596549044175507</v>
      </c>
      <c r="N1943" s="5">
        <v>22.204720105183661</v>
      </c>
    </row>
    <row r="1944" spans="1:14">
      <c r="A1944" s="6">
        <v>42121</v>
      </c>
      <c r="B1944" s="5">
        <v>117</v>
      </c>
      <c r="C1944" s="5">
        <v>1.9</v>
      </c>
      <c r="D1944" s="5">
        <v>11.9</v>
      </c>
      <c r="E1944" s="5">
        <v>4.3</v>
      </c>
      <c r="F1944" s="5">
        <v>36</v>
      </c>
      <c r="G1944" s="5">
        <v>2.5</v>
      </c>
      <c r="H1944" s="5">
        <v>19</v>
      </c>
      <c r="I1944" s="5">
        <v>10.691748806145807</v>
      </c>
      <c r="J1944" s="5">
        <f t="shared" si="120"/>
        <v>0.76444444444444448</v>
      </c>
      <c r="K1944" s="5">
        <f t="shared" si="121"/>
        <v>9.1946173902396552E-2</v>
      </c>
      <c r="L1944" s="5">
        <f t="shared" si="122"/>
        <v>6.7364499999999994E-2</v>
      </c>
      <c r="M1944" s="5">
        <f t="shared" si="123"/>
        <v>3.5013762698409727</v>
      </c>
      <c r="N1944" s="5">
        <v>19.892338165856554</v>
      </c>
    </row>
    <row r="1945" spans="1:14">
      <c r="A1945" s="6">
        <v>42122</v>
      </c>
      <c r="B1945" s="5">
        <v>118</v>
      </c>
      <c r="C1945" s="5">
        <v>1.9</v>
      </c>
      <c r="D1945" s="5">
        <v>12.1</v>
      </c>
      <c r="E1945" s="5">
        <v>3.5</v>
      </c>
      <c r="F1945" s="5">
        <v>29</v>
      </c>
      <c r="G1945" s="5">
        <v>3.6</v>
      </c>
      <c r="H1945" s="5">
        <v>18.899999999999999</v>
      </c>
      <c r="I1945" s="5">
        <v>12.895224478265224</v>
      </c>
      <c r="J1945" s="5">
        <f t="shared" si="120"/>
        <v>0.85689655172413792</v>
      </c>
      <c r="K1945" s="5">
        <f t="shared" si="121"/>
        <v>9.3017416055449928E-2</v>
      </c>
      <c r="L1945" s="5">
        <f t="shared" si="122"/>
        <v>6.7364499999999994E-2</v>
      </c>
      <c r="M1945" s="5">
        <f t="shared" si="123"/>
        <v>4.0981634149114017</v>
      </c>
      <c r="N1945" s="5">
        <v>26.10650585687636</v>
      </c>
    </row>
    <row r="1946" spans="1:14">
      <c r="A1946" s="6">
        <v>42123</v>
      </c>
      <c r="B1946" s="5">
        <v>119</v>
      </c>
      <c r="C1946" s="5">
        <v>2.5</v>
      </c>
      <c r="D1946" s="5">
        <v>13.6</v>
      </c>
      <c r="E1946" s="5">
        <v>2</v>
      </c>
      <c r="F1946" s="5">
        <v>14</v>
      </c>
      <c r="G1946" s="5">
        <v>2.2999999999999998</v>
      </c>
      <c r="H1946" s="5">
        <v>21.6</v>
      </c>
      <c r="I1946" s="5">
        <v>12.327958799812215</v>
      </c>
      <c r="J1946" s="5">
        <f t="shared" si="120"/>
        <v>1.2285714285714286</v>
      </c>
      <c r="K1946" s="5">
        <f t="shared" si="121"/>
        <v>0.10139593186599548</v>
      </c>
      <c r="L1946" s="5">
        <f t="shared" si="122"/>
        <v>6.7364499999999994E-2</v>
      </c>
      <c r="M1946" s="5">
        <f t="shared" si="123"/>
        <v>5.1311300808158027</v>
      </c>
      <c r="N1946" s="5">
        <v>26.293480326224724</v>
      </c>
    </row>
    <row r="1947" spans="1:14">
      <c r="A1947" s="6">
        <v>42124</v>
      </c>
      <c r="B1947" s="5">
        <v>120</v>
      </c>
      <c r="C1947" s="5">
        <v>2.9</v>
      </c>
      <c r="D1947" s="5">
        <v>14.2</v>
      </c>
      <c r="E1947" s="5">
        <v>3.4</v>
      </c>
      <c r="F1947" s="5">
        <v>28</v>
      </c>
      <c r="G1947" s="5">
        <v>4.9000000000000004</v>
      </c>
      <c r="H1947" s="5">
        <v>24</v>
      </c>
      <c r="I1947" s="5">
        <v>13.190932065233303</v>
      </c>
      <c r="J1947" s="5">
        <f t="shared" si="120"/>
        <v>0.87428571428571444</v>
      </c>
      <c r="K1947" s="5">
        <f t="shared" si="121"/>
        <v>0.10492264980302166</v>
      </c>
      <c r="L1947" s="5">
        <f t="shared" si="122"/>
        <v>6.7364499999999994E-2</v>
      </c>
      <c r="M1947" s="5">
        <f t="shared" si="123"/>
        <v>4.6077669712263258</v>
      </c>
      <c r="N1947" s="5">
        <v>27.805175898703133</v>
      </c>
    </row>
    <row r="1948" spans="1:14">
      <c r="A1948" s="6">
        <v>42125</v>
      </c>
      <c r="B1948" s="5">
        <v>121</v>
      </c>
      <c r="C1948" s="5">
        <v>2.8</v>
      </c>
      <c r="D1948" s="5">
        <v>15.7</v>
      </c>
      <c r="E1948" s="5">
        <v>3.5</v>
      </c>
      <c r="F1948" s="5">
        <v>24</v>
      </c>
      <c r="G1948" s="5">
        <v>5.6</v>
      </c>
      <c r="H1948" s="5">
        <v>22.8</v>
      </c>
      <c r="I1948" s="5">
        <v>13.147487251592995</v>
      </c>
      <c r="J1948" s="5">
        <f t="shared" si="120"/>
        <v>1.1083333333333334</v>
      </c>
      <c r="K1948" s="5">
        <f t="shared" si="121"/>
        <v>0.11419877574148281</v>
      </c>
      <c r="L1948" s="5">
        <f t="shared" si="122"/>
        <v>6.7364499999999994E-2</v>
      </c>
      <c r="M1948" s="5">
        <f t="shared" si="123"/>
        <v>5.1457994178876518</v>
      </c>
      <c r="N1948" s="5">
        <v>27.401019434130461</v>
      </c>
    </row>
    <row r="1949" spans="1:14">
      <c r="A1949" s="6">
        <v>42126</v>
      </c>
      <c r="B1949" s="5">
        <v>122</v>
      </c>
      <c r="C1949" s="5">
        <v>2.8</v>
      </c>
      <c r="D1949" s="5">
        <v>15.4</v>
      </c>
      <c r="E1949" s="5">
        <v>3</v>
      </c>
      <c r="F1949" s="5">
        <v>19</v>
      </c>
      <c r="G1949" s="5">
        <v>5.8</v>
      </c>
      <c r="H1949" s="5">
        <v>21.8</v>
      </c>
      <c r="I1949" s="5">
        <v>13.050417271081582</v>
      </c>
      <c r="J1949" s="5">
        <f t="shared" si="120"/>
        <v>1.2789473684210528</v>
      </c>
      <c r="K1949" s="5">
        <f t="shared" si="121"/>
        <v>0.11228982446075066</v>
      </c>
      <c r="L1949" s="5">
        <f t="shared" si="122"/>
        <v>6.7364499999999994E-2</v>
      </c>
      <c r="M1949" s="5">
        <f t="shared" si="123"/>
        <v>5.5405771383841067</v>
      </c>
      <c r="N1949" s="5">
        <v>27.437425386750466</v>
      </c>
    </row>
    <row r="1950" spans="1:14">
      <c r="A1950" s="6">
        <v>42127</v>
      </c>
      <c r="B1950" s="5">
        <v>123</v>
      </c>
      <c r="C1950" s="5">
        <v>2</v>
      </c>
      <c r="D1950" s="5">
        <v>14.5</v>
      </c>
      <c r="E1950" s="5">
        <v>2.9</v>
      </c>
      <c r="F1950" s="5">
        <v>20</v>
      </c>
      <c r="G1950" s="5">
        <v>5.9</v>
      </c>
      <c r="H1950" s="5">
        <v>21.9</v>
      </c>
      <c r="I1950" s="5">
        <v>12.986915318406135</v>
      </c>
      <c r="J1950" s="5">
        <f t="shared" si="120"/>
        <v>1.1599999999999999</v>
      </c>
      <c r="K1950" s="5">
        <f t="shared" si="121"/>
        <v>0.1067247683150275</v>
      </c>
      <c r="L1950" s="5">
        <f t="shared" si="122"/>
        <v>6.7364499999999994E-2</v>
      </c>
      <c r="M1950" s="5">
        <f t="shared" si="123"/>
        <v>4.7965174769749908</v>
      </c>
      <c r="N1950" s="5">
        <v>27.324844651057237</v>
      </c>
    </row>
    <row r="1951" spans="1:14">
      <c r="A1951" s="6">
        <v>42128</v>
      </c>
      <c r="B1951" s="5">
        <v>124</v>
      </c>
      <c r="C1951" s="5">
        <v>2.4</v>
      </c>
      <c r="D1951" s="5">
        <v>15.4</v>
      </c>
      <c r="E1951" s="5">
        <v>3.5</v>
      </c>
      <c r="F1951" s="5">
        <v>23</v>
      </c>
      <c r="G1951" s="5">
        <v>7</v>
      </c>
      <c r="H1951" s="5">
        <v>23.1</v>
      </c>
      <c r="I1951" s="5">
        <v>13.180269434377294</v>
      </c>
      <c r="J1951" s="5">
        <f t="shared" si="120"/>
        <v>1.1717391304347824</v>
      </c>
      <c r="K1951" s="5">
        <f t="shared" si="121"/>
        <v>0.11228982446075066</v>
      </c>
      <c r="L1951" s="5">
        <f t="shared" si="122"/>
        <v>6.7364499999999994E-2</v>
      </c>
      <c r="M1951" s="5">
        <f t="shared" si="123"/>
        <v>5.0933683173441731</v>
      </c>
      <c r="N1951" s="5">
        <v>27.50612180808762</v>
      </c>
    </row>
    <row r="1952" spans="1:14">
      <c r="A1952" s="6">
        <v>42129</v>
      </c>
      <c r="B1952" s="5">
        <v>125</v>
      </c>
      <c r="C1952" s="5">
        <v>2.4</v>
      </c>
      <c r="D1952" s="5">
        <v>15.5</v>
      </c>
      <c r="E1952" s="5">
        <v>4.7</v>
      </c>
      <c r="F1952" s="5">
        <v>30</v>
      </c>
      <c r="G1952" s="5">
        <v>5.7</v>
      </c>
      <c r="H1952" s="5">
        <v>23.5</v>
      </c>
      <c r="I1952" s="5">
        <v>13.376939523077274</v>
      </c>
      <c r="J1952" s="5">
        <f t="shared" si="120"/>
        <v>1.0966666666666669</v>
      </c>
      <c r="K1952" s="5">
        <f t="shared" si="121"/>
        <v>0.11292310671892744</v>
      </c>
      <c r="L1952" s="5">
        <f t="shared" si="122"/>
        <v>6.7364499999999994E-2</v>
      </c>
      <c r="M1952" s="5">
        <f t="shared" si="123"/>
        <v>4.9708332042740295</v>
      </c>
      <c r="N1952" s="5">
        <v>26.799633779333842</v>
      </c>
    </row>
    <row r="1953" spans="1:14">
      <c r="A1953" s="6">
        <v>42130</v>
      </c>
      <c r="B1953" s="5">
        <v>126</v>
      </c>
      <c r="C1953" s="5">
        <v>2.1</v>
      </c>
      <c r="D1953" s="5">
        <v>15.2</v>
      </c>
      <c r="E1953" s="5">
        <v>5.8</v>
      </c>
      <c r="F1953" s="5">
        <v>40</v>
      </c>
      <c r="G1953" s="5">
        <v>6</v>
      </c>
      <c r="H1953" s="5">
        <v>24.7</v>
      </c>
      <c r="I1953" s="5">
        <v>13.532199417292425</v>
      </c>
      <c r="J1953" s="5">
        <f t="shared" si="120"/>
        <v>0.87</v>
      </c>
      <c r="K1953" s="5">
        <f t="shared" si="121"/>
        <v>0.11103230629764486</v>
      </c>
      <c r="L1953" s="5">
        <f t="shared" si="122"/>
        <v>6.7364499999999994E-2</v>
      </c>
      <c r="M1953" s="5">
        <f t="shared" si="123"/>
        <v>4.4034819374474141</v>
      </c>
      <c r="N1953" s="5">
        <v>26.53464317161944</v>
      </c>
    </row>
    <row r="1954" spans="1:14">
      <c r="A1954" s="6">
        <v>42131</v>
      </c>
      <c r="B1954" s="5">
        <v>127</v>
      </c>
      <c r="C1954" s="5">
        <v>2.5</v>
      </c>
      <c r="D1954" s="5">
        <v>16.899999999999999</v>
      </c>
      <c r="E1954" s="5">
        <v>4.8</v>
      </c>
      <c r="F1954" s="5">
        <v>31</v>
      </c>
      <c r="G1954" s="5">
        <v>6.1</v>
      </c>
      <c r="H1954" s="5">
        <v>24.8</v>
      </c>
      <c r="I1954" s="5">
        <v>13.733127809994649</v>
      </c>
      <c r="J1954" s="5">
        <f t="shared" si="120"/>
        <v>1.0683870967741933</v>
      </c>
      <c r="K1954" s="5">
        <f t="shared" si="121"/>
        <v>0.12211265844598745</v>
      </c>
      <c r="L1954" s="5">
        <f t="shared" si="122"/>
        <v>6.7364499999999994E-2</v>
      </c>
      <c r="M1954" s="5">
        <f t="shared" si="123"/>
        <v>5.036952755437639</v>
      </c>
      <c r="N1954" s="5">
        <v>27.747147261261048</v>
      </c>
    </row>
    <row r="1955" spans="1:14">
      <c r="A1955" s="6">
        <v>42132</v>
      </c>
      <c r="B1955" s="5">
        <v>128</v>
      </c>
      <c r="C1955" s="5">
        <v>1.9</v>
      </c>
      <c r="D1955" s="5">
        <v>17.2</v>
      </c>
      <c r="E1955" s="5">
        <v>3.6</v>
      </c>
      <c r="F1955" s="5">
        <v>22</v>
      </c>
      <c r="G1955" s="5">
        <v>6.1</v>
      </c>
      <c r="H1955" s="5">
        <v>25.3</v>
      </c>
      <c r="I1955" s="5">
        <v>13.383749129559515</v>
      </c>
      <c r="J1955" s="5">
        <f t="shared" si="120"/>
        <v>1.2763636363636366</v>
      </c>
      <c r="K1955" s="5">
        <f t="shared" si="121"/>
        <v>0.12416225573867951</v>
      </c>
      <c r="L1955" s="5">
        <f t="shared" si="122"/>
        <v>6.7364499999999994E-2</v>
      </c>
      <c r="M1955" s="5">
        <f t="shared" si="123"/>
        <v>5.0400820799313069</v>
      </c>
      <c r="N1955" s="5">
        <v>27.923664858718478</v>
      </c>
    </row>
    <row r="1956" spans="1:14">
      <c r="A1956" s="6">
        <v>42133</v>
      </c>
      <c r="B1956" s="5">
        <v>129</v>
      </c>
      <c r="C1956" s="5">
        <v>2.4</v>
      </c>
      <c r="D1956" s="5">
        <v>17.2</v>
      </c>
      <c r="E1956" s="5">
        <v>4</v>
      </c>
      <c r="F1956" s="5">
        <v>22</v>
      </c>
      <c r="G1956" s="5">
        <v>9.8000000000000007</v>
      </c>
      <c r="H1956" s="5">
        <v>24.8</v>
      </c>
      <c r="I1956" s="5">
        <v>13.131380061357511</v>
      </c>
      <c r="J1956" s="5">
        <f t="shared" si="120"/>
        <v>1.4181818181818184</v>
      </c>
      <c r="K1956" s="5">
        <f t="shared" si="121"/>
        <v>0.12416225573867951</v>
      </c>
      <c r="L1956" s="5">
        <f t="shared" si="122"/>
        <v>6.7364499999999994E-2</v>
      </c>
      <c r="M1956" s="5">
        <f t="shared" si="123"/>
        <v>5.5834272349510616</v>
      </c>
      <c r="N1956" s="5">
        <v>27.210974712589405</v>
      </c>
    </row>
    <row r="1957" spans="1:14">
      <c r="A1957" s="6">
        <v>42134</v>
      </c>
      <c r="B1957" s="5">
        <v>130</v>
      </c>
      <c r="C1957" s="5">
        <v>3.5</v>
      </c>
      <c r="D1957" s="5">
        <v>13.8</v>
      </c>
      <c r="E1957" s="5">
        <v>6</v>
      </c>
      <c r="F1957" s="5">
        <v>39</v>
      </c>
      <c r="G1957" s="5">
        <v>9.5</v>
      </c>
      <c r="H1957" s="5">
        <v>22</v>
      </c>
      <c r="I1957" s="5">
        <v>11.453245663287014</v>
      </c>
      <c r="J1957" s="5">
        <f t="shared" si="120"/>
        <v>0.93846153846153868</v>
      </c>
      <c r="K1957" s="5">
        <f t="shared" si="121"/>
        <v>0.10256012452420395</v>
      </c>
      <c r="L1957" s="5">
        <f t="shared" si="122"/>
        <v>6.7364499999999994E-2</v>
      </c>
      <c r="M1957" s="5">
        <f t="shared" si="123"/>
        <v>4.6927672135483514</v>
      </c>
      <c r="N1957" s="5">
        <v>21.166328967206919</v>
      </c>
    </row>
    <row r="1958" spans="1:14">
      <c r="A1958" s="6">
        <v>42135</v>
      </c>
      <c r="B1958" s="5">
        <v>131</v>
      </c>
      <c r="C1958" s="5">
        <v>2.5</v>
      </c>
      <c r="D1958" s="5">
        <v>14.4</v>
      </c>
      <c r="E1958" s="5">
        <v>6.1</v>
      </c>
      <c r="F1958" s="5">
        <v>41</v>
      </c>
      <c r="G1958" s="5">
        <v>7.3</v>
      </c>
      <c r="H1958" s="5">
        <v>22.7</v>
      </c>
      <c r="I1958" s="5">
        <v>14.245301961394066</v>
      </c>
      <c r="J1958" s="5">
        <f t="shared" si="120"/>
        <v>0.87780487804878049</v>
      </c>
      <c r="K1958" s="5">
        <f t="shared" si="121"/>
        <v>0.1061211611347187</v>
      </c>
      <c r="L1958" s="5">
        <f t="shared" si="122"/>
        <v>6.7364499999999994E-2</v>
      </c>
      <c r="M1958" s="5">
        <f t="shared" si="123"/>
        <v>4.6792904681533942</v>
      </c>
      <c r="N1958" s="5">
        <v>27.705982595881885</v>
      </c>
    </row>
    <row r="1959" spans="1:14">
      <c r="A1959" s="6">
        <v>42136</v>
      </c>
      <c r="B1959" s="5">
        <v>132</v>
      </c>
      <c r="C1959" s="5">
        <v>2.5</v>
      </c>
      <c r="D1959" s="5">
        <v>15.6</v>
      </c>
      <c r="E1959" s="5">
        <v>6.1</v>
      </c>
      <c r="F1959" s="5">
        <v>38</v>
      </c>
      <c r="G1959" s="5">
        <v>6.4</v>
      </c>
      <c r="H1959" s="5">
        <v>22.9</v>
      </c>
      <c r="I1959" s="5">
        <v>12.139501147637258</v>
      </c>
      <c r="J1959" s="5">
        <f t="shared" si="120"/>
        <v>0.99526315789473685</v>
      </c>
      <c r="K1959" s="5">
        <f t="shared" si="121"/>
        <v>0.11355941992493146</v>
      </c>
      <c r="L1959" s="5">
        <f t="shared" si="122"/>
        <v>6.7364499999999994E-2</v>
      </c>
      <c r="M1959" s="5">
        <f t="shared" si="123"/>
        <v>4.555951468669873</v>
      </c>
      <c r="N1959" s="5">
        <v>22.544625926581698</v>
      </c>
    </row>
    <row r="1960" spans="1:14">
      <c r="A1960" s="6">
        <v>42137</v>
      </c>
      <c r="B1960" s="5">
        <v>133</v>
      </c>
      <c r="C1960" s="5">
        <v>2.1</v>
      </c>
      <c r="D1960" s="5">
        <v>14.3</v>
      </c>
      <c r="E1960" s="5">
        <v>6.9</v>
      </c>
      <c r="F1960" s="5">
        <v>49</v>
      </c>
      <c r="G1960" s="5">
        <v>6.4</v>
      </c>
      <c r="H1960" s="5">
        <v>22.5</v>
      </c>
      <c r="I1960" s="5">
        <v>14.18186455409554</v>
      </c>
      <c r="J1960" s="5">
        <f t="shared" si="120"/>
        <v>0.71816326530612251</v>
      </c>
      <c r="K1960" s="5">
        <f t="shared" si="121"/>
        <v>0.10552045872401394</v>
      </c>
      <c r="L1960" s="5">
        <f t="shared" si="122"/>
        <v>6.7364499999999994E-2</v>
      </c>
      <c r="M1960" s="5">
        <f t="shared" si="123"/>
        <v>4.2031309724752779</v>
      </c>
      <c r="N1960" s="5">
        <v>26.863280431661593</v>
      </c>
    </row>
    <row r="1961" spans="1:14">
      <c r="A1961" s="6">
        <v>42138</v>
      </c>
      <c r="B1961" s="5">
        <v>134</v>
      </c>
      <c r="C1961" s="5">
        <v>1.7</v>
      </c>
      <c r="D1961" s="5">
        <v>13.2</v>
      </c>
      <c r="E1961" s="5">
        <v>7.3</v>
      </c>
      <c r="F1961" s="5">
        <v>52</v>
      </c>
      <c r="G1961" s="5">
        <v>5.9</v>
      </c>
      <c r="H1961" s="5">
        <v>20.7</v>
      </c>
      <c r="I1961" s="5">
        <v>12.057557985170178</v>
      </c>
      <c r="J1961" s="5">
        <f t="shared" si="120"/>
        <v>0.67384615384615387</v>
      </c>
      <c r="K1961" s="5">
        <f t="shared" si="121"/>
        <v>9.9101243504815903E-2</v>
      </c>
      <c r="L1961" s="5">
        <f t="shared" si="122"/>
        <v>6.7364499999999994E-2</v>
      </c>
      <c r="M1961" s="5">
        <f t="shared" si="123"/>
        <v>3.5549511351548277</v>
      </c>
      <c r="N1961" s="5">
        <v>21.549037888712093</v>
      </c>
    </row>
    <row r="1962" spans="1:14">
      <c r="A1962" s="6">
        <v>42139</v>
      </c>
      <c r="B1962" s="5">
        <v>135</v>
      </c>
      <c r="C1962" s="5">
        <v>2.6</v>
      </c>
      <c r="D1962" s="5">
        <v>13</v>
      </c>
      <c r="E1962" s="5">
        <v>6.5</v>
      </c>
      <c r="F1962" s="5">
        <v>46</v>
      </c>
      <c r="G1962" s="5">
        <v>6</v>
      </c>
      <c r="H1962" s="5">
        <v>19.399999999999999</v>
      </c>
      <c r="I1962" s="5">
        <v>12.239641694692999</v>
      </c>
      <c r="J1962" s="5">
        <f t="shared" si="120"/>
        <v>0.7630434782608696</v>
      </c>
      <c r="K1962" s="5">
        <f t="shared" si="121"/>
        <v>9.7970572101302431E-2</v>
      </c>
      <c r="L1962" s="5">
        <f t="shared" si="122"/>
        <v>6.7364499999999994E-2</v>
      </c>
      <c r="M1962" s="5">
        <f t="shared" si="123"/>
        <v>4.0456405212661659</v>
      </c>
      <c r="N1962" s="5">
        <v>22.161359391405234</v>
      </c>
    </row>
    <row r="1963" spans="1:14">
      <c r="A1963" s="6">
        <v>42140</v>
      </c>
      <c r="B1963" s="5">
        <v>136</v>
      </c>
      <c r="C1963" s="5">
        <v>1.5</v>
      </c>
      <c r="D1963" s="5">
        <v>11.6</v>
      </c>
      <c r="E1963" s="5">
        <v>6.7</v>
      </c>
      <c r="F1963" s="5">
        <v>60</v>
      </c>
      <c r="G1963" s="5">
        <v>3.3</v>
      </c>
      <c r="H1963" s="5">
        <v>22.5</v>
      </c>
      <c r="I1963" s="5">
        <v>14.139176096485873</v>
      </c>
      <c r="J1963" s="5">
        <f t="shared" si="120"/>
        <v>0.44666666666666677</v>
      </c>
      <c r="K1963" s="5">
        <f t="shared" si="121"/>
        <v>9.0359025677634972E-2</v>
      </c>
      <c r="L1963" s="5">
        <f t="shared" si="122"/>
        <v>6.7364499999999994E-2</v>
      </c>
      <c r="M1963" s="5">
        <f t="shared" si="123"/>
        <v>3.4568571034116409</v>
      </c>
      <c r="N1963" s="5">
        <v>26.479486550040438</v>
      </c>
    </row>
    <row r="1964" spans="1:14">
      <c r="A1964" s="6">
        <v>42141</v>
      </c>
      <c r="B1964" s="5">
        <v>137</v>
      </c>
      <c r="C1964" s="5">
        <v>2.5</v>
      </c>
      <c r="D1964" s="5">
        <v>15</v>
      </c>
      <c r="E1964" s="5">
        <v>5.9</v>
      </c>
      <c r="F1964" s="5">
        <v>38</v>
      </c>
      <c r="G1964" s="5">
        <v>6</v>
      </c>
      <c r="H1964" s="5">
        <v>22.8</v>
      </c>
      <c r="I1964" s="5">
        <v>14.585863602921453</v>
      </c>
      <c r="J1964" s="5">
        <f t="shared" si="120"/>
        <v>0.96263157894736873</v>
      </c>
      <c r="K1964" s="5">
        <f t="shared" si="121"/>
        <v>0.10978677277584366</v>
      </c>
      <c r="L1964" s="5">
        <f t="shared" si="122"/>
        <v>6.7364499999999994E-2</v>
      </c>
      <c r="M1964" s="5">
        <f t="shared" si="123"/>
        <v>4.9484148077194714</v>
      </c>
      <c r="N1964" s="5">
        <v>28.277096140016937</v>
      </c>
    </row>
    <row r="1965" spans="1:14">
      <c r="A1965" s="6">
        <v>42142</v>
      </c>
      <c r="B1965" s="5">
        <v>138</v>
      </c>
      <c r="C1965" s="5">
        <v>2.8</v>
      </c>
      <c r="D1965" s="5">
        <v>15.2</v>
      </c>
      <c r="E1965" s="5">
        <v>5.6</v>
      </c>
      <c r="F1965" s="5">
        <v>37</v>
      </c>
      <c r="G1965" s="5">
        <v>6</v>
      </c>
      <c r="H1965" s="5">
        <v>24.3</v>
      </c>
      <c r="I1965" s="5">
        <v>14.013468027903754</v>
      </c>
      <c r="J1965" s="5">
        <f t="shared" si="120"/>
        <v>0.95351351351351343</v>
      </c>
      <c r="K1965" s="5">
        <f t="shared" si="121"/>
        <v>0.11103230629764486</v>
      </c>
      <c r="L1965" s="5">
        <f t="shared" si="122"/>
        <v>6.7364499999999994E-2</v>
      </c>
      <c r="M1965" s="5">
        <f t="shared" si="123"/>
        <v>4.9333518722584371</v>
      </c>
      <c r="N1965" s="5">
        <v>27.256541014123851</v>
      </c>
    </row>
    <row r="1966" spans="1:14">
      <c r="A1966" s="6">
        <v>42143</v>
      </c>
      <c r="B1966" s="5">
        <v>139</v>
      </c>
      <c r="C1966" s="5">
        <v>2.7</v>
      </c>
      <c r="D1966" s="5">
        <v>16.5</v>
      </c>
      <c r="E1966" s="5">
        <v>6.4</v>
      </c>
      <c r="F1966" s="5">
        <v>37</v>
      </c>
      <c r="G1966" s="5">
        <v>8.8000000000000007</v>
      </c>
      <c r="H1966" s="5">
        <v>24.9</v>
      </c>
      <c r="I1966" s="5">
        <v>12.990415636335431</v>
      </c>
      <c r="J1966" s="5">
        <f t="shared" si="120"/>
        <v>1.0897297297297299</v>
      </c>
      <c r="K1966" s="5">
        <f t="shared" si="121"/>
        <v>0.11942456641907646</v>
      </c>
      <c r="L1966" s="5">
        <f t="shared" si="122"/>
        <v>6.7364499999999994E-2</v>
      </c>
      <c r="M1966" s="5">
        <f t="shared" si="123"/>
        <v>5.0241021496184306</v>
      </c>
      <c r="N1966" s="5">
        <v>24.603497916599885</v>
      </c>
    </row>
    <row r="1967" spans="1:14">
      <c r="A1967" s="6">
        <v>42144</v>
      </c>
      <c r="B1967" s="5">
        <v>140</v>
      </c>
      <c r="C1967" s="5">
        <v>3</v>
      </c>
      <c r="D1967" s="5">
        <v>13.9</v>
      </c>
      <c r="E1967" s="5">
        <v>7.8</v>
      </c>
      <c r="F1967" s="5">
        <v>52</v>
      </c>
      <c r="G1967" s="5">
        <v>8.4</v>
      </c>
      <c r="H1967" s="5">
        <v>24.1</v>
      </c>
      <c r="I1967" s="5">
        <v>13.037210749547455</v>
      </c>
      <c r="J1967" s="5">
        <f t="shared" si="120"/>
        <v>0.72000000000000008</v>
      </c>
      <c r="K1967" s="5">
        <f t="shared" si="121"/>
        <v>0.10314647165347368</v>
      </c>
      <c r="L1967" s="5">
        <f t="shared" si="122"/>
        <v>6.7364499999999994E-2</v>
      </c>
      <c r="M1967" s="5">
        <f t="shared" si="123"/>
        <v>4.2015593407869778</v>
      </c>
      <c r="N1967" s="5">
        <v>23.877315503745077</v>
      </c>
    </row>
    <row r="1968" spans="1:14">
      <c r="A1968" s="6">
        <v>42145</v>
      </c>
      <c r="B1968" s="5">
        <v>141</v>
      </c>
      <c r="C1968" s="5">
        <v>1.5</v>
      </c>
      <c r="D1968" s="5">
        <v>12</v>
      </c>
      <c r="E1968" s="5">
        <v>9.1999999999999993</v>
      </c>
      <c r="F1968" s="5">
        <v>69</v>
      </c>
      <c r="G1968" s="5">
        <v>6.8</v>
      </c>
      <c r="H1968" s="5">
        <v>19.600000000000001</v>
      </c>
      <c r="I1968" s="5">
        <v>11.80382663722976</v>
      </c>
      <c r="J1968" s="5">
        <f t="shared" si="120"/>
        <v>0.41333333333333333</v>
      </c>
      <c r="K1968" s="5">
        <f t="shared" si="121"/>
        <v>9.2480473633376442E-2</v>
      </c>
      <c r="L1968" s="5">
        <f t="shared" si="122"/>
        <v>6.7364499999999994E-2</v>
      </c>
      <c r="M1968" s="5">
        <f t="shared" si="123"/>
        <v>2.9725664108820249</v>
      </c>
      <c r="N1968" s="5">
        <v>20.183847233729963</v>
      </c>
    </row>
    <row r="1969" spans="1:14">
      <c r="A1969" s="6">
        <v>42146</v>
      </c>
      <c r="B1969" s="5">
        <v>142</v>
      </c>
      <c r="C1969" s="5">
        <v>1.8</v>
      </c>
      <c r="D1969" s="5">
        <v>13.1</v>
      </c>
      <c r="E1969" s="5">
        <v>9</v>
      </c>
      <c r="F1969" s="5">
        <v>66</v>
      </c>
      <c r="G1969" s="5">
        <v>6.5</v>
      </c>
      <c r="H1969" s="5">
        <v>22.1</v>
      </c>
      <c r="I1969" s="5">
        <v>9.1358194207597272</v>
      </c>
      <c r="J1969" s="5">
        <f t="shared" si="120"/>
        <v>0.46363636363636368</v>
      </c>
      <c r="K1969" s="5">
        <f t="shared" si="121"/>
        <v>9.8534527510537234E-2</v>
      </c>
      <c r="L1969" s="5">
        <f t="shared" si="122"/>
        <v>6.7364499999999994E-2</v>
      </c>
      <c r="M1969" s="5">
        <f t="shared" si="123"/>
        <v>2.6270435246405257</v>
      </c>
      <c r="N1969" s="5">
        <v>14.561242787490466</v>
      </c>
    </row>
    <row r="1970" spans="1:14">
      <c r="A1970" s="6">
        <v>42147</v>
      </c>
      <c r="B1970" s="5">
        <v>143</v>
      </c>
      <c r="C1970" s="5">
        <v>3.7</v>
      </c>
      <c r="D1970" s="5">
        <v>14.9</v>
      </c>
      <c r="E1970" s="5">
        <v>8</v>
      </c>
      <c r="F1970" s="5">
        <v>50</v>
      </c>
      <c r="G1970" s="5">
        <v>8.1</v>
      </c>
      <c r="H1970" s="5">
        <v>22.4</v>
      </c>
      <c r="I1970" s="5">
        <v>13.136371278607886</v>
      </c>
      <c r="J1970" s="5">
        <f t="shared" si="120"/>
        <v>0.8</v>
      </c>
      <c r="K1970" s="5">
        <f t="shared" si="121"/>
        <v>0.10916847143933489</v>
      </c>
      <c r="L1970" s="5">
        <f t="shared" si="122"/>
        <v>6.7364499999999994E-2</v>
      </c>
      <c r="M1970" s="5">
        <f t="shared" si="123"/>
        <v>4.625127131014195</v>
      </c>
      <c r="N1970" s="5">
        <v>23.770211637666229</v>
      </c>
    </row>
    <row r="1971" spans="1:14">
      <c r="A1971" s="6">
        <v>42148</v>
      </c>
      <c r="B1971" s="5">
        <v>144</v>
      </c>
      <c r="C1971" s="5">
        <v>2</v>
      </c>
      <c r="D1971" s="5">
        <v>12.5</v>
      </c>
      <c r="E1971" s="5">
        <v>9.3000000000000007</v>
      </c>
      <c r="F1971" s="5">
        <v>67</v>
      </c>
      <c r="G1971" s="5">
        <v>8.3000000000000007</v>
      </c>
      <c r="H1971" s="5">
        <v>18.7</v>
      </c>
      <c r="I1971" s="5">
        <v>10.735910251523794</v>
      </c>
      <c r="J1971" s="5">
        <f t="shared" si="120"/>
        <v>0.4580597014925375</v>
      </c>
      <c r="K1971" s="5">
        <f t="shared" si="121"/>
        <v>9.5191824389006682E-2</v>
      </c>
      <c r="L1971" s="5">
        <f t="shared" si="122"/>
        <v>6.7364499999999994E-2</v>
      </c>
      <c r="M1971" s="5">
        <f t="shared" si="123"/>
        <v>2.9348080917235464</v>
      </c>
      <c r="N1971" s="5">
        <v>17.849582944182949</v>
      </c>
    </row>
    <row r="1972" spans="1:14">
      <c r="A1972" s="6">
        <v>42149</v>
      </c>
      <c r="B1972" s="5">
        <v>145</v>
      </c>
      <c r="C1972" s="5">
        <v>1.3</v>
      </c>
      <c r="D1972" s="5">
        <v>14.6</v>
      </c>
      <c r="E1972" s="5">
        <v>9.3000000000000007</v>
      </c>
      <c r="F1972" s="5">
        <v>61</v>
      </c>
      <c r="G1972" s="5">
        <v>7.2</v>
      </c>
      <c r="H1972" s="5">
        <v>22.6</v>
      </c>
      <c r="I1972" s="5">
        <v>12.941893110049325</v>
      </c>
      <c r="J1972" s="5">
        <f t="shared" si="120"/>
        <v>0.59459016393442632</v>
      </c>
      <c r="K1972" s="5">
        <f t="shared" si="121"/>
        <v>0.10733129157649733</v>
      </c>
      <c r="L1972" s="5">
        <f t="shared" si="122"/>
        <v>6.7364499999999994E-2</v>
      </c>
      <c r="M1972" s="5">
        <f t="shared" si="123"/>
        <v>3.5686612771480752</v>
      </c>
      <c r="N1972" s="5">
        <v>22.75568416806944</v>
      </c>
    </row>
    <row r="1973" spans="1:14">
      <c r="A1973" s="6">
        <v>42150</v>
      </c>
      <c r="B1973" s="5">
        <v>146</v>
      </c>
      <c r="C1973" s="5">
        <v>2.6</v>
      </c>
      <c r="D1973" s="5">
        <v>16.600000000000001</v>
      </c>
      <c r="E1973" s="5">
        <v>8.6999999999999993</v>
      </c>
      <c r="F1973" s="5">
        <v>48</v>
      </c>
      <c r="G1973" s="5">
        <v>11.9</v>
      </c>
      <c r="H1973" s="5">
        <v>22.8</v>
      </c>
      <c r="I1973" s="5">
        <v>14.158582685923941</v>
      </c>
      <c r="J1973" s="5">
        <f t="shared" si="120"/>
        <v>0.94250000000000012</v>
      </c>
      <c r="K1973" s="5">
        <f t="shared" si="121"/>
        <v>0.12009183587666866</v>
      </c>
      <c r="L1973" s="5">
        <f t="shared" si="122"/>
        <v>6.7364499999999994E-2</v>
      </c>
      <c r="M1973" s="5">
        <f t="shared" si="123"/>
        <v>4.885495249888006</v>
      </c>
      <c r="N1973" s="5">
        <v>26.029324032398069</v>
      </c>
    </row>
    <row r="1974" spans="1:14">
      <c r="A1974" s="6">
        <v>42151</v>
      </c>
      <c r="B1974" s="5">
        <v>147</v>
      </c>
      <c r="C1974" s="5">
        <v>3.2</v>
      </c>
      <c r="D1974" s="5">
        <v>17.399999999999999</v>
      </c>
      <c r="E1974" s="5">
        <v>7.8</v>
      </c>
      <c r="F1974" s="5">
        <v>41</v>
      </c>
      <c r="G1974" s="5">
        <v>13.2</v>
      </c>
      <c r="H1974" s="5">
        <v>23.1</v>
      </c>
      <c r="I1974" s="5">
        <v>12.248905670578424</v>
      </c>
      <c r="J1974" s="5">
        <f t="shared" si="120"/>
        <v>1.122439024390244</v>
      </c>
      <c r="K1974" s="5">
        <f t="shared" si="121"/>
        <v>0.12554480178025634</v>
      </c>
      <c r="L1974" s="5">
        <f t="shared" si="122"/>
        <v>6.7364499999999994E-2</v>
      </c>
      <c r="M1974" s="5">
        <f t="shared" si="123"/>
        <v>5.1738678283202475</v>
      </c>
      <c r="N1974" s="5">
        <v>22.183435021714399</v>
      </c>
    </row>
    <row r="1975" spans="1:14">
      <c r="A1975" s="6">
        <v>42152</v>
      </c>
      <c r="B1975" s="5">
        <v>148</v>
      </c>
      <c r="C1975" s="5">
        <v>2.2999999999999998</v>
      </c>
      <c r="D1975" s="5">
        <v>16</v>
      </c>
      <c r="E1975" s="5">
        <v>7.9</v>
      </c>
      <c r="F1975" s="5">
        <v>46</v>
      </c>
      <c r="G1975" s="5">
        <v>7.9</v>
      </c>
      <c r="H1975" s="5">
        <v>22.3</v>
      </c>
      <c r="I1975" s="5">
        <v>12.136453915311066</v>
      </c>
      <c r="J1975" s="5">
        <f t="shared" si="120"/>
        <v>0.92739130434782602</v>
      </c>
      <c r="K1975" s="5">
        <f t="shared" si="121"/>
        <v>0.11613521596458194</v>
      </c>
      <c r="L1975" s="5">
        <f t="shared" si="122"/>
        <v>6.7364499999999994E-2</v>
      </c>
      <c r="M1975" s="5">
        <f t="shared" si="123"/>
        <v>4.3295020618602917</v>
      </c>
      <c r="N1975" s="5">
        <v>21.451501818749094</v>
      </c>
    </row>
    <row r="1976" spans="1:14">
      <c r="A1976" s="6">
        <v>42153</v>
      </c>
      <c r="B1976" s="5">
        <v>149</v>
      </c>
      <c r="C1976" s="5">
        <v>2.2000000000000002</v>
      </c>
      <c r="D1976" s="5">
        <v>16.5</v>
      </c>
      <c r="E1976" s="5">
        <v>8.3000000000000007</v>
      </c>
      <c r="F1976" s="5">
        <v>48</v>
      </c>
      <c r="G1976" s="5">
        <v>10.199999999999999</v>
      </c>
      <c r="H1976" s="5">
        <v>23</v>
      </c>
      <c r="I1976" s="5">
        <v>13.376586020862668</v>
      </c>
      <c r="J1976" s="5">
        <f t="shared" si="120"/>
        <v>0.89916666666666689</v>
      </c>
      <c r="K1976" s="5">
        <f t="shared" si="121"/>
        <v>0.11942456641907646</v>
      </c>
      <c r="L1976" s="5">
        <f t="shared" si="122"/>
        <v>6.7364499999999994E-2</v>
      </c>
      <c r="M1976" s="5">
        <f t="shared" si="123"/>
        <v>4.4947366696185593</v>
      </c>
      <c r="N1976" s="5">
        <v>24.277776408048609</v>
      </c>
    </row>
    <row r="1977" spans="1:14">
      <c r="A1977" s="6">
        <v>42154</v>
      </c>
      <c r="B1977" s="5">
        <v>150</v>
      </c>
      <c r="C1977" s="5">
        <v>3</v>
      </c>
      <c r="D1977" s="5">
        <v>17.600000000000001</v>
      </c>
      <c r="E1977" s="5">
        <v>7.4</v>
      </c>
      <c r="F1977" s="5">
        <v>38</v>
      </c>
      <c r="G1977" s="5">
        <v>12.4</v>
      </c>
      <c r="H1977" s="5">
        <v>23.8</v>
      </c>
      <c r="I1977" s="5">
        <v>13.288594682071103</v>
      </c>
      <c r="J1977" s="5">
        <f t="shared" si="120"/>
        <v>1.2073684210526319</v>
      </c>
      <c r="K1977" s="5">
        <f t="shared" si="121"/>
        <v>0.12694038018719841</v>
      </c>
      <c r="L1977" s="5">
        <f t="shared" si="122"/>
        <v>6.7364499999999994E-2</v>
      </c>
      <c r="M1977" s="5">
        <f t="shared" si="123"/>
        <v>5.4898442079719025</v>
      </c>
      <c r="N1977" s="5">
        <v>24.730674134373761</v>
      </c>
    </row>
    <row r="1978" spans="1:14">
      <c r="A1978" s="6">
        <v>42155</v>
      </c>
      <c r="B1978" s="5">
        <v>151</v>
      </c>
      <c r="C1978" s="5">
        <v>2.5</v>
      </c>
      <c r="D1978" s="5">
        <v>17.2</v>
      </c>
      <c r="E1978" s="5">
        <v>7.1</v>
      </c>
      <c r="F1978" s="5">
        <v>42</v>
      </c>
      <c r="G1978" s="5">
        <v>7.7</v>
      </c>
      <c r="H1978" s="5">
        <v>25</v>
      </c>
      <c r="I1978" s="5">
        <v>13.930887671049856</v>
      </c>
      <c r="J1978" s="5">
        <f t="shared" ref="J1978:J2041" si="124">E1978*(100/F1978-1)*0.1</f>
        <v>0.98047619047619039</v>
      </c>
      <c r="K1978" s="5">
        <f t="shared" ref="K1978:K2041" si="125">4098*0.6108*EXP((17.27*D1978)/(D1978+237.3))/(D1978+237.3)^2</f>
        <v>0.12416225573867951</v>
      </c>
      <c r="L1978" s="5">
        <f t="shared" ref="L1978:L2041" si="126">0.665*10^(-3)*101.3</f>
        <v>6.7364499999999994E-2</v>
      </c>
      <c r="M1978" s="5">
        <f t="shared" ref="M1978:M2041" si="127">(0.408*K1978*I1978+L1978*(900/(D1978+273))*C1978*J1978)/(K1978+L1978*(1+0.34*C1978))</f>
        <v>4.8950063897434859</v>
      </c>
      <c r="N1978" s="5">
        <v>26.072386879273438</v>
      </c>
    </row>
    <row r="1979" spans="1:14">
      <c r="A1979" s="6">
        <v>42156</v>
      </c>
      <c r="B1979" s="5">
        <v>152</v>
      </c>
      <c r="C1979" s="5">
        <v>2.5</v>
      </c>
      <c r="D1979" s="5">
        <v>17.7</v>
      </c>
      <c r="E1979" s="5">
        <v>7.4</v>
      </c>
      <c r="F1979" s="5">
        <v>40</v>
      </c>
      <c r="G1979" s="5">
        <v>9.4</v>
      </c>
      <c r="H1979" s="5">
        <v>24.2</v>
      </c>
      <c r="I1979" s="5">
        <v>14.301499504192407</v>
      </c>
      <c r="J1979" s="5">
        <f t="shared" si="124"/>
        <v>1.1100000000000001</v>
      </c>
      <c r="K1979" s="5">
        <f t="shared" si="125"/>
        <v>0.12764308725159401</v>
      </c>
      <c r="L1979" s="5">
        <f t="shared" si="126"/>
        <v>6.7364499999999994E-2</v>
      </c>
      <c r="M1979" s="5">
        <f t="shared" si="127"/>
        <v>5.2466136766937748</v>
      </c>
      <c r="N1979" s="5">
        <v>26.820271577642149</v>
      </c>
    </row>
    <row r="1980" spans="1:14">
      <c r="A1980" s="6">
        <v>42157</v>
      </c>
      <c r="B1980" s="5">
        <v>153</v>
      </c>
      <c r="C1980" s="5">
        <v>2.4</v>
      </c>
      <c r="D1980" s="5">
        <v>18.2</v>
      </c>
      <c r="E1980" s="5">
        <v>6.6</v>
      </c>
      <c r="F1980" s="5">
        <v>35</v>
      </c>
      <c r="G1980" s="5">
        <v>10.3</v>
      </c>
      <c r="H1980" s="5">
        <v>25.5</v>
      </c>
      <c r="I1980" s="5">
        <v>14.51242514361288</v>
      </c>
      <c r="J1980" s="5">
        <f t="shared" si="124"/>
        <v>1.2257142857142858</v>
      </c>
      <c r="K1980" s="5">
        <f t="shared" si="125"/>
        <v>0.13120629606747058</v>
      </c>
      <c r="L1980" s="5">
        <f t="shared" si="126"/>
        <v>6.7364499999999994E-2</v>
      </c>
      <c r="M1980" s="5">
        <f t="shared" si="127"/>
        <v>5.4797956076812797</v>
      </c>
      <c r="N1980" s="5">
        <v>28.012063423657501</v>
      </c>
    </row>
    <row r="1981" spans="1:14">
      <c r="A1981" s="6">
        <v>42158</v>
      </c>
      <c r="B1981" s="5">
        <v>154</v>
      </c>
      <c r="C1981" s="5">
        <v>4.9000000000000004</v>
      </c>
      <c r="D1981" s="5">
        <v>16.399999999999999</v>
      </c>
      <c r="E1981" s="5">
        <v>7.5</v>
      </c>
      <c r="F1981" s="5">
        <v>42</v>
      </c>
      <c r="G1981" s="5">
        <v>10</v>
      </c>
      <c r="H1981" s="5">
        <v>23.9</v>
      </c>
      <c r="I1981" s="5">
        <v>13.0445757682227</v>
      </c>
      <c r="J1981" s="5">
        <f t="shared" si="124"/>
        <v>1.0357142857142858</v>
      </c>
      <c r="K1981" s="5">
        <f t="shared" si="125"/>
        <v>0.11876044598969816</v>
      </c>
      <c r="L1981" s="5">
        <f t="shared" si="126"/>
        <v>6.7364499999999994E-2</v>
      </c>
      <c r="M1981" s="5">
        <f t="shared" si="127"/>
        <v>5.682024433173952</v>
      </c>
      <c r="N1981" s="5">
        <v>23.867668370069566</v>
      </c>
    </row>
    <row r="1982" spans="1:14">
      <c r="A1982" s="6">
        <v>42159</v>
      </c>
      <c r="B1982" s="5">
        <v>155</v>
      </c>
      <c r="C1982" s="5">
        <v>2</v>
      </c>
      <c r="D1982" s="5">
        <v>16.2</v>
      </c>
      <c r="E1982" s="5">
        <v>7.2</v>
      </c>
      <c r="F1982" s="5">
        <v>44</v>
      </c>
      <c r="G1982" s="5">
        <v>10.8</v>
      </c>
      <c r="H1982" s="5">
        <v>22.7</v>
      </c>
      <c r="I1982" s="5">
        <v>13.140487338041385</v>
      </c>
      <c r="J1982" s="5">
        <f t="shared" si="124"/>
        <v>0.9163636363636366</v>
      </c>
      <c r="K1982" s="5">
        <f t="shared" si="125"/>
        <v>0.11744160443265082</v>
      </c>
      <c r="L1982" s="5">
        <f t="shared" si="126"/>
        <v>6.7364499999999994E-2</v>
      </c>
      <c r="M1982" s="5">
        <f t="shared" si="127"/>
        <v>4.3963333283434016</v>
      </c>
      <c r="N1982" s="5">
        <v>24.16928691559735</v>
      </c>
    </row>
    <row r="1983" spans="1:14">
      <c r="A1983" s="6">
        <v>42160</v>
      </c>
      <c r="B1983" s="5">
        <v>156</v>
      </c>
      <c r="C1983" s="5">
        <v>1.8</v>
      </c>
      <c r="D1983" s="5">
        <v>15.1</v>
      </c>
      <c r="E1983" s="5">
        <v>3.6</v>
      </c>
      <c r="F1983" s="5">
        <v>23</v>
      </c>
      <c r="G1983" s="5">
        <v>7.8</v>
      </c>
      <c r="H1983" s="5">
        <v>23.6</v>
      </c>
      <c r="I1983" s="5">
        <v>13.847932686150131</v>
      </c>
      <c r="J1983" s="5">
        <f t="shared" si="124"/>
        <v>1.2052173913043478</v>
      </c>
      <c r="K1983" s="5">
        <f t="shared" si="125"/>
        <v>0.11040804722779461</v>
      </c>
      <c r="L1983" s="5">
        <f t="shared" si="126"/>
        <v>6.7364499999999994E-2</v>
      </c>
      <c r="M1983" s="5">
        <f t="shared" si="127"/>
        <v>4.9330200740284837</v>
      </c>
      <c r="N1983" s="5">
        <v>28.026316124135928</v>
      </c>
    </row>
    <row r="1984" spans="1:14">
      <c r="A1984" s="6">
        <v>42161</v>
      </c>
      <c r="B1984" s="5">
        <v>157</v>
      </c>
      <c r="C1984" s="5">
        <v>1.8</v>
      </c>
      <c r="D1984" s="5">
        <v>15.3</v>
      </c>
      <c r="E1984" s="5">
        <v>4.9000000000000004</v>
      </c>
      <c r="F1984" s="5">
        <v>31</v>
      </c>
      <c r="G1984" s="5">
        <v>7.3</v>
      </c>
      <c r="H1984" s="5">
        <v>23.6</v>
      </c>
      <c r="I1984" s="5">
        <v>13.93960027587195</v>
      </c>
      <c r="J1984" s="5">
        <f t="shared" si="124"/>
        <v>1.0906451612903225</v>
      </c>
      <c r="K1984" s="5">
        <f t="shared" si="125"/>
        <v>0.11165956151981879</v>
      </c>
      <c r="L1984" s="5">
        <f t="shared" si="126"/>
        <v>6.7364499999999994E-2</v>
      </c>
      <c r="M1984" s="5">
        <f t="shared" si="127"/>
        <v>4.7577089232801679</v>
      </c>
      <c r="N1984" s="5">
        <v>27.141097810615172</v>
      </c>
    </row>
    <row r="1985" spans="1:14">
      <c r="A1985" s="6">
        <v>42162</v>
      </c>
      <c r="B1985" s="5">
        <v>158</v>
      </c>
      <c r="C1985" s="5">
        <v>2.2999999999999998</v>
      </c>
      <c r="D1985" s="5">
        <v>14.5</v>
      </c>
      <c r="E1985" s="5">
        <v>8</v>
      </c>
      <c r="F1985" s="5">
        <v>51</v>
      </c>
      <c r="G1985" s="5">
        <v>10.4</v>
      </c>
      <c r="H1985" s="5">
        <v>21.4</v>
      </c>
      <c r="I1985" s="5">
        <v>7.7572211943171823</v>
      </c>
      <c r="J1985" s="5">
        <f t="shared" si="124"/>
        <v>0.76862745098039209</v>
      </c>
      <c r="K1985" s="5">
        <f t="shared" si="125"/>
        <v>0.1067247683150275</v>
      </c>
      <c r="L1985" s="5">
        <f t="shared" si="126"/>
        <v>6.7364499999999994E-2</v>
      </c>
      <c r="M1985" s="5">
        <f t="shared" si="127"/>
        <v>3.1335120485720074</v>
      </c>
      <c r="N1985" s="5">
        <v>11.590834652840655</v>
      </c>
    </row>
    <row r="1986" spans="1:14">
      <c r="A1986" s="6">
        <v>42163</v>
      </c>
      <c r="B1986" s="5">
        <v>159</v>
      </c>
      <c r="C1986" s="5">
        <v>1.6</v>
      </c>
      <c r="D1986" s="5">
        <v>11.6</v>
      </c>
      <c r="E1986" s="5">
        <v>9.4</v>
      </c>
      <c r="F1986" s="5">
        <v>72</v>
      </c>
      <c r="G1986" s="5">
        <v>5.8</v>
      </c>
      <c r="H1986" s="5">
        <v>19.399999999999999</v>
      </c>
      <c r="I1986" s="5">
        <v>11.675331257884977</v>
      </c>
      <c r="J1986" s="5">
        <f t="shared" si="124"/>
        <v>0.36555555555555558</v>
      </c>
      <c r="K1986" s="5">
        <f t="shared" si="125"/>
        <v>9.0359025677634972E-2</v>
      </c>
      <c r="L1986" s="5">
        <f t="shared" si="126"/>
        <v>6.7364499999999994E-2</v>
      </c>
      <c r="M1986" s="5">
        <f t="shared" si="127"/>
        <v>2.8555189350032513</v>
      </c>
      <c r="N1986" s="5">
        <v>19.593579333800236</v>
      </c>
    </row>
    <row r="1987" spans="1:14">
      <c r="A1987" s="6">
        <v>42164</v>
      </c>
      <c r="B1987" s="5">
        <v>160</v>
      </c>
      <c r="C1987" s="5">
        <v>2</v>
      </c>
      <c r="D1987" s="5">
        <v>13.6</v>
      </c>
      <c r="E1987" s="5">
        <v>8.1</v>
      </c>
      <c r="F1987" s="5">
        <v>56</v>
      </c>
      <c r="G1987" s="5">
        <v>7.8</v>
      </c>
      <c r="H1987" s="5">
        <v>22.6</v>
      </c>
      <c r="I1987" s="5">
        <v>14.453864632046205</v>
      </c>
      <c r="J1987" s="5">
        <f t="shared" si="124"/>
        <v>0.63642857142857157</v>
      </c>
      <c r="K1987" s="5">
        <f t="shared" si="125"/>
        <v>0.10139593186599548</v>
      </c>
      <c r="L1987" s="5">
        <f t="shared" si="126"/>
        <v>6.7364499999999994E-2</v>
      </c>
      <c r="M1987" s="5">
        <f t="shared" si="127"/>
        <v>4.0416641858100757</v>
      </c>
      <c r="N1987" s="5">
        <v>26.409014850331626</v>
      </c>
    </row>
    <row r="1988" spans="1:14">
      <c r="A1988" s="6">
        <v>42165</v>
      </c>
      <c r="B1988" s="5">
        <v>161</v>
      </c>
      <c r="C1988" s="5">
        <v>1.3</v>
      </c>
      <c r="D1988" s="5">
        <v>14.4</v>
      </c>
      <c r="E1988" s="5">
        <v>9.6999999999999993</v>
      </c>
      <c r="F1988" s="5">
        <v>61</v>
      </c>
      <c r="G1988" s="5">
        <v>9</v>
      </c>
      <c r="H1988" s="5">
        <v>20.7</v>
      </c>
      <c r="I1988" s="5">
        <v>12.659751972746657</v>
      </c>
      <c r="J1988" s="5">
        <f t="shared" si="124"/>
        <v>0.62016393442622952</v>
      </c>
      <c r="K1988" s="5">
        <f t="shared" si="125"/>
        <v>0.1061211611347187</v>
      </c>
      <c r="L1988" s="5">
        <f t="shared" si="126"/>
        <v>6.7364499999999994E-2</v>
      </c>
      <c r="M1988" s="5">
        <f t="shared" si="127"/>
        <v>3.5334328883182127</v>
      </c>
      <c r="N1988" s="5">
        <v>21.820785716123922</v>
      </c>
    </row>
    <row r="1989" spans="1:14">
      <c r="A1989" s="6">
        <v>42166</v>
      </c>
      <c r="B1989" s="5">
        <v>162</v>
      </c>
      <c r="C1989" s="5">
        <v>2.4</v>
      </c>
      <c r="D1989" s="5">
        <v>15.9</v>
      </c>
      <c r="E1989" s="5">
        <v>8.3000000000000007</v>
      </c>
      <c r="F1989" s="5">
        <v>47</v>
      </c>
      <c r="G1989" s="5">
        <v>11.3</v>
      </c>
      <c r="H1989" s="5">
        <v>21.8</v>
      </c>
      <c r="I1989" s="5">
        <v>11.819235957081581</v>
      </c>
      <c r="J1989" s="5">
        <f t="shared" si="124"/>
        <v>0.93595744680851078</v>
      </c>
      <c r="K1989" s="5">
        <f t="shared" si="125"/>
        <v>0.11548666201805231</v>
      </c>
      <c r="L1989" s="5">
        <f t="shared" si="126"/>
        <v>6.7364499999999994E-2</v>
      </c>
      <c r="M1989" s="5">
        <f t="shared" si="127"/>
        <v>4.3238875638218888</v>
      </c>
      <c r="N1989" s="5">
        <v>20.638481299944168</v>
      </c>
    </row>
    <row r="1990" spans="1:14">
      <c r="A1990" s="6">
        <v>42167</v>
      </c>
      <c r="B1990" s="5">
        <v>163</v>
      </c>
      <c r="C1990" s="5">
        <v>1.8</v>
      </c>
      <c r="D1990" s="5">
        <v>15.1</v>
      </c>
      <c r="E1990" s="5">
        <v>9.1</v>
      </c>
      <c r="F1990" s="5">
        <v>58</v>
      </c>
      <c r="G1990" s="5">
        <v>8</v>
      </c>
      <c r="H1990" s="5">
        <v>24.1</v>
      </c>
      <c r="I1990" s="5">
        <v>12.700525234447502</v>
      </c>
      <c r="J1990" s="5">
        <f t="shared" si="124"/>
        <v>0.65896551724137931</v>
      </c>
      <c r="K1990" s="5">
        <f t="shared" si="125"/>
        <v>0.11040804722779461</v>
      </c>
      <c r="L1990" s="5">
        <f t="shared" si="126"/>
        <v>6.7364499999999994E-2</v>
      </c>
      <c r="M1990" s="5">
        <f t="shared" si="127"/>
        <v>3.7521801936108052</v>
      </c>
      <c r="N1990" s="5">
        <v>22.268628246508463</v>
      </c>
    </row>
    <row r="1991" spans="1:14">
      <c r="A1991" s="6">
        <v>42168</v>
      </c>
      <c r="B1991" s="5">
        <v>164</v>
      </c>
      <c r="C1991" s="5">
        <v>2.2000000000000002</v>
      </c>
      <c r="D1991" s="5">
        <v>14</v>
      </c>
      <c r="E1991" s="5">
        <v>9.1</v>
      </c>
      <c r="F1991" s="5">
        <v>59</v>
      </c>
      <c r="G1991" s="5">
        <v>10.4</v>
      </c>
      <c r="H1991" s="5">
        <v>23.5</v>
      </c>
      <c r="I1991" s="5">
        <v>10.026813136775786</v>
      </c>
      <c r="J1991" s="5">
        <f t="shared" si="124"/>
        <v>0.63237288135593217</v>
      </c>
      <c r="K1991" s="5">
        <f t="shared" si="125"/>
        <v>0.10373566746867495</v>
      </c>
      <c r="L1991" s="5">
        <f t="shared" si="126"/>
        <v>6.7364499999999994E-2</v>
      </c>
      <c r="M1991" s="5">
        <f t="shared" si="127"/>
        <v>3.242909918106891</v>
      </c>
      <c r="N1991" s="5">
        <v>16.497345201165917</v>
      </c>
    </row>
    <row r="1992" spans="1:14">
      <c r="A1992" s="6">
        <v>42169</v>
      </c>
      <c r="B1992" s="5">
        <v>165</v>
      </c>
      <c r="C1992" s="5">
        <v>1.2</v>
      </c>
      <c r="D1992" s="5">
        <v>13.5</v>
      </c>
      <c r="E1992" s="5">
        <v>9.6999999999999993</v>
      </c>
      <c r="F1992" s="5">
        <v>66</v>
      </c>
      <c r="G1992" s="5">
        <v>9.1999999999999993</v>
      </c>
      <c r="H1992" s="5">
        <v>23.1</v>
      </c>
      <c r="I1992" s="5">
        <v>11.695754857372094</v>
      </c>
      <c r="J1992" s="5">
        <f t="shared" si="124"/>
        <v>0.49969696969696964</v>
      </c>
      <c r="K1992" s="5">
        <f t="shared" si="125"/>
        <v>0.10081806418679073</v>
      </c>
      <c r="L1992" s="5">
        <f t="shared" si="126"/>
        <v>6.7364499999999994E-2</v>
      </c>
      <c r="M1992" s="5">
        <f t="shared" si="127"/>
        <v>3.1072301856692048</v>
      </c>
      <c r="N1992" s="5">
        <v>19.902641081313252</v>
      </c>
    </row>
    <row r="1993" spans="1:14">
      <c r="A1993" s="6">
        <v>42170</v>
      </c>
      <c r="B1993" s="5">
        <v>166</v>
      </c>
      <c r="C1993" s="5">
        <v>2.1</v>
      </c>
      <c r="D1993" s="5">
        <v>12.7</v>
      </c>
      <c r="E1993" s="5">
        <v>7.8</v>
      </c>
      <c r="F1993" s="5">
        <v>59</v>
      </c>
      <c r="G1993" s="5">
        <v>7.3</v>
      </c>
      <c r="H1993" s="5">
        <v>21.6</v>
      </c>
      <c r="I1993" s="5">
        <v>14.335464156524562</v>
      </c>
      <c r="J1993" s="5">
        <f t="shared" si="124"/>
        <v>0.54203389830508475</v>
      </c>
      <c r="K1993" s="5">
        <f t="shared" si="125"/>
        <v>9.6295160816891656E-2</v>
      </c>
      <c r="L1993" s="5">
        <f t="shared" si="126"/>
        <v>6.7364499999999994E-2</v>
      </c>
      <c r="M1993" s="5">
        <f t="shared" si="127"/>
        <v>3.8004197747084438</v>
      </c>
      <c r="N1993" s="5">
        <v>26.118135111544397</v>
      </c>
    </row>
    <row r="1994" spans="1:14">
      <c r="A1994" s="6">
        <v>42171</v>
      </c>
      <c r="B1994" s="5">
        <v>167</v>
      </c>
      <c r="C1994" s="5">
        <v>2.2999999999999998</v>
      </c>
      <c r="D1994" s="5">
        <v>14.1</v>
      </c>
      <c r="E1994" s="5">
        <v>5.3</v>
      </c>
      <c r="F1994" s="5">
        <v>34</v>
      </c>
      <c r="G1994" s="5">
        <v>8.8000000000000007</v>
      </c>
      <c r="H1994" s="5">
        <v>20.399999999999999</v>
      </c>
      <c r="I1994" s="5">
        <v>10.403758490693518</v>
      </c>
      <c r="J1994" s="5">
        <f t="shared" si="124"/>
        <v>1.0288235294117649</v>
      </c>
      <c r="K1994" s="5">
        <f t="shared" si="125"/>
        <v>0.10432772312347227</v>
      </c>
      <c r="L1994" s="5">
        <f t="shared" si="126"/>
        <v>6.7364499999999994E-2</v>
      </c>
      <c r="M1994" s="5">
        <f t="shared" si="127"/>
        <v>4.200819294587375</v>
      </c>
      <c r="N1994" s="5">
        <v>18.127976861933259</v>
      </c>
    </row>
    <row r="1995" spans="1:14">
      <c r="A1995" s="6">
        <v>42172</v>
      </c>
      <c r="B1995" s="5">
        <v>168</v>
      </c>
      <c r="C1995" s="5">
        <v>1</v>
      </c>
      <c r="D1995" s="5">
        <v>13.8</v>
      </c>
      <c r="E1995" s="5">
        <v>5.4</v>
      </c>
      <c r="F1995" s="5">
        <v>37</v>
      </c>
      <c r="G1995" s="5">
        <v>7.7</v>
      </c>
      <c r="H1995" s="5">
        <v>21.7</v>
      </c>
      <c r="I1995" s="5">
        <v>13.078745985617671</v>
      </c>
      <c r="J1995" s="5">
        <f t="shared" si="124"/>
        <v>0.9194594594594595</v>
      </c>
      <c r="K1995" s="5">
        <f t="shared" si="125"/>
        <v>0.10256012452420395</v>
      </c>
      <c r="L1995" s="5">
        <f t="shared" si="126"/>
        <v>6.7364499999999994E-2</v>
      </c>
      <c r="M1995" s="5">
        <f t="shared" si="127"/>
        <v>3.8461264626832792</v>
      </c>
      <c r="N1995" s="5">
        <v>24.489259202072404</v>
      </c>
    </row>
    <row r="1996" spans="1:14">
      <c r="A1996" s="6">
        <v>42173</v>
      </c>
      <c r="B1996" s="5">
        <v>169</v>
      </c>
      <c r="C1996" s="5">
        <v>2.6</v>
      </c>
      <c r="D1996" s="5">
        <v>13.9</v>
      </c>
      <c r="E1996" s="5">
        <v>7.1</v>
      </c>
      <c r="F1996" s="5">
        <v>45</v>
      </c>
      <c r="G1996" s="5">
        <v>7.2</v>
      </c>
      <c r="H1996" s="5">
        <v>20.5</v>
      </c>
      <c r="I1996" s="5">
        <v>13.247808173752741</v>
      </c>
      <c r="J1996" s="5">
        <f t="shared" si="124"/>
        <v>0.86777777777777798</v>
      </c>
      <c r="K1996" s="5">
        <f t="shared" si="125"/>
        <v>0.10314647165347368</v>
      </c>
      <c r="L1996" s="5">
        <f t="shared" si="126"/>
        <v>6.7364499999999994E-2</v>
      </c>
      <c r="M1996" s="5">
        <f t="shared" si="127"/>
        <v>4.4957828678635705</v>
      </c>
      <c r="N1996" s="5">
        <v>23.896396714665293</v>
      </c>
    </row>
    <row r="1997" spans="1:14">
      <c r="A1997" s="6">
        <v>42174</v>
      </c>
      <c r="B1997" s="5">
        <v>170</v>
      </c>
      <c r="C1997" s="5">
        <v>2.6</v>
      </c>
      <c r="D1997" s="5">
        <v>13.3</v>
      </c>
      <c r="E1997" s="5">
        <v>6.9</v>
      </c>
      <c r="F1997" s="5">
        <v>51</v>
      </c>
      <c r="G1997" s="5">
        <v>4.9000000000000004</v>
      </c>
      <c r="H1997" s="5">
        <v>23.2</v>
      </c>
      <c r="I1997" s="5">
        <v>13.505510372183501</v>
      </c>
      <c r="J1997" s="5">
        <f t="shared" si="124"/>
        <v>0.66294117647058826</v>
      </c>
      <c r="K1997" s="5">
        <f t="shared" si="125"/>
        <v>9.9670730987451758E-2</v>
      </c>
      <c r="L1997" s="5">
        <f t="shared" si="126"/>
        <v>6.7364499999999994E-2</v>
      </c>
      <c r="M1997" s="5">
        <f t="shared" si="127"/>
        <v>4.0347558511991135</v>
      </c>
      <c r="N1997" s="5">
        <v>24.634399851778237</v>
      </c>
    </row>
    <row r="1998" spans="1:14">
      <c r="A1998" s="6">
        <v>42175</v>
      </c>
      <c r="B1998" s="5">
        <v>171</v>
      </c>
      <c r="C1998" s="5">
        <v>1.9</v>
      </c>
      <c r="D1998" s="5">
        <v>13.3</v>
      </c>
      <c r="E1998" s="5">
        <v>7</v>
      </c>
      <c r="F1998" s="5">
        <v>53</v>
      </c>
      <c r="G1998" s="5">
        <v>4.5999999999999996</v>
      </c>
      <c r="H1998" s="5">
        <v>21</v>
      </c>
      <c r="I1998" s="5">
        <v>14.089705252627894</v>
      </c>
      <c r="J1998" s="5">
        <f t="shared" si="124"/>
        <v>0.62075471698113205</v>
      </c>
      <c r="K1998" s="5">
        <f t="shared" si="125"/>
        <v>9.9670730987451758E-2</v>
      </c>
      <c r="L1998" s="5">
        <f t="shared" si="126"/>
        <v>6.7364499999999994E-2</v>
      </c>
      <c r="M1998" s="5">
        <f t="shared" si="127"/>
        <v>3.9074724247373838</v>
      </c>
      <c r="N1998" s="5">
        <v>25.667617890020352</v>
      </c>
    </row>
    <row r="1999" spans="1:14">
      <c r="A1999" s="6">
        <v>42176</v>
      </c>
      <c r="B1999" s="5">
        <v>172</v>
      </c>
      <c r="C1999" s="5">
        <v>1.6</v>
      </c>
      <c r="D1999" s="5">
        <v>13.5</v>
      </c>
      <c r="E1999" s="5">
        <v>5.5</v>
      </c>
      <c r="F1999" s="5">
        <v>44</v>
      </c>
      <c r="G1999" s="5">
        <v>4.2</v>
      </c>
      <c r="H1999" s="5">
        <v>22.7</v>
      </c>
      <c r="I1999" s="5">
        <v>13.245363934935657</v>
      </c>
      <c r="J1999" s="5">
        <f t="shared" si="124"/>
        <v>0.70000000000000018</v>
      </c>
      <c r="K1999" s="5">
        <f t="shared" si="125"/>
        <v>0.10081806418679073</v>
      </c>
      <c r="L1999" s="5">
        <f t="shared" si="126"/>
        <v>6.7364499999999994E-2</v>
      </c>
      <c r="M1999" s="5">
        <f t="shared" si="127"/>
        <v>3.8170498239004833</v>
      </c>
      <c r="N1999" s="5">
        <v>24.630041637732713</v>
      </c>
    </row>
    <row r="2000" spans="1:14">
      <c r="A2000" s="6">
        <v>42177</v>
      </c>
      <c r="B2000" s="5">
        <v>173</v>
      </c>
      <c r="C2000" s="5">
        <v>2.2000000000000002</v>
      </c>
      <c r="D2000" s="5">
        <v>15.7</v>
      </c>
      <c r="E2000" s="5">
        <v>3.9</v>
      </c>
      <c r="F2000" s="5">
        <v>25</v>
      </c>
      <c r="G2000" s="5">
        <v>8.1</v>
      </c>
      <c r="H2000" s="5">
        <v>24.5</v>
      </c>
      <c r="I2000" s="5">
        <v>12.751498139687154</v>
      </c>
      <c r="J2000" s="5">
        <f t="shared" si="124"/>
        <v>1.17</v>
      </c>
      <c r="K2000" s="5">
        <f t="shared" si="125"/>
        <v>0.11419877574148281</v>
      </c>
      <c r="L2000" s="5">
        <f t="shared" si="126"/>
        <v>6.7364499999999994E-2</v>
      </c>
      <c r="M2000" s="5">
        <f t="shared" si="127"/>
        <v>4.8918809875862941</v>
      </c>
      <c r="N2000" s="5">
        <v>24.996919580527287</v>
      </c>
    </row>
    <row r="2001" spans="1:14">
      <c r="A2001" s="6">
        <v>42178</v>
      </c>
      <c r="B2001" s="5">
        <v>174</v>
      </c>
      <c r="C2001" s="5">
        <v>2.2999999999999998</v>
      </c>
      <c r="D2001" s="5">
        <v>14.8</v>
      </c>
      <c r="E2001" s="5">
        <v>4.3</v>
      </c>
      <c r="F2001" s="5">
        <v>27</v>
      </c>
      <c r="G2001" s="5">
        <v>4.8</v>
      </c>
      <c r="H2001" s="5">
        <v>23.4</v>
      </c>
      <c r="I2001" s="5">
        <v>13.193719226472087</v>
      </c>
      <c r="J2001" s="5">
        <f t="shared" si="124"/>
        <v>1.1625925925925926</v>
      </c>
      <c r="K2001" s="5">
        <f t="shared" si="125"/>
        <v>0.10855313174773552</v>
      </c>
      <c r="L2001" s="5">
        <f t="shared" si="126"/>
        <v>6.7364499999999994E-2</v>
      </c>
      <c r="M2001" s="5">
        <f t="shared" si="127"/>
        <v>5.0203861439256094</v>
      </c>
      <c r="N2001" s="5">
        <v>25.363337726834818</v>
      </c>
    </row>
    <row r="2002" spans="1:14">
      <c r="A2002" s="6">
        <v>42179</v>
      </c>
      <c r="B2002" s="5">
        <v>175</v>
      </c>
      <c r="C2002" s="5">
        <v>1.5</v>
      </c>
      <c r="D2002" s="5">
        <v>15.5</v>
      </c>
      <c r="E2002" s="5">
        <v>2.8</v>
      </c>
      <c r="F2002" s="5">
        <v>17</v>
      </c>
      <c r="G2002" s="5">
        <v>7.3</v>
      </c>
      <c r="H2002" s="5">
        <v>24.8</v>
      </c>
      <c r="I2002" s="5">
        <v>12.066762868630692</v>
      </c>
      <c r="J2002" s="5">
        <f t="shared" si="124"/>
        <v>1.3670588235294119</v>
      </c>
      <c r="K2002" s="5">
        <f t="shared" si="125"/>
        <v>0.11292310671892744</v>
      </c>
      <c r="L2002" s="5">
        <f t="shared" si="126"/>
        <v>6.7364499999999994E-2</v>
      </c>
      <c r="M2002" s="5">
        <f t="shared" si="127"/>
        <v>4.5977492063544974</v>
      </c>
      <c r="N2002" s="5">
        <v>24.029303336870925</v>
      </c>
    </row>
    <row r="2003" spans="1:14">
      <c r="A2003" s="6">
        <v>42180</v>
      </c>
      <c r="B2003" s="5">
        <v>176</v>
      </c>
      <c r="C2003" s="5">
        <v>1.7</v>
      </c>
      <c r="D2003" s="5">
        <v>15.2</v>
      </c>
      <c r="E2003" s="5">
        <v>3.5</v>
      </c>
      <c r="F2003" s="5">
        <v>21</v>
      </c>
      <c r="G2003" s="5">
        <v>7.5</v>
      </c>
      <c r="H2003" s="5">
        <v>23.4</v>
      </c>
      <c r="I2003" s="5">
        <v>13.755465233554439</v>
      </c>
      <c r="J2003" s="5">
        <f t="shared" si="124"/>
        <v>1.3166666666666667</v>
      </c>
      <c r="K2003" s="5">
        <f t="shared" si="125"/>
        <v>0.11103230629764486</v>
      </c>
      <c r="L2003" s="5">
        <f t="shared" si="126"/>
        <v>6.7364499999999994E-2</v>
      </c>
      <c r="M2003" s="5">
        <f t="shared" si="127"/>
        <v>5.0337961310413313</v>
      </c>
      <c r="N2003" s="5">
        <v>27.72074101141456</v>
      </c>
    </row>
    <row r="2004" spans="1:14">
      <c r="A2004" s="6">
        <v>42181</v>
      </c>
      <c r="B2004" s="5">
        <v>177</v>
      </c>
      <c r="C2004" s="5">
        <v>1.6</v>
      </c>
      <c r="D2004" s="5">
        <v>13.9</v>
      </c>
      <c r="E2004" s="5">
        <v>4.7</v>
      </c>
      <c r="F2004" s="5">
        <v>31</v>
      </c>
      <c r="G2004" s="5">
        <v>5.4</v>
      </c>
      <c r="H2004" s="5">
        <v>22.2</v>
      </c>
      <c r="I2004" s="5">
        <v>12.589283135271316</v>
      </c>
      <c r="J2004" s="5">
        <f t="shared" si="124"/>
        <v>1.0461290322580645</v>
      </c>
      <c r="K2004" s="5">
        <f t="shared" si="125"/>
        <v>0.10314647165347368</v>
      </c>
      <c r="L2004" s="5">
        <f t="shared" si="126"/>
        <v>6.7364499999999994E-2</v>
      </c>
      <c r="M2004" s="5">
        <f t="shared" si="127"/>
        <v>4.2649490131654089</v>
      </c>
      <c r="N2004" s="5">
        <v>23.577788898016451</v>
      </c>
    </row>
    <row r="2005" spans="1:14">
      <c r="A2005" s="6">
        <v>42182</v>
      </c>
      <c r="B2005" s="5">
        <v>178</v>
      </c>
      <c r="C2005" s="5">
        <v>1</v>
      </c>
      <c r="D2005" s="5">
        <v>13.3</v>
      </c>
      <c r="E2005" s="5">
        <v>6.2</v>
      </c>
      <c r="F2005" s="5">
        <v>46</v>
      </c>
      <c r="G2005" s="5">
        <v>5.8</v>
      </c>
      <c r="H2005" s="5">
        <v>22.6</v>
      </c>
      <c r="I2005" s="5">
        <v>14.220578654563266</v>
      </c>
      <c r="J2005" s="5">
        <f t="shared" si="124"/>
        <v>0.72782608695652173</v>
      </c>
      <c r="K2005" s="5">
        <f t="shared" si="125"/>
        <v>9.9670730987451758E-2</v>
      </c>
      <c r="L2005" s="5">
        <f t="shared" si="126"/>
        <v>6.7364499999999994E-2</v>
      </c>
      <c r="M2005" s="5">
        <f t="shared" si="127"/>
        <v>3.8560589294049659</v>
      </c>
      <c r="N2005" s="5">
        <v>26.676685107107232</v>
      </c>
    </row>
    <row r="2006" spans="1:14">
      <c r="A2006" s="6">
        <v>42183</v>
      </c>
      <c r="B2006" s="5">
        <v>179</v>
      </c>
      <c r="C2006" s="5">
        <v>1.7</v>
      </c>
      <c r="D2006" s="5">
        <v>14.9</v>
      </c>
      <c r="E2006" s="5">
        <v>6.1</v>
      </c>
      <c r="F2006" s="5">
        <v>41</v>
      </c>
      <c r="G2006" s="5">
        <v>5.3</v>
      </c>
      <c r="H2006" s="5">
        <v>23.9</v>
      </c>
      <c r="I2006" s="5">
        <v>14.021152548384851</v>
      </c>
      <c r="J2006" s="5">
        <f t="shared" si="124"/>
        <v>0.87780487804878049</v>
      </c>
      <c r="K2006" s="5">
        <f t="shared" si="125"/>
        <v>0.10916847143933489</v>
      </c>
      <c r="L2006" s="5">
        <f t="shared" si="126"/>
        <v>6.7364499999999994E-2</v>
      </c>
      <c r="M2006" s="5">
        <f t="shared" si="127"/>
        <v>4.3568318063580138</v>
      </c>
      <c r="N2006" s="5">
        <v>26.375868659546597</v>
      </c>
    </row>
    <row r="2007" spans="1:14">
      <c r="A2007" s="6">
        <v>42184</v>
      </c>
      <c r="B2007" s="5">
        <v>180</v>
      </c>
      <c r="C2007" s="5">
        <v>1.4</v>
      </c>
      <c r="D2007" s="5">
        <v>14.9</v>
      </c>
      <c r="E2007" s="5">
        <v>6.7</v>
      </c>
      <c r="F2007" s="5">
        <v>43</v>
      </c>
      <c r="G2007" s="5">
        <v>5.5</v>
      </c>
      <c r="H2007" s="5">
        <v>25</v>
      </c>
      <c r="I2007" s="5">
        <v>12.565132590812606</v>
      </c>
      <c r="J2007" s="5">
        <f t="shared" si="124"/>
        <v>0.8881395348837211</v>
      </c>
      <c r="K2007" s="5">
        <f t="shared" si="125"/>
        <v>0.10916847143933489</v>
      </c>
      <c r="L2007" s="5">
        <f t="shared" si="126"/>
        <v>6.7364499999999994E-2</v>
      </c>
      <c r="M2007" s="5">
        <f t="shared" si="127"/>
        <v>3.9382041885517767</v>
      </c>
      <c r="N2007" s="5">
        <v>22.823942954680653</v>
      </c>
    </row>
    <row r="2008" spans="1:14">
      <c r="A2008" s="6">
        <v>42185</v>
      </c>
      <c r="B2008" s="5">
        <v>181</v>
      </c>
      <c r="C2008" s="5">
        <v>2.1</v>
      </c>
      <c r="D2008" s="5">
        <v>14.2</v>
      </c>
      <c r="E2008" s="5">
        <v>7.5</v>
      </c>
      <c r="F2008" s="5">
        <v>51</v>
      </c>
      <c r="G2008" s="5">
        <v>6.3</v>
      </c>
      <c r="H2008" s="5">
        <v>23.9</v>
      </c>
      <c r="I2008" s="5">
        <v>12.788566075002429</v>
      </c>
      <c r="J2008" s="5">
        <f t="shared" si="124"/>
        <v>0.72058823529411764</v>
      </c>
      <c r="K2008" s="5">
        <f t="shared" si="125"/>
        <v>0.10492264980302166</v>
      </c>
      <c r="L2008" s="5">
        <f t="shared" si="126"/>
        <v>6.7364499999999994E-2</v>
      </c>
      <c r="M2008" s="5">
        <f t="shared" si="127"/>
        <v>3.9335782785469049</v>
      </c>
      <c r="N2008" s="5">
        <v>22.965926312357158</v>
      </c>
    </row>
    <row r="2009" spans="1:14">
      <c r="A2009" s="6">
        <v>42186</v>
      </c>
      <c r="B2009" s="5">
        <v>182</v>
      </c>
      <c r="C2009" s="5">
        <v>2.8</v>
      </c>
      <c r="D2009" s="5">
        <v>16.5</v>
      </c>
      <c r="E2009" s="5">
        <v>6.5</v>
      </c>
      <c r="F2009" s="5">
        <v>38</v>
      </c>
      <c r="G2009" s="5">
        <v>8.6</v>
      </c>
      <c r="H2009" s="5">
        <v>23.9</v>
      </c>
      <c r="I2009" s="5">
        <v>14.532789282907913</v>
      </c>
      <c r="J2009" s="5">
        <f t="shared" si="124"/>
        <v>1.0605263157894738</v>
      </c>
      <c r="K2009" s="5">
        <f t="shared" si="125"/>
        <v>0.11942456641907646</v>
      </c>
      <c r="L2009" s="5">
        <f t="shared" si="126"/>
        <v>6.7364499999999994E-2</v>
      </c>
      <c r="M2009" s="5">
        <f t="shared" si="127"/>
        <v>5.30045453815488</v>
      </c>
      <c r="N2009" s="5">
        <v>27.687382019853928</v>
      </c>
    </row>
    <row r="2010" spans="1:14">
      <c r="A2010" s="6">
        <v>42187</v>
      </c>
      <c r="B2010" s="5">
        <v>183</v>
      </c>
      <c r="C2010" s="5">
        <v>2.6</v>
      </c>
      <c r="D2010" s="5">
        <v>14.8</v>
      </c>
      <c r="E2010" s="5">
        <v>7.8</v>
      </c>
      <c r="F2010" s="5">
        <v>48</v>
      </c>
      <c r="G2010" s="5">
        <v>12.2</v>
      </c>
      <c r="H2010" s="5">
        <v>22.5</v>
      </c>
      <c r="I2010" s="5">
        <v>11.595036728985722</v>
      </c>
      <c r="J2010" s="5">
        <f t="shared" si="124"/>
        <v>0.8450000000000002</v>
      </c>
      <c r="K2010" s="5">
        <f t="shared" si="125"/>
        <v>0.10855313174773552</v>
      </c>
      <c r="L2010" s="5">
        <f t="shared" si="126"/>
        <v>6.7364499999999994E-2</v>
      </c>
      <c r="M2010" s="5">
        <f t="shared" si="127"/>
        <v>4.1464736691347008</v>
      </c>
      <c r="N2010" s="5">
        <v>20.441733017928897</v>
      </c>
    </row>
    <row r="2011" spans="1:14">
      <c r="A2011" s="6">
        <v>42188</v>
      </c>
      <c r="B2011" s="5">
        <v>184</v>
      </c>
      <c r="C2011" s="5">
        <v>1.5</v>
      </c>
      <c r="D2011" s="5">
        <v>12.2</v>
      </c>
      <c r="E2011" s="5">
        <v>9.4</v>
      </c>
      <c r="F2011" s="5">
        <v>68</v>
      </c>
      <c r="G2011" s="5">
        <v>7.8</v>
      </c>
      <c r="H2011" s="5">
        <v>18.899999999999999</v>
      </c>
      <c r="I2011" s="5">
        <v>11.191427935796311</v>
      </c>
      <c r="J2011" s="5">
        <f t="shared" si="124"/>
        <v>0.44235294117647073</v>
      </c>
      <c r="K2011" s="5">
        <f t="shared" si="125"/>
        <v>9.3557011732333481E-2</v>
      </c>
      <c r="L2011" s="5">
        <f t="shared" si="126"/>
        <v>6.7364499999999994E-2</v>
      </c>
      <c r="M2011" s="5">
        <f t="shared" si="127"/>
        <v>2.9099349002326296</v>
      </c>
      <c r="N2011" s="5">
        <v>18.662258257078662</v>
      </c>
    </row>
    <row r="2012" spans="1:14">
      <c r="A2012" s="6">
        <v>42189</v>
      </c>
      <c r="B2012" s="5">
        <v>185</v>
      </c>
      <c r="C2012" s="5">
        <v>1.5</v>
      </c>
      <c r="D2012" s="5">
        <v>11.9</v>
      </c>
      <c r="E2012" s="5">
        <v>8</v>
      </c>
      <c r="F2012" s="5">
        <v>65</v>
      </c>
      <c r="G2012" s="5">
        <v>3.7</v>
      </c>
      <c r="H2012" s="5">
        <v>23.1</v>
      </c>
      <c r="I2012" s="5">
        <v>13.493308967510341</v>
      </c>
      <c r="J2012" s="5">
        <f t="shared" si="124"/>
        <v>0.43076923076923085</v>
      </c>
      <c r="K2012" s="5">
        <f t="shared" si="125"/>
        <v>9.1946173902396552E-2</v>
      </c>
      <c r="L2012" s="5">
        <f t="shared" si="126"/>
        <v>6.7364499999999994E-2</v>
      </c>
      <c r="M2012" s="5">
        <f t="shared" si="127"/>
        <v>3.3237180622016087</v>
      </c>
      <c r="N2012" s="5">
        <v>24.120220940074173</v>
      </c>
    </row>
    <row r="2013" spans="1:14">
      <c r="A2013" s="6">
        <v>42190</v>
      </c>
      <c r="B2013" s="5">
        <v>186</v>
      </c>
      <c r="C2013" s="5">
        <v>1.4</v>
      </c>
      <c r="D2013" s="5">
        <v>14.7</v>
      </c>
      <c r="E2013" s="5">
        <v>8.4</v>
      </c>
      <c r="F2013" s="5">
        <v>54</v>
      </c>
      <c r="G2013" s="5">
        <v>7.7</v>
      </c>
      <c r="H2013" s="5">
        <v>22.3</v>
      </c>
      <c r="I2013" s="5">
        <v>11.247646482753149</v>
      </c>
      <c r="J2013" s="5">
        <f t="shared" si="124"/>
        <v>0.71555555555555561</v>
      </c>
      <c r="K2013" s="5">
        <f t="shared" si="125"/>
        <v>0.10794074226239406</v>
      </c>
      <c r="L2013" s="5">
        <f t="shared" si="126"/>
        <v>6.7364499999999994E-2</v>
      </c>
      <c r="M2013" s="5">
        <f t="shared" si="127"/>
        <v>3.4067128182739235</v>
      </c>
      <c r="N2013" s="5">
        <v>19.238232295604732</v>
      </c>
    </row>
    <row r="2014" spans="1:14">
      <c r="A2014" s="6">
        <v>42191</v>
      </c>
      <c r="B2014" s="5">
        <v>187</v>
      </c>
      <c r="C2014" s="5">
        <v>2.4</v>
      </c>
      <c r="D2014" s="5">
        <v>15.2</v>
      </c>
      <c r="E2014" s="5">
        <v>9.1</v>
      </c>
      <c r="F2014" s="5">
        <v>54</v>
      </c>
      <c r="G2014" s="5">
        <v>11.8</v>
      </c>
      <c r="H2014" s="5">
        <v>20.9</v>
      </c>
      <c r="I2014" s="5">
        <v>8.708787042530874</v>
      </c>
      <c r="J2014" s="5">
        <f t="shared" si="124"/>
        <v>0.7751851851851852</v>
      </c>
      <c r="K2014" s="5">
        <f t="shared" si="125"/>
        <v>0.11103230629764486</v>
      </c>
      <c r="L2014" s="5">
        <f t="shared" si="126"/>
        <v>6.7364499999999994E-2</v>
      </c>
      <c r="M2014" s="5">
        <f t="shared" si="127"/>
        <v>3.3676519422810873</v>
      </c>
      <c r="N2014" s="5">
        <v>13.61807212094655</v>
      </c>
    </row>
    <row r="2015" spans="1:14">
      <c r="A2015" s="6">
        <v>42192</v>
      </c>
      <c r="B2015" s="5">
        <v>188</v>
      </c>
      <c r="C2015" s="5">
        <v>2.2000000000000002</v>
      </c>
      <c r="D2015" s="5">
        <v>12.2</v>
      </c>
      <c r="E2015" s="5">
        <v>10.199999999999999</v>
      </c>
      <c r="F2015" s="5">
        <v>72</v>
      </c>
      <c r="G2015" s="5">
        <v>9.8000000000000007</v>
      </c>
      <c r="H2015" s="5">
        <v>17.5</v>
      </c>
      <c r="I2015" s="5">
        <v>7.2046785979161729</v>
      </c>
      <c r="J2015" s="5">
        <f t="shared" si="124"/>
        <v>0.39666666666666661</v>
      </c>
      <c r="K2015" s="5">
        <f t="shared" si="125"/>
        <v>9.3557011732333481E-2</v>
      </c>
      <c r="L2015" s="5">
        <f t="shared" si="126"/>
        <v>6.7364499999999994E-2</v>
      </c>
      <c r="M2015" s="5">
        <f t="shared" si="127"/>
        <v>2.179373990303997</v>
      </c>
      <c r="N2015" s="5">
        <v>10.21339242143504</v>
      </c>
    </row>
    <row r="2016" spans="1:14">
      <c r="A2016" s="6">
        <v>42193</v>
      </c>
      <c r="B2016" s="5">
        <v>189</v>
      </c>
      <c r="C2016" s="5">
        <v>2.1</v>
      </c>
      <c r="D2016" s="5">
        <v>13.7</v>
      </c>
      <c r="E2016" s="5">
        <v>10.3</v>
      </c>
      <c r="F2016" s="5">
        <v>70</v>
      </c>
      <c r="G2016" s="5">
        <v>7.5</v>
      </c>
      <c r="H2016" s="5">
        <v>21.9</v>
      </c>
      <c r="I2016" s="5">
        <v>13.783418339128982</v>
      </c>
      <c r="J2016" s="5">
        <f t="shared" si="124"/>
        <v>0.4414285714285715</v>
      </c>
      <c r="K2016" s="5">
        <f t="shared" si="125"/>
        <v>0.10197661495864893</v>
      </c>
      <c r="L2016" s="5">
        <f t="shared" si="126"/>
        <v>6.7364499999999994E-2</v>
      </c>
      <c r="M2016" s="5">
        <f t="shared" si="127"/>
        <v>3.5389664520791948</v>
      </c>
      <c r="N2016" s="5">
        <v>24.08531318326953</v>
      </c>
    </row>
    <row r="2017" spans="1:14">
      <c r="A2017" s="6">
        <v>42194</v>
      </c>
      <c r="B2017" s="5">
        <v>190</v>
      </c>
      <c r="C2017" s="5">
        <v>1.4</v>
      </c>
      <c r="D2017" s="5">
        <v>15.2</v>
      </c>
      <c r="E2017" s="5">
        <v>6.9</v>
      </c>
      <c r="F2017" s="5">
        <v>49</v>
      </c>
      <c r="G2017" s="5">
        <v>6.9</v>
      </c>
      <c r="H2017" s="5">
        <v>23.8</v>
      </c>
      <c r="I2017" s="5">
        <v>13.41472682628674</v>
      </c>
      <c r="J2017" s="5">
        <f t="shared" si="124"/>
        <v>0.71816326530612251</v>
      </c>
      <c r="K2017" s="5">
        <f t="shared" si="125"/>
        <v>0.11103230629764486</v>
      </c>
      <c r="L2017" s="5">
        <f t="shared" si="126"/>
        <v>6.7364499999999994E-2</v>
      </c>
      <c r="M2017" s="5">
        <f t="shared" si="127"/>
        <v>3.8924449011325777</v>
      </c>
      <c r="N2017" s="5">
        <v>24.813633552500729</v>
      </c>
    </row>
    <row r="2018" spans="1:14">
      <c r="A2018" s="6">
        <v>42195</v>
      </c>
      <c r="B2018" s="5">
        <v>191</v>
      </c>
      <c r="C2018" s="5">
        <v>2</v>
      </c>
      <c r="D2018" s="5">
        <v>15.3</v>
      </c>
      <c r="E2018" s="5">
        <v>4.7</v>
      </c>
      <c r="F2018" s="5">
        <v>31</v>
      </c>
      <c r="G2018" s="5">
        <v>6.8</v>
      </c>
      <c r="H2018" s="5">
        <v>24.2</v>
      </c>
      <c r="I2018" s="5">
        <v>13.817893677765476</v>
      </c>
      <c r="J2018" s="5">
        <f t="shared" si="124"/>
        <v>1.0461290322580645</v>
      </c>
      <c r="K2018" s="5">
        <f t="shared" si="125"/>
        <v>0.11165956151981879</v>
      </c>
      <c r="L2018" s="5">
        <f t="shared" si="126"/>
        <v>6.7364499999999994E-2</v>
      </c>
      <c r="M2018" s="5">
        <f t="shared" si="127"/>
        <v>4.7568627826595504</v>
      </c>
      <c r="N2018" s="5">
        <v>27.165351707143756</v>
      </c>
    </row>
    <row r="2019" spans="1:14">
      <c r="A2019" s="6">
        <v>42196</v>
      </c>
      <c r="B2019" s="5">
        <v>192</v>
      </c>
      <c r="C2019" s="5">
        <v>1.4</v>
      </c>
      <c r="D2019" s="5">
        <v>13.1</v>
      </c>
      <c r="E2019" s="5">
        <v>6.9</v>
      </c>
      <c r="F2019" s="5">
        <v>48</v>
      </c>
      <c r="G2019" s="5">
        <v>4.9000000000000004</v>
      </c>
      <c r="H2019" s="5">
        <v>23</v>
      </c>
      <c r="I2019" s="5">
        <v>12.977197362221762</v>
      </c>
      <c r="J2019" s="5">
        <f t="shared" si="124"/>
        <v>0.74750000000000016</v>
      </c>
      <c r="K2019" s="5">
        <f t="shared" si="125"/>
        <v>9.8534527510537234E-2</v>
      </c>
      <c r="L2019" s="5">
        <f t="shared" si="126"/>
        <v>6.7364499999999994E-2</v>
      </c>
      <c r="M2019" s="5">
        <f t="shared" si="127"/>
        <v>3.7556042395603568</v>
      </c>
      <c r="N2019" s="5">
        <v>23.611086918054937</v>
      </c>
    </row>
    <row r="2020" spans="1:14">
      <c r="A2020" s="6">
        <v>42197</v>
      </c>
      <c r="B2020" s="5">
        <v>193</v>
      </c>
      <c r="C2020" s="5">
        <v>1.8</v>
      </c>
      <c r="D2020" s="5">
        <v>15.1</v>
      </c>
      <c r="E2020" s="5">
        <v>8.8000000000000007</v>
      </c>
      <c r="F2020" s="5">
        <v>55</v>
      </c>
      <c r="G2020" s="5">
        <v>10.1</v>
      </c>
      <c r="H2020" s="5">
        <v>21.9</v>
      </c>
      <c r="I2020" s="5">
        <v>11.855109501574322</v>
      </c>
      <c r="J2020" s="5">
        <f t="shared" si="124"/>
        <v>0.72000000000000008</v>
      </c>
      <c r="K2020" s="5">
        <f t="shared" si="125"/>
        <v>0.11040804722779461</v>
      </c>
      <c r="L2020" s="5">
        <f t="shared" si="126"/>
        <v>6.7364499999999994E-2</v>
      </c>
      <c r="M2020" s="5">
        <f t="shared" si="127"/>
        <v>3.6838534872543911</v>
      </c>
      <c r="N2020" s="5">
        <v>20.647368311608965</v>
      </c>
    </row>
    <row r="2021" spans="1:14">
      <c r="A2021" s="6">
        <v>42198</v>
      </c>
      <c r="B2021" s="5">
        <v>194</v>
      </c>
      <c r="C2021" s="5">
        <v>2</v>
      </c>
      <c r="D2021" s="5">
        <v>16.2</v>
      </c>
      <c r="E2021" s="5">
        <v>8.6</v>
      </c>
      <c r="F2021" s="5">
        <v>52</v>
      </c>
      <c r="G2021" s="5">
        <v>9.3000000000000007</v>
      </c>
      <c r="H2021" s="5">
        <v>24.2</v>
      </c>
      <c r="I2021" s="5">
        <v>14.004480227249871</v>
      </c>
      <c r="J2021" s="5">
        <f t="shared" si="124"/>
        <v>0.79384615384615387</v>
      </c>
      <c r="K2021" s="5">
        <f t="shared" si="125"/>
        <v>0.11744160443265082</v>
      </c>
      <c r="L2021" s="5">
        <f t="shared" si="126"/>
        <v>6.7364499999999994E-2</v>
      </c>
      <c r="M2021" s="5">
        <f t="shared" si="127"/>
        <v>4.3531007634166707</v>
      </c>
      <c r="N2021" s="5">
        <v>25.653979944605592</v>
      </c>
    </row>
    <row r="2022" spans="1:14">
      <c r="A2022" s="6">
        <v>42199</v>
      </c>
      <c r="B2022" s="5">
        <v>195</v>
      </c>
      <c r="C2022" s="5">
        <v>2.2000000000000002</v>
      </c>
      <c r="D2022" s="5">
        <v>14.3</v>
      </c>
      <c r="E2022" s="5">
        <v>10.1</v>
      </c>
      <c r="F2022" s="5">
        <v>64</v>
      </c>
      <c r="G2022" s="5">
        <v>10.199999999999999</v>
      </c>
      <c r="H2022" s="5">
        <v>21.8</v>
      </c>
      <c r="I2022" s="5">
        <v>10.016787674530057</v>
      </c>
      <c r="J2022" s="5">
        <f t="shared" si="124"/>
        <v>0.56812499999999999</v>
      </c>
      <c r="K2022" s="5">
        <f t="shared" si="125"/>
        <v>0.10552045872401394</v>
      </c>
      <c r="L2022" s="5">
        <f t="shared" si="126"/>
        <v>6.7364499999999994E-2</v>
      </c>
      <c r="M2022" s="5">
        <f t="shared" si="127"/>
        <v>3.1127887328283368</v>
      </c>
      <c r="N2022" s="5">
        <v>16.343463801072666</v>
      </c>
    </row>
    <row r="2023" spans="1:14">
      <c r="A2023" s="6">
        <v>42200</v>
      </c>
      <c r="B2023" s="5">
        <v>196</v>
      </c>
      <c r="C2023" s="5">
        <v>1.3</v>
      </c>
      <c r="D2023" s="5">
        <v>11.4</v>
      </c>
      <c r="E2023" s="5">
        <v>11.4</v>
      </c>
      <c r="F2023" s="5">
        <v>85</v>
      </c>
      <c r="G2023" s="5">
        <v>9.4</v>
      </c>
      <c r="H2023" s="5">
        <v>17.2</v>
      </c>
      <c r="I2023" s="5">
        <v>10.429157082885537</v>
      </c>
      <c r="J2023" s="5">
        <f t="shared" si="124"/>
        <v>0.20117647058823535</v>
      </c>
      <c r="K2023" s="5">
        <f t="shared" si="125"/>
        <v>8.9313948023537759E-2</v>
      </c>
      <c r="L2023" s="5">
        <f t="shared" si="126"/>
        <v>6.7364499999999994E-2</v>
      </c>
      <c r="M2023" s="5">
        <f t="shared" si="127"/>
        <v>2.337268129718185</v>
      </c>
      <c r="N2023" s="5">
        <v>16.773808999853941</v>
      </c>
    </row>
    <row r="2024" spans="1:14">
      <c r="A2024" s="6">
        <v>42201</v>
      </c>
      <c r="B2024" s="5">
        <v>197</v>
      </c>
      <c r="C2024" s="5">
        <v>2</v>
      </c>
      <c r="D2024" s="5">
        <v>11.6</v>
      </c>
      <c r="E2024" s="5">
        <v>11.1</v>
      </c>
      <c r="F2024" s="5">
        <v>83</v>
      </c>
      <c r="G2024" s="5">
        <v>9</v>
      </c>
      <c r="H2024" s="5">
        <v>17.399999999999999</v>
      </c>
      <c r="I2024" s="5">
        <v>9.8909240368664637</v>
      </c>
      <c r="J2024" s="5">
        <f t="shared" si="124"/>
        <v>0.22734939759036155</v>
      </c>
      <c r="K2024" s="5">
        <f t="shared" si="125"/>
        <v>9.0359025677634972E-2</v>
      </c>
      <c r="L2024" s="5">
        <f t="shared" si="126"/>
        <v>6.7364499999999994E-2</v>
      </c>
      <c r="M2024" s="5">
        <f t="shared" si="127"/>
        <v>2.2675009082810451</v>
      </c>
      <c r="N2024" s="5">
        <v>15.728027835115297</v>
      </c>
    </row>
    <row r="2025" spans="1:14">
      <c r="A2025" s="6">
        <v>42202</v>
      </c>
      <c r="B2025" s="5">
        <v>198</v>
      </c>
      <c r="C2025" s="5">
        <v>1.5</v>
      </c>
      <c r="D2025" s="5">
        <v>13.4</v>
      </c>
      <c r="E2025" s="5">
        <v>10.8</v>
      </c>
      <c r="F2025" s="5">
        <v>72</v>
      </c>
      <c r="G2025" s="5">
        <v>8.9</v>
      </c>
      <c r="H2025" s="5">
        <v>19.899999999999999</v>
      </c>
      <c r="I2025" s="5">
        <v>10.663908330845127</v>
      </c>
      <c r="J2025" s="5">
        <f t="shared" si="124"/>
        <v>0.42000000000000004</v>
      </c>
      <c r="K2025" s="5">
        <f t="shared" si="125"/>
        <v>0.10024300089289777</v>
      </c>
      <c r="L2025" s="5">
        <f t="shared" si="126"/>
        <v>6.7364499999999994E-2</v>
      </c>
      <c r="M2025" s="5">
        <f t="shared" si="127"/>
        <v>2.8198649492081098</v>
      </c>
      <c r="N2025" s="5">
        <v>17.485018076408998</v>
      </c>
    </row>
    <row r="2026" spans="1:14">
      <c r="A2026" s="6">
        <v>42203</v>
      </c>
      <c r="B2026" s="5">
        <v>199</v>
      </c>
      <c r="C2026" s="5">
        <v>1.6</v>
      </c>
      <c r="D2026" s="5">
        <v>12.6</v>
      </c>
      <c r="E2026" s="5">
        <v>10.3</v>
      </c>
      <c r="F2026" s="5">
        <v>72</v>
      </c>
      <c r="G2026" s="5">
        <v>9.4</v>
      </c>
      <c r="H2026" s="5">
        <v>22.2</v>
      </c>
      <c r="I2026" s="5">
        <v>9.9915941108078634</v>
      </c>
      <c r="J2026" s="5">
        <f t="shared" si="124"/>
        <v>0.40055555555555555</v>
      </c>
      <c r="K2026" s="5">
        <f t="shared" si="125"/>
        <v>9.5742139335939766E-2</v>
      </c>
      <c r="L2026" s="5">
        <f t="shared" si="126"/>
        <v>6.7364499999999994E-2</v>
      </c>
      <c r="M2026" s="5">
        <f t="shared" si="127"/>
        <v>2.635002402974687</v>
      </c>
      <c r="N2026" s="5">
        <v>16.29079560488681</v>
      </c>
    </row>
    <row r="2027" spans="1:14">
      <c r="A2027" s="6">
        <v>42204</v>
      </c>
      <c r="B2027" s="5">
        <v>200</v>
      </c>
      <c r="C2027" s="5">
        <v>1.7</v>
      </c>
      <c r="D2027" s="5">
        <v>13.6</v>
      </c>
      <c r="E2027" s="5">
        <v>11.2</v>
      </c>
      <c r="F2027" s="5">
        <v>75</v>
      </c>
      <c r="G2027" s="5">
        <v>9.6</v>
      </c>
      <c r="H2027" s="5">
        <v>20.100000000000001</v>
      </c>
      <c r="I2027" s="5">
        <v>10.870933255368291</v>
      </c>
      <c r="J2027" s="5">
        <f t="shared" si="124"/>
        <v>0.37333333333333324</v>
      </c>
      <c r="K2027" s="5">
        <f t="shared" si="125"/>
        <v>0.10139593186599548</v>
      </c>
      <c r="L2027" s="5">
        <f t="shared" si="126"/>
        <v>6.7364499999999994E-2</v>
      </c>
      <c r="M2027" s="5">
        <f t="shared" si="127"/>
        <v>2.8117117665603697</v>
      </c>
      <c r="N2027" s="5">
        <v>17.898577122034109</v>
      </c>
    </row>
    <row r="2028" spans="1:14">
      <c r="A2028" s="6">
        <v>42205</v>
      </c>
      <c r="B2028" s="5">
        <v>201</v>
      </c>
      <c r="C2028" s="5">
        <v>1.6</v>
      </c>
      <c r="D2028" s="5">
        <v>11.4</v>
      </c>
      <c r="E2028" s="5">
        <v>9.4</v>
      </c>
      <c r="F2028" s="5">
        <v>73</v>
      </c>
      <c r="G2028" s="5">
        <v>6.3</v>
      </c>
      <c r="H2028" s="5">
        <v>17.7</v>
      </c>
      <c r="I2028" s="5">
        <v>10.298780274473664</v>
      </c>
      <c r="J2028" s="5">
        <f t="shared" si="124"/>
        <v>0.34767123287671231</v>
      </c>
      <c r="K2028" s="5">
        <f t="shared" si="125"/>
        <v>8.9313948023537759E-2</v>
      </c>
      <c r="L2028" s="5">
        <f t="shared" si="126"/>
        <v>6.7364499999999994E-2</v>
      </c>
      <c r="M2028" s="5">
        <f t="shared" si="127"/>
        <v>2.5546358679494494</v>
      </c>
      <c r="N2028" s="5">
        <v>16.850947841297167</v>
      </c>
    </row>
    <row r="2029" spans="1:14">
      <c r="A2029" s="6">
        <v>42206</v>
      </c>
      <c r="B2029" s="5">
        <v>202</v>
      </c>
      <c r="C2029" s="5">
        <v>2</v>
      </c>
      <c r="D2029" s="5">
        <v>13.3</v>
      </c>
      <c r="E2029" s="5">
        <v>7.1</v>
      </c>
      <c r="F2029" s="5">
        <v>47</v>
      </c>
      <c r="G2029" s="5">
        <v>9</v>
      </c>
      <c r="H2029" s="5">
        <v>18.8</v>
      </c>
      <c r="I2029" s="5">
        <v>9.1986807327533544</v>
      </c>
      <c r="J2029" s="5">
        <f t="shared" si="124"/>
        <v>0.80063829787234031</v>
      </c>
      <c r="K2029" s="5">
        <f t="shared" si="125"/>
        <v>9.9670730987451758E-2</v>
      </c>
      <c r="L2029" s="5">
        <f t="shared" si="126"/>
        <v>6.7364499999999994E-2</v>
      </c>
      <c r="M2029" s="5">
        <f t="shared" si="127"/>
        <v>3.3506525142001342</v>
      </c>
      <c r="N2029" s="5">
        <v>15.065912809604169</v>
      </c>
    </row>
    <row r="2030" spans="1:14">
      <c r="A2030" s="6">
        <v>42207</v>
      </c>
      <c r="B2030" s="5">
        <v>203</v>
      </c>
      <c r="C2030" s="5">
        <v>1.6</v>
      </c>
      <c r="D2030" s="5">
        <v>11.8</v>
      </c>
      <c r="E2030" s="5">
        <v>7</v>
      </c>
      <c r="F2030" s="5">
        <v>53</v>
      </c>
      <c r="G2030" s="5">
        <v>6.9</v>
      </c>
      <c r="H2030" s="5">
        <v>18.8</v>
      </c>
      <c r="I2030" s="5">
        <v>9.9888948140696083</v>
      </c>
      <c r="J2030" s="5">
        <f t="shared" si="124"/>
        <v>0.62075471698113205</v>
      </c>
      <c r="K2030" s="5">
        <f t="shared" si="125"/>
        <v>9.1414506329397294E-2</v>
      </c>
      <c r="L2030" s="5">
        <f t="shared" si="126"/>
        <v>6.7364499999999994E-2</v>
      </c>
      <c r="M2030" s="5">
        <f t="shared" si="127"/>
        <v>2.988305133313053</v>
      </c>
      <c r="N2030" s="5">
        <v>16.818684101207904</v>
      </c>
    </row>
    <row r="2031" spans="1:14">
      <c r="A2031" s="6">
        <v>42208</v>
      </c>
      <c r="B2031" s="5">
        <v>204</v>
      </c>
      <c r="C2031" s="5">
        <v>0.8</v>
      </c>
      <c r="D2031" s="5">
        <v>11.2</v>
      </c>
      <c r="E2031" s="5">
        <v>9.4</v>
      </c>
      <c r="F2031" s="5">
        <v>72</v>
      </c>
      <c r="G2031" s="5">
        <v>6.2</v>
      </c>
      <c r="H2031" s="5">
        <v>17.8</v>
      </c>
      <c r="I2031" s="5">
        <v>9.6962806301153073</v>
      </c>
      <c r="J2031" s="5">
        <f t="shared" si="124"/>
        <v>0.36555555555555558</v>
      </c>
      <c r="K2031" s="5">
        <f t="shared" si="125"/>
        <v>8.8279190199313906E-2</v>
      </c>
      <c r="L2031" s="5">
        <f t="shared" si="126"/>
        <v>6.7364499999999994E-2</v>
      </c>
      <c r="M2031" s="5">
        <f t="shared" si="127"/>
        <v>2.3661210407446398</v>
      </c>
      <c r="N2031" s="5">
        <v>15.622641306437435</v>
      </c>
    </row>
    <row r="2032" spans="1:14">
      <c r="A2032" s="6">
        <v>42209</v>
      </c>
      <c r="B2032" s="5">
        <v>205</v>
      </c>
      <c r="C2032" s="5">
        <v>1.6</v>
      </c>
      <c r="D2032" s="5">
        <v>12</v>
      </c>
      <c r="E2032" s="5">
        <v>9.5</v>
      </c>
      <c r="F2032" s="5">
        <v>70</v>
      </c>
      <c r="G2032" s="5">
        <v>5.8</v>
      </c>
      <c r="H2032" s="5">
        <v>19.5</v>
      </c>
      <c r="I2032" s="5">
        <v>13.054771251380004</v>
      </c>
      <c r="J2032" s="5">
        <f t="shared" si="124"/>
        <v>0.40714285714285725</v>
      </c>
      <c r="K2032" s="5">
        <f t="shared" si="125"/>
        <v>9.2480473633376442E-2</v>
      </c>
      <c r="L2032" s="5">
        <f t="shared" si="126"/>
        <v>6.7364499999999994E-2</v>
      </c>
      <c r="M2032" s="5">
        <f t="shared" si="127"/>
        <v>3.2121604675065978</v>
      </c>
      <c r="N2032" s="5">
        <v>22.824859079806938</v>
      </c>
    </row>
    <row r="2033" spans="1:14">
      <c r="A2033" s="6">
        <v>42210</v>
      </c>
      <c r="B2033" s="5">
        <v>206</v>
      </c>
      <c r="C2033" s="5">
        <v>1.2</v>
      </c>
      <c r="D2033" s="5">
        <v>11</v>
      </c>
      <c r="E2033" s="5">
        <v>9.6999999999999993</v>
      </c>
      <c r="F2033" s="5">
        <v>76</v>
      </c>
      <c r="G2033" s="5">
        <v>6.7</v>
      </c>
      <c r="H2033" s="5">
        <v>19.7</v>
      </c>
      <c r="I2033" s="5">
        <v>13.309005823084842</v>
      </c>
      <c r="J2033" s="5">
        <f t="shared" si="124"/>
        <v>0.30631578947368432</v>
      </c>
      <c r="K2033" s="5">
        <f t="shared" si="125"/>
        <v>8.7254669522477887E-2</v>
      </c>
      <c r="L2033" s="5">
        <f t="shared" si="126"/>
        <v>6.7364499999999994E-2</v>
      </c>
      <c r="M2033" s="5">
        <f t="shared" si="127"/>
        <v>3.0327180981633246</v>
      </c>
      <c r="N2033" s="5">
        <v>23.394229625761973</v>
      </c>
    </row>
    <row r="2034" spans="1:14">
      <c r="A2034" s="6">
        <v>42211</v>
      </c>
      <c r="B2034" s="5">
        <v>207</v>
      </c>
      <c r="C2034" s="5">
        <v>1.5</v>
      </c>
      <c r="D2034" s="5">
        <v>14.5</v>
      </c>
      <c r="E2034" s="5">
        <v>10.4</v>
      </c>
      <c r="F2034" s="5">
        <v>65</v>
      </c>
      <c r="G2034" s="5">
        <v>7.3</v>
      </c>
      <c r="H2034" s="5">
        <v>20.7</v>
      </c>
      <c r="I2034" s="5">
        <v>12.096700745136413</v>
      </c>
      <c r="J2034" s="5">
        <f t="shared" si="124"/>
        <v>0.56000000000000016</v>
      </c>
      <c r="K2034" s="5">
        <f t="shared" si="125"/>
        <v>0.1067247683150275</v>
      </c>
      <c r="L2034" s="5">
        <f t="shared" si="126"/>
        <v>6.7364499999999994E-2</v>
      </c>
      <c r="M2034" s="5">
        <f t="shared" si="127"/>
        <v>3.376785094594617</v>
      </c>
      <c r="N2034" s="5">
        <v>20.72272317225077</v>
      </c>
    </row>
    <row r="2035" spans="1:14">
      <c r="A2035" s="6">
        <v>42212</v>
      </c>
      <c r="B2035" s="5">
        <v>208</v>
      </c>
      <c r="C2035" s="5">
        <v>3.1</v>
      </c>
      <c r="D2035" s="5">
        <v>12.6</v>
      </c>
      <c r="E2035" s="5">
        <v>8.5</v>
      </c>
      <c r="F2035" s="5">
        <v>60</v>
      </c>
      <c r="G2035" s="5">
        <v>8.4</v>
      </c>
      <c r="H2035" s="5">
        <v>20.3</v>
      </c>
      <c r="I2035" s="5">
        <v>13.246852385965983</v>
      </c>
      <c r="J2035" s="5">
        <f t="shared" si="124"/>
        <v>0.56666666666666676</v>
      </c>
      <c r="K2035" s="5">
        <f t="shared" si="125"/>
        <v>9.5742139335939766E-2</v>
      </c>
      <c r="L2035" s="5">
        <f t="shared" si="126"/>
        <v>6.7364499999999994E-2</v>
      </c>
      <c r="M2035" s="5">
        <f t="shared" si="127"/>
        <v>3.8032299115043799</v>
      </c>
      <c r="N2035" s="5">
        <v>23.940747669374861</v>
      </c>
    </row>
    <row r="2036" spans="1:14">
      <c r="A2036" s="6">
        <v>42213</v>
      </c>
      <c r="B2036" s="5">
        <v>209</v>
      </c>
      <c r="C2036" s="5">
        <v>1.9</v>
      </c>
      <c r="D2036" s="5">
        <v>12.3</v>
      </c>
      <c r="E2036" s="5">
        <v>9.1999999999999993</v>
      </c>
      <c r="F2036" s="5">
        <v>66</v>
      </c>
      <c r="G2036" s="5">
        <v>7.9</v>
      </c>
      <c r="H2036" s="5">
        <v>18.100000000000001</v>
      </c>
      <c r="I2036" s="5">
        <v>11.403944905224472</v>
      </c>
      <c r="J2036" s="5">
        <f t="shared" si="124"/>
        <v>0.47393939393939394</v>
      </c>
      <c r="K2036" s="5">
        <f t="shared" si="125"/>
        <v>9.409927125839207E-2</v>
      </c>
      <c r="L2036" s="5">
        <f t="shared" si="126"/>
        <v>6.7364499999999994E-2</v>
      </c>
      <c r="M2036" s="5">
        <f t="shared" si="127"/>
        <v>3.069474563636561</v>
      </c>
      <c r="N2036" s="5">
        <v>19.502939629482093</v>
      </c>
    </row>
    <row r="2037" spans="1:14">
      <c r="A2037" s="6">
        <v>42214</v>
      </c>
      <c r="B2037" s="5">
        <v>210</v>
      </c>
      <c r="C2037" s="5">
        <v>1</v>
      </c>
      <c r="D2037" s="5">
        <v>12.2</v>
      </c>
      <c r="E2037" s="5">
        <v>10.1</v>
      </c>
      <c r="F2037" s="5">
        <v>73</v>
      </c>
      <c r="G2037" s="5">
        <v>7.9</v>
      </c>
      <c r="H2037" s="5">
        <v>17.899999999999999</v>
      </c>
      <c r="I2037" s="5">
        <v>10.596608281078952</v>
      </c>
      <c r="J2037" s="5">
        <f t="shared" si="124"/>
        <v>0.37356164383561641</v>
      </c>
      <c r="K2037" s="5">
        <f t="shared" si="125"/>
        <v>9.3557011732333481E-2</v>
      </c>
      <c r="L2037" s="5">
        <f t="shared" si="126"/>
        <v>6.7364499999999994E-2</v>
      </c>
      <c r="M2037" s="5">
        <f t="shared" si="127"/>
        <v>2.6323774029190345</v>
      </c>
      <c r="N2037" s="5">
        <v>17.568358704544373</v>
      </c>
    </row>
    <row r="2038" spans="1:14">
      <c r="A2038" s="6">
        <v>42215</v>
      </c>
      <c r="B2038" s="5">
        <v>211</v>
      </c>
      <c r="C2038" s="5">
        <v>1.6</v>
      </c>
      <c r="D2038" s="5">
        <v>11.9</v>
      </c>
      <c r="E2038" s="5">
        <v>10</v>
      </c>
      <c r="F2038" s="5">
        <v>74</v>
      </c>
      <c r="G2038" s="5">
        <v>8.6</v>
      </c>
      <c r="H2038" s="5">
        <v>18.8</v>
      </c>
      <c r="I2038" s="5">
        <v>11.357656283630959</v>
      </c>
      <c r="J2038" s="5">
        <f t="shared" si="124"/>
        <v>0.35135135135135132</v>
      </c>
      <c r="K2038" s="5">
        <f t="shared" si="125"/>
        <v>9.1946173902396552E-2</v>
      </c>
      <c r="L2038" s="5">
        <f t="shared" si="126"/>
        <v>6.7364499999999994E-2</v>
      </c>
      <c r="M2038" s="5">
        <f t="shared" si="127"/>
        <v>2.7848068646509203</v>
      </c>
      <c r="N2038" s="5">
        <v>19.311152055415366</v>
      </c>
    </row>
    <row r="2039" spans="1:14">
      <c r="A2039" s="6">
        <v>42216</v>
      </c>
      <c r="B2039" s="5">
        <v>212</v>
      </c>
      <c r="C2039" s="5">
        <v>1.5</v>
      </c>
      <c r="D2039" s="5">
        <v>14</v>
      </c>
      <c r="E2039" s="5">
        <v>9.1999999999999993</v>
      </c>
      <c r="F2039" s="5">
        <v>60</v>
      </c>
      <c r="G2039" s="5">
        <v>6.8</v>
      </c>
      <c r="H2039" s="5">
        <v>22</v>
      </c>
      <c r="I2039" s="5">
        <v>13.997135132047621</v>
      </c>
      <c r="J2039" s="5">
        <f t="shared" si="124"/>
        <v>0.6133333333333334</v>
      </c>
      <c r="K2039" s="5">
        <f t="shared" si="125"/>
        <v>0.10373566746867495</v>
      </c>
      <c r="L2039" s="5">
        <f t="shared" si="126"/>
        <v>6.7364499999999994E-2</v>
      </c>
      <c r="M2039" s="5">
        <f t="shared" si="127"/>
        <v>3.8293571195591913</v>
      </c>
      <c r="N2039" s="5">
        <v>25.462219308901432</v>
      </c>
    </row>
    <row r="2040" spans="1:14">
      <c r="A2040" s="6">
        <v>42217</v>
      </c>
      <c r="B2040" s="5">
        <v>213</v>
      </c>
      <c r="C2040" s="5">
        <v>1.8</v>
      </c>
      <c r="D2040" s="5">
        <v>13.3</v>
      </c>
      <c r="E2040" s="5">
        <v>8.8000000000000007</v>
      </c>
      <c r="F2040" s="5">
        <v>62</v>
      </c>
      <c r="G2040" s="5">
        <v>6</v>
      </c>
      <c r="H2040" s="5">
        <v>21.7</v>
      </c>
      <c r="I2040" s="5">
        <v>13.53130240354883</v>
      </c>
      <c r="J2040" s="5">
        <f t="shared" si="124"/>
        <v>0.53935483870967738</v>
      </c>
      <c r="K2040" s="5">
        <f t="shared" si="125"/>
        <v>9.9670730987451758E-2</v>
      </c>
      <c r="L2040" s="5">
        <f t="shared" si="126"/>
        <v>6.7364499999999994E-2</v>
      </c>
      <c r="M2040" s="5">
        <f t="shared" si="127"/>
        <v>3.6293080721159927</v>
      </c>
      <c r="N2040" s="5">
        <v>24.553649167780151</v>
      </c>
    </row>
    <row r="2041" spans="1:14">
      <c r="A2041" s="6">
        <v>42218</v>
      </c>
      <c r="B2041" s="5">
        <v>214</v>
      </c>
      <c r="C2041" s="5">
        <v>1.7</v>
      </c>
      <c r="D2041" s="5">
        <v>14.7</v>
      </c>
      <c r="E2041" s="5">
        <v>8.9</v>
      </c>
      <c r="F2041" s="5">
        <v>57</v>
      </c>
      <c r="G2041" s="5">
        <v>9.9</v>
      </c>
      <c r="H2041" s="5">
        <v>22.6</v>
      </c>
      <c r="I2041" s="5">
        <v>13.41358563212286</v>
      </c>
      <c r="J2041" s="5">
        <f t="shared" si="124"/>
        <v>0.67140350877192978</v>
      </c>
      <c r="K2041" s="5">
        <f t="shared" si="125"/>
        <v>0.10794074226239406</v>
      </c>
      <c r="L2041" s="5">
        <f t="shared" si="126"/>
        <v>6.7364499999999994E-2</v>
      </c>
      <c r="M2041" s="5">
        <f t="shared" si="127"/>
        <v>3.8800075586798197</v>
      </c>
      <c r="N2041" s="5">
        <v>24.673072516698351</v>
      </c>
    </row>
    <row r="2042" spans="1:14">
      <c r="A2042" s="6">
        <v>42219</v>
      </c>
      <c r="B2042" s="5">
        <v>215</v>
      </c>
      <c r="C2042" s="5">
        <v>2.4</v>
      </c>
      <c r="D2042" s="5">
        <v>14.9</v>
      </c>
      <c r="E2042" s="5">
        <v>8.1</v>
      </c>
      <c r="F2042" s="5">
        <v>50</v>
      </c>
      <c r="G2042" s="5">
        <v>9.6999999999999993</v>
      </c>
      <c r="H2042" s="5">
        <v>22.1</v>
      </c>
      <c r="I2042" s="5">
        <v>13.43923879834802</v>
      </c>
      <c r="J2042" s="5">
        <f t="shared" ref="J2042:J2105" si="128">E2042*(100/F2042-1)*0.1</f>
        <v>0.81</v>
      </c>
      <c r="K2042" s="5">
        <f t="shared" ref="K2042:K2105" si="129">4098*0.6108*EXP((17.27*D2042)/(D2042+237.3))/(D2042+237.3)^2</f>
        <v>0.10916847143933489</v>
      </c>
      <c r="L2042" s="5">
        <f t="shared" ref="L2042:L2105" si="130">0.665*10^(-3)*101.3</f>
        <v>6.7364499999999994E-2</v>
      </c>
      <c r="M2042" s="5">
        <f t="shared" ref="M2042:M2105" si="131">(0.408*K2042*I2042+L2042*(900/(D2042+273))*C2042*J2042)/(K2042+L2042*(1+0.34*C2042))</f>
        <v>4.3540587954959689</v>
      </c>
      <c r="N2042" s="5">
        <v>25.084994926558085</v>
      </c>
    </row>
    <row r="2043" spans="1:14">
      <c r="A2043" s="6">
        <v>42220</v>
      </c>
      <c r="B2043" s="5">
        <v>216</v>
      </c>
      <c r="C2043" s="5">
        <v>2</v>
      </c>
      <c r="D2043" s="5">
        <v>14.7</v>
      </c>
      <c r="E2043" s="5">
        <v>7.9</v>
      </c>
      <c r="F2043" s="5">
        <v>50</v>
      </c>
      <c r="G2043" s="5">
        <v>7.8</v>
      </c>
      <c r="H2043" s="5">
        <v>21.8</v>
      </c>
      <c r="I2043" s="5">
        <v>13.002754740340103</v>
      </c>
      <c r="J2043" s="5">
        <f t="shared" si="128"/>
        <v>0.79</v>
      </c>
      <c r="K2043" s="5">
        <f t="shared" si="129"/>
        <v>0.10794074226239406</v>
      </c>
      <c r="L2043" s="5">
        <f t="shared" si="130"/>
        <v>6.7364499999999994E-2</v>
      </c>
      <c r="M2043" s="5">
        <f t="shared" si="131"/>
        <v>4.0956327647039013</v>
      </c>
      <c r="N2043" s="5">
        <v>24.028038925242431</v>
      </c>
    </row>
    <row r="2044" spans="1:14">
      <c r="A2044" s="6">
        <v>42221</v>
      </c>
      <c r="B2044" s="5">
        <v>217</v>
      </c>
      <c r="C2044" s="5">
        <v>2.6</v>
      </c>
      <c r="D2044" s="5">
        <v>13.8</v>
      </c>
      <c r="E2044" s="5">
        <v>9.1</v>
      </c>
      <c r="F2044" s="5">
        <v>61</v>
      </c>
      <c r="G2044" s="5">
        <v>9</v>
      </c>
      <c r="H2044" s="5">
        <v>21.7</v>
      </c>
      <c r="I2044" s="5">
        <v>13.166920080222734</v>
      </c>
      <c r="J2044" s="5">
        <f t="shared" si="128"/>
        <v>0.58180327868852466</v>
      </c>
      <c r="K2044" s="5">
        <f t="shared" si="129"/>
        <v>0.10256012452420395</v>
      </c>
      <c r="L2044" s="5">
        <f t="shared" si="130"/>
        <v>6.7364499999999994E-2</v>
      </c>
      <c r="M2044" s="5">
        <f t="shared" si="131"/>
        <v>3.7944821493974987</v>
      </c>
      <c r="N2044" s="5">
        <v>23.997772547838011</v>
      </c>
    </row>
    <row r="2045" spans="1:14">
      <c r="A2045" s="6">
        <v>42222</v>
      </c>
      <c r="B2045" s="5">
        <v>218</v>
      </c>
      <c r="C2045" s="5">
        <v>1.8</v>
      </c>
      <c r="D2045" s="5">
        <v>12.9</v>
      </c>
      <c r="E2045" s="5">
        <v>8.4</v>
      </c>
      <c r="F2045" s="5">
        <v>61</v>
      </c>
      <c r="G2045" s="5">
        <v>5.5</v>
      </c>
      <c r="H2045" s="5">
        <v>22.2</v>
      </c>
      <c r="I2045" s="5">
        <v>12.840650532234024</v>
      </c>
      <c r="J2045" s="5">
        <f t="shared" si="128"/>
        <v>0.53704918032786897</v>
      </c>
      <c r="K2045" s="5">
        <f t="shared" si="129"/>
        <v>9.7409366404893477E-2</v>
      </c>
      <c r="L2045" s="5">
        <f t="shared" si="130"/>
        <v>6.7364499999999994E-2</v>
      </c>
      <c r="M2045" s="5">
        <f t="shared" si="131"/>
        <v>3.4724236782812135</v>
      </c>
      <c r="N2045" s="5">
        <v>23.380155724720606</v>
      </c>
    </row>
    <row r="2046" spans="1:14">
      <c r="A2046" s="6">
        <v>42223</v>
      </c>
      <c r="B2046" s="5">
        <v>219</v>
      </c>
      <c r="C2046" s="5">
        <v>2</v>
      </c>
      <c r="D2046" s="5">
        <v>14.6</v>
      </c>
      <c r="E2046" s="5">
        <v>8.6</v>
      </c>
      <c r="F2046" s="5">
        <v>55</v>
      </c>
      <c r="G2046" s="5">
        <v>9.6999999999999993</v>
      </c>
      <c r="H2046" s="5">
        <v>20.9</v>
      </c>
      <c r="I2046" s="5">
        <v>10.761102646376834</v>
      </c>
      <c r="J2046" s="5">
        <f t="shared" si="128"/>
        <v>0.70363636363636362</v>
      </c>
      <c r="K2046" s="5">
        <f t="shared" si="129"/>
        <v>0.10733129157649733</v>
      </c>
      <c r="L2046" s="5">
        <f t="shared" si="130"/>
        <v>6.7364499999999994E-2</v>
      </c>
      <c r="M2046" s="5">
        <f t="shared" si="131"/>
        <v>3.4825000295426847</v>
      </c>
      <c r="N2046" s="5">
        <v>18.807032880157987</v>
      </c>
    </row>
    <row r="2047" spans="1:14">
      <c r="A2047" s="6">
        <v>42224</v>
      </c>
      <c r="B2047" s="5">
        <v>220</v>
      </c>
      <c r="C2047" s="5">
        <v>1.6</v>
      </c>
      <c r="D2047" s="5">
        <v>13.3</v>
      </c>
      <c r="E2047" s="5">
        <v>7.5</v>
      </c>
      <c r="F2047" s="5">
        <v>54</v>
      </c>
      <c r="G2047" s="5">
        <v>8.4</v>
      </c>
      <c r="H2047" s="5">
        <v>21.5</v>
      </c>
      <c r="I2047" s="5">
        <v>13.340378278810373</v>
      </c>
      <c r="J2047" s="5">
        <f t="shared" si="128"/>
        <v>0.63888888888888895</v>
      </c>
      <c r="K2047" s="5">
        <f t="shared" si="129"/>
        <v>9.9670730987451758E-2</v>
      </c>
      <c r="L2047" s="5">
        <f t="shared" si="130"/>
        <v>6.7364499999999994E-2</v>
      </c>
      <c r="M2047" s="5">
        <f t="shared" si="131"/>
        <v>3.7262349296107278</v>
      </c>
      <c r="N2047" s="5">
        <v>25.218172162340601</v>
      </c>
    </row>
    <row r="2048" spans="1:14">
      <c r="A2048" s="6">
        <v>42225</v>
      </c>
      <c r="B2048" s="5">
        <v>221</v>
      </c>
      <c r="C2048" s="5">
        <v>1.8</v>
      </c>
      <c r="D2048" s="5">
        <v>11.9</v>
      </c>
      <c r="E2048" s="5">
        <v>6.4</v>
      </c>
      <c r="F2048" s="5">
        <v>52</v>
      </c>
      <c r="G2048" s="5">
        <v>4.0999999999999996</v>
      </c>
      <c r="H2048" s="5">
        <v>21.9</v>
      </c>
      <c r="I2048" s="5">
        <v>13.137885981584233</v>
      </c>
      <c r="J2048" s="5">
        <f t="shared" si="128"/>
        <v>0.59076923076923082</v>
      </c>
      <c r="K2048" s="5">
        <f t="shared" si="129"/>
        <v>9.1946173902396552E-2</v>
      </c>
      <c r="L2048" s="5">
        <f t="shared" si="130"/>
        <v>6.7364499999999994E-2</v>
      </c>
      <c r="M2048" s="5">
        <f t="shared" si="131"/>
        <v>3.5860997958830554</v>
      </c>
      <c r="N2048" s="5">
        <v>25.036420278963124</v>
      </c>
    </row>
    <row r="2049" spans="1:14">
      <c r="A2049" s="6">
        <v>42226</v>
      </c>
      <c r="B2049" s="5">
        <v>222</v>
      </c>
      <c r="C2049" s="5">
        <v>1.4</v>
      </c>
      <c r="D2049" s="5">
        <v>12.3</v>
      </c>
      <c r="E2049" s="5">
        <v>6.5</v>
      </c>
      <c r="F2049" s="5">
        <v>50</v>
      </c>
      <c r="G2049" s="5">
        <v>4.4000000000000004</v>
      </c>
      <c r="H2049" s="5">
        <v>23.1</v>
      </c>
      <c r="I2049" s="5">
        <v>13.115846069179312</v>
      </c>
      <c r="J2049" s="5">
        <f t="shared" si="128"/>
        <v>0.65</v>
      </c>
      <c r="K2049" s="5">
        <f t="shared" si="129"/>
        <v>9.409927125839207E-2</v>
      </c>
      <c r="L2049" s="5">
        <f t="shared" si="130"/>
        <v>6.7364499999999994E-2</v>
      </c>
      <c r="M2049" s="5">
        <f t="shared" si="131"/>
        <v>3.6011652649033232</v>
      </c>
      <c r="N2049" s="5">
        <v>25.146079716265291</v>
      </c>
    </row>
    <row r="2050" spans="1:14">
      <c r="A2050" s="6">
        <v>42227</v>
      </c>
      <c r="B2050" s="5">
        <v>223</v>
      </c>
      <c r="C2050" s="5">
        <v>1.7</v>
      </c>
      <c r="D2050" s="5">
        <v>13.6</v>
      </c>
      <c r="E2050" s="5">
        <v>7.3</v>
      </c>
      <c r="F2050" s="5">
        <v>52</v>
      </c>
      <c r="G2050" s="5">
        <v>5.5</v>
      </c>
      <c r="H2050" s="5">
        <v>22.5</v>
      </c>
      <c r="I2050" s="5">
        <v>12.999393217344577</v>
      </c>
      <c r="J2050" s="5">
        <f t="shared" si="128"/>
        <v>0.67384615384615387</v>
      </c>
      <c r="K2050" s="5">
        <f t="shared" si="129"/>
        <v>0.10139593186599548</v>
      </c>
      <c r="L2050" s="5">
        <f t="shared" si="130"/>
        <v>6.7364499999999994E-2</v>
      </c>
      <c r="M2050" s="5">
        <f t="shared" si="131"/>
        <v>3.7559928379591301</v>
      </c>
      <c r="N2050" s="5">
        <v>24.523960372047661</v>
      </c>
    </row>
    <row r="2051" spans="1:14">
      <c r="A2051" s="6">
        <v>42228</v>
      </c>
      <c r="B2051" s="5">
        <v>224</v>
      </c>
      <c r="C2051" s="5">
        <v>2.2999999999999998</v>
      </c>
      <c r="D2051" s="5">
        <v>12.1</v>
      </c>
      <c r="E2051" s="5">
        <v>8.6</v>
      </c>
      <c r="F2051" s="5">
        <v>63</v>
      </c>
      <c r="G2051" s="5">
        <v>8.1</v>
      </c>
      <c r="H2051" s="5">
        <v>21</v>
      </c>
      <c r="I2051" s="5">
        <v>12.115609760913607</v>
      </c>
      <c r="J2051" s="5">
        <f t="shared" si="128"/>
        <v>0.50507936507936502</v>
      </c>
      <c r="K2051" s="5">
        <f t="shared" si="129"/>
        <v>9.3017416055449928E-2</v>
      </c>
      <c r="L2051" s="5">
        <f t="shared" si="130"/>
        <v>6.7364499999999994E-2</v>
      </c>
      <c r="M2051" s="5">
        <f t="shared" si="131"/>
        <v>3.3175427836417053</v>
      </c>
      <c r="N2051" s="5">
        <v>22.004153564366828</v>
      </c>
    </row>
    <row r="2052" spans="1:14">
      <c r="A2052" s="6">
        <v>42229</v>
      </c>
      <c r="B2052" s="5">
        <v>225</v>
      </c>
      <c r="C2052" s="5">
        <v>2.1</v>
      </c>
      <c r="D2052" s="5">
        <v>11.3</v>
      </c>
      <c r="E2052" s="5">
        <v>8.8000000000000007</v>
      </c>
      <c r="F2052" s="5">
        <v>67</v>
      </c>
      <c r="G2052" s="5">
        <v>7.9</v>
      </c>
      <c r="H2052" s="5">
        <v>18.399999999999999</v>
      </c>
      <c r="I2052" s="5">
        <v>10.649116456679865</v>
      </c>
      <c r="J2052" s="5">
        <f t="shared" si="128"/>
        <v>0.43343283582089565</v>
      </c>
      <c r="K2052" s="5">
        <f t="shared" si="129"/>
        <v>8.8795284311704276E-2</v>
      </c>
      <c r="L2052" s="5">
        <f t="shared" si="130"/>
        <v>6.7364499999999994E-2</v>
      </c>
      <c r="M2052" s="5">
        <f t="shared" si="131"/>
        <v>2.8390890708373111</v>
      </c>
      <c r="N2052" s="5">
        <v>18.466550667911317</v>
      </c>
    </row>
    <row r="2053" spans="1:14">
      <c r="A2053" s="6">
        <v>42230</v>
      </c>
      <c r="B2053" s="5">
        <v>226</v>
      </c>
      <c r="C2053" s="5">
        <v>1.5</v>
      </c>
      <c r="D2053" s="5">
        <v>10.4</v>
      </c>
      <c r="E2053" s="5">
        <v>8.8000000000000007</v>
      </c>
      <c r="F2053" s="5">
        <v>72</v>
      </c>
      <c r="G2053" s="5">
        <v>5.9</v>
      </c>
      <c r="H2053" s="5">
        <v>16.7</v>
      </c>
      <c r="I2053" s="5">
        <v>12.292524168770504</v>
      </c>
      <c r="J2053" s="5">
        <f t="shared" si="128"/>
        <v>0.34222222222222221</v>
      </c>
      <c r="K2053" s="5">
        <f t="shared" si="129"/>
        <v>8.4241710800392597E-2</v>
      </c>
      <c r="L2053" s="5">
        <f t="shared" si="130"/>
        <v>6.7364499999999994E-2</v>
      </c>
      <c r="M2053" s="5">
        <f t="shared" si="131"/>
        <v>2.8625163815798564</v>
      </c>
      <c r="N2053" s="5">
        <v>21.927722349616836</v>
      </c>
    </row>
    <row r="2054" spans="1:14">
      <c r="A2054" s="6">
        <v>42231</v>
      </c>
      <c r="B2054" s="5">
        <v>227</v>
      </c>
      <c r="C2054" s="5">
        <v>1.8</v>
      </c>
      <c r="D2054" s="5">
        <v>12.7</v>
      </c>
      <c r="E2054" s="5">
        <v>8.1999999999999993</v>
      </c>
      <c r="F2054" s="5">
        <v>58</v>
      </c>
      <c r="G2054" s="5">
        <v>8.3000000000000007</v>
      </c>
      <c r="H2054" s="5">
        <v>19.7</v>
      </c>
      <c r="I2054" s="5">
        <v>11.656294880393077</v>
      </c>
      <c r="J2054" s="5">
        <f t="shared" si="128"/>
        <v>0.59379310344827574</v>
      </c>
      <c r="K2054" s="5">
        <f t="shared" si="129"/>
        <v>9.6295160816891656E-2</v>
      </c>
      <c r="L2054" s="5">
        <f t="shared" si="130"/>
        <v>6.7364499999999994E-2</v>
      </c>
      <c r="M2054" s="5">
        <f t="shared" si="131"/>
        <v>3.3421982094636626</v>
      </c>
      <c r="N2054" s="5">
        <v>21.160002732953142</v>
      </c>
    </row>
    <row r="2055" spans="1:14">
      <c r="A2055" s="6">
        <v>42232</v>
      </c>
      <c r="B2055" s="5">
        <v>228</v>
      </c>
      <c r="C2055" s="5">
        <v>1.5</v>
      </c>
      <c r="D2055" s="5">
        <v>11.1</v>
      </c>
      <c r="E2055" s="5">
        <v>8.6999999999999993</v>
      </c>
      <c r="F2055" s="5">
        <v>68</v>
      </c>
      <c r="G2055" s="5">
        <v>4.9000000000000004</v>
      </c>
      <c r="H2055" s="5">
        <v>17.899999999999999</v>
      </c>
      <c r="I2055" s="5">
        <v>11.075169302725762</v>
      </c>
      <c r="J2055" s="5">
        <f t="shared" si="128"/>
        <v>0.40941176470588242</v>
      </c>
      <c r="K2055" s="5">
        <f t="shared" si="129"/>
        <v>8.776565536621031E-2</v>
      </c>
      <c r="L2055" s="5">
        <f t="shared" si="130"/>
        <v>6.7364499999999994E-2</v>
      </c>
      <c r="M2055" s="5">
        <f t="shared" si="131"/>
        <v>2.7845799575306405</v>
      </c>
      <c r="N2055" s="5">
        <v>19.374643900617205</v>
      </c>
    </row>
    <row r="2056" spans="1:14">
      <c r="A2056" s="6">
        <v>42233</v>
      </c>
      <c r="B2056" s="5">
        <v>229</v>
      </c>
      <c r="C2056" s="5">
        <v>1.6</v>
      </c>
      <c r="D2056" s="5">
        <v>11.2</v>
      </c>
      <c r="E2056" s="5">
        <v>8.3000000000000007</v>
      </c>
      <c r="F2056" s="5">
        <v>65</v>
      </c>
      <c r="G2056" s="5">
        <v>5.8</v>
      </c>
      <c r="H2056" s="5">
        <v>19.7</v>
      </c>
      <c r="I2056" s="5">
        <v>12.685938008166826</v>
      </c>
      <c r="J2056" s="5">
        <f t="shared" si="128"/>
        <v>0.44692307692307703</v>
      </c>
      <c r="K2056" s="5">
        <f t="shared" si="129"/>
        <v>8.8279190199313906E-2</v>
      </c>
      <c r="L2056" s="5">
        <f t="shared" si="130"/>
        <v>6.7364499999999994E-2</v>
      </c>
      <c r="M2056" s="5">
        <f t="shared" si="131"/>
        <v>3.1695228668819788</v>
      </c>
      <c r="N2056" s="5">
        <v>23.402517048591164</v>
      </c>
    </row>
    <row r="2057" spans="1:14">
      <c r="A2057" s="6">
        <v>42234</v>
      </c>
      <c r="B2057" s="5">
        <v>230</v>
      </c>
      <c r="C2057" s="5">
        <v>1.1000000000000001</v>
      </c>
      <c r="D2057" s="5">
        <v>11.8</v>
      </c>
      <c r="E2057" s="5">
        <v>8.1999999999999993</v>
      </c>
      <c r="F2057" s="5">
        <v>63</v>
      </c>
      <c r="G2057" s="5">
        <v>5.7</v>
      </c>
      <c r="H2057" s="5">
        <v>19.2</v>
      </c>
      <c r="I2057" s="5">
        <v>10.680689588502638</v>
      </c>
      <c r="J2057" s="5">
        <f t="shared" si="128"/>
        <v>0.48158730158730151</v>
      </c>
      <c r="K2057" s="5">
        <f t="shared" si="129"/>
        <v>9.1414506329397294E-2</v>
      </c>
      <c r="L2057" s="5">
        <f t="shared" si="130"/>
        <v>6.7364499999999994E-2</v>
      </c>
      <c r="M2057" s="5">
        <f t="shared" si="131"/>
        <v>2.7782883506774119</v>
      </c>
      <c r="N2057" s="5">
        <v>18.858975250204683</v>
      </c>
    </row>
    <row r="2058" spans="1:14">
      <c r="A2058" s="6">
        <v>42235</v>
      </c>
      <c r="B2058" s="5">
        <v>231</v>
      </c>
      <c r="C2058" s="5">
        <v>1.7</v>
      </c>
      <c r="D2058" s="5">
        <v>10.8</v>
      </c>
      <c r="E2058" s="5">
        <v>8.1</v>
      </c>
      <c r="F2058" s="5">
        <v>65</v>
      </c>
      <c r="G2058" s="5">
        <v>3.9</v>
      </c>
      <c r="H2058" s="5">
        <v>20.100000000000001</v>
      </c>
      <c r="I2058" s="5">
        <v>12.606514709379958</v>
      </c>
      <c r="J2058" s="5">
        <f t="shared" si="128"/>
        <v>0.43615384615384623</v>
      </c>
      <c r="K2058" s="5">
        <f t="shared" si="129"/>
        <v>8.6240303794392695E-2</v>
      </c>
      <c r="L2058" s="5">
        <f t="shared" si="130"/>
        <v>6.7364499999999994E-2</v>
      </c>
      <c r="M2058" s="5">
        <f t="shared" si="131"/>
        <v>3.1264505593890828</v>
      </c>
      <c r="N2058" s="5">
        <v>23.311037759426672</v>
      </c>
    </row>
    <row r="2059" spans="1:14">
      <c r="A2059" s="6">
        <v>42236</v>
      </c>
      <c r="B2059" s="5">
        <v>232</v>
      </c>
      <c r="C2059" s="5">
        <v>2.4</v>
      </c>
      <c r="D2059" s="5">
        <v>12.1</v>
      </c>
      <c r="E2059" s="5">
        <v>8</v>
      </c>
      <c r="F2059" s="5">
        <v>61</v>
      </c>
      <c r="G2059" s="5">
        <v>6.3</v>
      </c>
      <c r="H2059" s="5">
        <v>19.8</v>
      </c>
      <c r="I2059" s="5">
        <v>11.598839468928784</v>
      </c>
      <c r="J2059" s="5">
        <f t="shared" si="128"/>
        <v>0.51147540983606565</v>
      </c>
      <c r="K2059" s="5">
        <f t="shared" si="129"/>
        <v>9.3017416055449928E-2</v>
      </c>
      <c r="L2059" s="5">
        <f t="shared" si="130"/>
        <v>6.7364499999999994E-2</v>
      </c>
      <c r="M2059" s="5">
        <f t="shared" si="131"/>
        <v>3.2562228606382244</v>
      </c>
      <c r="N2059" s="5">
        <v>21.236564052450202</v>
      </c>
    </row>
    <row r="2060" spans="1:14">
      <c r="A2060" s="6">
        <v>42237</v>
      </c>
      <c r="B2060" s="5">
        <v>233</v>
      </c>
      <c r="C2060" s="5">
        <v>2.5</v>
      </c>
      <c r="D2060" s="5">
        <v>12.4</v>
      </c>
      <c r="E2060" s="5">
        <v>7.7</v>
      </c>
      <c r="F2060" s="5">
        <v>57</v>
      </c>
      <c r="G2060" s="5">
        <v>5.5</v>
      </c>
      <c r="H2060" s="5">
        <v>20.6</v>
      </c>
      <c r="I2060" s="5">
        <v>12.724289590770804</v>
      </c>
      <c r="J2060" s="5">
        <f t="shared" si="128"/>
        <v>0.5808771929824561</v>
      </c>
      <c r="K2060" s="5">
        <f t="shared" si="129"/>
        <v>9.4644205258684153E-2</v>
      </c>
      <c r="L2060" s="5">
        <f t="shared" si="130"/>
        <v>6.7364499999999994E-2</v>
      </c>
      <c r="M2060" s="5">
        <f t="shared" si="131"/>
        <v>3.6477573569439263</v>
      </c>
      <c r="N2060" s="5">
        <v>24.082039395703209</v>
      </c>
    </row>
    <row r="2061" spans="1:14">
      <c r="A2061" s="6">
        <v>42238</v>
      </c>
      <c r="B2061" s="5">
        <v>234</v>
      </c>
      <c r="C2061" s="5">
        <v>0.8</v>
      </c>
      <c r="D2061" s="5">
        <v>12.1</v>
      </c>
      <c r="E2061" s="5">
        <v>9.5</v>
      </c>
      <c r="F2061" s="5">
        <v>70</v>
      </c>
      <c r="G2061" s="5">
        <v>7.7</v>
      </c>
      <c r="H2061" s="5">
        <v>18.100000000000001</v>
      </c>
      <c r="I2061" s="5">
        <v>9.1975951381963075</v>
      </c>
      <c r="J2061" s="5">
        <f t="shared" si="128"/>
        <v>0.40714285714285725</v>
      </c>
      <c r="K2061" s="5">
        <f t="shared" si="129"/>
        <v>9.3017416055449928E-2</v>
      </c>
      <c r="L2061" s="5">
        <f t="shared" si="130"/>
        <v>6.7364499999999994E-2</v>
      </c>
      <c r="M2061" s="5">
        <f t="shared" si="131"/>
        <v>2.340861541015363</v>
      </c>
      <c r="N2061" s="5">
        <v>15.366259311158347</v>
      </c>
    </row>
    <row r="2062" spans="1:14">
      <c r="A2062" s="6">
        <v>42239</v>
      </c>
      <c r="B2062" s="5">
        <v>235</v>
      </c>
      <c r="C2062" s="5">
        <v>1</v>
      </c>
      <c r="D2062" s="5">
        <v>11.7</v>
      </c>
      <c r="E2062" s="5">
        <v>9.4</v>
      </c>
      <c r="F2062" s="5">
        <v>72</v>
      </c>
      <c r="G2062" s="5">
        <v>6.6</v>
      </c>
      <c r="H2062" s="5">
        <v>19.7</v>
      </c>
      <c r="I2062" s="5">
        <v>13.094056852000385</v>
      </c>
      <c r="J2062" s="5">
        <f t="shared" si="128"/>
        <v>0.36555555555555558</v>
      </c>
      <c r="K2062" s="5">
        <f t="shared" si="129"/>
        <v>9.0885460411823965E-2</v>
      </c>
      <c r="L2062" s="5">
        <f t="shared" si="130"/>
        <v>6.7364499999999994E-2</v>
      </c>
      <c r="M2062" s="5">
        <f t="shared" si="131"/>
        <v>3.1100121844703712</v>
      </c>
      <c r="N2062" s="5">
        <v>24.266439910212693</v>
      </c>
    </row>
    <row r="2063" spans="1:14">
      <c r="A2063" s="6">
        <v>42240</v>
      </c>
      <c r="B2063" s="5">
        <v>236</v>
      </c>
      <c r="C2063" s="5">
        <v>0.7</v>
      </c>
      <c r="D2063" s="5">
        <v>13.2</v>
      </c>
      <c r="E2063" s="5">
        <v>9.3000000000000007</v>
      </c>
      <c r="F2063" s="5">
        <v>64</v>
      </c>
      <c r="G2063" s="5">
        <v>8.1</v>
      </c>
      <c r="H2063" s="5">
        <v>20.8</v>
      </c>
      <c r="I2063" s="5">
        <v>12.29496802533691</v>
      </c>
      <c r="J2063" s="5">
        <f t="shared" si="128"/>
        <v>0.52312500000000006</v>
      </c>
      <c r="K2063" s="5">
        <f t="shared" si="129"/>
        <v>9.9101243504815903E-2</v>
      </c>
      <c r="L2063" s="5">
        <f t="shared" si="130"/>
        <v>6.7364499999999994E-2</v>
      </c>
      <c r="M2063" s="5">
        <f t="shared" si="131"/>
        <v>3.1490597697001879</v>
      </c>
      <c r="N2063" s="5">
        <v>22.771886604531783</v>
      </c>
    </row>
    <row r="2064" spans="1:14">
      <c r="A2064" s="6">
        <v>42241</v>
      </c>
      <c r="B2064" s="5">
        <v>237</v>
      </c>
      <c r="C2064" s="5">
        <v>1.2</v>
      </c>
      <c r="D2064" s="5">
        <v>12.1</v>
      </c>
      <c r="E2064" s="5">
        <v>8.5</v>
      </c>
      <c r="F2064" s="5">
        <v>65</v>
      </c>
      <c r="G2064" s="5">
        <v>5</v>
      </c>
      <c r="H2064" s="5">
        <v>22</v>
      </c>
      <c r="I2064" s="5">
        <v>12.824815053644548</v>
      </c>
      <c r="J2064" s="5">
        <f t="shared" si="128"/>
        <v>0.45769230769230779</v>
      </c>
      <c r="K2064" s="5">
        <f t="shared" si="129"/>
        <v>9.3017416055449928E-2</v>
      </c>
      <c r="L2064" s="5">
        <f t="shared" si="130"/>
        <v>6.7364499999999994E-2</v>
      </c>
      <c r="M2064" s="5">
        <f t="shared" si="131"/>
        <v>3.2124533553777606</v>
      </c>
      <c r="N2064" s="5">
        <v>24.299962421870248</v>
      </c>
    </row>
    <row r="2065" spans="1:14">
      <c r="A2065" s="6">
        <v>42242</v>
      </c>
      <c r="B2065" s="5">
        <v>238</v>
      </c>
      <c r="C2065" s="5">
        <v>1.6</v>
      </c>
      <c r="D2065" s="5">
        <v>13.5</v>
      </c>
      <c r="E2065" s="5">
        <v>7.6</v>
      </c>
      <c r="F2065" s="5">
        <v>52</v>
      </c>
      <c r="G2065" s="5">
        <v>5.9</v>
      </c>
      <c r="H2065" s="5">
        <v>22.2</v>
      </c>
      <c r="I2065" s="5">
        <v>12.469285421922358</v>
      </c>
      <c r="J2065" s="5">
        <f t="shared" si="128"/>
        <v>0.70153846153846156</v>
      </c>
      <c r="K2065" s="5">
        <f t="shared" si="129"/>
        <v>0.10081806418679073</v>
      </c>
      <c r="L2065" s="5">
        <f t="shared" si="130"/>
        <v>6.7364499999999994E-2</v>
      </c>
      <c r="M2065" s="5">
        <f t="shared" si="131"/>
        <v>3.6637406910468373</v>
      </c>
      <c r="N2065" s="5">
        <v>24.098944826850826</v>
      </c>
    </row>
    <row r="2066" spans="1:14">
      <c r="A2066" s="6">
        <v>42243</v>
      </c>
      <c r="B2066" s="5">
        <v>239</v>
      </c>
      <c r="C2066" s="5">
        <v>1.1000000000000001</v>
      </c>
      <c r="D2066" s="5">
        <v>13</v>
      </c>
      <c r="E2066" s="5">
        <v>7.3</v>
      </c>
      <c r="F2066" s="5">
        <v>52</v>
      </c>
      <c r="G2066" s="5">
        <v>5.2</v>
      </c>
      <c r="H2066" s="5">
        <v>22.1</v>
      </c>
      <c r="I2066" s="5">
        <v>12.492849448947936</v>
      </c>
      <c r="J2066" s="5">
        <f t="shared" si="128"/>
        <v>0.67384615384615387</v>
      </c>
      <c r="K2066" s="5">
        <f t="shared" si="129"/>
        <v>9.7970572101302431E-2</v>
      </c>
      <c r="L2066" s="5">
        <f t="shared" si="130"/>
        <v>6.7364499999999994E-2</v>
      </c>
      <c r="M2066" s="5">
        <f t="shared" si="131"/>
        <v>3.4456351545483273</v>
      </c>
      <c r="N2066" s="5">
        <v>24.327046236391215</v>
      </c>
    </row>
    <row r="2067" spans="1:14">
      <c r="A2067" s="6">
        <v>42244</v>
      </c>
      <c r="B2067" s="5">
        <v>240</v>
      </c>
      <c r="C2067" s="5">
        <v>1.9</v>
      </c>
      <c r="D2067" s="5">
        <v>12.7</v>
      </c>
      <c r="E2067" s="5">
        <v>6.7</v>
      </c>
      <c r="F2067" s="5">
        <v>50</v>
      </c>
      <c r="G2067" s="5">
        <v>5.4</v>
      </c>
      <c r="H2067" s="5">
        <v>21</v>
      </c>
      <c r="I2067" s="5">
        <v>12.278768643323424</v>
      </c>
      <c r="J2067" s="5">
        <f t="shared" si="128"/>
        <v>0.67</v>
      </c>
      <c r="K2067" s="5">
        <f t="shared" si="129"/>
        <v>9.6295160816891656E-2</v>
      </c>
      <c r="L2067" s="5">
        <f t="shared" si="130"/>
        <v>6.7364499999999994E-2</v>
      </c>
      <c r="M2067" s="5">
        <f t="shared" si="131"/>
        <v>3.6324244874914604</v>
      </c>
      <c r="N2067" s="5">
        <v>24.123446397841469</v>
      </c>
    </row>
    <row r="2068" spans="1:14">
      <c r="A2068" s="6">
        <v>42245</v>
      </c>
      <c r="B2068" s="5">
        <v>241</v>
      </c>
      <c r="C2068" s="5">
        <v>1.8</v>
      </c>
      <c r="D2068" s="5">
        <v>11.2</v>
      </c>
      <c r="E2068" s="5">
        <v>5.7</v>
      </c>
      <c r="F2068" s="5">
        <v>51.5</v>
      </c>
      <c r="G2068" s="5">
        <v>4.0999999999999996</v>
      </c>
      <c r="H2068" s="5">
        <v>20</v>
      </c>
      <c r="I2068" s="5">
        <v>12.032226873802349</v>
      </c>
      <c r="J2068" s="5">
        <f t="shared" si="128"/>
        <v>0.53679611650485437</v>
      </c>
      <c r="K2068" s="5">
        <f t="shared" si="129"/>
        <v>8.8279190199313906E-2</v>
      </c>
      <c r="L2068" s="5">
        <f t="shared" si="130"/>
        <v>6.7364499999999994E-2</v>
      </c>
      <c r="M2068" s="5">
        <f t="shared" si="131"/>
        <v>3.2483289637280524</v>
      </c>
      <c r="N2068" s="5">
        <v>23.990352866099627</v>
      </c>
    </row>
    <row r="2069" spans="1:14">
      <c r="A2069" s="6">
        <v>42246</v>
      </c>
      <c r="B2069" s="5">
        <v>242</v>
      </c>
      <c r="C2069" s="5">
        <v>1.1000000000000001</v>
      </c>
      <c r="D2069" s="5">
        <v>10.4</v>
      </c>
      <c r="E2069" s="5">
        <v>4.5999999999999996</v>
      </c>
      <c r="F2069" s="5">
        <v>43</v>
      </c>
      <c r="G2069" s="5">
        <v>2.6</v>
      </c>
      <c r="H2069" s="5">
        <v>19.899999999999999</v>
      </c>
      <c r="I2069" s="5">
        <v>11.730614712201126</v>
      </c>
      <c r="J2069" s="5">
        <f t="shared" si="128"/>
        <v>0.60976744186046516</v>
      </c>
      <c r="K2069" s="5">
        <f t="shared" si="129"/>
        <v>8.4241710800392597E-2</v>
      </c>
      <c r="L2069" s="5">
        <f t="shared" si="130"/>
        <v>6.7364499999999994E-2</v>
      </c>
      <c r="M2069" s="5">
        <f t="shared" si="131"/>
        <v>3.0920803849194578</v>
      </c>
      <c r="N2069" s="5">
        <v>23.856097602548044</v>
      </c>
    </row>
    <row r="2070" spans="1:14">
      <c r="A2070" s="6">
        <v>42247</v>
      </c>
      <c r="B2070" s="5">
        <v>243</v>
      </c>
      <c r="C2070" s="5">
        <v>1.6</v>
      </c>
      <c r="D2070" s="5">
        <v>10.8</v>
      </c>
      <c r="E2070" s="5">
        <v>4.5999999999999996</v>
      </c>
      <c r="F2070" s="5">
        <v>38</v>
      </c>
      <c r="G2070" s="5">
        <v>4.0999999999999996</v>
      </c>
      <c r="H2070" s="5">
        <v>21.3</v>
      </c>
      <c r="I2070" s="5">
        <v>11.635880232028081</v>
      </c>
      <c r="J2070" s="5">
        <f t="shared" si="128"/>
        <v>0.75052631578947382</v>
      </c>
      <c r="K2070" s="5">
        <f t="shared" si="129"/>
        <v>8.6240303794392695E-2</v>
      </c>
      <c r="L2070" s="5">
        <f t="shared" si="130"/>
        <v>6.7364499999999994E-2</v>
      </c>
      <c r="M2070" s="5">
        <f t="shared" si="131"/>
        <v>3.5004050519689582</v>
      </c>
      <c r="N2070" s="5">
        <v>24.076617562272794</v>
      </c>
    </row>
    <row r="2071" spans="1:14">
      <c r="A2071" s="6">
        <v>42248</v>
      </c>
      <c r="B2071" s="5">
        <v>244</v>
      </c>
      <c r="C2071" s="5">
        <v>1.2</v>
      </c>
      <c r="D2071" s="5">
        <v>11.3</v>
      </c>
      <c r="E2071" s="5">
        <v>5.3</v>
      </c>
      <c r="F2071" s="5">
        <v>43</v>
      </c>
      <c r="G2071" s="5">
        <v>4.5</v>
      </c>
      <c r="H2071" s="5">
        <v>21.6</v>
      </c>
      <c r="I2071" s="5">
        <v>11.681774240312492</v>
      </c>
      <c r="J2071" s="5">
        <f t="shared" si="128"/>
        <v>0.70255813953488389</v>
      </c>
      <c r="K2071" s="5">
        <f t="shared" si="129"/>
        <v>8.8795284311704276E-2</v>
      </c>
      <c r="L2071" s="5">
        <f t="shared" si="130"/>
        <v>6.7364499999999994E-2</v>
      </c>
      <c r="M2071" s="5">
        <f t="shared" si="131"/>
        <v>3.2835216540990464</v>
      </c>
      <c r="N2071" s="5">
        <v>23.868355093320829</v>
      </c>
    </row>
    <row r="2072" spans="1:14">
      <c r="A2072" s="6">
        <v>42249</v>
      </c>
      <c r="B2072" s="5">
        <v>245</v>
      </c>
      <c r="C2072" s="5">
        <v>1.1000000000000001</v>
      </c>
      <c r="D2072" s="5">
        <v>10.199999999999999</v>
      </c>
      <c r="E2072" s="5">
        <v>5.0999999999999996</v>
      </c>
      <c r="F2072" s="5">
        <v>45</v>
      </c>
      <c r="G2072" s="5">
        <v>3.7</v>
      </c>
      <c r="H2072" s="5">
        <v>20.399999999999999</v>
      </c>
      <c r="I2072" s="5">
        <v>11.4973443942909</v>
      </c>
      <c r="J2072" s="5">
        <f t="shared" si="128"/>
        <v>0.62333333333333341</v>
      </c>
      <c r="K2072" s="5">
        <f t="shared" si="129"/>
        <v>8.3257321543267537E-2</v>
      </c>
      <c r="L2072" s="5">
        <f t="shared" si="130"/>
        <v>6.7364499999999994E-2</v>
      </c>
      <c r="M2072" s="5">
        <f t="shared" si="131"/>
        <v>3.0562728127008856</v>
      </c>
      <c r="N2072" s="5">
        <v>23.375569639149745</v>
      </c>
    </row>
    <row r="2073" spans="1:14">
      <c r="A2073" s="6">
        <v>42250</v>
      </c>
      <c r="B2073" s="5">
        <v>246</v>
      </c>
      <c r="C2073" s="5">
        <v>1.6</v>
      </c>
      <c r="D2073" s="5">
        <v>9.9</v>
      </c>
      <c r="E2073" s="5">
        <v>4.7</v>
      </c>
      <c r="F2073" s="5">
        <v>42</v>
      </c>
      <c r="G2073" s="5">
        <v>2.7</v>
      </c>
      <c r="H2073" s="5">
        <v>19.5</v>
      </c>
      <c r="I2073" s="5">
        <v>11.410110437123986</v>
      </c>
      <c r="J2073" s="5">
        <f t="shared" si="128"/>
        <v>0.6490476190476191</v>
      </c>
      <c r="K2073" s="5">
        <f t="shared" si="129"/>
        <v>8.1799145757417299E-2</v>
      </c>
      <c r="L2073" s="5">
        <f t="shared" si="130"/>
        <v>6.7364499999999994E-2</v>
      </c>
      <c r="M2073" s="5">
        <f t="shared" si="131"/>
        <v>3.247170477598158</v>
      </c>
      <c r="N2073" s="5">
        <v>23.307710058765576</v>
      </c>
    </row>
    <row r="2074" spans="1:14">
      <c r="A2074" s="6">
        <v>42251</v>
      </c>
      <c r="B2074" s="5">
        <v>247</v>
      </c>
      <c r="C2074" s="5">
        <v>0.7</v>
      </c>
      <c r="D2074" s="5">
        <v>9.8000000000000007</v>
      </c>
      <c r="E2074" s="5">
        <v>5</v>
      </c>
      <c r="F2074" s="5">
        <v>48</v>
      </c>
      <c r="G2074" s="5">
        <v>2.2999999999999998</v>
      </c>
      <c r="H2074" s="5">
        <v>19.399999999999999</v>
      </c>
      <c r="I2074" s="5">
        <v>10.914244966950697</v>
      </c>
      <c r="J2074" s="5">
        <f t="shared" si="128"/>
        <v>0.54166666666666685</v>
      </c>
      <c r="K2074" s="5">
        <f t="shared" si="129"/>
        <v>8.131795611777079E-2</v>
      </c>
      <c r="L2074" s="5">
        <f t="shared" si="130"/>
        <v>6.7364499999999994E-2</v>
      </c>
      <c r="M2074" s="5">
        <f t="shared" si="131"/>
        <v>2.6919034745452457</v>
      </c>
      <c r="N2074" s="5">
        <v>21.825965104977939</v>
      </c>
    </row>
    <row r="2075" spans="1:14">
      <c r="A2075" s="6">
        <v>42252</v>
      </c>
      <c r="B2075" s="5">
        <v>248</v>
      </c>
      <c r="C2075" s="5">
        <v>1.1000000000000001</v>
      </c>
      <c r="D2075" s="5">
        <v>7.9</v>
      </c>
      <c r="E2075" s="5">
        <v>3.5</v>
      </c>
      <c r="F2075" s="5">
        <v>38</v>
      </c>
      <c r="G2075" s="5">
        <v>-0.2</v>
      </c>
      <c r="H2075" s="5">
        <v>17.899999999999999</v>
      </c>
      <c r="I2075" s="5">
        <v>11.080571875612836</v>
      </c>
      <c r="J2075" s="5">
        <f t="shared" si="128"/>
        <v>0.57105263157894748</v>
      </c>
      <c r="K2075" s="5">
        <f t="shared" si="129"/>
        <v>7.2623652828613119E-2</v>
      </c>
      <c r="L2075" s="5">
        <f t="shared" si="130"/>
        <v>6.7364499999999994E-2</v>
      </c>
      <c r="M2075" s="5">
        <f t="shared" si="131"/>
        <v>2.8084140789401801</v>
      </c>
      <c r="N2075" s="5">
        <v>23.026911711015895</v>
      </c>
    </row>
    <row r="2076" spans="1:14">
      <c r="A2076" s="6">
        <v>42253</v>
      </c>
      <c r="B2076" s="5">
        <v>249</v>
      </c>
      <c r="C2076" s="5">
        <v>1.4</v>
      </c>
      <c r="D2076" s="5">
        <v>8.6</v>
      </c>
      <c r="E2076" s="5">
        <v>2.7</v>
      </c>
      <c r="F2076" s="5">
        <v>26</v>
      </c>
      <c r="G2076" s="5">
        <v>1.4</v>
      </c>
      <c r="H2076" s="5">
        <v>18.100000000000001</v>
      </c>
      <c r="I2076" s="5">
        <v>10.80971002969325</v>
      </c>
      <c r="J2076" s="5">
        <f t="shared" si="128"/>
        <v>0.76846153846153864</v>
      </c>
      <c r="K2076" s="5">
        <f t="shared" si="129"/>
        <v>7.5729478514659623E-2</v>
      </c>
      <c r="L2076" s="5">
        <f t="shared" si="130"/>
        <v>6.7364499999999994E-2</v>
      </c>
      <c r="M2076" s="5">
        <f t="shared" si="131"/>
        <v>3.229185331340235</v>
      </c>
      <c r="N2076" s="5">
        <v>23.377165842695202</v>
      </c>
    </row>
    <row r="2077" spans="1:14">
      <c r="A2077" s="6">
        <v>42254</v>
      </c>
      <c r="B2077" s="5">
        <v>250</v>
      </c>
      <c r="C2077" s="5">
        <v>1.4</v>
      </c>
      <c r="D2077" s="5">
        <v>6.7</v>
      </c>
      <c r="E2077" s="5">
        <v>3.1</v>
      </c>
      <c r="F2077" s="5">
        <v>35</v>
      </c>
      <c r="G2077" s="5">
        <v>0.7</v>
      </c>
      <c r="H2077" s="5">
        <v>18.100000000000001</v>
      </c>
      <c r="I2077" s="5">
        <v>10.81265452930692</v>
      </c>
      <c r="J2077" s="5">
        <f t="shared" si="128"/>
        <v>0.57571428571428573</v>
      </c>
      <c r="K2077" s="5">
        <f t="shared" si="129"/>
        <v>6.7552472393177007E-2</v>
      </c>
      <c r="L2077" s="5">
        <f t="shared" si="130"/>
        <v>6.7364499999999994E-2</v>
      </c>
      <c r="M2077" s="5">
        <f t="shared" si="131"/>
        <v>2.8309638710706859</v>
      </c>
      <c r="N2077" s="5">
        <v>23.022552821963323</v>
      </c>
    </row>
    <row r="2078" spans="1:14">
      <c r="A2078" s="6">
        <v>42255</v>
      </c>
      <c r="B2078" s="5">
        <v>251</v>
      </c>
      <c r="C2078" s="5">
        <v>1.2</v>
      </c>
      <c r="D2078" s="5">
        <v>7</v>
      </c>
      <c r="E2078" s="5">
        <v>3.2</v>
      </c>
      <c r="F2078" s="5">
        <v>33</v>
      </c>
      <c r="G2078" s="5">
        <v>0.9</v>
      </c>
      <c r="H2078" s="5">
        <v>17.600000000000001</v>
      </c>
      <c r="I2078" s="5">
        <v>10.790957026326552</v>
      </c>
      <c r="J2078" s="5">
        <f t="shared" si="128"/>
        <v>0.64969696969696977</v>
      </c>
      <c r="K2078" s="5">
        <f t="shared" si="129"/>
        <v>6.8790960793530406E-2</v>
      </c>
      <c r="L2078" s="5">
        <f t="shared" si="130"/>
        <v>6.7364499999999994E-2</v>
      </c>
      <c r="M2078" s="5">
        <f t="shared" si="131"/>
        <v>2.8824239842439328</v>
      </c>
      <c r="N2078" s="5">
        <v>22.94787360787107</v>
      </c>
    </row>
    <row r="2079" spans="1:14">
      <c r="A2079" s="6">
        <v>42256</v>
      </c>
      <c r="B2079" s="5">
        <v>252</v>
      </c>
      <c r="C2079" s="5">
        <v>1.5</v>
      </c>
      <c r="D2079" s="5">
        <v>7.9</v>
      </c>
      <c r="E2079" s="5">
        <v>3.4</v>
      </c>
      <c r="F2079" s="5">
        <v>35</v>
      </c>
      <c r="G2079" s="5">
        <v>0.7</v>
      </c>
      <c r="H2079" s="5">
        <v>17.2</v>
      </c>
      <c r="I2079" s="5">
        <v>10.714190780210254</v>
      </c>
      <c r="J2079" s="5">
        <f t="shared" si="128"/>
        <v>0.63142857142857145</v>
      </c>
      <c r="K2079" s="5">
        <f t="shared" si="129"/>
        <v>7.2623652828613119E-2</v>
      </c>
      <c r="L2079" s="5">
        <f t="shared" si="130"/>
        <v>6.7364499999999994E-2</v>
      </c>
      <c r="M2079" s="5">
        <f t="shared" si="131"/>
        <v>2.9934653807272249</v>
      </c>
      <c r="N2079" s="5">
        <v>22.592537512668901</v>
      </c>
    </row>
    <row r="2080" spans="1:14">
      <c r="A2080" s="6">
        <v>42257</v>
      </c>
      <c r="B2080" s="5">
        <v>253</v>
      </c>
      <c r="C2080" s="5">
        <v>2.2000000000000002</v>
      </c>
      <c r="D2080" s="5">
        <v>8.1</v>
      </c>
      <c r="E2080" s="5">
        <v>3.6</v>
      </c>
      <c r="F2080" s="5">
        <v>34</v>
      </c>
      <c r="G2080" s="5">
        <v>3.5</v>
      </c>
      <c r="H2080" s="5">
        <v>13.6</v>
      </c>
      <c r="I2080" s="5">
        <v>9.7226323307896738</v>
      </c>
      <c r="J2080" s="5">
        <f t="shared" si="128"/>
        <v>0.69882352941176484</v>
      </c>
      <c r="K2080" s="5">
        <f t="shared" si="129"/>
        <v>7.3499713805341024E-2</v>
      </c>
      <c r="L2080" s="5">
        <f t="shared" si="130"/>
        <v>6.7364499999999994E-2</v>
      </c>
      <c r="M2080" s="5">
        <f t="shared" si="131"/>
        <v>3.2582641208164329</v>
      </c>
      <c r="N2080" s="5">
        <v>19.590218587366543</v>
      </c>
    </row>
    <row r="2081" spans="1:14">
      <c r="A2081" s="6">
        <v>42258</v>
      </c>
      <c r="B2081" s="5">
        <v>254</v>
      </c>
      <c r="C2081" s="5">
        <v>1.7</v>
      </c>
      <c r="D2081" s="5">
        <v>6.6</v>
      </c>
      <c r="E2081" s="5">
        <v>3.5</v>
      </c>
      <c r="F2081" s="5">
        <v>39</v>
      </c>
      <c r="G2081" s="5">
        <v>1.3</v>
      </c>
      <c r="H2081" s="5">
        <v>13.8</v>
      </c>
      <c r="I2081" s="5">
        <v>9.6535231726006785</v>
      </c>
      <c r="J2081" s="5">
        <f t="shared" si="128"/>
        <v>0.5474358974358976</v>
      </c>
      <c r="K2081" s="5">
        <f t="shared" si="129"/>
        <v>6.7143905879471999E-2</v>
      </c>
      <c r="L2081" s="5">
        <f t="shared" si="130"/>
        <v>6.7364499999999994E-2</v>
      </c>
      <c r="M2081" s="5">
        <f t="shared" si="131"/>
        <v>2.6881956297166849</v>
      </c>
      <c r="N2081" s="5">
        <v>19.380697736903141</v>
      </c>
    </row>
    <row r="2082" spans="1:14">
      <c r="A2082" s="6">
        <v>42259</v>
      </c>
      <c r="B2082" s="5">
        <v>255</v>
      </c>
      <c r="C2082" s="5">
        <v>1.2</v>
      </c>
      <c r="D2082" s="5">
        <v>5.4</v>
      </c>
      <c r="E2082" s="5">
        <v>3.1</v>
      </c>
      <c r="F2082" s="5">
        <v>38</v>
      </c>
      <c r="G2082" s="5">
        <v>-0.3</v>
      </c>
      <c r="H2082" s="5">
        <v>13.5</v>
      </c>
      <c r="I2082" s="5">
        <v>10.677545527932754</v>
      </c>
      <c r="J2082" s="5">
        <f t="shared" si="128"/>
        <v>0.50578947368421057</v>
      </c>
      <c r="K2082" s="5">
        <f t="shared" si="129"/>
        <v>6.2403654529766858E-2</v>
      </c>
      <c r="L2082" s="5">
        <f t="shared" si="130"/>
        <v>6.7364499999999994E-2</v>
      </c>
      <c r="M2082" s="5">
        <f t="shared" si="131"/>
        <v>2.5693301354128186</v>
      </c>
      <c r="N2082" s="5">
        <v>22.497336597072898</v>
      </c>
    </row>
    <row r="2083" spans="1:14">
      <c r="A2083" s="6">
        <v>42260</v>
      </c>
      <c r="B2083" s="5">
        <v>256</v>
      </c>
      <c r="C2083" s="5">
        <v>1.2</v>
      </c>
      <c r="D2083" s="5">
        <v>5.2</v>
      </c>
      <c r="E2083" s="5">
        <v>3.6</v>
      </c>
      <c r="F2083" s="5">
        <v>44</v>
      </c>
      <c r="G2083" s="5">
        <v>-0.6</v>
      </c>
      <c r="H2083" s="5">
        <v>13.7</v>
      </c>
      <c r="I2083" s="5">
        <v>8.3225629498737081</v>
      </c>
      <c r="J2083" s="5">
        <f t="shared" si="128"/>
        <v>0.4581818181818183</v>
      </c>
      <c r="K2083" s="5">
        <f t="shared" si="129"/>
        <v>6.1642172486592768E-2</v>
      </c>
      <c r="L2083" s="5">
        <f t="shared" si="130"/>
        <v>6.7364499999999994E-2</v>
      </c>
      <c r="M2083" s="5">
        <f t="shared" si="131"/>
        <v>2.1032098991928669</v>
      </c>
      <c r="N2083" s="5">
        <v>15.642857028916069</v>
      </c>
    </row>
    <row r="2084" spans="1:14">
      <c r="A2084" s="6">
        <v>42261</v>
      </c>
      <c r="B2084" s="5">
        <v>257</v>
      </c>
      <c r="C2084" s="5">
        <v>1.5</v>
      </c>
      <c r="D2084" s="5">
        <v>6.5</v>
      </c>
      <c r="E2084" s="5">
        <v>3.3</v>
      </c>
      <c r="F2084" s="5">
        <v>37</v>
      </c>
      <c r="G2084" s="5">
        <v>0.6</v>
      </c>
      <c r="H2084" s="5">
        <v>14.6</v>
      </c>
      <c r="I2084" s="5">
        <v>9.5858201736075355</v>
      </c>
      <c r="J2084" s="5">
        <f t="shared" si="128"/>
        <v>0.56189189189189193</v>
      </c>
      <c r="K2084" s="5">
        <f t="shared" si="129"/>
        <v>6.6737455856768491E-2</v>
      </c>
      <c r="L2084" s="5">
        <f t="shared" si="130"/>
        <v>6.7364499999999994E-2</v>
      </c>
      <c r="M2084" s="5">
        <f t="shared" si="131"/>
        <v>2.6347021577800049</v>
      </c>
      <c r="N2084" s="5">
        <v>19.715045900008707</v>
      </c>
    </row>
    <row r="2085" spans="1:14">
      <c r="A2085" s="6">
        <v>42262</v>
      </c>
      <c r="B2085" s="5">
        <v>258</v>
      </c>
      <c r="C2085" s="5">
        <v>1.8</v>
      </c>
      <c r="D2085" s="5">
        <v>6.3</v>
      </c>
      <c r="E2085" s="5">
        <v>3.4</v>
      </c>
      <c r="F2085" s="5">
        <v>37</v>
      </c>
      <c r="G2085" s="5">
        <v>0.2</v>
      </c>
      <c r="H2085" s="5">
        <v>14.9</v>
      </c>
      <c r="I2085" s="5">
        <v>10.160107380320479</v>
      </c>
      <c r="J2085" s="5">
        <f t="shared" si="128"/>
        <v>0.57891891891891889</v>
      </c>
      <c r="K2085" s="5">
        <f t="shared" si="129"/>
        <v>6.5930869515700485E-2</v>
      </c>
      <c r="L2085" s="5">
        <f t="shared" si="130"/>
        <v>6.7364499999999994E-2</v>
      </c>
      <c r="M2085" s="5">
        <f t="shared" si="131"/>
        <v>2.8621245233244212</v>
      </c>
      <c r="N2085" s="5">
        <v>21.426228312245581</v>
      </c>
    </row>
    <row r="2086" spans="1:14">
      <c r="A2086" s="6">
        <v>42263</v>
      </c>
      <c r="B2086" s="5">
        <v>259</v>
      </c>
      <c r="C2086" s="5">
        <v>1.2</v>
      </c>
      <c r="D2086" s="5">
        <v>3.2</v>
      </c>
      <c r="E2086" s="5">
        <v>6</v>
      </c>
      <c r="F2086" s="5">
        <v>78</v>
      </c>
      <c r="G2086" s="5">
        <v>1.4</v>
      </c>
      <c r="H2086" s="5">
        <v>10.3</v>
      </c>
      <c r="I2086" s="5">
        <v>9.6946144126705818</v>
      </c>
      <c r="J2086" s="5">
        <f t="shared" si="128"/>
        <v>0.1692307692307693</v>
      </c>
      <c r="K2086" s="5">
        <f t="shared" si="129"/>
        <v>5.4454836216595318E-2</v>
      </c>
      <c r="L2086" s="5">
        <f t="shared" si="130"/>
        <v>6.7364499999999994E-2</v>
      </c>
      <c r="M2086" s="5">
        <f t="shared" si="131"/>
        <v>1.7411970183016485</v>
      </c>
      <c r="N2086" s="5">
        <v>18.328223878212498</v>
      </c>
    </row>
    <row r="2087" spans="1:14">
      <c r="A2087" s="6">
        <v>42264</v>
      </c>
      <c r="B2087" s="5">
        <v>260</v>
      </c>
      <c r="C2087" s="5">
        <v>1.4</v>
      </c>
      <c r="D2087" s="5">
        <v>4.4000000000000004</v>
      </c>
      <c r="E2087" s="5">
        <v>4.0999999999999996</v>
      </c>
      <c r="F2087" s="5">
        <v>53</v>
      </c>
      <c r="G2087" s="5">
        <v>0</v>
      </c>
      <c r="H2087" s="5">
        <v>10.8</v>
      </c>
      <c r="I2087" s="5">
        <v>10.500332140875059</v>
      </c>
      <c r="J2087" s="5">
        <f t="shared" si="128"/>
        <v>0.36358490566037738</v>
      </c>
      <c r="K2087" s="5">
        <f t="shared" si="129"/>
        <v>5.8675312406109029E-2</v>
      </c>
      <c r="L2087" s="5">
        <f t="shared" si="130"/>
        <v>6.7364499999999994E-2</v>
      </c>
      <c r="M2087" s="5">
        <f t="shared" si="131"/>
        <v>2.2935550794552397</v>
      </c>
      <c r="N2087" s="5">
        <v>21.534123248606296</v>
      </c>
    </row>
    <row r="2088" spans="1:14">
      <c r="A2088" s="6">
        <v>42265</v>
      </c>
      <c r="B2088" s="5">
        <v>261</v>
      </c>
      <c r="C2088" s="5">
        <v>1.4</v>
      </c>
      <c r="D2088" s="5">
        <v>4.5999999999999996</v>
      </c>
      <c r="E2088" s="5">
        <v>3.3</v>
      </c>
      <c r="F2088" s="5">
        <v>42</v>
      </c>
      <c r="G2088" s="5">
        <v>-1.1000000000000001</v>
      </c>
      <c r="H2088" s="5">
        <v>13.7</v>
      </c>
      <c r="I2088" s="5">
        <v>10.242744615132871</v>
      </c>
      <c r="J2088" s="5">
        <f t="shared" si="128"/>
        <v>0.45571428571428574</v>
      </c>
      <c r="K2088" s="5">
        <f t="shared" si="129"/>
        <v>5.9405303099220631E-2</v>
      </c>
      <c r="L2088" s="5">
        <f t="shared" si="130"/>
        <v>6.7364499999999994E-2</v>
      </c>
      <c r="M2088" s="5">
        <f t="shared" si="131"/>
        <v>2.4402434241817677</v>
      </c>
      <c r="N2088" s="5">
        <v>21.85771399191492</v>
      </c>
    </row>
    <row r="2089" spans="1:14">
      <c r="A2089" s="6">
        <v>42266</v>
      </c>
      <c r="B2089" s="5">
        <v>262</v>
      </c>
      <c r="C2089" s="5">
        <v>1.5</v>
      </c>
      <c r="D2089" s="5">
        <v>5.5</v>
      </c>
      <c r="E2089" s="5">
        <v>3.1</v>
      </c>
      <c r="F2089" s="5">
        <v>37</v>
      </c>
      <c r="G2089" s="5">
        <v>-0.8</v>
      </c>
      <c r="H2089" s="5">
        <v>15.5</v>
      </c>
      <c r="I2089" s="5">
        <v>9.9461741432628479</v>
      </c>
      <c r="J2089" s="5">
        <f t="shared" si="128"/>
        <v>0.52783783783783789</v>
      </c>
      <c r="K2089" s="5">
        <f t="shared" si="129"/>
        <v>6.2787407653905059E-2</v>
      </c>
      <c r="L2089" s="5">
        <f t="shared" si="130"/>
        <v>6.7364499999999994E-2</v>
      </c>
      <c r="M2089" s="5">
        <f t="shared" si="131"/>
        <v>2.596565093480538</v>
      </c>
      <c r="N2089" s="5">
        <v>21.634273213451714</v>
      </c>
    </row>
    <row r="2090" spans="1:14">
      <c r="A2090" s="6">
        <v>42267</v>
      </c>
      <c r="B2090" s="5">
        <v>263</v>
      </c>
      <c r="C2090" s="5">
        <v>1.7</v>
      </c>
      <c r="D2090" s="5">
        <v>7.1</v>
      </c>
      <c r="E2090" s="5">
        <v>2.6</v>
      </c>
      <c r="F2090" s="5">
        <v>29</v>
      </c>
      <c r="G2090" s="5">
        <v>-0.2</v>
      </c>
      <c r="H2090" s="5">
        <v>17.100000000000001</v>
      </c>
      <c r="I2090" s="5">
        <v>9.6236192386698196</v>
      </c>
      <c r="J2090" s="5">
        <f t="shared" si="128"/>
        <v>0.63655172413793104</v>
      </c>
      <c r="K2090" s="5">
        <f t="shared" si="129"/>
        <v>6.9208083325303621E-2</v>
      </c>
      <c r="L2090" s="5">
        <f t="shared" si="130"/>
        <v>6.7364499999999994E-2</v>
      </c>
      <c r="M2090" s="5">
        <f t="shared" si="131"/>
        <v>2.8828761638054701</v>
      </c>
      <c r="N2090" s="5">
        <v>21.681449902094496</v>
      </c>
    </row>
    <row r="2091" spans="1:14">
      <c r="A2091" s="6">
        <v>42268</v>
      </c>
      <c r="B2091" s="5">
        <v>264</v>
      </c>
      <c r="C2091" s="5">
        <v>2.1</v>
      </c>
      <c r="D2091" s="5">
        <v>5.7</v>
      </c>
      <c r="E2091" s="5">
        <v>1.8</v>
      </c>
      <c r="F2091" s="5">
        <v>24</v>
      </c>
      <c r="G2091" s="5">
        <v>-2.7</v>
      </c>
      <c r="H2091" s="5">
        <v>15.5</v>
      </c>
      <c r="I2091" s="5">
        <v>9.3900346180016747</v>
      </c>
      <c r="J2091" s="5">
        <f t="shared" si="128"/>
        <v>0.57000000000000017</v>
      </c>
      <c r="K2091" s="5">
        <f t="shared" si="129"/>
        <v>6.3560981324767854E-2</v>
      </c>
      <c r="L2091" s="5">
        <f t="shared" si="130"/>
        <v>6.7364499999999994E-2</v>
      </c>
      <c r="M2091" s="5">
        <f t="shared" si="131"/>
        <v>2.8147358883929221</v>
      </c>
      <c r="N2091" s="5">
        <v>21.456696376521759</v>
      </c>
    </row>
    <row r="2092" spans="1:14">
      <c r="A2092" s="6">
        <v>42269</v>
      </c>
      <c r="B2092" s="5">
        <v>265</v>
      </c>
      <c r="C2092" s="5">
        <v>1.5</v>
      </c>
      <c r="D2092" s="5">
        <v>4.4000000000000004</v>
      </c>
      <c r="E2092" s="5">
        <v>2.4</v>
      </c>
      <c r="F2092" s="5">
        <v>30</v>
      </c>
      <c r="G2092" s="5">
        <v>-1.7</v>
      </c>
      <c r="H2092" s="5">
        <v>14.5</v>
      </c>
      <c r="I2092" s="5">
        <v>8.9156583646662035</v>
      </c>
      <c r="J2092" s="5">
        <f t="shared" si="128"/>
        <v>0.56000000000000005</v>
      </c>
      <c r="K2092" s="5">
        <f t="shared" si="129"/>
        <v>5.8675312406109029E-2</v>
      </c>
      <c r="L2092" s="5">
        <f t="shared" si="130"/>
        <v>6.7364499999999994E-2</v>
      </c>
      <c r="M2092" s="5">
        <f t="shared" si="131"/>
        <v>2.4752878913669876</v>
      </c>
      <c r="N2092" s="5">
        <v>19.347888724048619</v>
      </c>
    </row>
    <row r="2093" spans="1:14">
      <c r="A2093" s="6">
        <v>42270</v>
      </c>
      <c r="B2093" s="5">
        <v>266</v>
      </c>
      <c r="C2093" s="5">
        <v>1.7</v>
      </c>
      <c r="D2093" s="5">
        <v>5.2</v>
      </c>
      <c r="E2093" s="5">
        <v>2.2000000000000002</v>
      </c>
      <c r="F2093" s="5">
        <v>28</v>
      </c>
      <c r="G2093" s="5">
        <v>-2.5</v>
      </c>
      <c r="H2093" s="5">
        <v>11.6</v>
      </c>
      <c r="I2093" s="5">
        <v>9.3650143830562271</v>
      </c>
      <c r="J2093" s="5">
        <f t="shared" si="128"/>
        <v>0.56571428571428584</v>
      </c>
      <c r="K2093" s="5">
        <f t="shared" si="129"/>
        <v>6.1642172486592768E-2</v>
      </c>
      <c r="L2093" s="5">
        <f t="shared" si="130"/>
        <v>6.7364499999999994E-2</v>
      </c>
      <c r="M2093" s="5">
        <f t="shared" si="131"/>
        <v>2.6503954681778525</v>
      </c>
      <c r="N2093" s="5">
        <v>20.604401461791696</v>
      </c>
    </row>
    <row r="2094" spans="1:14">
      <c r="A2094" s="6">
        <v>42271</v>
      </c>
      <c r="B2094" s="5">
        <v>267</v>
      </c>
      <c r="C2094" s="5">
        <v>1.2</v>
      </c>
      <c r="D2094" s="5">
        <v>2.5</v>
      </c>
      <c r="E2094" s="5">
        <v>2.1</v>
      </c>
      <c r="F2094" s="5">
        <v>31</v>
      </c>
      <c r="G2094" s="5">
        <v>-3.5</v>
      </c>
      <c r="H2094" s="5">
        <v>13.1</v>
      </c>
      <c r="I2094" s="5">
        <v>9.3363507128206109</v>
      </c>
      <c r="J2094" s="5">
        <f t="shared" si="128"/>
        <v>0.46741935483870967</v>
      </c>
      <c r="K2094" s="5">
        <f t="shared" si="129"/>
        <v>5.2115337358416045E-2</v>
      </c>
      <c r="L2094" s="5">
        <f t="shared" si="130"/>
        <v>6.7364499999999994E-2</v>
      </c>
      <c r="M2094" s="5">
        <f t="shared" si="131"/>
        <v>2.1906971070710415</v>
      </c>
      <c r="N2094" s="5">
        <v>20.915337006623886</v>
      </c>
    </row>
    <row r="2095" spans="1:14">
      <c r="A2095" s="6">
        <v>42272</v>
      </c>
      <c r="B2095" s="5">
        <v>268</v>
      </c>
      <c r="C2095" s="5">
        <v>1.9</v>
      </c>
      <c r="D2095" s="5">
        <v>4.0999999999999996</v>
      </c>
      <c r="E2095" s="5">
        <v>1.9</v>
      </c>
      <c r="F2095" s="5">
        <v>27</v>
      </c>
      <c r="G2095" s="5">
        <v>-3.7</v>
      </c>
      <c r="H2095" s="5">
        <v>14.7</v>
      </c>
      <c r="I2095" s="5">
        <v>9.1744894318698265</v>
      </c>
      <c r="J2095" s="5">
        <f t="shared" si="128"/>
        <v>0.51370370370370366</v>
      </c>
      <c r="K2095" s="5">
        <f t="shared" si="129"/>
        <v>5.7594750648577588E-2</v>
      </c>
      <c r="L2095" s="5">
        <f t="shared" si="130"/>
        <v>6.7364499999999994E-2</v>
      </c>
      <c r="M2095" s="5">
        <f t="shared" si="131"/>
        <v>2.5471772282621243</v>
      </c>
      <c r="N2095" s="5">
        <v>21.089406783613754</v>
      </c>
    </row>
    <row r="2096" spans="1:14">
      <c r="A2096" s="6">
        <v>42273</v>
      </c>
      <c r="B2096" s="5">
        <v>269</v>
      </c>
      <c r="C2096" s="5">
        <v>1.2</v>
      </c>
      <c r="D2096" s="5">
        <v>4.9000000000000004</v>
      </c>
      <c r="E2096" s="5">
        <v>1.8</v>
      </c>
      <c r="F2096" s="5">
        <v>22</v>
      </c>
      <c r="G2096" s="5">
        <v>-1.4</v>
      </c>
      <c r="H2096" s="5">
        <v>15.6</v>
      </c>
      <c r="I2096" s="5">
        <v>8.8869871078219518</v>
      </c>
      <c r="J2096" s="5">
        <f t="shared" si="128"/>
        <v>0.63818181818181829</v>
      </c>
      <c r="K2096" s="5">
        <f t="shared" si="129"/>
        <v>6.0514881106210741E-2</v>
      </c>
      <c r="L2096" s="5">
        <f t="shared" si="130"/>
        <v>6.7364499999999994E-2</v>
      </c>
      <c r="M2096" s="5">
        <f t="shared" si="131"/>
        <v>2.4876729451963939</v>
      </c>
      <c r="N2096" s="5">
        <v>20.995246135321661</v>
      </c>
    </row>
    <row r="2097" spans="1:14">
      <c r="A2097" s="6">
        <v>42274</v>
      </c>
      <c r="B2097" s="5">
        <v>270</v>
      </c>
      <c r="C2097" s="5">
        <v>1.1000000000000001</v>
      </c>
      <c r="D2097" s="5">
        <v>4.9000000000000004</v>
      </c>
      <c r="E2097" s="5">
        <v>1.6</v>
      </c>
      <c r="F2097" s="5">
        <v>21</v>
      </c>
      <c r="G2097" s="5">
        <v>-4.2</v>
      </c>
      <c r="H2097" s="5">
        <v>13.8</v>
      </c>
      <c r="I2097" s="5">
        <v>8.8286198332297179</v>
      </c>
      <c r="J2097" s="5">
        <f t="shared" si="128"/>
        <v>0.60190476190476194</v>
      </c>
      <c r="K2097" s="5">
        <f t="shared" si="129"/>
        <v>6.0514881106210741E-2</v>
      </c>
      <c r="L2097" s="5">
        <f t="shared" si="130"/>
        <v>6.7364499999999994E-2</v>
      </c>
      <c r="M2097" s="5">
        <f t="shared" si="131"/>
        <v>2.3676519507302016</v>
      </c>
      <c r="N2097" s="5">
        <v>20.503425323467635</v>
      </c>
    </row>
    <row r="2098" spans="1:14">
      <c r="A2098" s="6">
        <v>42275</v>
      </c>
      <c r="B2098" s="5">
        <v>271</v>
      </c>
      <c r="C2098" s="5">
        <v>1.4</v>
      </c>
      <c r="D2098" s="5">
        <v>4.4000000000000004</v>
      </c>
      <c r="E2098" s="5">
        <v>1.9</v>
      </c>
      <c r="F2098" s="5">
        <v>25</v>
      </c>
      <c r="G2098" s="5">
        <v>-2.5</v>
      </c>
      <c r="H2098" s="5">
        <v>13.2</v>
      </c>
      <c r="I2098" s="5">
        <v>8.4369171828855798</v>
      </c>
      <c r="J2098" s="5">
        <f t="shared" si="128"/>
        <v>0.56999999999999995</v>
      </c>
      <c r="K2098" s="5">
        <f t="shared" si="129"/>
        <v>5.8675312406109029E-2</v>
      </c>
      <c r="L2098" s="5">
        <f t="shared" si="130"/>
        <v>6.7364499999999994E-2</v>
      </c>
      <c r="M2098" s="5">
        <f t="shared" si="131"/>
        <v>2.3805984695052156</v>
      </c>
      <c r="N2098" s="5">
        <v>19.091153952947973</v>
      </c>
    </row>
    <row r="2099" spans="1:14">
      <c r="A2099" s="6">
        <v>42276</v>
      </c>
      <c r="B2099" s="5">
        <v>272</v>
      </c>
      <c r="C2099" s="5">
        <v>2.5</v>
      </c>
      <c r="D2099" s="5">
        <v>6.1</v>
      </c>
      <c r="E2099" s="5">
        <v>2.5</v>
      </c>
      <c r="F2099" s="5">
        <v>27</v>
      </c>
      <c r="G2099" s="5">
        <v>0.1</v>
      </c>
      <c r="H2099" s="5">
        <v>10</v>
      </c>
      <c r="I2099" s="5">
        <v>8.679024603372941</v>
      </c>
      <c r="J2099" s="5">
        <f t="shared" si="128"/>
        <v>0.67592592592592604</v>
      </c>
      <c r="K2099" s="5">
        <f t="shared" si="129"/>
        <v>6.5132642112669767E-2</v>
      </c>
      <c r="L2099" s="5">
        <f t="shared" si="130"/>
        <v>6.7364499999999994E-2</v>
      </c>
      <c r="M2099" s="5">
        <f t="shared" si="131"/>
        <v>3.1498753439213627</v>
      </c>
      <c r="N2099" s="5">
        <v>19.263423305619352</v>
      </c>
    </row>
    <row r="2100" spans="1:14">
      <c r="A2100" s="6">
        <v>42277</v>
      </c>
      <c r="B2100" s="5">
        <v>273</v>
      </c>
      <c r="C2100" s="5">
        <v>1.5</v>
      </c>
      <c r="D2100" s="5">
        <v>4.2</v>
      </c>
      <c r="E2100" s="5">
        <v>3</v>
      </c>
      <c r="F2100" s="5">
        <v>39</v>
      </c>
      <c r="G2100" s="5">
        <v>0.3</v>
      </c>
      <c r="H2100" s="5">
        <v>10.5</v>
      </c>
      <c r="I2100" s="5">
        <v>7.0811704770688308</v>
      </c>
      <c r="J2100" s="5">
        <f t="shared" si="128"/>
        <v>0.46923076923076934</v>
      </c>
      <c r="K2100" s="5">
        <f t="shared" si="129"/>
        <v>5.7953025779415024E-2</v>
      </c>
      <c r="L2100" s="5">
        <f t="shared" si="130"/>
        <v>6.7364499999999994E-2</v>
      </c>
      <c r="M2100" s="5">
        <f t="shared" si="131"/>
        <v>2.0127047692340914</v>
      </c>
      <c r="N2100" s="5">
        <v>13.939090278629552</v>
      </c>
    </row>
    <row r="2101" spans="1:14">
      <c r="A2101" s="6">
        <v>42278</v>
      </c>
      <c r="B2101" s="5">
        <v>274</v>
      </c>
      <c r="C2101" s="5">
        <v>2.6</v>
      </c>
      <c r="D2101" s="5">
        <v>3.7</v>
      </c>
      <c r="E2101" s="5">
        <v>4.0999999999999996</v>
      </c>
      <c r="F2101" s="5">
        <v>53</v>
      </c>
      <c r="G2101" s="5">
        <v>0</v>
      </c>
      <c r="H2101" s="5">
        <v>10.199999999999999</v>
      </c>
      <c r="I2101" s="5">
        <v>7.4304276779985301</v>
      </c>
      <c r="J2101" s="5">
        <f t="shared" si="128"/>
        <v>0.36358490566037738</v>
      </c>
      <c r="K2101" s="5">
        <f t="shared" si="129"/>
        <v>5.6180578225742968E-2</v>
      </c>
      <c r="L2101" s="5">
        <f t="shared" si="130"/>
        <v>6.7364499999999994E-2</v>
      </c>
      <c r="M2101" s="5">
        <f t="shared" si="131"/>
        <v>2.0614847177190665</v>
      </c>
      <c r="N2101" s="5">
        <v>14.517899144252876</v>
      </c>
    </row>
    <row r="2102" spans="1:14">
      <c r="A2102" s="6">
        <v>42279</v>
      </c>
      <c r="B2102" s="5">
        <v>275</v>
      </c>
      <c r="C2102" s="5">
        <v>1.3</v>
      </c>
      <c r="D2102" s="5">
        <v>2.2999999999999998</v>
      </c>
      <c r="E2102" s="5">
        <v>3.3</v>
      </c>
      <c r="F2102" s="5">
        <v>51</v>
      </c>
      <c r="G2102" s="5">
        <v>-3.4</v>
      </c>
      <c r="H2102" s="5">
        <v>10.5</v>
      </c>
      <c r="I2102" s="5">
        <v>8.7788410819214189</v>
      </c>
      <c r="J2102" s="5">
        <f t="shared" si="128"/>
        <v>0.31705882352941173</v>
      </c>
      <c r="K2102" s="5">
        <f t="shared" si="129"/>
        <v>5.1462976030864596E-2</v>
      </c>
      <c r="L2102" s="5">
        <f t="shared" si="130"/>
        <v>6.7364499999999994E-2</v>
      </c>
      <c r="M2102" s="5">
        <f t="shared" si="131"/>
        <v>1.8512472155353423</v>
      </c>
      <c r="N2102" s="5">
        <v>18.985563166275846</v>
      </c>
    </row>
    <row r="2103" spans="1:14">
      <c r="A2103" s="6">
        <v>42280</v>
      </c>
      <c r="B2103" s="5">
        <v>276</v>
      </c>
      <c r="C2103" s="5">
        <v>1.4</v>
      </c>
      <c r="D2103" s="5">
        <v>2.2000000000000002</v>
      </c>
      <c r="E2103" s="5">
        <v>2.6</v>
      </c>
      <c r="F2103" s="5">
        <v>41</v>
      </c>
      <c r="G2103" s="5">
        <v>-4.0999999999999996</v>
      </c>
      <c r="H2103" s="5">
        <v>11.3</v>
      </c>
      <c r="I2103" s="5">
        <v>8.7166703933441809</v>
      </c>
      <c r="J2103" s="5">
        <f t="shared" si="128"/>
        <v>0.37414634146341463</v>
      </c>
      <c r="K2103" s="5">
        <f t="shared" si="129"/>
        <v>5.113943385653872E-2</v>
      </c>
      <c r="L2103" s="5">
        <f t="shared" si="130"/>
        <v>6.7364499999999994E-2</v>
      </c>
      <c r="M2103" s="5">
        <f t="shared" si="131"/>
        <v>1.9743011539805779</v>
      </c>
      <c r="N2103" s="5">
        <v>19.66756337331989</v>
      </c>
    </row>
    <row r="2104" spans="1:14">
      <c r="A2104" s="6">
        <v>42281</v>
      </c>
      <c r="B2104" s="5">
        <v>277</v>
      </c>
      <c r="C2104" s="5">
        <v>2.1</v>
      </c>
      <c r="D2104" s="5">
        <v>2.8</v>
      </c>
      <c r="E2104" s="5">
        <v>2.2000000000000002</v>
      </c>
      <c r="F2104" s="5">
        <v>32</v>
      </c>
      <c r="G2104" s="5">
        <v>-3.4</v>
      </c>
      <c r="H2104" s="5">
        <v>13.1</v>
      </c>
      <c r="I2104" s="5">
        <v>8.2200396457496296</v>
      </c>
      <c r="J2104" s="5">
        <f t="shared" si="128"/>
        <v>0.46750000000000008</v>
      </c>
      <c r="K2104" s="5">
        <f t="shared" si="129"/>
        <v>5.3107189395673562E-2</v>
      </c>
      <c r="L2104" s="5">
        <f t="shared" si="130"/>
        <v>6.7364499999999994E-2</v>
      </c>
      <c r="M2104" s="5">
        <f t="shared" si="131"/>
        <v>2.3368575440015329</v>
      </c>
      <c r="N2104" s="5">
        <v>19.055000211977728</v>
      </c>
    </row>
    <row r="2105" spans="1:14">
      <c r="A2105" s="6">
        <v>42282</v>
      </c>
      <c r="B2105" s="5">
        <v>278</v>
      </c>
      <c r="C2105" s="5">
        <v>1.7</v>
      </c>
      <c r="D2105" s="5">
        <v>3.2</v>
      </c>
      <c r="E2105" s="5">
        <v>1.7</v>
      </c>
      <c r="F2105" s="5">
        <v>25</v>
      </c>
      <c r="G2105" s="5">
        <v>-3.5</v>
      </c>
      <c r="H2105" s="5">
        <v>12.2</v>
      </c>
      <c r="I2105" s="5">
        <v>7.9952356073460438</v>
      </c>
      <c r="J2105" s="5">
        <f t="shared" si="128"/>
        <v>0.51</v>
      </c>
      <c r="K2105" s="5">
        <f t="shared" si="129"/>
        <v>5.4454836216595318E-2</v>
      </c>
      <c r="L2105" s="5">
        <f t="shared" si="130"/>
        <v>6.7364499999999994E-2</v>
      </c>
      <c r="M2105" s="5">
        <f t="shared" si="131"/>
        <v>2.2888597730473204</v>
      </c>
      <c r="N2105" s="5">
        <v>18.959149027908435</v>
      </c>
    </row>
    <row r="2106" spans="1:14">
      <c r="A2106" s="6">
        <v>42283</v>
      </c>
      <c r="B2106" s="5">
        <v>279</v>
      </c>
      <c r="C2106" s="5">
        <v>1.8</v>
      </c>
      <c r="D2106" s="5">
        <v>3.7</v>
      </c>
      <c r="E2106" s="5">
        <v>1.6</v>
      </c>
      <c r="F2106" s="5">
        <v>23</v>
      </c>
      <c r="G2106" s="5">
        <v>-3.7</v>
      </c>
      <c r="H2106" s="5">
        <v>12.6</v>
      </c>
      <c r="I2106" s="5">
        <v>7.6526831440465148</v>
      </c>
      <c r="J2106" s="5">
        <f t="shared" ref="J2106:J2169" si="132">E2106*(100/F2106-1)*0.1</f>
        <v>0.53565217391304354</v>
      </c>
      <c r="K2106" s="5">
        <f t="shared" ref="K2106:K2169" si="133">4098*0.6108*EXP((17.27*D2106)/(D2106+237.3))/(D2106+237.3)^2</f>
        <v>5.6180578225742968E-2</v>
      </c>
      <c r="L2106" s="5">
        <f t="shared" ref="L2106:L2169" si="134">0.665*10^(-3)*101.3</f>
        <v>6.7364499999999994E-2</v>
      </c>
      <c r="M2106" s="5">
        <f t="shared" ref="M2106:M2169" si="135">(0.408*K2106*I2106+L2106*(900/(D2106+273))*C2106*J2106)/(K2106+L2106*(1+0.34*C2106))</f>
        <v>2.3467166899452678</v>
      </c>
      <c r="N2106" s="5">
        <v>18.096353780430888</v>
      </c>
    </row>
    <row r="2107" spans="1:14">
      <c r="A2107" s="6">
        <v>42284</v>
      </c>
      <c r="B2107" s="5">
        <v>280</v>
      </c>
      <c r="C2107" s="5">
        <v>2.7</v>
      </c>
      <c r="D2107" s="5">
        <v>3.4</v>
      </c>
      <c r="E2107" s="5">
        <v>1.2</v>
      </c>
      <c r="F2107" s="5">
        <v>18</v>
      </c>
      <c r="G2107" s="5">
        <v>-4.0999999999999996</v>
      </c>
      <c r="H2107" s="5">
        <v>10</v>
      </c>
      <c r="I2107" s="5">
        <v>7.6447386320327047</v>
      </c>
      <c r="J2107" s="5">
        <f t="shared" si="132"/>
        <v>0.54666666666666663</v>
      </c>
      <c r="K2107" s="5">
        <f t="shared" si="133"/>
        <v>5.5139593550191691E-2</v>
      </c>
      <c r="L2107" s="5">
        <f t="shared" si="134"/>
        <v>6.7364499999999994E-2</v>
      </c>
      <c r="M2107" s="5">
        <f t="shared" si="135"/>
        <v>2.6892141394529587</v>
      </c>
      <c r="N2107" s="5">
        <v>18.384473781028465</v>
      </c>
    </row>
    <row r="2108" spans="1:14">
      <c r="A2108" s="6">
        <v>42285</v>
      </c>
      <c r="B2108" s="5">
        <v>281</v>
      </c>
      <c r="C2108" s="5">
        <v>1.8</v>
      </c>
      <c r="D2108" s="5">
        <v>2.2999999999999998</v>
      </c>
      <c r="E2108" s="5">
        <v>1.2</v>
      </c>
      <c r="F2108" s="5">
        <v>19</v>
      </c>
      <c r="G2108" s="5">
        <v>-4.3</v>
      </c>
      <c r="H2108" s="5">
        <v>8.6</v>
      </c>
      <c r="I2108" s="5">
        <v>7.7345166401522496</v>
      </c>
      <c r="J2108" s="5">
        <f t="shared" si="132"/>
        <v>0.51157894736842102</v>
      </c>
      <c r="K2108" s="5">
        <f t="shared" si="133"/>
        <v>5.1462976030864596E-2</v>
      </c>
      <c r="L2108" s="5">
        <f t="shared" si="134"/>
        <v>6.7364499999999994E-2</v>
      </c>
      <c r="M2108" s="5">
        <f t="shared" si="135"/>
        <v>2.281682338147434</v>
      </c>
      <c r="N2108" s="5">
        <v>18.669077157206356</v>
      </c>
    </row>
    <row r="2109" spans="1:14">
      <c r="A2109" s="6">
        <v>42286</v>
      </c>
      <c r="B2109" s="5">
        <v>282</v>
      </c>
      <c r="C2109" s="5">
        <v>1.4</v>
      </c>
      <c r="D2109" s="5">
        <v>0.8</v>
      </c>
      <c r="E2109" s="5">
        <v>1.1000000000000001</v>
      </c>
      <c r="F2109" s="5">
        <v>18</v>
      </c>
      <c r="G2109" s="5">
        <v>-5.5</v>
      </c>
      <c r="H2109" s="5">
        <v>11.5</v>
      </c>
      <c r="I2109" s="5">
        <v>7.4979525333509862</v>
      </c>
      <c r="J2109" s="5">
        <f t="shared" si="132"/>
        <v>0.50111111111111117</v>
      </c>
      <c r="K2109" s="5">
        <f t="shared" si="133"/>
        <v>4.6789949923439808E-2</v>
      </c>
      <c r="L2109" s="5">
        <f t="shared" si="134"/>
        <v>6.7364499999999994E-2</v>
      </c>
      <c r="M2109" s="5">
        <f t="shared" si="135"/>
        <v>2.0413419981130518</v>
      </c>
      <c r="N2109" s="5">
        <v>18.571697557203201</v>
      </c>
    </row>
    <row r="2110" spans="1:14">
      <c r="A2110" s="6">
        <v>42287</v>
      </c>
      <c r="B2110" s="5">
        <v>283</v>
      </c>
      <c r="C2110" s="5">
        <v>1.8</v>
      </c>
      <c r="D2110" s="5">
        <v>1.5</v>
      </c>
      <c r="E2110" s="5">
        <v>1.3</v>
      </c>
      <c r="F2110" s="5">
        <v>22</v>
      </c>
      <c r="G2110" s="5">
        <v>-4.8</v>
      </c>
      <c r="H2110" s="5">
        <v>11.4</v>
      </c>
      <c r="I2110" s="5">
        <v>7.4445704966783461</v>
      </c>
      <c r="J2110" s="5">
        <f t="shared" si="132"/>
        <v>0.46090909090909093</v>
      </c>
      <c r="K2110" s="5">
        <f t="shared" si="133"/>
        <v>4.8923166585721399E-2</v>
      </c>
      <c r="L2110" s="5">
        <f t="shared" si="134"/>
        <v>6.7364499999999994E-2</v>
      </c>
      <c r="M2110" s="5">
        <f t="shared" si="135"/>
        <v>2.1067104642326084</v>
      </c>
      <c r="N2110" s="5">
        <v>18.348428379953997</v>
      </c>
    </row>
    <row r="2111" spans="1:14">
      <c r="A2111" s="6">
        <v>42288</v>
      </c>
      <c r="B2111" s="5">
        <v>284</v>
      </c>
      <c r="C2111" s="5">
        <v>1.8</v>
      </c>
      <c r="D2111" s="5">
        <v>0.9</v>
      </c>
      <c r="E2111" s="5">
        <v>1.2</v>
      </c>
      <c r="F2111" s="5">
        <v>21</v>
      </c>
      <c r="G2111" s="5">
        <v>-5.8</v>
      </c>
      <c r="H2111" s="5">
        <v>11.2</v>
      </c>
      <c r="I2111" s="5">
        <v>7.3023920962768658</v>
      </c>
      <c r="J2111" s="5">
        <f t="shared" si="132"/>
        <v>0.45142857142857146</v>
      </c>
      <c r="K2111" s="5">
        <f t="shared" si="133"/>
        <v>4.7089708665159088E-2</v>
      </c>
      <c r="L2111" s="5">
        <f t="shared" si="134"/>
        <v>6.7364499999999994E-2</v>
      </c>
      <c r="M2111" s="5">
        <f t="shared" si="135"/>
        <v>2.0565187568780088</v>
      </c>
      <c r="N2111" s="5">
        <v>18.000937319118556</v>
      </c>
    </row>
    <row r="2112" spans="1:14">
      <c r="A2112" s="6">
        <v>42289</v>
      </c>
      <c r="B2112" s="5">
        <v>285</v>
      </c>
      <c r="C2112" s="5">
        <v>2.2000000000000002</v>
      </c>
      <c r="D2112" s="5">
        <v>-0.2</v>
      </c>
      <c r="E2112" s="5">
        <v>1.7</v>
      </c>
      <c r="F2112" s="5">
        <v>29</v>
      </c>
      <c r="G2112" s="5">
        <v>-6.3</v>
      </c>
      <c r="H2112" s="5">
        <v>6.7</v>
      </c>
      <c r="I2112" s="5">
        <v>6.4926513555971139</v>
      </c>
      <c r="J2112" s="5">
        <f t="shared" si="132"/>
        <v>0.4162068965517241</v>
      </c>
      <c r="K2112" s="5">
        <f t="shared" si="133"/>
        <v>4.3881473850263641E-2</v>
      </c>
      <c r="L2112" s="5">
        <f t="shared" si="134"/>
        <v>6.7364499999999994E-2</v>
      </c>
      <c r="M2112" s="5">
        <f t="shared" si="135"/>
        <v>1.9781689692143789</v>
      </c>
      <c r="N2112" s="5">
        <v>13.670195166047609</v>
      </c>
    </row>
    <row r="2113" spans="1:14">
      <c r="A2113" s="6">
        <v>42290</v>
      </c>
      <c r="B2113" s="5">
        <v>286</v>
      </c>
      <c r="C2113" s="5">
        <v>1.7</v>
      </c>
      <c r="D2113" s="5">
        <v>0.8</v>
      </c>
      <c r="E2113" s="5">
        <v>1.8</v>
      </c>
      <c r="F2113" s="5">
        <v>32</v>
      </c>
      <c r="G2113" s="5">
        <v>-5.6</v>
      </c>
      <c r="H2113" s="5">
        <v>10.199999999999999</v>
      </c>
      <c r="I2113" s="5">
        <v>7.4120165283250232</v>
      </c>
      <c r="J2113" s="5">
        <f t="shared" si="132"/>
        <v>0.38250000000000006</v>
      </c>
      <c r="K2113" s="5">
        <f t="shared" si="133"/>
        <v>4.6789949923439808E-2</v>
      </c>
      <c r="L2113" s="5">
        <f t="shared" si="134"/>
        <v>6.7364499999999994E-2</v>
      </c>
      <c r="M2113" s="5">
        <f t="shared" si="135"/>
        <v>1.8647958060353291</v>
      </c>
      <c r="N2113" s="5">
        <v>17.808000285657386</v>
      </c>
    </row>
    <row r="2114" spans="1:14">
      <c r="A2114" s="6">
        <v>42291</v>
      </c>
      <c r="B2114" s="5">
        <v>287</v>
      </c>
      <c r="C2114" s="5">
        <v>1.5</v>
      </c>
      <c r="D2114" s="5">
        <v>2.4</v>
      </c>
      <c r="E2114" s="5">
        <v>1.4</v>
      </c>
      <c r="F2114" s="5">
        <v>19</v>
      </c>
      <c r="G2114" s="5">
        <v>-4.5999999999999996</v>
      </c>
      <c r="H2114" s="5">
        <v>13.4</v>
      </c>
      <c r="I2114" s="5">
        <v>6.9289382443879832</v>
      </c>
      <c r="J2114" s="5">
        <f t="shared" si="132"/>
        <v>0.59684210526315795</v>
      </c>
      <c r="K2114" s="5">
        <f t="shared" si="133"/>
        <v>5.178827459353294E-2</v>
      </c>
      <c r="L2114" s="5">
        <f t="shared" si="134"/>
        <v>6.7364499999999994E-2</v>
      </c>
      <c r="M2114" s="5">
        <f t="shared" si="135"/>
        <v>2.2376188509297052</v>
      </c>
      <c r="N2114" s="5">
        <v>17.587959483405019</v>
      </c>
    </row>
    <row r="2115" spans="1:14">
      <c r="A2115" s="6">
        <v>42292</v>
      </c>
      <c r="B2115" s="5">
        <v>288</v>
      </c>
      <c r="C2115" s="5">
        <v>2.7</v>
      </c>
      <c r="D2115" s="5">
        <v>3.9</v>
      </c>
      <c r="E2115" s="5">
        <v>1.2</v>
      </c>
      <c r="F2115" s="5">
        <v>17</v>
      </c>
      <c r="G2115" s="5">
        <v>-4</v>
      </c>
      <c r="H2115" s="5">
        <v>15.9</v>
      </c>
      <c r="I2115" s="5">
        <v>6.5902646651050079</v>
      </c>
      <c r="J2115" s="5">
        <f t="shared" si="132"/>
        <v>0.58588235294117652</v>
      </c>
      <c r="K2115" s="5">
        <f t="shared" si="133"/>
        <v>5.6883895302770632E-2</v>
      </c>
      <c r="L2115" s="5">
        <f t="shared" si="134"/>
        <v>6.7364499999999994E-2</v>
      </c>
      <c r="M2115" s="5">
        <f t="shared" si="135"/>
        <v>2.6831713613211527</v>
      </c>
      <c r="N2115" s="5">
        <v>17.491895003081019</v>
      </c>
    </row>
    <row r="2116" spans="1:14">
      <c r="A2116" s="6">
        <v>42293</v>
      </c>
      <c r="B2116" s="5">
        <v>289</v>
      </c>
      <c r="C2116" s="5">
        <v>1.5</v>
      </c>
      <c r="D2116" s="5">
        <v>3</v>
      </c>
      <c r="E2116" s="5">
        <v>0.8</v>
      </c>
      <c r="F2116" s="5">
        <v>11</v>
      </c>
      <c r="G2116" s="5">
        <v>-3.8</v>
      </c>
      <c r="H2116" s="5">
        <v>14.5</v>
      </c>
      <c r="I2116" s="5">
        <v>6.3593926154061498</v>
      </c>
      <c r="J2116" s="5">
        <f t="shared" si="132"/>
        <v>0.64727272727272744</v>
      </c>
      <c r="K2116" s="5">
        <f t="shared" si="133"/>
        <v>5.3777389525761173E-2</v>
      </c>
      <c r="L2116" s="5">
        <f t="shared" si="134"/>
        <v>6.7364499999999994E-2</v>
      </c>
      <c r="M2116" s="5">
        <f t="shared" si="135"/>
        <v>2.2689010419195266</v>
      </c>
      <c r="N2116" s="5">
        <v>17.395861848298598</v>
      </c>
    </row>
    <row r="2117" spans="1:14">
      <c r="A2117" s="6">
        <v>42294</v>
      </c>
      <c r="B2117" s="5">
        <v>290</v>
      </c>
      <c r="C2117" s="5">
        <v>3.2</v>
      </c>
      <c r="D2117" s="5">
        <v>4.2</v>
      </c>
      <c r="E2117" s="5">
        <v>0.7</v>
      </c>
      <c r="F2117" s="5">
        <v>11</v>
      </c>
      <c r="G2117" s="5">
        <v>-5.8</v>
      </c>
      <c r="H2117" s="5">
        <v>13.6</v>
      </c>
      <c r="I2117" s="5">
        <v>6.3046740808015409</v>
      </c>
      <c r="J2117" s="5">
        <f t="shared" si="132"/>
        <v>0.5663636363636364</v>
      </c>
      <c r="K2117" s="5">
        <f t="shared" si="133"/>
        <v>5.7953025779415024E-2</v>
      </c>
      <c r="L2117" s="5">
        <f t="shared" si="134"/>
        <v>6.7364499999999994E-2</v>
      </c>
      <c r="M2117" s="5">
        <f t="shared" si="135"/>
        <v>2.7464148639673978</v>
      </c>
      <c r="N2117" s="5">
        <v>17.056321876629774</v>
      </c>
    </row>
    <row r="2118" spans="1:14">
      <c r="A2118" s="6">
        <v>42295</v>
      </c>
      <c r="B2118" s="5">
        <v>291</v>
      </c>
      <c r="C2118" s="5">
        <v>1.3</v>
      </c>
      <c r="D2118" s="5">
        <v>1.2</v>
      </c>
      <c r="E2118" s="5">
        <v>0.8</v>
      </c>
      <c r="F2118" s="5">
        <v>13</v>
      </c>
      <c r="G2118" s="5">
        <v>-3.3</v>
      </c>
      <c r="H2118" s="5">
        <v>10.4</v>
      </c>
      <c r="I2118" s="5">
        <v>6.4040136960712912</v>
      </c>
      <c r="J2118" s="5">
        <f t="shared" si="132"/>
        <v>0.53538461538461546</v>
      </c>
      <c r="K2118" s="5">
        <f t="shared" si="133"/>
        <v>4.7998912924612912E-2</v>
      </c>
      <c r="L2118" s="5">
        <f t="shared" si="134"/>
        <v>6.7364499999999994E-2</v>
      </c>
      <c r="M2118" s="5">
        <f t="shared" si="135"/>
        <v>1.924403860678831</v>
      </c>
      <c r="N2118" s="5">
        <v>17.325327178086987</v>
      </c>
    </row>
    <row r="2119" spans="1:14">
      <c r="A2119" s="6">
        <v>42296</v>
      </c>
      <c r="B2119" s="5">
        <v>292</v>
      </c>
      <c r="C2119" s="5">
        <v>1.8</v>
      </c>
      <c r="D2119" s="5">
        <v>0.6</v>
      </c>
      <c r="E2119" s="5">
        <v>0.6</v>
      </c>
      <c r="F2119" s="5">
        <v>11</v>
      </c>
      <c r="G2119" s="5">
        <v>-5</v>
      </c>
      <c r="H2119" s="5">
        <v>8.4</v>
      </c>
      <c r="I2119" s="5">
        <v>6.3562017498017296</v>
      </c>
      <c r="J2119" s="5">
        <f t="shared" si="132"/>
        <v>0.48545454545454547</v>
      </c>
      <c r="K2119" s="5">
        <f t="shared" si="133"/>
        <v>4.6195351841765812E-2</v>
      </c>
      <c r="L2119" s="5">
        <f t="shared" si="134"/>
        <v>6.7364499999999994E-2</v>
      </c>
      <c r="M2119" s="5">
        <f t="shared" si="135"/>
        <v>2.0249284771059779</v>
      </c>
      <c r="N2119" s="5">
        <v>17.108443899334834</v>
      </c>
    </row>
    <row r="2120" spans="1:14">
      <c r="A2120" s="6">
        <v>42297</v>
      </c>
      <c r="B2120" s="5">
        <v>293</v>
      </c>
      <c r="C2120" s="5">
        <v>1.9</v>
      </c>
      <c r="D2120" s="5">
        <v>-0.6</v>
      </c>
      <c r="E2120" s="5">
        <v>0.7</v>
      </c>
      <c r="F2120" s="5">
        <v>12</v>
      </c>
      <c r="G2120" s="5">
        <v>-6.7</v>
      </c>
      <c r="H2120" s="5">
        <v>8.4</v>
      </c>
      <c r="I2120" s="5">
        <v>6.3569603066985918</v>
      </c>
      <c r="J2120" s="5">
        <f t="shared" si="132"/>
        <v>0.51333333333333342</v>
      </c>
      <c r="K2120" s="5">
        <f t="shared" si="133"/>
        <v>4.2762430980241524E-2</v>
      </c>
      <c r="L2120" s="5">
        <f t="shared" si="134"/>
        <v>6.7364499999999994E-2</v>
      </c>
      <c r="M2120" s="5">
        <f t="shared" si="135"/>
        <v>2.1347359423247441</v>
      </c>
      <c r="N2120" s="5">
        <v>16.772765211929478</v>
      </c>
    </row>
    <row r="2121" spans="1:14">
      <c r="A2121" s="6">
        <v>42298</v>
      </c>
      <c r="B2121" s="5">
        <v>294</v>
      </c>
      <c r="C2121" s="5">
        <v>1.5</v>
      </c>
      <c r="D2121" s="5">
        <v>-0.1</v>
      </c>
      <c r="E2121" s="5">
        <v>0.8</v>
      </c>
      <c r="F2121" s="5">
        <v>15</v>
      </c>
      <c r="G2121" s="5">
        <v>-5.8</v>
      </c>
      <c r="H2121" s="5">
        <v>10.199999999999999</v>
      </c>
      <c r="I2121" s="5">
        <v>6.1698538692822877</v>
      </c>
      <c r="J2121" s="5">
        <f t="shared" si="132"/>
        <v>0.45333333333333342</v>
      </c>
      <c r="K2121" s="5">
        <f t="shared" si="133"/>
        <v>4.4165140090824478E-2</v>
      </c>
      <c r="L2121" s="5">
        <f t="shared" si="134"/>
        <v>6.7364499999999994E-2</v>
      </c>
      <c r="M2121" s="5">
        <f t="shared" si="135"/>
        <v>1.7976229369129231</v>
      </c>
      <c r="N2121" s="5">
        <v>16.559161319986895</v>
      </c>
    </row>
    <row r="2122" spans="1:14">
      <c r="A2122" s="6">
        <v>42299</v>
      </c>
      <c r="B2122" s="5">
        <v>295</v>
      </c>
      <c r="C2122" s="5">
        <v>1.4</v>
      </c>
      <c r="D2122" s="5">
        <v>1.5</v>
      </c>
      <c r="E2122" s="5">
        <v>1</v>
      </c>
      <c r="F2122" s="5">
        <v>16</v>
      </c>
      <c r="G2122" s="5">
        <v>-5.0999999999999996</v>
      </c>
      <c r="H2122" s="5">
        <v>11.8</v>
      </c>
      <c r="I2122" s="5">
        <v>6.0737076135896642</v>
      </c>
      <c r="J2122" s="5">
        <f t="shared" si="132"/>
        <v>0.52500000000000002</v>
      </c>
      <c r="K2122" s="5">
        <f t="shared" si="133"/>
        <v>4.8923166585721399E-2</v>
      </c>
      <c r="L2122" s="5">
        <f t="shared" si="134"/>
        <v>6.7364499999999994E-2</v>
      </c>
      <c r="M2122" s="5">
        <f t="shared" si="135"/>
        <v>1.9114695571838487</v>
      </c>
      <c r="N2122" s="5">
        <v>16.46601996745353</v>
      </c>
    </row>
    <row r="2123" spans="1:14">
      <c r="A2123" s="6">
        <v>42300</v>
      </c>
      <c r="B2123" s="5">
        <v>296</v>
      </c>
      <c r="C2123" s="5">
        <v>1.5</v>
      </c>
      <c r="D2123" s="5">
        <v>2.2000000000000002</v>
      </c>
      <c r="E2123" s="5">
        <v>1.1000000000000001</v>
      </c>
      <c r="F2123" s="5">
        <v>16</v>
      </c>
      <c r="G2123" s="5">
        <v>-3.4</v>
      </c>
      <c r="H2123" s="5">
        <v>12.6</v>
      </c>
      <c r="I2123" s="5">
        <v>5.941875591092014</v>
      </c>
      <c r="J2123" s="5">
        <f t="shared" si="132"/>
        <v>0.57750000000000001</v>
      </c>
      <c r="K2123" s="5">
        <f t="shared" si="133"/>
        <v>5.113943385653872E-2</v>
      </c>
      <c r="L2123" s="5">
        <f t="shared" si="134"/>
        <v>6.7364499999999994E-2</v>
      </c>
      <c r="M2123" s="5">
        <f t="shared" si="135"/>
        <v>2.0595086504018929</v>
      </c>
      <c r="N2123" s="5">
        <v>16.491730879363804</v>
      </c>
    </row>
    <row r="2124" spans="1:14">
      <c r="A2124" s="6">
        <v>42301</v>
      </c>
      <c r="B2124" s="5">
        <v>297</v>
      </c>
      <c r="C2124" s="5">
        <v>2.1</v>
      </c>
      <c r="D2124" s="5">
        <v>3.5</v>
      </c>
      <c r="E2124" s="5">
        <v>1.2</v>
      </c>
      <c r="F2124" s="5">
        <v>15</v>
      </c>
      <c r="G2124" s="5">
        <v>-2.9</v>
      </c>
      <c r="H2124" s="5">
        <v>14.4</v>
      </c>
      <c r="I2124" s="5">
        <v>5.6873434284079201</v>
      </c>
      <c r="J2124" s="5">
        <f t="shared" si="132"/>
        <v>0.68</v>
      </c>
      <c r="K2124" s="5">
        <f t="shared" si="133"/>
        <v>5.5484733849187638E-2</v>
      </c>
      <c r="L2124" s="5">
        <f t="shared" si="134"/>
        <v>6.7364499999999994E-2</v>
      </c>
      <c r="M2124" s="5">
        <f t="shared" si="135"/>
        <v>2.5848042947625691</v>
      </c>
      <c r="N2124" s="5">
        <v>15.809238198061092</v>
      </c>
    </row>
    <row r="2125" spans="1:14">
      <c r="A2125" s="6">
        <v>42302</v>
      </c>
      <c r="B2125" s="5">
        <v>298</v>
      </c>
      <c r="C2125" s="5">
        <v>1.9</v>
      </c>
      <c r="D2125" s="5">
        <v>3.2</v>
      </c>
      <c r="E2125" s="5">
        <v>1.1000000000000001</v>
      </c>
      <c r="F2125" s="5">
        <v>16</v>
      </c>
      <c r="G2125" s="5">
        <v>-3.6</v>
      </c>
      <c r="H2125" s="5">
        <v>14.8</v>
      </c>
      <c r="I2125" s="5">
        <v>5.6236512804612406</v>
      </c>
      <c r="J2125" s="5">
        <f t="shared" si="132"/>
        <v>0.57750000000000001</v>
      </c>
      <c r="K2125" s="5">
        <f t="shared" si="133"/>
        <v>5.4454836216595318E-2</v>
      </c>
      <c r="L2125" s="5">
        <f t="shared" si="134"/>
        <v>6.7364499999999994E-2</v>
      </c>
      <c r="M2125" s="5">
        <f t="shared" si="135"/>
        <v>2.212446309319382</v>
      </c>
      <c r="N2125" s="5">
        <v>16.07169818664612</v>
      </c>
    </row>
    <row r="2126" spans="1:14">
      <c r="A2126" s="6">
        <v>42303</v>
      </c>
      <c r="B2126" s="5">
        <v>299</v>
      </c>
      <c r="C2126" s="5">
        <v>1.8</v>
      </c>
      <c r="D2126" s="5">
        <v>2.9</v>
      </c>
      <c r="E2126" s="5">
        <v>1</v>
      </c>
      <c r="F2126" s="5">
        <v>14</v>
      </c>
      <c r="G2126" s="5">
        <v>-3.4</v>
      </c>
      <c r="H2126" s="5">
        <v>13.4</v>
      </c>
      <c r="I2126" s="5">
        <v>5.3723875885977961</v>
      </c>
      <c r="J2126" s="5">
        <f t="shared" si="132"/>
        <v>0.61428571428571432</v>
      </c>
      <c r="K2126" s="5">
        <f t="shared" si="133"/>
        <v>5.3441387629282626E-2</v>
      </c>
      <c r="L2126" s="5">
        <f t="shared" si="134"/>
        <v>6.7364499999999994E-2</v>
      </c>
      <c r="M2126" s="5">
        <f t="shared" si="135"/>
        <v>2.2224910599715866</v>
      </c>
      <c r="N2126" s="5">
        <v>14.812688747015228</v>
      </c>
    </row>
    <row r="2127" spans="1:14">
      <c r="A2127" s="6">
        <v>42304</v>
      </c>
      <c r="B2127" s="5">
        <v>300</v>
      </c>
      <c r="C2127" s="5">
        <v>1.2</v>
      </c>
      <c r="D2127" s="5">
        <v>3.8</v>
      </c>
      <c r="E2127" s="5">
        <v>0.9</v>
      </c>
      <c r="F2127" s="5">
        <v>12</v>
      </c>
      <c r="G2127" s="5">
        <v>-2.8</v>
      </c>
      <c r="H2127" s="5">
        <v>13.5</v>
      </c>
      <c r="I2127" s="5">
        <v>5.2194296212478051</v>
      </c>
      <c r="J2127" s="5">
        <f t="shared" si="132"/>
        <v>0.66000000000000014</v>
      </c>
      <c r="K2127" s="5">
        <f t="shared" si="133"/>
        <v>5.6531298588696266E-2</v>
      </c>
      <c r="L2127" s="5">
        <f t="shared" si="134"/>
        <v>6.7364499999999994E-2</v>
      </c>
      <c r="M2127" s="5">
        <f t="shared" si="135"/>
        <v>1.941189497739412</v>
      </c>
      <c r="N2127" s="5">
        <v>14.727948310896718</v>
      </c>
    </row>
    <row r="2128" spans="1:14">
      <c r="A2128" s="6">
        <v>42305</v>
      </c>
      <c r="B2128" s="5">
        <v>301</v>
      </c>
      <c r="C2128" s="5">
        <v>2.2999999999999998</v>
      </c>
      <c r="D2128" s="5">
        <v>3.4</v>
      </c>
      <c r="E2128" s="5">
        <v>1</v>
      </c>
      <c r="F2128" s="5">
        <v>13</v>
      </c>
      <c r="G2128" s="5">
        <v>-3</v>
      </c>
      <c r="H2128" s="5">
        <v>11.5</v>
      </c>
      <c r="I2128" s="5">
        <v>5.2905273479989656</v>
      </c>
      <c r="J2128" s="5">
        <f t="shared" si="132"/>
        <v>0.6692307692307693</v>
      </c>
      <c r="K2128" s="5">
        <f t="shared" si="133"/>
        <v>5.5139593550191691E-2</v>
      </c>
      <c r="L2128" s="5">
        <f t="shared" si="134"/>
        <v>6.7364499999999994E-2</v>
      </c>
      <c r="M2128" s="5">
        <f t="shared" si="135"/>
        <v>2.6066973394700987</v>
      </c>
      <c r="N2128" s="5">
        <v>14.643808154244903</v>
      </c>
    </row>
    <row r="2129" spans="1:14">
      <c r="A2129" s="6">
        <v>42306</v>
      </c>
      <c r="B2129" s="5">
        <v>302</v>
      </c>
      <c r="C2129" s="5">
        <v>1.3</v>
      </c>
      <c r="D2129" s="5">
        <v>1</v>
      </c>
      <c r="E2129" s="5">
        <v>0.9</v>
      </c>
      <c r="F2129" s="5">
        <v>15</v>
      </c>
      <c r="G2129" s="5">
        <v>-4.8</v>
      </c>
      <c r="H2129" s="5">
        <v>10.199999999999999</v>
      </c>
      <c r="I2129" s="5">
        <v>5.2814204160824856</v>
      </c>
      <c r="J2129" s="5">
        <f t="shared" si="132"/>
        <v>0.51000000000000012</v>
      </c>
      <c r="K2129" s="5">
        <f t="shared" si="133"/>
        <v>4.7391117105149663E-2</v>
      </c>
      <c r="L2129" s="5">
        <f t="shared" si="134"/>
        <v>6.7364499999999994E-2</v>
      </c>
      <c r="M2129" s="5">
        <f t="shared" si="135"/>
        <v>1.7215819138273507</v>
      </c>
      <c r="N2129" s="5">
        <v>14.445121604519789</v>
      </c>
    </row>
    <row r="2130" spans="1:14">
      <c r="A2130" s="6">
        <v>42307</v>
      </c>
      <c r="B2130" s="5">
        <v>303</v>
      </c>
      <c r="C2130" s="5">
        <v>1.5</v>
      </c>
      <c r="D2130" s="5">
        <v>2.2999999999999998</v>
      </c>
      <c r="E2130" s="5">
        <v>1.1000000000000001</v>
      </c>
      <c r="F2130" s="5">
        <v>16</v>
      </c>
      <c r="G2130" s="5">
        <v>-2.8</v>
      </c>
      <c r="H2130" s="5">
        <v>11.9</v>
      </c>
      <c r="I2130" s="5">
        <v>5.3083536218195002</v>
      </c>
      <c r="J2130" s="5">
        <f t="shared" si="132"/>
        <v>0.57750000000000001</v>
      </c>
      <c r="K2130" s="5">
        <f t="shared" si="133"/>
        <v>5.1462976030864596E-2</v>
      </c>
      <c r="L2130" s="5">
        <f t="shared" si="134"/>
        <v>6.7364499999999994E-2</v>
      </c>
      <c r="M2130" s="5">
        <f t="shared" si="135"/>
        <v>1.9729895089457352</v>
      </c>
      <c r="N2130" s="5">
        <v>15.509401838727987</v>
      </c>
    </row>
    <row r="2131" spans="1:14">
      <c r="A2131" s="6">
        <v>42308</v>
      </c>
      <c r="B2131" s="5">
        <v>304</v>
      </c>
      <c r="C2131" s="5">
        <v>1.5</v>
      </c>
      <c r="D2131" s="5">
        <v>1.8</v>
      </c>
      <c r="E2131" s="5">
        <v>1.2</v>
      </c>
      <c r="F2131" s="5">
        <v>18</v>
      </c>
      <c r="G2131" s="5">
        <v>-4</v>
      </c>
      <c r="H2131" s="5">
        <v>11.7</v>
      </c>
      <c r="I2131" s="5">
        <v>5.3192665211924792</v>
      </c>
      <c r="J2131" s="5">
        <f t="shared" si="132"/>
        <v>0.54666666666666663</v>
      </c>
      <c r="K2131" s="5">
        <f t="shared" si="133"/>
        <v>4.9862673673119286E-2</v>
      </c>
      <c r="L2131" s="5">
        <f t="shared" si="134"/>
        <v>6.7364499999999994E-2</v>
      </c>
      <c r="M2131" s="5">
        <f t="shared" si="135"/>
        <v>1.9073924338900705</v>
      </c>
      <c r="N2131" s="5">
        <v>15.308406966670502</v>
      </c>
    </row>
    <row r="2132" spans="1:14">
      <c r="A2132" s="6">
        <v>42309</v>
      </c>
      <c r="B2132" s="5">
        <v>305</v>
      </c>
      <c r="C2132" s="5">
        <v>1.8</v>
      </c>
      <c r="D2132" s="5">
        <v>1.4</v>
      </c>
      <c r="E2132" s="5">
        <v>0.9</v>
      </c>
      <c r="F2132" s="5">
        <v>13</v>
      </c>
      <c r="G2132" s="5">
        <v>-4.4000000000000004</v>
      </c>
      <c r="H2132" s="5">
        <v>10.5</v>
      </c>
      <c r="I2132" s="5">
        <v>5.1749328278924542</v>
      </c>
      <c r="J2132" s="5">
        <f t="shared" si="132"/>
        <v>0.60230769230769232</v>
      </c>
      <c r="K2132" s="5">
        <f t="shared" si="133"/>
        <v>4.8613397324666636E-2</v>
      </c>
      <c r="L2132" s="5">
        <f t="shared" si="134"/>
        <v>6.7364499999999994E-2</v>
      </c>
      <c r="M2132" s="5">
        <f t="shared" si="135"/>
        <v>2.1766633402077278</v>
      </c>
      <c r="N2132" s="5">
        <v>15.22287892900264</v>
      </c>
    </row>
    <row r="2133" spans="1:14">
      <c r="A2133" s="6">
        <v>42310</v>
      </c>
      <c r="B2133" s="5">
        <v>306</v>
      </c>
      <c r="C2133" s="5">
        <v>1.7</v>
      </c>
      <c r="D2133" s="5">
        <v>0.7</v>
      </c>
      <c r="E2133" s="5">
        <v>1</v>
      </c>
      <c r="F2133" s="5">
        <v>15</v>
      </c>
      <c r="G2133" s="5">
        <v>-5.0999999999999996</v>
      </c>
      <c r="H2133" s="5">
        <v>8.8000000000000007</v>
      </c>
      <c r="I2133" s="5">
        <v>5.1746227784410426</v>
      </c>
      <c r="J2133" s="5">
        <f t="shared" si="132"/>
        <v>0.56666666666666676</v>
      </c>
      <c r="K2133" s="5">
        <f t="shared" si="133"/>
        <v>4.6491833450424611E-2</v>
      </c>
      <c r="L2133" s="5">
        <f t="shared" si="134"/>
        <v>6.7364499999999994E-2</v>
      </c>
      <c r="M2133" s="5">
        <f t="shared" si="135"/>
        <v>2.0390091461392821</v>
      </c>
      <c r="N2133" s="5">
        <v>14.572892068985334</v>
      </c>
    </row>
    <row r="2134" spans="1:14">
      <c r="A2134" s="6">
        <v>42311</v>
      </c>
      <c r="B2134" s="5">
        <v>307</v>
      </c>
      <c r="C2134" s="5">
        <v>1.4</v>
      </c>
      <c r="D2134" s="5">
        <v>0.5</v>
      </c>
      <c r="E2134" s="5">
        <v>2.2000000000000002</v>
      </c>
      <c r="F2134" s="5">
        <v>37</v>
      </c>
      <c r="G2134" s="5">
        <v>-3.9</v>
      </c>
      <c r="H2134" s="5">
        <v>5.3</v>
      </c>
      <c r="I2134" s="5">
        <v>5.039685223639415</v>
      </c>
      <c r="J2134" s="5">
        <f t="shared" si="132"/>
        <v>0.3745945945945946</v>
      </c>
      <c r="K2134" s="5">
        <f t="shared" si="133"/>
        <v>4.5900497718285103E-2</v>
      </c>
      <c r="L2134" s="5">
        <f t="shared" si="134"/>
        <v>6.7364499999999994E-2</v>
      </c>
      <c r="M2134" s="5">
        <f t="shared" si="135"/>
        <v>1.4493424060962146</v>
      </c>
      <c r="N2134" s="5">
        <v>11.565645862647884</v>
      </c>
    </row>
    <row r="2135" spans="1:14">
      <c r="A2135" s="6">
        <v>42312</v>
      </c>
      <c r="B2135" s="5">
        <v>308</v>
      </c>
      <c r="C2135" s="5">
        <v>1.5</v>
      </c>
      <c r="D2135" s="5">
        <v>-1.9</v>
      </c>
      <c r="E2135" s="5">
        <v>0.8</v>
      </c>
      <c r="F2135" s="5">
        <v>17</v>
      </c>
      <c r="G2135" s="5">
        <v>-8.1999999999999993</v>
      </c>
      <c r="H2135" s="5">
        <v>5.7</v>
      </c>
      <c r="I2135" s="5">
        <v>5.2772175556354926</v>
      </c>
      <c r="J2135" s="5">
        <f t="shared" si="132"/>
        <v>0.39058823529411768</v>
      </c>
      <c r="K2135" s="5">
        <f t="shared" si="133"/>
        <v>3.9293495219257048E-2</v>
      </c>
      <c r="L2135" s="5">
        <f t="shared" si="134"/>
        <v>6.7364499999999994E-2</v>
      </c>
      <c r="M2135" s="5">
        <f t="shared" si="135"/>
        <v>1.5291267497416674</v>
      </c>
      <c r="N2135" s="5">
        <v>14.859615586078313</v>
      </c>
    </row>
    <row r="2136" spans="1:14">
      <c r="A2136" s="6">
        <v>42313</v>
      </c>
      <c r="B2136" s="5">
        <v>309</v>
      </c>
      <c r="C2136" s="5">
        <v>1.5</v>
      </c>
      <c r="D2136" s="5">
        <v>0.2</v>
      </c>
      <c r="E2136" s="5">
        <v>1.9</v>
      </c>
      <c r="F2136" s="5">
        <v>29</v>
      </c>
      <c r="G2136" s="5">
        <v>-4.3</v>
      </c>
      <c r="H2136" s="5">
        <v>7</v>
      </c>
      <c r="I2136" s="5">
        <v>5.0003683312183309</v>
      </c>
      <c r="J2136" s="5">
        <f t="shared" si="132"/>
        <v>0.46517241379310337</v>
      </c>
      <c r="K2136" s="5">
        <f t="shared" si="133"/>
        <v>4.5025626843613262E-2</v>
      </c>
      <c r="L2136" s="5">
        <f t="shared" si="134"/>
        <v>6.7364499999999994E-2</v>
      </c>
      <c r="M2136" s="5">
        <f t="shared" si="135"/>
        <v>1.6811656867479166</v>
      </c>
      <c r="N2136" s="5">
        <v>12.436531719807295</v>
      </c>
    </row>
    <row r="2137" spans="1:14">
      <c r="A2137" s="6">
        <v>42314</v>
      </c>
      <c r="B2137" s="5">
        <v>310</v>
      </c>
      <c r="C2137" s="5">
        <v>2.1</v>
      </c>
      <c r="D2137" s="5">
        <v>0.5</v>
      </c>
      <c r="E2137" s="5">
        <v>2.2000000000000002</v>
      </c>
      <c r="F2137" s="5">
        <v>36</v>
      </c>
      <c r="G2137" s="5">
        <v>-4.7</v>
      </c>
      <c r="H2137" s="5">
        <v>8.8000000000000007</v>
      </c>
      <c r="I2137" s="5">
        <v>5.0444595774813434</v>
      </c>
      <c r="J2137" s="5">
        <f t="shared" si="132"/>
        <v>0.39111111111111119</v>
      </c>
      <c r="K2137" s="5">
        <f t="shared" si="133"/>
        <v>4.5900497718285103E-2</v>
      </c>
      <c r="L2137" s="5">
        <f t="shared" si="134"/>
        <v>6.7364499999999994E-2</v>
      </c>
      <c r="M2137" s="5">
        <f t="shared" si="135"/>
        <v>1.713763855886256</v>
      </c>
      <c r="N2137" s="5">
        <v>12.81093193339221</v>
      </c>
    </row>
    <row r="2138" spans="1:14">
      <c r="A2138" s="6">
        <v>42315</v>
      </c>
      <c r="B2138" s="5">
        <v>311</v>
      </c>
      <c r="C2138" s="5">
        <v>2</v>
      </c>
      <c r="D2138" s="5">
        <v>0.7</v>
      </c>
      <c r="E2138" s="5">
        <v>1.4</v>
      </c>
      <c r="F2138" s="5">
        <v>23</v>
      </c>
      <c r="G2138" s="5">
        <v>-5</v>
      </c>
      <c r="H2138" s="5">
        <v>8.3000000000000007</v>
      </c>
      <c r="I2138" s="5">
        <v>5.0650789106952665</v>
      </c>
      <c r="J2138" s="5">
        <f t="shared" si="132"/>
        <v>0.46869565217391296</v>
      </c>
      <c r="K2138" s="5">
        <f t="shared" si="133"/>
        <v>4.6491833450424611E-2</v>
      </c>
      <c r="L2138" s="5">
        <f t="shared" si="134"/>
        <v>6.7364499999999994E-2</v>
      </c>
      <c r="M2138" s="5">
        <f t="shared" si="135"/>
        <v>1.9022546943262049</v>
      </c>
      <c r="N2138" s="5">
        <v>14.618889703347447</v>
      </c>
    </row>
    <row r="2139" spans="1:14">
      <c r="A2139" s="6">
        <v>42316</v>
      </c>
      <c r="B2139" s="5">
        <v>312</v>
      </c>
      <c r="C2139" s="5">
        <v>1.4</v>
      </c>
      <c r="D2139" s="5">
        <v>0.3</v>
      </c>
      <c r="E2139" s="5">
        <v>1</v>
      </c>
      <c r="F2139" s="5">
        <v>17</v>
      </c>
      <c r="G2139" s="5">
        <v>-5.7</v>
      </c>
      <c r="H2139" s="5">
        <v>8.1999999999999993</v>
      </c>
      <c r="I2139" s="5">
        <v>4.853289459237482</v>
      </c>
      <c r="J2139" s="5">
        <f t="shared" si="132"/>
        <v>0.4882352941176471</v>
      </c>
      <c r="K2139" s="5">
        <f t="shared" si="133"/>
        <v>4.5315642535689975E-2</v>
      </c>
      <c r="L2139" s="5">
        <f t="shared" si="134"/>
        <v>6.7364499999999994E-2</v>
      </c>
      <c r="M2139" s="5">
        <f t="shared" si="135"/>
        <v>1.6675010925863019</v>
      </c>
      <c r="N2139" s="5">
        <v>14.540847046098282</v>
      </c>
    </row>
    <row r="2140" spans="1:14">
      <c r="A2140" s="6">
        <v>42317</v>
      </c>
      <c r="B2140" s="5">
        <v>313</v>
      </c>
      <c r="C2140" s="5">
        <v>1.2</v>
      </c>
      <c r="D2140" s="5">
        <v>-0.7</v>
      </c>
      <c r="E2140" s="5">
        <v>0.7</v>
      </c>
      <c r="F2140" s="5">
        <v>13</v>
      </c>
      <c r="G2140" s="5">
        <v>-6.5</v>
      </c>
      <c r="H2140" s="5">
        <v>9.1999999999999993</v>
      </c>
      <c r="I2140" s="5">
        <v>4.4860401067500604</v>
      </c>
      <c r="J2140" s="5">
        <f t="shared" si="132"/>
        <v>0.46846153846153848</v>
      </c>
      <c r="K2140" s="5">
        <f t="shared" si="133"/>
        <v>4.2486540195965657E-2</v>
      </c>
      <c r="L2140" s="5">
        <f t="shared" si="134"/>
        <v>6.7364499999999994E-2</v>
      </c>
      <c r="M2140" s="5">
        <f t="shared" si="135"/>
        <v>1.47760349315879</v>
      </c>
      <c r="N2140" s="5">
        <v>13.368716003576575</v>
      </c>
    </row>
    <row r="2141" spans="1:14">
      <c r="A2141" s="6">
        <v>42318</v>
      </c>
      <c r="B2141" s="5">
        <v>314</v>
      </c>
      <c r="C2141" s="5">
        <v>1.7</v>
      </c>
      <c r="D2141" s="5">
        <v>2.2000000000000002</v>
      </c>
      <c r="E2141" s="5">
        <v>1.1000000000000001</v>
      </c>
      <c r="F2141" s="5">
        <v>18</v>
      </c>
      <c r="G2141" s="5">
        <v>-6.6</v>
      </c>
      <c r="H2141" s="5">
        <v>12.3</v>
      </c>
      <c r="I2141" s="5">
        <v>4.5896423957585499</v>
      </c>
      <c r="J2141" s="5">
        <f t="shared" si="132"/>
        <v>0.50111111111111117</v>
      </c>
      <c r="K2141" s="5">
        <f t="shared" si="133"/>
        <v>5.113943385653872E-2</v>
      </c>
      <c r="L2141" s="5">
        <f t="shared" si="134"/>
        <v>6.7364499999999994E-2</v>
      </c>
      <c r="M2141" s="5">
        <f t="shared" si="135"/>
        <v>1.8002858666041541</v>
      </c>
      <c r="N2141" s="5">
        <v>14.38832485899642</v>
      </c>
    </row>
    <row r="2142" spans="1:14">
      <c r="A2142" s="6">
        <v>42319</v>
      </c>
      <c r="B2142" s="5">
        <v>315</v>
      </c>
      <c r="C2142" s="5">
        <v>1.5</v>
      </c>
      <c r="D2142" s="5">
        <v>0.9</v>
      </c>
      <c r="E2142" s="5">
        <v>0.7</v>
      </c>
      <c r="F2142" s="5">
        <v>12</v>
      </c>
      <c r="G2142" s="5">
        <v>-6.7</v>
      </c>
      <c r="H2142" s="5">
        <v>10.5</v>
      </c>
      <c r="I2142" s="5">
        <v>4.2615208665275865</v>
      </c>
      <c r="J2142" s="5">
        <f t="shared" si="132"/>
        <v>0.51333333333333342</v>
      </c>
      <c r="K2142" s="5">
        <f t="shared" si="133"/>
        <v>4.7089708665159088E-2</v>
      </c>
      <c r="L2142" s="5">
        <f t="shared" si="134"/>
        <v>6.7364499999999994E-2</v>
      </c>
      <c r="M2142" s="5">
        <f t="shared" si="135"/>
        <v>1.6955515494517348</v>
      </c>
      <c r="N2142" s="5">
        <v>12.793919027879399</v>
      </c>
    </row>
    <row r="2143" spans="1:14">
      <c r="A2143" s="6">
        <v>42320</v>
      </c>
      <c r="B2143" s="5">
        <v>316</v>
      </c>
      <c r="C2143" s="5">
        <v>2.4</v>
      </c>
      <c r="D2143" s="5">
        <v>0.9</v>
      </c>
      <c r="E2143" s="5">
        <v>0.5</v>
      </c>
      <c r="F2143" s="5">
        <v>10</v>
      </c>
      <c r="G2143" s="5">
        <v>-8.5</v>
      </c>
      <c r="H2143" s="5">
        <v>8.9</v>
      </c>
      <c r="I2143" s="5">
        <v>4.3826226815711209</v>
      </c>
      <c r="J2143" s="5">
        <f t="shared" si="132"/>
        <v>0.45</v>
      </c>
      <c r="K2143" s="5">
        <f t="shared" si="133"/>
        <v>4.7089708665159088E-2</v>
      </c>
      <c r="L2143" s="5">
        <f t="shared" si="134"/>
        <v>6.7364499999999994E-2</v>
      </c>
      <c r="M2143" s="5">
        <f t="shared" si="135"/>
        <v>1.9080023543738662</v>
      </c>
      <c r="N2143" s="5">
        <v>14.240839077065964</v>
      </c>
    </row>
    <row r="2144" spans="1:14">
      <c r="A2144" s="6">
        <v>42321</v>
      </c>
      <c r="B2144" s="5">
        <v>317</v>
      </c>
      <c r="C2144" s="5">
        <v>1.4</v>
      </c>
      <c r="D2144" s="5">
        <v>-1.5</v>
      </c>
      <c r="E2144" s="5">
        <v>0.7</v>
      </c>
      <c r="F2144" s="5">
        <v>14</v>
      </c>
      <c r="G2144" s="5">
        <v>-7.7</v>
      </c>
      <c r="H2144" s="5">
        <v>8.5</v>
      </c>
      <c r="I2144" s="5">
        <v>4.4132799013102906</v>
      </c>
      <c r="J2144" s="5">
        <f t="shared" si="132"/>
        <v>0.43</v>
      </c>
      <c r="K2144" s="5">
        <f t="shared" si="133"/>
        <v>4.0334043937001504E-2</v>
      </c>
      <c r="L2144" s="5">
        <f t="shared" si="134"/>
        <v>6.7364499999999994E-2</v>
      </c>
      <c r="M2144" s="5">
        <f t="shared" si="135"/>
        <v>1.4814787919690156</v>
      </c>
      <c r="N2144" s="5">
        <v>14.061441011326073</v>
      </c>
    </row>
    <row r="2145" spans="1:14">
      <c r="A2145" s="6">
        <v>42322</v>
      </c>
      <c r="B2145" s="5">
        <v>318</v>
      </c>
      <c r="C2145" s="5">
        <v>2.1</v>
      </c>
      <c r="D2145" s="5">
        <v>-0.7</v>
      </c>
      <c r="E2145" s="5">
        <v>0.5</v>
      </c>
      <c r="F2145" s="5">
        <v>11</v>
      </c>
      <c r="G2145" s="5">
        <v>-10.9</v>
      </c>
      <c r="H2145" s="5">
        <v>7.6</v>
      </c>
      <c r="I2145" s="5">
        <v>4.4100326453198768</v>
      </c>
      <c r="J2145" s="5">
        <f t="shared" si="132"/>
        <v>0.4045454545454546</v>
      </c>
      <c r="K2145" s="5">
        <f t="shared" si="133"/>
        <v>4.2486540195965657E-2</v>
      </c>
      <c r="L2145" s="5">
        <f t="shared" si="134"/>
        <v>6.7364499999999994E-2</v>
      </c>
      <c r="M2145" s="5">
        <f t="shared" si="135"/>
        <v>1.6815425860016329</v>
      </c>
      <c r="N2145" s="5">
        <v>13.991524568086644</v>
      </c>
    </row>
    <row r="2146" spans="1:14">
      <c r="A2146" s="6">
        <v>42323</v>
      </c>
      <c r="B2146" s="5">
        <v>319</v>
      </c>
      <c r="C2146" s="5">
        <v>2.6</v>
      </c>
      <c r="D2146" s="5">
        <v>-3</v>
      </c>
      <c r="E2146" s="5">
        <v>0.4</v>
      </c>
      <c r="F2146" s="5">
        <v>11</v>
      </c>
      <c r="G2146" s="5">
        <v>-10.199999999999999</v>
      </c>
      <c r="H2146" s="5">
        <v>6.9</v>
      </c>
      <c r="I2146" s="5">
        <v>4.2743567189371792</v>
      </c>
      <c r="J2146" s="5">
        <f t="shared" si="132"/>
        <v>0.32363636363636372</v>
      </c>
      <c r="K2146" s="5">
        <f t="shared" si="133"/>
        <v>3.6550411714554573E-2</v>
      </c>
      <c r="L2146" s="5">
        <f t="shared" si="134"/>
        <v>6.7364499999999994E-2</v>
      </c>
      <c r="M2146" s="5">
        <f t="shared" si="135"/>
        <v>1.5458272436376612</v>
      </c>
      <c r="N2146" s="5">
        <v>13.816265736167882</v>
      </c>
    </row>
    <row r="2147" spans="1:14">
      <c r="A2147" s="6">
        <v>42324</v>
      </c>
      <c r="B2147" s="5">
        <v>320</v>
      </c>
      <c r="C2147" s="5">
        <v>1.6</v>
      </c>
      <c r="D2147" s="5">
        <v>-3.2</v>
      </c>
      <c r="E2147" s="5">
        <v>0.4</v>
      </c>
      <c r="F2147" s="5">
        <v>9</v>
      </c>
      <c r="G2147" s="5">
        <v>-10.1</v>
      </c>
      <c r="H2147" s="5">
        <v>7.9</v>
      </c>
      <c r="I2147" s="5">
        <v>4.082266805141578</v>
      </c>
      <c r="J2147" s="5">
        <f t="shared" si="132"/>
        <v>0.40444444444444444</v>
      </c>
      <c r="K2147" s="5">
        <f t="shared" si="133"/>
        <v>3.6069841389821423E-2</v>
      </c>
      <c r="L2147" s="5">
        <f t="shared" si="134"/>
        <v>6.7364499999999994E-2</v>
      </c>
      <c r="M2147" s="5">
        <f t="shared" si="135"/>
        <v>1.4669558361720556</v>
      </c>
      <c r="N2147" s="5">
        <v>12.899055147658842</v>
      </c>
    </row>
    <row r="2148" spans="1:14">
      <c r="A2148" s="6">
        <v>42325</v>
      </c>
      <c r="B2148" s="5">
        <v>321</v>
      </c>
      <c r="C2148" s="5">
        <v>2.1</v>
      </c>
      <c r="D2148" s="5">
        <v>-1.5</v>
      </c>
      <c r="E2148" s="5">
        <v>0.4</v>
      </c>
      <c r="F2148" s="5">
        <v>9</v>
      </c>
      <c r="G2148" s="5">
        <v>-9.9</v>
      </c>
      <c r="H2148" s="5">
        <v>7.9</v>
      </c>
      <c r="I2148" s="5">
        <v>4.0964093201755638</v>
      </c>
      <c r="J2148" s="5">
        <f t="shared" si="132"/>
        <v>0.40444444444444444</v>
      </c>
      <c r="K2148" s="5">
        <f t="shared" si="133"/>
        <v>4.0334043937001504E-2</v>
      </c>
      <c r="L2148" s="5">
        <f t="shared" si="134"/>
        <v>6.7364499999999994E-2</v>
      </c>
      <c r="M2148" s="5">
        <f t="shared" si="135"/>
        <v>1.6500621787235783</v>
      </c>
      <c r="N2148" s="5">
        <v>13.790418129215539</v>
      </c>
    </row>
    <row r="2149" spans="1:14">
      <c r="A2149" s="6">
        <v>42326</v>
      </c>
      <c r="B2149" s="5">
        <v>322</v>
      </c>
      <c r="C2149" s="5">
        <v>3.2</v>
      </c>
      <c r="D2149" s="5">
        <v>-3.6</v>
      </c>
      <c r="E2149" s="5">
        <v>0.4</v>
      </c>
      <c r="F2149" s="5">
        <v>9</v>
      </c>
      <c r="G2149" s="5">
        <v>-11.3</v>
      </c>
      <c r="H2149" s="5">
        <v>3.9</v>
      </c>
      <c r="I2149" s="5">
        <v>4.2572947058234414</v>
      </c>
      <c r="J2149" s="5">
        <f t="shared" si="132"/>
        <v>0.40444444444444444</v>
      </c>
      <c r="K2149" s="5">
        <f t="shared" si="133"/>
        <v>3.5125032149103633E-2</v>
      </c>
      <c r="L2149" s="5">
        <f t="shared" si="134"/>
        <v>6.7364499999999994E-2</v>
      </c>
      <c r="M2149" s="5">
        <f t="shared" si="135"/>
        <v>2.0040380865457603</v>
      </c>
      <c r="N2149" s="5">
        <v>13.304445161711248</v>
      </c>
    </row>
    <row r="2150" spans="1:14">
      <c r="A2150" s="6">
        <v>42327</v>
      </c>
      <c r="B2150" s="5">
        <v>323</v>
      </c>
      <c r="C2150" s="5">
        <v>1.7</v>
      </c>
      <c r="D2150" s="5">
        <v>-6.6</v>
      </c>
      <c r="E2150" s="5">
        <v>0.6</v>
      </c>
      <c r="F2150" s="5">
        <v>17</v>
      </c>
      <c r="G2150" s="5">
        <v>-12.3</v>
      </c>
      <c r="H2150" s="5">
        <v>1.9</v>
      </c>
      <c r="I2150" s="5">
        <v>4.4964610687887729</v>
      </c>
      <c r="J2150" s="5">
        <f t="shared" si="132"/>
        <v>0.29294117647058826</v>
      </c>
      <c r="K2150" s="5">
        <f t="shared" si="133"/>
        <v>2.8694841005958073E-2</v>
      </c>
      <c r="L2150" s="5">
        <f t="shared" si="134"/>
        <v>6.7364499999999994E-2</v>
      </c>
      <c r="M2150" s="5">
        <f t="shared" si="135"/>
        <v>1.2295067157926016</v>
      </c>
      <c r="N2150" s="5">
        <v>13.558846256411792</v>
      </c>
    </row>
    <row r="2151" spans="1:14">
      <c r="A2151" s="6">
        <v>42328</v>
      </c>
      <c r="B2151" s="5">
        <v>324</v>
      </c>
      <c r="C2151" s="5">
        <v>2</v>
      </c>
      <c r="D2151" s="5">
        <v>-4.8</v>
      </c>
      <c r="E2151" s="5">
        <v>0.4</v>
      </c>
      <c r="F2151" s="5">
        <v>13</v>
      </c>
      <c r="G2151" s="5">
        <v>-14</v>
      </c>
      <c r="H2151" s="5">
        <v>6.9</v>
      </c>
      <c r="I2151" s="5">
        <v>4.0280594740116742</v>
      </c>
      <c r="J2151" s="5">
        <f t="shared" si="132"/>
        <v>0.26769230769230773</v>
      </c>
      <c r="K2151" s="5">
        <f t="shared" si="133"/>
        <v>3.2417601018395019E-2</v>
      </c>
      <c r="L2151" s="5">
        <f t="shared" si="134"/>
        <v>6.7364499999999994E-2</v>
      </c>
      <c r="M2151" s="5">
        <f t="shared" si="135"/>
        <v>1.1972200267018793</v>
      </c>
      <c r="N2151" s="5">
        <v>12.346826987910323</v>
      </c>
    </row>
    <row r="2152" spans="1:14">
      <c r="A2152" s="6">
        <v>42329</v>
      </c>
      <c r="B2152" s="5">
        <v>325</v>
      </c>
      <c r="C2152" s="5">
        <v>1.8</v>
      </c>
      <c r="D2152" s="5">
        <v>-4</v>
      </c>
      <c r="E2152" s="5">
        <v>0.3</v>
      </c>
      <c r="F2152" s="5">
        <v>8</v>
      </c>
      <c r="G2152" s="5">
        <v>-10.199999999999999</v>
      </c>
      <c r="H2152" s="5">
        <v>4.5999999999999996</v>
      </c>
      <c r="I2152" s="5">
        <v>3.981881725066148</v>
      </c>
      <c r="J2152" s="5">
        <f t="shared" si="132"/>
        <v>0.34499999999999997</v>
      </c>
      <c r="K2152" s="5">
        <f t="shared" si="133"/>
        <v>3.4201657277845181E-2</v>
      </c>
      <c r="L2152" s="5">
        <f t="shared" si="134"/>
        <v>6.7364499999999994E-2</v>
      </c>
      <c r="M2152" s="5">
        <f t="shared" si="135"/>
        <v>1.3693028136712171</v>
      </c>
      <c r="N2152" s="5">
        <v>13.648141010313386</v>
      </c>
    </row>
    <row r="2153" spans="1:14">
      <c r="A2153" s="6">
        <v>42330</v>
      </c>
      <c r="B2153" s="5">
        <v>326</v>
      </c>
      <c r="C2153" s="5">
        <v>1.6</v>
      </c>
      <c r="D2153" s="5">
        <v>-5.0999999999999996</v>
      </c>
      <c r="E2153" s="5">
        <v>0.3</v>
      </c>
      <c r="F2153" s="5">
        <v>8</v>
      </c>
      <c r="G2153" s="5">
        <v>-13.1</v>
      </c>
      <c r="H2153" s="5">
        <v>6.8</v>
      </c>
      <c r="I2153" s="5">
        <v>3.9221114980312004</v>
      </c>
      <c r="J2153" s="5">
        <f t="shared" si="132"/>
        <v>0.34499999999999997</v>
      </c>
      <c r="K2153" s="5">
        <f t="shared" si="133"/>
        <v>3.1769620981594859E-2</v>
      </c>
      <c r="L2153" s="5">
        <f t="shared" si="134"/>
        <v>6.7364499999999994E-2</v>
      </c>
      <c r="M2153" s="5">
        <f t="shared" si="135"/>
        <v>1.2944483630041765</v>
      </c>
      <c r="N2153" s="5">
        <v>13.382354240316097</v>
      </c>
    </row>
    <row r="2154" spans="1:14">
      <c r="A2154" s="6">
        <v>42331</v>
      </c>
      <c r="B2154" s="5">
        <v>327</v>
      </c>
      <c r="C2154" s="5">
        <v>3.5</v>
      </c>
      <c r="D2154" s="5">
        <v>1.6</v>
      </c>
      <c r="E2154" s="5">
        <v>0.4</v>
      </c>
      <c r="F2154" s="5">
        <v>8</v>
      </c>
      <c r="G2154" s="5">
        <v>-8.3000000000000007</v>
      </c>
      <c r="H2154" s="5">
        <v>10.199999999999999</v>
      </c>
      <c r="I2154" s="5">
        <v>3.5667133894294425</v>
      </c>
      <c r="J2154" s="5">
        <f t="shared" si="132"/>
        <v>0.46000000000000008</v>
      </c>
      <c r="K2154" s="5">
        <f t="shared" si="133"/>
        <v>4.9234630654872394E-2</v>
      </c>
      <c r="L2154" s="5">
        <f t="shared" si="134"/>
        <v>6.7364499999999994E-2</v>
      </c>
      <c r="M2154" s="5">
        <f t="shared" si="135"/>
        <v>2.1707035282828824</v>
      </c>
      <c r="N2154" s="5">
        <v>13.430425861574939</v>
      </c>
    </row>
    <row r="2155" spans="1:14">
      <c r="A2155" s="6">
        <v>42332</v>
      </c>
      <c r="B2155" s="5">
        <v>328</v>
      </c>
      <c r="C2155" s="5">
        <v>2.2000000000000002</v>
      </c>
      <c r="D2155" s="5">
        <v>-0.9</v>
      </c>
      <c r="E2155" s="5">
        <v>0.2</v>
      </c>
      <c r="F2155" s="5">
        <v>5</v>
      </c>
      <c r="G2155" s="5">
        <v>-10.3</v>
      </c>
      <c r="H2155" s="5">
        <v>6.7</v>
      </c>
      <c r="I2155" s="5">
        <v>3.6237422601972709</v>
      </c>
      <c r="J2155" s="5">
        <f t="shared" si="132"/>
        <v>0.38000000000000006</v>
      </c>
      <c r="K2155" s="5">
        <f t="shared" si="133"/>
        <v>4.1939353065441339E-2</v>
      </c>
      <c r="L2155" s="5">
        <f t="shared" si="134"/>
        <v>6.7364499999999994E-2</v>
      </c>
      <c r="M2155" s="5">
        <f t="shared" si="135"/>
        <v>1.5547404858484979</v>
      </c>
      <c r="N2155" s="5">
        <v>13.479514603095382</v>
      </c>
    </row>
    <row r="2156" spans="1:14">
      <c r="A2156" s="6">
        <v>42333</v>
      </c>
      <c r="B2156" s="5">
        <v>329</v>
      </c>
      <c r="C2156" s="5">
        <v>2.4</v>
      </c>
      <c r="D2156" s="5">
        <v>-4.5999999999999996</v>
      </c>
      <c r="E2156" s="5">
        <v>0.4</v>
      </c>
      <c r="F2156" s="5">
        <v>9</v>
      </c>
      <c r="G2156" s="5">
        <v>-11.2</v>
      </c>
      <c r="H2156" s="5">
        <v>2</v>
      </c>
      <c r="I2156" s="5">
        <v>4.0011486869237611</v>
      </c>
      <c r="J2156" s="5">
        <f t="shared" si="132"/>
        <v>0.40444444444444444</v>
      </c>
      <c r="K2156" s="5">
        <f t="shared" si="133"/>
        <v>3.2855902556032573E-2</v>
      </c>
      <c r="L2156" s="5">
        <f t="shared" si="134"/>
        <v>6.7364499999999994E-2</v>
      </c>
      <c r="M2156" s="5">
        <f t="shared" si="135"/>
        <v>1.7584730227327834</v>
      </c>
      <c r="N2156" s="5">
        <v>13.118207701980106</v>
      </c>
    </row>
    <row r="2157" spans="1:14">
      <c r="A2157" s="6">
        <v>42334</v>
      </c>
      <c r="B2157" s="5">
        <v>330</v>
      </c>
      <c r="C2157" s="5">
        <v>1.4</v>
      </c>
      <c r="D2157" s="5">
        <v>-5.8</v>
      </c>
      <c r="E2157" s="5">
        <v>0.4</v>
      </c>
      <c r="F2157" s="5">
        <v>12</v>
      </c>
      <c r="G2157" s="5">
        <v>-12.2</v>
      </c>
      <c r="H2157" s="5">
        <v>5.8</v>
      </c>
      <c r="I2157" s="5">
        <v>3.8150313333884274</v>
      </c>
      <c r="J2157" s="5">
        <f t="shared" si="132"/>
        <v>0.29333333333333339</v>
      </c>
      <c r="K2157" s="5">
        <f t="shared" si="133"/>
        <v>3.0301028313877293E-2</v>
      </c>
      <c r="L2157" s="5">
        <f t="shared" si="134"/>
        <v>6.7364499999999994E-2</v>
      </c>
      <c r="M2157" s="5">
        <f t="shared" si="135"/>
        <v>1.0818181197661545</v>
      </c>
      <c r="N2157" s="5">
        <v>13.170843990720604</v>
      </c>
    </row>
    <row r="2158" spans="1:14">
      <c r="A2158" s="6">
        <v>42335</v>
      </c>
      <c r="B2158" s="5">
        <v>331</v>
      </c>
      <c r="C2158" s="5">
        <v>1.2</v>
      </c>
      <c r="D2158" s="5">
        <v>-1.9</v>
      </c>
      <c r="E2158" s="5">
        <v>0.7</v>
      </c>
      <c r="F2158" s="5">
        <v>14</v>
      </c>
      <c r="G2158" s="5">
        <v>-10</v>
      </c>
      <c r="H2158" s="5">
        <v>12.1</v>
      </c>
      <c r="I2158" s="5">
        <v>3.4482214694861044</v>
      </c>
      <c r="J2158" s="5">
        <f t="shared" si="132"/>
        <v>0.43</v>
      </c>
      <c r="K2158" s="5">
        <f t="shared" si="133"/>
        <v>3.9293495219257048E-2</v>
      </c>
      <c r="L2158" s="5">
        <f t="shared" si="134"/>
        <v>6.7364499999999994E-2</v>
      </c>
      <c r="M2158" s="5">
        <f t="shared" si="135"/>
        <v>1.2723599682666646</v>
      </c>
      <c r="N2158" s="5">
        <v>11.078016407390058</v>
      </c>
    </row>
    <row r="2159" spans="1:14">
      <c r="A2159" s="6">
        <v>42336</v>
      </c>
      <c r="B2159" s="5">
        <v>332</v>
      </c>
      <c r="C2159" s="5">
        <v>1.7</v>
      </c>
      <c r="D2159" s="5">
        <v>1.3</v>
      </c>
      <c r="E2159" s="5">
        <v>0.9</v>
      </c>
      <c r="F2159" s="5">
        <v>14</v>
      </c>
      <c r="G2159" s="5">
        <v>-6.6</v>
      </c>
      <c r="H2159" s="5">
        <v>13.9</v>
      </c>
      <c r="I2159" s="5">
        <v>3.3046054189045275</v>
      </c>
      <c r="J2159" s="5">
        <f t="shared" si="132"/>
        <v>0.55285714285714294</v>
      </c>
      <c r="K2159" s="5">
        <f t="shared" si="133"/>
        <v>4.8305315289769751E-2</v>
      </c>
      <c r="L2159" s="5">
        <f t="shared" si="134"/>
        <v>6.7364499999999994E-2</v>
      </c>
      <c r="M2159" s="5">
        <f t="shared" si="135"/>
        <v>1.764893664345635</v>
      </c>
      <c r="N2159" s="5">
        <v>10.833743358051398</v>
      </c>
    </row>
    <row r="2160" spans="1:14">
      <c r="A2160" s="6">
        <v>42337</v>
      </c>
      <c r="B2160" s="5">
        <v>333</v>
      </c>
      <c r="C2160" s="5">
        <v>1.2</v>
      </c>
      <c r="D2160" s="5">
        <v>1.7</v>
      </c>
      <c r="E2160" s="5">
        <v>0.7</v>
      </c>
      <c r="F2160" s="5">
        <v>11</v>
      </c>
      <c r="G2160" s="5">
        <v>-6.1</v>
      </c>
      <c r="H2160" s="5">
        <v>12.3</v>
      </c>
      <c r="I2160" s="5">
        <v>3.2500224828618842</v>
      </c>
      <c r="J2160" s="5">
        <f t="shared" si="132"/>
        <v>0.5663636363636364</v>
      </c>
      <c r="K2160" s="5">
        <f t="shared" si="133"/>
        <v>4.9547797139628535E-2</v>
      </c>
      <c r="L2160" s="5">
        <f t="shared" si="134"/>
        <v>6.7364499999999994E-2</v>
      </c>
      <c r="M2160" s="5">
        <f t="shared" si="135"/>
        <v>1.4938046757133696</v>
      </c>
      <c r="N2160" s="5">
        <v>11.710080699925864</v>
      </c>
    </row>
    <row r="2161" spans="1:14">
      <c r="A2161" s="6">
        <v>42338</v>
      </c>
      <c r="B2161" s="5">
        <v>334</v>
      </c>
      <c r="C2161" s="5">
        <v>2.6</v>
      </c>
      <c r="D2161" s="5">
        <v>0.3</v>
      </c>
      <c r="E2161" s="5">
        <v>0.5</v>
      </c>
      <c r="F2161" s="5">
        <v>9</v>
      </c>
      <c r="G2161" s="5">
        <v>-6.9</v>
      </c>
      <c r="H2161" s="5">
        <v>9.6999999999999993</v>
      </c>
      <c r="I2161" s="5">
        <v>3.2900707934933138</v>
      </c>
      <c r="J2161" s="5">
        <f t="shared" si="132"/>
        <v>0.50555555555555554</v>
      </c>
      <c r="K2161" s="5">
        <f t="shared" si="133"/>
        <v>4.5315642535689975E-2</v>
      </c>
      <c r="L2161" s="5">
        <f t="shared" si="134"/>
        <v>6.7364499999999994E-2</v>
      </c>
      <c r="M2161" s="5">
        <f t="shared" si="135"/>
        <v>2.0462234602543465</v>
      </c>
      <c r="N2161" s="5">
        <v>13.494982015084052</v>
      </c>
    </row>
    <row r="2162" spans="1:14">
      <c r="A2162" s="6">
        <v>42339</v>
      </c>
      <c r="B2162" s="5">
        <v>335</v>
      </c>
      <c r="C2162" s="5">
        <v>2.1</v>
      </c>
      <c r="D2162" s="5">
        <v>-2.2999999999999998</v>
      </c>
      <c r="E2162" s="5">
        <v>0.5</v>
      </c>
      <c r="F2162" s="5">
        <v>11</v>
      </c>
      <c r="G2162" s="5">
        <v>-9.1999999999999993</v>
      </c>
      <c r="H2162" s="5">
        <v>5.6</v>
      </c>
      <c r="I2162" s="5">
        <v>3.4200844285256862</v>
      </c>
      <c r="J2162" s="5">
        <f t="shared" si="132"/>
        <v>0.4045454545454546</v>
      </c>
      <c r="K2162" s="5">
        <f t="shared" si="133"/>
        <v>3.8276163592857564E-2</v>
      </c>
      <c r="L2162" s="5">
        <f t="shared" si="134"/>
        <v>6.7364499999999994E-2</v>
      </c>
      <c r="M2162" s="5">
        <f t="shared" si="135"/>
        <v>1.5850317731532539</v>
      </c>
      <c r="N2162" s="5">
        <v>10.319668555831095</v>
      </c>
    </row>
    <row r="2163" spans="1:14">
      <c r="A2163" s="6">
        <v>42340</v>
      </c>
      <c r="B2163" s="5">
        <v>336</v>
      </c>
      <c r="C2163" s="5">
        <v>1.9</v>
      </c>
      <c r="D2163" s="5">
        <v>-3.7</v>
      </c>
      <c r="E2163" s="5">
        <v>0.6</v>
      </c>
      <c r="F2163" s="5">
        <v>14.5</v>
      </c>
      <c r="G2163" s="5">
        <v>-9.8000000000000007</v>
      </c>
      <c r="H2163" s="5">
        <v>3.3</v>
      </c>
      <c r="I2163" s="5">
        <v>3.7442034209753956</v>
      </c>
      <c r="J2163" s="5">
        <f t="shared" si="132"/>
        <v>0.35379310344827586</v>
      </c>
      <c r="K2163" s="5">
        <f t="shared" si="133"/>
        <v>3.4892194835314902E-2</v>
      </c>
      <c r="L2163" s="5">
        <f t="shared" si="134"/>
        <v>6.7364499999999994E-2</v>
      </c>
      <c r="M2163" s="5">
        <f t="shared" si="135"/>
        <v>1.4038004016487082</v>
      </c>
      <c r="N2163" s="5">
        <v>13.210850169404932</v>
      </c>
    </row>
    <row r="2164" spans="1:14">
      <c r="A2164" s="6">
        <v>42341</v>
      </c>
      <c r="B2164" s="5">
        <v>337</v>
      </c>
      <c r="C2164" s="5">
        <v>1.4</v>
      </c>
      <c r="D2164" s="5">
        <v>-5.3</v>
      </c>
      <c r="E2164" s="5">
        <v>0.5</v>
      </c>
      <c r="F2164" s="5">
        <v>12.8</v>
      </c>
      <c r="G2164" s="5">
        <v>-11.1</v>
      </c>
      <c r="H2164" s="5">
        <v>5</v>
      </c>
      <c r="I2164" s="5">
        <v>3.5554987716372661</v>
      </c>
      <c r="J2164" s="5">
        <f t="shared" si="132"/>
        <v>0.34062500000000001</v>
      </c>
      <c r="K2164" s="5">
        <f t="shared" si="133"/>
        <v>3.1343878548338748E-2</v>
      </c>
      <c r="L2164" s="5">
        <f t="shared" si="134"/>
        <v>6.7364499999999994E-2</v>
      </c>
      <c r="M2164" s="5">
        <f t="shared" si="135"/>
        <v>1.1735546290302366</v>
      </c>
      <c r="N2164" s="5">
        <v>12.167465822205974</v>
      </c>
    </row>
    <row r="2165" spans="1:14">
      <c r="A2165" s="6">
        <v>42342</v>
      </c>
      <c r="B2165" s="5">
        <v>338</v>
      </c>
      <c r="C2165" s="5">
        <v>1.5</v>
      </c>
      <c r="D2165" s="5">
        <v>-1.8</v>
      </c>
      <c r="E2165" s="5">
        <v>0.8</v>
      </c>
      <c r="F2165" s="5">
        <v>15.5</v>
      </c>
      <c r="G2165" s="5">
        <v>-7.5</v>
      </c>
      <c r="H2165" s="5">
        <v>2.2999999999999998</v>
      </c>
      <c r="I2165" s="5">
        <v>3.5881148595317311</v>
      </c>
      <c r="J2165" s="5">
        <f t="shared" si="132"/>
        <v>0.43612903225806454</v>
      </c>
      <c r="K2165" s="5">
        <f t="shared" si="133"/>
        <v>3.9551438895385142E-2</v>
      </c>
      <c r="L2165" s="5">
        <f t="shared" si="134"/>
        <v>6.7364499999999994E-2</v>
      </c>
      <c r="M2165" s="5">
        <f t="shared" si="135"/>
        <v>1.4450824128605015</v>
      </c>
      <c r="N2165" s="5">
        <v>11.130734353305817</v>
      </c>
    </row>
    <row r="2166" spans="1:14">
      <c r="A2166" s="6">
        <v>42343</v>
      </c>
      <c r="B2166" s="5">
        <v>339</v>
      </c>
      <c r="C2166" s="5">
        <v>1.7</v>
      </c>
      <c r="D2166" s="5">
        <v>-5.5</v>
      </c>
      <c r="E2166" s="5">
        <v>0.6</v>
      </c>
      <c r="F2166" s="5">
        <v>15</v>
      </c>
      <c r="G2166" s="5">
        <v>-11.8</v>
      </c>
      <c r="H2166" s="5">
        <v>2.7</v>
      </c>
      <c r="I2166" s="5">
        <v>3.6840499724074975</v>
      </c>
      <c r="J2166" s="5">
        <f t="shared" si="132"/>
        <v>0.34</v>
      </c>
      <c r="K2166" s="5">
        <f t="shared" si="133"/>
        <v>3.0923075517885552E-2</v>
      </c>
      <c r="L2166" s="5">
        <f t="shared" si="134"/>
        <v>6.7364499999999994E-2</v>
      </c>
      <c r="M2166" s="5">
        <f t="shared" si="135"/>
        <v>1.2933730619810697</v>
      </c>
      <c r="N2166" s="5">
        <v>12.102571425365202</v>
      </c>
    </row>
    <row r="2167" spans="1:14">
      <c r="A2167" s="6">
        <v>42344</v>
      </c>
      <c r="B2167" s="5">
        <v>340</v>
      </c>
      <c r="C2167" s="5">
        <v>1.3</v>
      </c>
      <c r="D2167" s="5">
        <v>-4.3</v>
      </c>
      <c r="E2167" s="5">
        <v>0.6</v>
      </c>
      <c r="F2167" s="5">
        <v>13.8</v>
      </c>
      <c r="G2167" s="5">
        <v>-11.3</v>
      </c>
      <c r="H2167" s="5">
        <v>6</v>
      </c>
      <c r="I2167" s="5">
        <v>3.4852712758183912</v>
      </c>
      <c r="J2167" s="5">
        <f t="shared" si="132"/>
        <v>0.37478260869565211</v>
      </c>
      <c r="K2167" s="5">
        <f t="shared" si="133"/>
        <v>3.352294925958238E-2</v>
      </c>
      <c r="L2167" s="5">
        <f t="shared" si="134"/>
        <v>6.7364499999999994E-2</v>
      </c>
      <c r="M2167" s="5">
        <f t="shared" si="135"/>
        <v>1.2061793717421725</v>
      </c>
      <c r="N2167" s="5">
        <v>12.073009183968594</v>
      </c>
    </row>
    <row r="2168" spans="1:14">
      <c r="A2168" s="6">
        <v>42345</v>
      </c>
      <c r="B2168" s="5">
        <v>341</v>
      </c>
      <c r="C2168" s="5">
        <v>1.2</v>
      </c>
      <c r="D2168" s="5">
        <v>-2.5</v>
      </c>
      <c r="E2168" s="5">
        <v>1.2</v>
      </c>
      <c r="F2168" s="5">
        <v>26.5</v>
      </c>
      <c r="G2168" s="5">
        <v>-9.8000000000000007</v>
      </c>
      <c r="H2168" s="5">
        <v>6</v>
      </c>
      <c r="I2168" s="5">
        <v>3.5950962988096533</v>
      </c>
      <c r="J2168" s="5">
        <f t="shared" si="132"/>
        <v>0.3328301886792453</v>
      </c>
      <c r="K2168" s="5">
        <f t="shared" si="133"/>
        <v>3.7776069814152012E-2</v>
      </c>
      <c r="L2168" s="5">
        <f t="shared" si="134"/>
        <v>6.7364499999999994E-2</v>
      </c>
      <c r="M2168" s="5">
        <f t="shared" si="135"/>
        <v>1.0927621714677651</v>
      </c>
      <c r="N2168" s="5">
        <v>11.048214317819896</v>
      </c>
    </row>
    <row r="2169" spans="1:14">
      <c r="A2169" s="6">
        <v>42346</v>
      </c>
      <c r="B2169" s="5">
        <v>342</v>
      </c>
      <c r="C2169" s="5">
        <v>2.5</v>
      </c>
      <c r="D2169" s="5">
        <v>-2.1</v>
      </c>
      <c r="E2169" s="5">
        <v>0.8</v>
      </c>
      <c r="F2169" s="5">
        <v>16.3</v>
      </c>
      <c r="G2169" s="5">
        <v>-9.8000000000000007</v>
      </c>
      <c r="H2169" s="5">
        <v>6.3</v>
      </c>
      <c r="I2169" s="5">
        <v>3.3569889953503962</v>
      </c>
      <c r="J2169" s="5">
        <f t="shared" si="132"/>
        <v>0.41079754601226998</v>
      </c>
      <c r="K2169" s="5">
        <f t="shared" si="133"/>
        <v>3.8781954239691795E-2</v>
      </c>
      <c r="L2169" s="5">
        <f t="shared" si="134"/>
        <v>6.7364499999999994E-2</v>
      </c>
      <c r="M2169" s="5">
        <f t="shared" si="135"/>
        <v>1.7316432321781703</v>
      </c>
      <c r="N2169" s="5">
        <v>10.028940895617023</v>
      </c>
    </row>
    <row r="2170" spans="1:14">
      <c r="A2170" s="6">
        <v>42347</v>
      </c>
      <c r="B2170" s="5">
        <v>343</v>
      </c>
      <c r="C2170" s="5">
        <v>1.8</v>
      </c>
      <c r="D2170" s="5">
        <v>-2.8</v>
      </c>
      <c r="E2170" s="5">
        <v>0.4</v>
      </c>
      <c r="F2170" s="5">
        <v>10</v>
      </c>
      <c r="G2170" s="5">
        <v>-10</v>
      </c>
      <c r="H2170" s="5">
        <v>4.8</v>
      </c>
      <c r="I2170" s="5">
        <v>3.2991365082784503</v>
      </c>
      <c r="J2170" s="5">
        <f t="shared" ref="J2170:J2233" si="136">E2170*(100/F2170-1)*0.1</f>
        <v>0.36000000000000004</v>
      </c>
      <c r="K2170" s="5">
        <f t="shared" ref="K2170:K2233" si="137">4098*0.6108*EXP((17.27*D2170)/(D2170+237.3))/(D2170+237.3)^2</f>
        <v>3.7036494750968776E-2</v>
      </c>
      <c r="L2170" s="5">
        <f t="shared" ref="L2170:L2233" si="138">0.665*10^(-3)*101.3</f>
        <v>6.7364499999999994E-2</v>
      </c>
      <c r="M2170" s="5">
        <f t="shared" ref="M2170:M2233" si="139">(0.408*K2170*I2170+L2170*(900/(D2170+273))*C2170*J2170)/(K2170+L2170*(1+0.34*C2170))</f>
        <v>1.3407614799768355</v>
      </c>
      <c r="N2170" s="5">
        <v>11.996062616794076</v>
      </c>
    </row>
    <row r="2171" spans="1:14">
      <c r="A2171" s="6">
        <v>42348</v>
      </c>
      <c r="B2171" s="5">
        <v>344</v>
      </c>
      <c r="C2171" s="5">
        <v>2.4</v>
      </c>
      <c r="D2171" s="5">
        <v>-3.5</v>
      </c>
      <c r="E2171" s="5">
        <v>0.7</v>
      </c>
      <c r="F2171" s="5">
        <v>14.5</v>
      </c>
      <c r="G2171" s="5">
        <v>-9</v>
      </c>
      <c r="H2171" s="5">
        <v>2.2999999999999998</v>
      </c>
      <c r="I2171" s="5">
        <v>3.1459789512851075</v>
      </c>
      <c r="J2171" s="5">
        <f t="shared" si="136"/>
        <v>0.41275862068965519</v>
      </c>
      <c r="K2171" s="5">
        <f t="shared" si="137"/>
        <v>3.5359209082242674E-2</v>
      </c>
      <c r="L2171" s="5">
        <f t="shared" si="138"/>
        <v>6.7364499999999994E-2</v>
      </c>
      <c r="M2171" s="5">
        <f t="shared" si="139"/>
        <v>1.7010287378646631</v>
      </c>
      <c r="N2171" s="5">
        <v>6.0208572225462609</v>
      </c>
    </row>
    <row r="2172" spans="1:14">
      <c r="A2172" s="6">
        <v>42349</v>
      </c>
      <c r="B2172" s="5">
        <v>345</v>
      </c>
      <c r="C2172" s="5">
        <v>1.6</v>
      </c>
      <c r="D2172" s="5">
        <v>-7.3</v>
      </c>
      <c r="E2172" s="5">
        <v>0.6</v>
      </c>
      <c r="F2172" s="5">
        <v>17.8</v>
      </c>
      <c r="G2172" s="5">
        <v>-14.6</v>
      </c>
      <c r="H2172" s="5">
        <v>1.2</v>
      </c>
      <c r="I2172" s="5">
        <v>3.7211444523520161</v>
      </c>
      <c r="J2172" s="5">
        <f t="shared" si="136"/>
        <v>0.27707865168539325</v>
      </c>
      <c r="K2172" s="5">
        <f t="shared" si="137"/>
        <v>2.7350382159303643E-2</v>
      </c>
      <c r="L2172" s="5">
        <f t="shared" si="138"/>
        <v>6.7364499999999994E-2</v>
      </c>
      <c r="M2172" s="5">
        <f t="shared" si="139"/>
        <v>1.0861902241705228</v>
      </c>
      <c r="N2172" s="5">
        <v>11.954693957996774</v>
      </c>
    </row>
    <row r="2173" spans="1:14">
      <c r="A2173" s="6">
        <v>42350</v>
      </c>
      <c r="B2173" s="5">
        <v>346</v>
      </c>
      <c r="C2173" s="5">
        <v>1.5</v>
      </c>
      <c r="D2173" s="5">
        <v>-6.5</v>
      </c>
      <c r="E2173" s="5">
        <v>0.6</v>
      </c>
      <c r="F2173" s="5">
        <v>15</v>
      </c>
      <c r="G2173" s="5">
        <v>-13.1</v>
      </c>
      <c r="H2173" s="5">
        <v>4.0999999999999996</v>
      </c>
      <c r="I2173" s="5">
        <v>3.5164085875294822</v>
      </c>
      <c r="J2173" s="5">
        <f t="shared" si="136"/>
        <v>0.34</v>
      </c>
      <c r="K2173" s="5">
        <f t="shared" si="137"/>
        <v>2.8891497547968534E-2</v>
      </c>
      <c r="L2173" s="5">
        <f t="shared" si="138"/>
        <v>6.7364499999999994E-2</v>
      </c>
      <c r="M2173" s="5">
        <f t="shared" si="139"/>
        <v>1.205664628657789</v>
      </c>
      <c r="N2173" s="5">
        <v>11.937026354329992</v>
      </c>
    </row>
    <row r="2174" spans="1:14">
      <c r="A2174" s="6">
        <v>42351</v>
      </c>
      <c r="B2174" s="5">
        <v>347</v>
      </c>
      <c r="C2174" s="5">
        <v>1.6</v>
      </c>
      <c r="D2174" s="5">
        <v>-4.7</v>
      </c>
      <c r="E2174" s="5">
        <v>0.5</v>
      </c>
      <c r="F2174" s="5">
        <v>12.8</v>
      </c>
      <c r="G2174" s="5">
        <v>-11</v>
      </c>
      <c r="H2174" s="5">
        <v>6.7</v>
      </c>
      <c r="I2174" s="5">
        <v>3.2416205611767062</v>
      </c>
      <c r="J2174" s="5">
        <f t="shared" si="136"/>
        <v>0.34062500000000001</v>
      </c>
      <c r="K2174" s="5">
        <f t="shared" si="137"/>
        <v>3.2636116246610752E-2</v>
      </c>
      <c r="L2174" s="5">
        <f t="shared" si="138"/>
        <v>6.7364499999999994E-2</v>
      </c>
      <c r="M2174" s="5">
        <f t="shared" si="139"/>
        <v>1.2171382272187143</v>
      </c>
      <c r="N2174" s="5">
        <v>11.921384254749528</v>
      </c>
    </row>
    <row r="2175" spans="1:14">
      <c r="A2175" s="6">
        <v>42352</v>
      </c>
      <c r="B2175" s="5">
        <v>348</v>
      </c>
      <c r="C2175" s="5">
        <v>1.7</v>
      </c>
      <c r="D2175" s="5">
        <v>-4.5999999999999996</v>
      </c>
      <c r="E2175" s="5">
        <v>0.4</v>
      </c>
      <c r="F2175" s="5">
        <v>10.5</v>
      </c>
      <c r="G2175" s="5">
        <v>-10.4</v>
      </c>
      <c r="H2175" s="5">
        <v>6.5</v>
      </c>
      <c r="I2175" s="5">
        <v>3.1705887903254721</v>
      </c>
      <c r="J2175" s="5">
        <f t="shared" si="136"/>
        <v>0.34095238095238101</v>
      </c>
      <c r="K2175" s="5">
        <f t="shared" si="137"/>
        <v>3.2855902556032573E-2</v>
      </c>
      <c r="L2175" s="5">
        <f t="shared" si="138"/>
        <v>6.7364499999999994E-2</v>
      </c>
      <c r="M2175" s="5">
        <f t="shared" si="139"/>
        <v>1.2462949168388446</v>
      </c>
      <c r="N2175" s="5">
        <v>12.895421227423441</v>
      </c>
    </row>
    <row r="2176" spans="1:14">
      <c r="A2176" s="6">
        <v>42353</v>
      </c>
      <c r="B2176" s="5">
        <v>349</v>
      </c>
      <c r="C2176" s="5">
        <v>1.8</v>
      </c>
      <c r="D2176" s="5">
        <v>-4.5</v>
      </c>
      <c r="E2176" s="5">
        <v>0.3</v>
      </c>
      <c r="F2176" s="5">
        <v>8.3000000000000007</v>
      </c>
      <c r="G2176" s="5">
        <v>-11.3</v>
      </c>
      <c r="H2176" s="5">
        <v>4.5</v>
      </c>
      <c r="I2176" s="5">
        <v>3.2271310514445384</v>
      </c>
      <c r="J2176" s="5">
        <f t="shared" si="136"/>
        <v>0.33144578313253009</v>
      </c>
      <c r="K2176" s="5">
        <f t="shared" si="137"/>
        <v>3.3076966064218262E-2</v>
      </c>
      <c r="L2176" s="5">
        <f t="shared" si="138"/>
        <v>6.7364499999999994E-2</v>
      </c>
      <c r="M2176" s="5">
        <f t="shared" si="139"/>
        <v>1.2583310440434354</v>
      </c>
      <c r="N2176" s="5">
        <v>12.883060746393816</v>
      </c>
    </row>
    <row r="2177" spans="1:14">
      <c r="A2177" s="6">
        <v>42354</v>
      </c>
      <c r="B2177" s="5">
        <v>350</v>
      </c>
      <c r="C2177" s="5">
        <v>1.8</v>
      </c>
      <c r="D2177" s="5">
        <v>-4.7</v>
      </c>
      <c r="E2177" s="5">
        <v>0.4</v>
      </c>
      <c r="F2177" s="5">
        <v>10.3</v>
      </c>
      <c r="G2177" s="5">
        <v>-11.8</v>
      </c>
      <c r="H2177" s="5">
        <v>4.8</v>
      </c>
      <c r="I2177" s="5">
        <v>3.3066604683917395</v>
      </c>
      <c r="J2177" s="5">
        <f t="shared" si="136"/>
        <v>0.34834951456310681</v>
      </c>
      <c r="K2177" s="5">
        <f t="shared" si="137"/>
        <v>3.2636116246610752E-2</v>
      </c>
      <c r="L2177" s="5">
        <f t="shared" si="138"/>
        <v>6.7364499999999994E-2</v>
      </c>
      <c r="M2177" s="5">
        <f t="shared" si="139"/>
        <v>1.3150425721744949</v>
      </c>
      <c r="N2177" s="5">
        <v>12.971513842067317</v>
      </c>
    </row>
    <row r="2178" spans="1:14">
      <c r="A2178" s="6">
        <v>42355</v>
      </c>
      <c r="B2178" s="5">
        <v>351</v>
      </c>
      <c r="C2178" s="5">
        <v>1.3</v>
      </c>
      <c r="D2178" s="5">
        <v>-4.4000000000000004</v>
      </c>
      <c r="E2178" s="5">
        <v>0.9</v>
      </c>
      <c r="F2178" s="5">
        <v>24.3</v>
      </c>
      <c r="G2178" s="5">
        <v>-12.4</v>
      </c>
      <c r="H2178" s="5">
        <v>2.2999999999999998</v>
      </c>
      <c r="I2178" s="5">
        <v>3.7515891775060535</v>
      </c>
      <c r="J2178" s="5">
        <f t="shared" si="136"/>
        <v>0.28037037037037038</v>
      </c>
      <c r="K2178" s="5">
        <f t="shared" si="137"/>
        <v>3.3299312911209425E-2</v>
      </c>
      <c r="L2178" s="5">
        <f t="shared" si="138"/>
        <v>6.7364499999999994E-2</v>
      </c>
      <c r="M2178" s="5">
        <f t="shared" si="139"/>
        <v>1.0214729888500549</v>
      </c>
      <c r="N2178" s="5">
        <v>12.963497277367034</v>
      </c>
    </row>
    <row r="2179" spans="1:14">
      <c r="A2179" s="6">
        <v>42356</v>
      </c>
      <c r="B2179" s="5">
        <v>352</v>
      </c>
      <c r="C2179" s="5">
        <v>1.5</v>
      </c>
      <c r="D2179" s="5">
        <v>-6.5</v>
      </c>
      <c r="E2179" s="5">
        <v>0.5</v>
      </c>
      <c r="F2179" s="5">
        <v>14.8</v>
      </c>
      <c r="G2179" s="5">
        <v>-13</v>
      </c>
      <c r="H2179" s="5">
        <v>2.2999999999999998</v>
      </c>
      <c r="I2179" s="5">
        <v>3.548742815572421</v>
      </c>
      <c r="J2179" s="5">
        <f t="shared" si="136"/>
        <v>0.28783783783783784</v>
      </c>
      <c r="K2179" s="5">
        <f t="shared" si="137"/>
        <v>2.8891497547968534E-2</v>
      </c>
      <c r="L2179" s="5">
        <f t="shared" si="138"/>
        <v>6.7364499999999994E-2</v>
      </c>
      <c r="M2179" s="5">
        <f t="shared" si="139"/>
        <v>1.0723001639155758</v>
      </c>
      <c r="N2179" s="5">
        <v>12.957701259466429</v>
      </c>
    </row>
    <row r="2180" spans="1:14">
      <c r="A2180" s="6">
        <v>42357</v>
      </c>
      <c r="B2180" s="5">
        <v>353</v>
      </c>
      <c r="C2180" s="5">
        <v>2.2000000000000002</v>
      </c>
      <c r="D2180" s="5">
        <v>-5.3</v>
      </c>
      <c r="E2180" s="5">
        <v>0.6</v>
      </c>
      <c r="F2180" s="5">
        <v>14.8</v>
      </c>
      <c r="G2180" s="5">
        <v>-12.9</v>
      </c>
      <c r="H2180" s="5">
        <v>5</v>
      </c>
      <c r="I2180" s="5">
        <v>3.4567823885880555</v>
      </c>
      <c r="J2180" s="5">
        <f t="shared" si="136"/>
        <v>0.34540540540540537</v>
      </c>
      <c r="K2180" s="5">
        <f t="shared" si="137"/>
        <v>3.1343878548338748E-2</v>
      </c>
      <c r="L2180" s="5">
        <f t="shared" si="138"/>
        <v>6.7364499999999994E-2</v>
      </c>
      <c r="M2180" s="5">
        <f t="shared" si="139"/>
        <v>1.4507657767132438</v>
      </c>
      <c r="N2180" s="5">
        <v>12.855619642610471</v>
      </c>
    </row>
    <row r="2181" spans="1:14">
      <c r="A2181" s="6">
        <v>42358</v>
      </c>
      <c r="B2181" s="5">
        <v>354</v>
      </c>
      <c r="C2181" s="5">
        <v>2</v>
      </c>
      <c r="D2181" s="5">
        <v>-4.5</v>
      </c>
      <c r="E2181" s="5">
        <v>0.9</v>
      </c>
      <c r="F2181" s="5">
        <v>19</v>
      </c>
      <c r="G2181" s="5">
        <v>-14.3</v>
      </c>
      <c r="H2181" s="5">
        <v>5</v>
      </c>
      <c r="I2181" s="5">
        <v>3.6377013388171955</v>
      </c>
      <c r="J2181" s="5">
        <f t="shared" si="136"/>
        <v>0.38368421052631585</v>
      </c>
      <c r="K2181" s="5">
        <f t="shared" si="137"/>
        <v>3.3076966064218262E-2</v>
      </c>
      <c r="L2181" s="5">
        <f t="shared" si="138"/>
        <v>6.7364499999999994E-2</v>
      </c>
      <c r="M2181" s="5">
        <f t="shared" si="139"/>
        <v>1.5204594881173419</v>
      </c>
      <c r="N2181" s="5">
        <v>12.361768545145395</v>
      </c>
    </row>
    <row r="2182" spans="1:14">
      <c r="A2182" s="6">
        <v>42359</v>
      </c>
      <c r="B2182" s="5">
        <v>355</v>
      </c>
      <c r="C2182" s="5">
        <v>3.1</v>
      </c>
      <c r="D2182" s="5">
        <v>-0.9</v>
      </c>
      <c r="E2182" s="5">
        <v>1.7</v>
      </c>
      <c r="F2182" s="5">
        <v>36</v>
      </c>
      <c r="G2182" s="5">
        <v>-9.4</v>
      </c>
      <c r="H2182" s="5">
        <v>4.5999999999999996</v>
      </c>
      <c r="I2182" s="5">
        <v>3.8273877833620373</v>
      </c>
      <c r="J2182" s="5">
        <f t="shared" si="136"/>
        <v>0.30222222222222223</v>
      </c>
      <c r="K2182" s="5">
        <f t="shared" si="137"/>
        <v>4.1939353065441339E-2</v>
      </c>
      <c r="L2182" s="5">
        <f t="shared" si="138"/>
        <v>6.7364499999999994E-2</v>
      </c>
      <c r="M2182" s="5">
        <f t="shared" si="139"/>
        <v>1.5209951971101752</v>
      </c>
      <c r="N2182" s="5">
        <v>12.855162353732753</v>
      </c>
    </row>
    <row r="2183" spans="1:14">
      <c r="A2183" s="6">
        <v>42360</v>
      </c>
      <c r="B2183" s="5">
        <v>356</v>
      </c>
      <c r="C2183" s="5">
        <v>2.4</v>
      </c>
      <c r="D2183" s="5">
        <v>-5.6</v>
      </c>
      <c r="E2183" s="5">
        <v>0.9</v>
      </c>
      <c r="F2183" s="5">
        <v>23</v>
      </c>
      <c r="G2183" s="5">
        <v>-11.2</v>
      </c>
      <c r="H2183" s="5">
        <v>1.3</v>
      </c>
      <c r="I2183" s="5">
        <v>3.7428370088869105</v>
      </c>
      <c r="J2183" s="5">
        <f t="shared" si="136"/>
        <v>0.30130434782608695</v>
      </c>
      <c r="K2183" s="5">
        <f t="shared" si="137"/>
        <v>3.0714511388497696E-2</v>
      </c>
      <c r="L2183" s="5">
        <f t="shared" si="138"/>
        <v>6.7364499999999994E-2</v>
      </c>
      <c r="M2183" s="5">
        <f t="shared" si="139"/>
        <v>1.3777338050006918</v>
      </c>
      <c r="N2183" s="5">
        <v>12.956788577564813</v>
      </c>
    </row>
    <row r="2184" spans="1:14">
      <c r="A2184" s="6">
        <v>42361</v>
      </c>
      <c r="B2184" s="5">
        <v>357</v>
      </c>
      <c r="C2184" s="5">
        <v>1.7</v>
      </c>
      <c r="D2184" s="5">
        <v>-10.6</v>
      </c>
      <c r="E2184" s="5">
        <v>0.4</v>
      </c>
      <c r="F2184" s="5">
        <v>15</v>
      </c>
      <c r="G2184" s="5">
        <v>-20.8</v>
      </c>
      <c r="H2184" s="5">
        <v>-1.4</v>
      </c>
      <c r="I2184" s="5">
        <v>4.014703232413031</v>
      </c>
      <c r="J2184" s="5">
        <f t="shared" si="136"/>
        <v>0.22666666666666671</v>
      </c>
      <c r="K2184" s="5">
        <f t="shared" si="137"/>
        <v>2.1720598885076232E-2</v>
      </c>
      <c r="L2184" s="5">
        <f t="shared" si="138"/>
        <v>6.7364499999999994E-2</v>
      </c>
      <c r="M2184" s="5">
        <f t="shared" si="139"/>
        <v>0.97335283552024843</v>
      </c>
      <c r="N2184" s="5">
        <v>13.06070210122706</v>
      </c>
    </row>
    <row r="2185" spans="1:14">
      <c r="A2185" s="6">
        <v>42362</v>
      </c>
      <c r="B2185" s="5">
        <v>358</v>
      </c>
      <c r="C2185" s="5">
        <v>2</v>
      </c>
      <c r="D2185" s="5">
        <v>-9.6999999999999993</v>
      </c>
      <c r="E2185" s="5">
        <v>0.4</v>
      </c>
      <c r="F2185" s="5">
        <v>13</v>
      </c>
      <c r="G2185" s="5">
        <v>-26</v>
      </c>
      <c r="H2185" s="5">
        <v>-1.4</v>
      </c>
      <c r="I2185" s="5">
        <v>4.2407514874309316</v>
      </c>
      <c r="J2185" s="5">
        <f t="shared" si="136"/>
        <v>0.26769230769230773</v>
      </c>
      <c r="K2185" s="5">
        <f t="shared" si="137"/>
        <v>2.3145972048404705E-2</v>
      </c>
      <c r="L2185" s="5">
        <f t="shared" si="138"/>
        <v>6.7364499999999994E-2</v>
      </c>
      <c r="M2185" s="5">
        <f t="shared" si="139"/>
        <v>1.1981267634035673</v>
      </c>
      <c r="N2185" s="5">
        <v>13.166944563840024</v>
      </c>
    </row>
    <row r="2186" spans="1:14">
      <c r="A2186" s="6">
        <v>42363</v>
      </c>
      <c r="B2186" s="5">
        <v>359</v>
      </c>
      <c r="C2186" s="5">
        <v>1.6</v>
      </c>
      <c r="D2186" s="5">
        <v>-7.9</v>
      </c>
      <c r="E2186" s="5">
        <v>0.4</v>
      </c>
      <c r="F2186" s="5">
        <v>13.3</v>
      </c>
      <c r="G2186" s="5">
        <v>-15</v>
      </c>
      <c r="H2186" s="5">
        <v>1.1000000000000001</v>
      </c>
      <c r="I2186" s="5">
        <v>3.6704728549773344</v>
      </c>
      <c r="J2186" s="5">
        <f t="shared" si="136"/>
        <v>0.26075187969924818</v>
      </c>
      <c r="K2186" s="5">
        <f t="shared" si="137"/>
        <v>2.6241734010958955E-2</v>
      </c>
      <c r="L2186" s="5">
        <f t="shared" si="138"/>
        <v>6.7364499999999994E-2</v>
      </c>
      <c r="M2186" s="5">
        <f t="shared" si="139"/>
        <v>1.0342387821610439</v>
      </c>
      <c r="N2186" s="5">
        <v>13.275556279279812</v>
      </c>
    </row>
    <row r="2187" spans="1:14">
      <c r="A2187" s="6">
        <v>42364</v>
      </c>
      <c r="B2187" s="5">
        <v>360</v>
      </c>
      <c r="C2187" s="5">
        <v>2.1</v>
      </c>
      <c r="D2187" s="5">
        <v>-4.9000000000000004</v>
      </c>
      <c r="E2187" s="5">
        <v>0.5</v>
      </c>
      <c r="F2187" s="5">
        <v>13.3</v>
      </c>
      <c r="G2187" s="5">
        <v>-12.1</v>
      </c>
      <c r="H2187" s="5">
        <v>2.5</v>
      </c>
      <c r="I2187" s="5">
        <v>3.3064618772814671</v>
      </c>
      <c r="J2187" s="5">
        <f t="shared" si="136"/>
        <v>0.3259398496240602</v>
      </c>
      <c r="K2187" s="5">
        <f t="shared" si="137"/>
        <v>3.220035077626051E-2</v>
      </c>
      <c r="L2187" s="5">
        <f t="shared" si="138"/>
        <v>6.7364499999999994E-2</v>
      </c>
      <c r="M2187" s="5">
        <f t="shared" si="139"/>
        <v>1.3424214051476739</v>
      </c>
      <c r="N2187" s="5">
        <v>9.238496983241582</v>
      </c>
    </row>
    <row r="2188" spans="1:14">
      <c r="A2188" s="6">
        <v>42365</v>
      </c>
      <c r="B2188" s="5">
        <v>361</v>
      </c>
      <c r="C2188" s="5">
        <v>1.5</v>
      </c>
      <c r="D2188" s="5">
        <v>-9.3000000000000007</v>
      </c>
      <c r="E2188" s="5">
        <v>0.3</v>
      </c>
      <c r="F2188" s="5">
        <v>11</v>
      </c>
      <c r="G2188" s="5">
        <v>-24.1</v>
      </c>
      <c r="H2188" s="5">
        <v>0.9</v>
      </c>
      <c r="I2188" s="5">
        <v>3.5439711883609357</v>
      </c>
      <c r="J2188" s="5">
        <f t="shared" si="136"/>
        <v>0.24272727272727274</v>
      </c>
      <c r="K2188" s="5">
        <f t="shared" si="137"/>
        <v>2.380506644131513E-2</v>
      </c>
      <c r="L2188" s="5">
        <f t="shared" si="138"/>
        <v>6.7364499999999994E-2</v>
      </c>
      <c r="M2188" s="5">
        <f t="shared" si="139"/>
        <v>0.94108338053966445</v>
      </c>
      <c r="N2188" s="5">
        <v>8.952578686585829</v>
      </c>
    </row>
    <row r="2189" spans="1:14">
      <c r="A2189" s="6">
        <v>42366</v>
      </c>
      <c r="B2189" s="5">
        <v>362</v>
      </c>
      <c r="C2189" s="5">
        <v>1.8</v>
      </c>
      <c r="D2189" s="5">
        <v>-6.2</v>
      </c>
      <c r="E2189" s="5">
        <v>1.3</v>
      </c>
      <c r="F2189" s="5">
        <v>34.299999999999997</v>
      </c>
      <c r="G2189" s="5">
        <v>-11.3</v>
      </c>
      <c r="H2189" s="5">
        <v>-2.2000000000000002</v>
      </c>
      <c r="I2189" s="5">
        <v>3.5998996843905426</v>
      </c>
      <c r="J2189" s="5">
        <f t="shared" si="136"/>
        <v>0.24900874635568515</v>
      </c>
      <c r="K2189" s="5">
        <f t="shared" si="137"/>
        <v>2.9488478592977058E-2</v>
      </c>
      <c r="L2189" s="5">
        <f t="shared" si="138"/>
        <v>6.7364499999999994E-2</v>
      </c>
      <c r="M2189" s="5">
        <f t="shared" si="139"/>
        <v>1.0513083929984863</v>
      </c>
      <c r="N2189" s="5">
        <v>8.6676717108463173</v>
      </c>
    </row>
    <row r="2190" spans="1:14">
      <c r="A2190" s="6">
        <v>42367</v>
      </c>
      <c r="B2190" s="5">
        <v>363</v>
      </c>
      <c r="C2190" s="5">
        <v>1.8</v>
      </c>
      <c r="D2190" s="5">
        <v>-6.4</v>
      </c>
      <c r="E2190" s="5">
        <v>0.8</v>
      </c>
      <c r="F2190" s="5">
        <v>26.3</v>
      </c>
      <c r="G2190" s="5">
        <v>-14.7</v>
      </c>
      <c r="H2190" s="5">
        <v>4.4000000000000004</v>
      </c>
      <c r="I2190" s="5">
        <v>3.6046374575290878</v>
      </c>
      <c r="J2190" s="5">
        <f t="shared" si="136"/>
        <v>0.22418250950570343</v>
      </c>
      <c r="K2190" s="5">
        <f t="shared" si="137"/>
        <v>2.9089318841844701E-2</v>
      </c>
      <c r="L2190" s="5">
        <f t="shared" si="138"/>
        <v>6.7364499999999994E-2</v>
      </c>
      <c r="M2190" s="5">
        <f t="shared" si="139"/>
        <v>0.97725015878308841</v>
      </c>
      <c r="N2190" s="5">
        <v>11.158136450811883</v>
      </c>
    </row>
    <row r="2191" spans="1:14">
      <c r="A2191" s="6">
        <v>42368</v>
      </c>
      <c r="B2191" s="5">
        <v>364</v>
      </c>
      <c r="C2191" s="5">
        <v>2</v>
      </c>
      <c r="D2191" s="5">
        <v>-3.8</v>
      </c>
      <c r="E2191" s="5">
        <v>0.4</v>
      </c>
      <c r="F2191" s="5">
        <v>9.5</v>
      </c>
      <c r="G2191" s="5">
        <v>-11.8</v>
      </c>
      <c r="H2191" s="5">
        <v>9.1999999999999993</v>
      </c>
      <c r="I2191" s="5">
        <v>3.1528634194123848</v>
      </c>
      <c r="J2191" s="5">
        <f t="shared" si="136"/>
        <v>0.38105263157894742</v>
      </c>
      <c r="K2191" s="5">
        <f t="shared" si="137"/>
        <v>3.4660690796190115E-2</v>
      </c>
      <c r="L2191" s="5">
        <f t="shared" si="138"/>
        <v>6.7364499999999994E-2</v>
      </c>
      <c r="M2191" s="5">
        <f t="shared" si="139"/>
        <v>1.4626258177287754</v>
      </c>
      <c r="N2191" s="5">
        <v>13.557787595229913</v>
      </c>
    </row>
    <row r="2192" spans="1:14">
      <c r="A2192" s="6">
        <v>42369</v>
      </c>
      <c r="B2192" s="5">
        <v>365</v>
      </c>
      <c r="C2192" s="5">
        <v>2.2000000000000002</v>
      </c>
      <c r="D2192" s="5">
        <v>-1.7</v>
      </c>
      <c r="E2192" s="5">
        <v>0.6</v>
      </c>
      <c r="F2192" s="5">
        <v>10.5</v>
      </c>
      <c r="G2192" s="5">
        <v>-11.8</v>
      </c>
      <c r="H2192" s="5">
        <v>9.6</v>
      </c>
      <c r="I2192" s="5">
        <v>3.3044966860012543</v>
      </c>
      <c r="J2192" s="5">
        <f t="shared" si="136"/>
        <v>0.51142857142857145</v>
      </c>
      <c r="K2192" s="5">
        <f t="shared" si="137"/>
        <v>3.9810840376233336E-2</v>
      </c>
      <c r="L2192" s="5">
        <f t="shared" si="138"/>
        <v>6.7364499999999994E-2</v>
      </c>
      <c r="M2192" s="5">
        <f t="shared" si="139"/>
        <v>1.9364366549626206</v>
      </c>
      <c r="N2192" s="5">
        <v>13.780304979956181</v>
      </c>
    </row>
    <row r="2193" spans="1:14">
      <c r="A2193" s="6">
        <v>42370</v>
      </c>
      <c r="B2193" s="5">
        <v>1</v>
      </c>
      <c r="C2193" s="5">
        <v>1.3</v>
      </c>
      <c r="D2193" s="5">
        <v>-0.5</v>
      </c>
      <c r="E2193" s="5">
        <v>0.4</v>
      </c>
      <c r="F2193" s="5">
        <v>9.3000000000000007</v>
      </c>
      <c r="G2193" s="5">
        <v>-12.2</v>
      </c>
      <c r="H2193" s="5">
        <v>14</v>
      </c>
      <c r="I2193" s="5">
        <v>2.9323191432014575</v>
      </c>
      <c r="J2193" s="5">
        <f t="shared" si="136"/>
        <v>0.39010752688172046</v>
      </c>
      <c r="K2193" s="5">
        <f t="shared" si="137"/>
        <v>4.3039862644449346E-2</v>
      </c>
      <c r="L2193" s="5">
        <f t="shared" si="138"/>
        <v>6.7364499999999994E-2</v>
      </c>
      <c r="M2193" s="5">
        <f t="shared" si="139"/>
        <v>1.1722468560218879</v>
      </c>
      <c r="N2193" s="5">
        <v>13.413461285502084</v>
      </c>
    </row>
    <row r="2194" spans="1:14">
      <c r="A2194" s="6">
        <v>42371</v>
      </c>
      <c r="B2194" s="5">
        <v>2</v>
      </c>
      <c r="C2194" s="5">
        <v>2.6</v>
      </c>
      <c r="D2194" s="5">
        <v>2.2000000000000002</v>
      </c>
      <c r="E2194" s="5">
        <v>0.3</v>
      </c>
      <c r="F2194" s="5">
        <v>6.8</v>
      </c>
      <c r="G2194" s="5">
        <v>-10.4</v>
      </c>
      <c r="H2194" s="5">
        <v>11.3</v>
      </c>
      <c r="I2194" s="5">
        <v>2.9538954022017627</v>
      </c>
      <c r="J2194" s="5">
        <f t="shared" si="136"/>
        <v>0.41117647058823537</v>
      </c>
      <c r="K2194" s="5">
        <f t="shared" si="137"/>
        <v>5.113943385653872E-2</v>
      </c>
      <c r="L2194" s="5">
        <f t="shared" si="138"/>
        <v>6.7364499999999994E-2</v>
      </c>
      <c r="M2194" s="5">
        <f t="shared" si="139"/>
        <v>1.6688863674058128</v>
      </c>
      <c r="N2194" s="5">
        <v>13.042710138858423</v>
      </c>
    </row>
    <row r="2195" spans="1:14">
      <c r="A2195" s="6">
        <v>42372</v>
      </c>
      <c r="B2195" s="5">
        <v>3</v>
      </c>
      <c r="C2195" s="5">
        <v>1.5</v>
      </c>
      <c r="D2195" s="5">
        <v>0.2</v>
      </c>
      <c r="E2195" s="5">
        <v>0.2</v>
      </c>
      <c r="F2195" s="5">
        <v>4.8</v>
      </c>
      <c r="G2195" s="5">
        <v>-13.4</v>
      </c>
      <c r="H2195" s="5">
        <v>13.8</v>
      </c>
      <c r="I2195" s="5">
        <v>2.8510835575599884</v>
      </c>
      <c r="J2195" s="5">
        <f t="shared" si="136"/>
        <v>0.39666666666666672</v>
      </c>
      <c r="K2195" s="5">
        <f t="shared" si="137"/>
        <v>4.5025626843613262E-2</v>
      </c>
      <c r="L2195" s="5">
        <f t="shared" si="138"/>
        <v>6.7364499999999994E-2</v>
      </c>
      <c r="M2195" s="5">
        <f t="shared" si="139"/>
        <v>1.2567088779961582</v>
      </c>
      <c r="N2195" s="5">
        <v>14.071893974189164</v>
      </c>
    </row>
    <row r="2196" spans="1:14">
      <c r="A2196" s="6">
        <v>42373</v>
      </c>
      <c r="B2196" s="5">
        <v>4</v>
      </c>
      <c r="C2196" s="5">
        <v>2.2000000000000002</v>
      </c>
      <c r="D2196" s="5">
        <v>1.3</v>
      </c>
      <c r="E2196" s="5">
        <v>0.2</v>
      </c>
      <c r="F2196" s="5">
        <v>3.3</v>
      </c>
      <c r="G2196" s="5">
        <v>-10.5</v>
      </c>
      <c r="H2196" s="5">
        <v>11.6</v>
      </c>
      <c r="I2196" s="5">
        <v>2.8825112680243041</v>
      </c>
      <c r="J2196" s="5">
        <f t="shared" si="136"/>
        <v>0.58606060606060617</v>
      </c>
      <c r="K2196" s="5">
        <f t="shared" si="137"/>
        <v>4.8305315289769751E-2</v>
      </c>
      <c r="L2196" s="5">
        <f t="shared" si="138"/>
        <v>6.7364499999999994E-2</v>
      </c>
      <c r="M2196" s="5">
        <f t="shared" si="139"/>
        <v>2.0582466179256813</v>
      </c>
      <c r="N2196" s="5">
        <v>14.105763698013968</v>
      </c>
    </row>
    <row r="2197" spans="1:14">
      <c r="A2197" s="6">
        <v>42374</v>
      </c>
      <c r="B2197" s="5">
        <v>5</v>
      </c>
      <c r="C2197" s="5">
        <v>1.3</v>
      </c>
      <c r="D2197" s="5">
        <v>1.8</v>
      </c>
      <c r="E2197" s="5">
        <v>0.3</v>
      </c>
      <c r="F2197" s="5">
        <v>5.3</v>
      </c>
      <c r="G2197" s="5">
        <v>-7</v>
      </c>
      <c r="H2197" s="5">
        <v>14.1</v>
      </c>
      <c r="I2197" s="5">
        <v>2.682231557988727</v>
      </c>
      <c r="J2197" s="5">
        <f t="shared" si="136"/>
        <v>0.53603773584905656</v>
      </c>
      <c r="K2197" s="5">
        <f t="shared" si="137"/>
        <v>4.9862673673119286E-2</v>
      </c>
      <c r="L2197" s="5">
        <f t="shared" si="138"/>
        <v>6.7364499999999994E-2</v>
      </c>
      <c r="M2197" s="5">
        <f t="shared" si="139"/>
        <v>1.4170550329513469</v>
      </c>
      <c r="N2197" s="5">
        <v>14.24224380114758</v>
      </c>
    </row>
    <row r="2198" spans="1:14">
      <c r="A2198" s="6">
        <v>42375</v>
      </c>
      <c r="B2198" s="5">
        <v>6</v>
      </c>
      <c r="C2198" s="5">
        <v>1.2</v>
      </c>
      <c r="D2198" s="5">
        <v>2.2000000000000002</v>
      </c>
      <c r="E2198" s="5">
        <v>0.5</v>
      </c>
      <c r="F2198" s="5">
        <v>8</v>
      </c>
      <c r="G2198" s="5">
        <v>-6.2</v>
      </c>
      <c r="H2198" s="5">
        <v>15</v>
      </c>
      <c r="I2198" s="5">
        <v>2.8040287178754753</v>
      </c>
      <c r="J2198" s="5">
        <f t="shared" si="136"/>
        <v>0.57500000000000007</v>
      </c>
      <c r="K2198" s="5">
        <f t="shared" si="137"/>
        <v>5.113943385653872E-2</v>
      </c>
      <c r="L2198" s="5">
        <f t="shared" si="138"/>
        <v>6.7364499999999994E-2</v>
      </c>
      <c r="M2198" s="5">
        <f t="shared" si="139"/>
        <v>1.4420058273325262</v>
      </c>
      <c r="N2198" s="5">
        <v>14.280784958129798</v>
      </c>
    </row>
    <row r="2199" spans="1:14">
      <c r="A2199" s="6">
        <v>42376</v>
      </c>
      <c r="B2199" s="5">
        <v>7</v>
      </c>
      <c r="C2199" s="5">
        <v>1.9</v>
      </c>
      <c r="D2199" s="5">
        <v>4.7</v>
      </c>
      <c r="E2199" s="5">
        <v>0.5</v>
      </c>
      <c r="F2199" s="5">
        <v>7.5</v>
      </c>
      <c r="G2199" s="5">
        <v>-4.7</v>
      </c>
      <c r="H2199" s="5">
        <v>15.4</v>
      </c>
      <c r="I2199" s="5">
        <v>2.7364268383089101</v>
      </c>
      <c r="J2199" s="5">
        <f t="shared" si="136"/>
        <v>0.6166666666666667</v>
      </c>
      <c r="K2199" s="5">
        <f t="shared" si="137"/>
        <v>5.9773208414364697E-2</v>
      </c>
      <c r="L2199" s="5">
        <f t="shared" si="138"/>
        <v>6.7364499999999994E-2</v>
      </c>
      <c r="M2199" s="5">
        <f t="shared" si="139"/>
        <v>1.889982317291597</v>
      </c>
      <c r="N2199" s="5">
        <v>14.371961012583737</v>
      </c>
    </row>
    <row r="2200" spans="1:14">
      <c r="A2200" s="6">
        <v>42377</v>
      </c>
      <c r="B2200" s="5">
        <v>8</v>
      </c>
      <c r="C2200" s="5">
        <v>3.2</v>
      </c>
      <c r="D2200" s="5">
        <v>3.4</v>
      </c>
      <c r="E2200" s="5">
        <v>0.4</v>
      </c>
      <c r="F2200" s="5">
        <v>6.8</v>
      </c>
      <c r="G2200" s="5">
        <v>-5.7</v>
      </c>
      <c r="H2200" s="5">
        <v>12.8</v>
      </c>
      <c r="I2200" s="5">
        <v>2.9121202409390445</v>
      </c>
      <c r="J2200" s="5">
        <f t="shared" si="136"/>
        <v>0.54823529411764715</v>
      </c>
      <c r="K2200" s="5">
        <f t="shared" si="137"/>
        <v>5.5139593550191691E-2</v>
      </c>
      <c r="L2200" s="5">
        <f t="shared" si="138"/>
        <v>6.7364499999999994E-2</v>
      </c>
      <c r="M2200" s="5">
        <f t="shared" si="139"/>
        <v>2.2999845380460244</v>
      </c>
      <c r="N2200" s="5">
        <v>14.465578181830679</v>
      </c>
    </row>
    <row r="2201" spans="1:14">
      <c r="A2201" s="6">
        <v>42378</v>
      </c>
      <c r="B2201" s="5">
        <v>9</v>
      </c>
      <c r="C2201" s="5">
        <v>2.9</v>
      </c>
      <c r="D2201" s="5">
        <v>0.8</v>
      </c>
      <c r="E2201" s="5">
        <v>1</v>
      </c>
      <c r="F2201" s="5">
        <v>14.5</v>
      </c>
      <c r="G2201" s="5">
        <v>-9.4</v>
      </c>
      <c r="H2201" s="5">
        <v>9.1999999999999993</v>
      </c>
      <c r="I2201" s="5">
        <v>3.6399886155318502</v>
      </c>
      <c r="J2201" s="5">
        <f t="shared" si="136"/>
        <v>0.58965517241379306</v>
      </c>
      <c r="K2201" s="5">
        <f t="shared" si="137"/>
        <v>4.6789949923439808E-2</v>
      </c>
      <c r="L2201" s="5">
        <f t="shared" si="138"/>
        <v>6.7364499999999994E-2</v>
      </c>
      <c r="M2201" s="5">
        <f t="shared" si="139"/>
        <v>2.4817106128908679</v>
      </c>
      <c r="N2201" s="5">
        <v>12.280002578316639</v>
      </c>
    </row>
    <row r="2202" spans="1:14">
      <c r="A2202" s="6">
        <v>42379</v>
      </c>
      <c r="B2202" s="5">
        <v>10</v>
      </c>
      <c r="C2202" s="5">
        <v>2.8</v>
      </c>
      <c r="D2202" s="5">
        <v>-1.8</v>
      </c>
      <c r="E2202" s="5">
        <v>2.4</v>
      </c>
      <c r="F2202" s="5">
        <v>47.3</v>
      </c>
      <c r="G2202" s="5">
        <v>-8.1999999999999993</v>
      </c>
      <c r="H2202" s="5">
        <v>5.0999999999999996</v>
      </c>
      <c r="I2202" s="5">
        <v>4.4288845908487033</v>
      </c>
      <c r="J2202" s="5">
        <f t="shared" si="136"/>
        <v>0.26739957716701901</v>
      </c>
      <c r="K2202" s="5">
        <f t="shared" si="137"/>
        <v>3.9551438895385142E-2</v>
      </c>
      <c r="L2202" s="5">
        <f t="shared" si="138"/>
        <v>6.7364499999999994E-2</v>
      </c>
      <c r="M2202" s="5">
        <f t="shared" si="139"/>
        <v>1.396391552205523</v>
      </c>
      <c r="N2202" s="5">
        <v>13.33810036720083</v>
      </c>
    </row>
    <row r="2203" spans="1:14">
      <c r="A2203" s="6">
        <v>42380</v>
      </c>
      <c r="B2203" s="5">
        <v>11</v>
      </c>
      <c r="C2203" s="5">
        <v>1.6</v>
      </c>
      <c r="D2203" s="5">
        <v>0.2</v>
      </c>
      <c r="E2203" s="5">
        <v>1</v>
      </c>
      <c r="F2203" s="5">
        <v>21</v>
      </c>
      <c r="G2203" s="5">
        <v>-8</v>
      </c>
      <c r="H2203" s="5">
        <v>9</v>
      </c>
      <c r="I2203" s="5">
        <v>3.8064454776781647</v>
      </c>
      <c r="J2203" s="5">
        <f t="shared" si="136"/>
        <v>0.37619047619047619</v>
      </c>
      <c r="K2203" s="5">
        <f t="shared" si="137"/>
        <v>4.5025626843613262E-2</v>
      </c>
      <c r="L2203" s="5">
        <f t="shared" si="138"/>
        <v>6.7364499999999994E-2</v>
      </c>
      <c r="M2203" s="5">
        <f t="shared" si="139"/>
        <v>1.3654364594894861</v>
      </c>
      <c r="N2203" s="5">
        <v>14.404049909008139</v>
      </c>
    </row>
    <row r="2204" spans="1:14">
      <c r="A2204" s="6">
        <v>42381</v>
      </c>
      <c r="B2204" s="5">
        <v>12</v>
      </c>
      <c r="C2204" s="5">
        <v>4</v>
      </c>
      <c r="D2204" s="5">
        <v>3.2</v>
      </c>
      <c r="E2204" s="5">
        <v>0.4</v>
      </c>
      <c r="F2204" s="5">
        <v>5.8</v>
      </c>
      <c r="G2204" s="5">
        <v>-5.9</v>
      </c>
      <c r="H2204" s="5">
        <v>8.6999999999999993</v>
      </c>
      <c r="I2204" s="5">
        <v>3.3644029316907584</v>
      </c>
      <c r="J2204" s="5">
        <f t="shared" si="136"/>
        <v>0.64965517241379322</v>
      </c>
      <c r="K2204" s="5">
        <f t="shared" si="137"/>
        <v>5.4454836216595318E-2</v>
      </c>
      <c r="L2204" s="5">
        <f t="shared" si="138"/>
        <v>6.7364499999999994E-2</v>
      </c>
      <c r="M2204" s="5">
        <f t="shared" si="139"/>
        <v>3.0227758708703294</v>
      </c>
      <c r="N2204" s="5">
        <v>14.455128299326777</v>
      </c>
    </row>
    <row r="2205" spans="1:14">
      <c r="A2205" s="6">
        <v>42382</v>
      </c>
      <c r="B2205" s="5">
        <v>13</v>
      </c>
      <c r="C2205" s="5">
        <v>3.2</v>
      </c>
      <c r="D2205" s="5">
        <v>2.7</v>
      </c>
      <c r="E2205" s="5">
        <v>0.5</v>
      </c>
      <c r="F2205" s="5">
        <v>9.3000000000000007</v>
      </c>
      <c r="G2205" s="5">
        <v>-8.6999999999999993</v>
      </c>
      <c r="H2205" s="5">
        <v>11.9</v>
      </c>
      <c r="I2205" s="5">
        <v>3.4423710215603638</v>
      </c>
      <c r="J2205" s="5">
        <f t="shared" si="136"/>
        <v>0.48763440860215052</v>
      </c>
      <c r="K2205" s="5">
        <f t="shared" si="137"/>
        <v>5.2774786880464851E-2</v>
      </c>
      <c r="L2205" s="5">
        <f t="shared" si="138"/>
        <v>6.7364499999999994E-2</v>
      </c>
      <c r="M2205" s="5">
        <f t="shared" si="139"/>
        <v>2.1571899553196561</v>
      </c>
      <c r="N2205" s="5">
        <v>14.508244828549678</v>
      </c>
    </row>
    <row r="2206" spans="1:14">
      <c r="A2206" s="6">
        <v>42383</v>
      </c>
      <c r="B2206" s="5">
        <v>14</v>
      </c>
      <c r="C2206" s="5">
        <v>3.5</v>
      </c>
      <c r="D2206" s="5">
        <v>4.5</v>
      </c>
      <c r="E2206" s="5">
        <v>0.4</v>
      </c>
      <c r="F2206" s="5">
        <v>5</v>
      </c>
      <c r="G2206" s="5">
        <v>-3</v>
      </c>
      <c r="H2206" s="5">
        <v>11</v>
      </c>
      <c r="I2206" s="5">
        <v>3.1725984500991906</v>
      </c>
      <c r="J2206" s="5">
        <f t="shared" si="136"/>
        <v>0.76000000000000012</v>
      </c>
      <c r="K2206" s="5">
        <f t="shared" si="137"/>
        <v>5.903934056238843E-2</v>
      </c>
      <c r="L2206" s="5">
        <f t="shared" si="138"/>
        <v>6.7364499999999994E-2</v>
      </c>
      <c r="M2206" s="5">
        <f t="shared" si="139"/>
        <v>3.1833505806176046</v>
      </c>
      <c r="N2206" s="5">
        <v>14.563370352416261</v>
      </c>
    </row>
    <row r="2207" spans="1:14">
      <c r="A2207" s="6">
        <v>42384</v>
      </c>
      <c r="B2207" s="5">
        <v>15</v>
      </c>
      <c r="C2207" s="5">
        <v>3</v>
      </c>
      <c r="D2207" s="5">
        <v>2.6</v>
      </c>
      <c r="E2207" s="5">
        <v>0.4</v>
      </c>
      <c r="F2207" s="5">
        <v>6</v>
      </c>
      <c r="G2207" s="5">
        <v>-8.1999999999999993</v>
      </c>
      <c r="H2207" s="5">
        <v>11.2</v>
      </c>
      <c r="I2207" s="5">
        <v>3.484662546110755</v>
      </c>
      <c r="J2207" s="5">
        <f t="shared" si="136"/>
        <v>0.62666666666666682</v>
      </c>
      <c r="K2207" s="5">
        <f t="shared" si="137"/>
        <v>5.2444172165406082E-2</v>
      </c>
      <c r="L2207" s="5">
        <f t="shared" si="138"/>
        <v>6.7364499999999994E-2</v>
      </c>
      <c r="M2207" s="5">
        <f t="shared" si="139"/>
        <v>2.5892953395520117</v>
      </c>
      <c r="N2207" s="5">
        <v>14.620474549913114</v>
      </c>
    </row>
    <row r="2208" spans="1:14">
      <c r="A2208" s="6">
        <v>42385</v>
      </c>
      <c r="B2208" s="5">
        <v>16</v>
      </c>
      <c r="C2208" s="5">
        <v>2.2999999999999998</v>
      </c>
      <c r="D2208" s="5">
        <v>1.8</v>
      </c>
      <c r="E2208" s="5">
        <v>0.3</v>
      </c>
      <c r="F2208" s="5">
        <v>7.8</v>
      </c>
      <c r="G2208" s="5">
        <v>-10.6</v>
      </c>
      <c r="H2208" s="5">
        <v>11.4</v>
      </c>
      <c r="I2208" s="5">
        <v>3.5553095265217447</v>
      </c>
      <c r="J2208" s="5">
        <f t="shared" si="136"/>
        <v>0.35461538461538467</v>
      </c>
      <c r="K2208" s="5">
        <f t="shared" si="137"/>
        <v>4.9862673673119286E-2</v>
      </c>
      <c r="L2208" s="5">
        <f t="shared" si="138"/>
        <v>6.7364499999999994E-2</v>
      </c>
      <c r="M2208" s="5">
        <f t="shared" si="139"/>
        <v>1.4847906034307568</v>
      </c>
      <c r="N2208" s="5">
        <v>14.67952593898417</v>
      </c>
    </row>
    <row r="2209" spans="1:14">
      <c r="A2209" s="6">
        <v>42386</v>
      </c>
      <c r="B2209" s="5">
        <v>17</v>
      </c>
      <c r="C2209" s="5">
        <v>2.5</v>
      </c>
      <c r="D2209" s="5">
        <v>3.3</v>
      </c>
      <c r="E2209" s="5">
        <v>0.5</v>
      </c>
      <c r="F2209" s="5">
        <v>8.8000000000000007</v>
      </c>
      <c r="G2209" s="5">
        <v>-8</v>
      </c>
      <c r="H2209" s="5">
        <v>13.9</v>
      </c>
      <c r="I2209" s="5">
        <v>3.5019362670793921</v>
      </c>
      <c r="J2209" s="5">
        <f t="shared" si="136"/>
        <v>0.51818181818181819</v>
      </c>
      <c r="K2209" s="5">
        <f t="shared" si="137"/>
        <v>5.4796297031430047E-2</v>
      </c>
      <c r="L2209" s="5">
        <f t="shared" si="138"/>
        <v>6.7364499999999994E-2</v>
      </c>
      <c r="M2209" s="5">
        <f t="shared" si="139"/>
        <v>2.0206809887046155</v>
      </c>
      <c r="N2209" s="5">
        <v>14.740491893250699</v>
      </c>
    </row>
    <row r="2210" spans="1:14">
      <c r="A2210" s="6">
        <v>42387</v>
      </c>
      <c r="B2210" s="5">
        <v>18</v>
      </c>
      <c r="C2210" s="5">
        <v>2.1</v>
      </c>
      <c r="D2210" s="5">
        <v>4.5999999999999996</v>
      </c>
      <c r="E2210" s="5">
        <v>0.6</v>
      </c>
      <c r="F2210" s="5">
        <v>8.5</v>
      </c>
      <c r="G2210" s="5">
        <v>-6</v>
      </c>
      <c r="H2210" s="5">
        <v>13.1</v>
      </c>
      <c r="I2210" s="5">
        <v>3.6116445494195126</v>
      </c>
      <c r="J2210" s="5">
        <f t="shared" si="136"/>
        <v>0.64588235294117657</v>
      </c>
      <c r="K2210" s="5">
        <f t="shared" si="137"/>
        <v>5.9405303099220631E-2</v>
      </c>
      <c r="L2210" s="5">
        <f t="shared" si="138"/>
        <v>6.7364499999999994E-2</v>
      </c>
      <c r="M2210" s="5">
        <f t="shared" si="139"/>
        <v>2.1945989413058857</v>
      </c>
      <c r="N2210" s="5">
        <v>15.534357041699439</v>
      </c>
    </row>
    <row r="2211" spans="1:14">
      <c r="A2211" s="6">
        <v>42388</v>
      </c>
      <c r="B2211" s="5">
        <v>19</v>
      </c>
      <c r="C2211" s="5">
        <v>1.8</v>
      </c>
      <c r="D2211" s="5">
        <v>4.5999999999999996</v>
      </c>
      <c r="E2211" s="5">
        <v>0.7</v>
      </c>
      <c r="F2211" s="5">
        <v>11</v>
      </c>
      <c r="G2211" s="5">
        <v>-5.9</v>
      </c>
      <c r="H2211" s="5">
        <v>15.5</v>
      </c>
      <c r="I2211" s="5">
        <v>3.5339941744197798</v>
      </c>
      <c r="J2211" s="5">
        <f t="shared" si="136"/>
        <v>0.5663636363636364</v>
      </c>
      <c r="K2211" s="5">
        <f t="shared" si="137"/>
        <v>5.9405303099220631E-2</v>
      </c>
      <c r="L2211" s="5">
        <f t="shared" si="138"/>
        <v>6.7364499999999994E-2</v>
      </c>
      <c r="M2211" s="5">
        <f t="shared" si="139"/>
        <v>1.8351790297861508</v>
      </c>
      <c r="N2211" s="5">
        <v>13.819788892123531</v>
      </c>
    </row>
    <row r="2212" spans="1:14">
      <c r="A2212" s="6">
        <v>42389</v>
      </c>
      <c r="B2212" s="5">
        <v>20</v>
      </c>
      <c r="C2212" s="5">
        <v>1.8</v>
      </c>
      <c r="D2212" s="5">
        <v>7.1</v>
      </c>
      <c r="E2212" s="5">
        <v>1.4</v>
      </c>
      <c r="F2212" s="5">
        <v>12.8</v>
      </c>
      <c r="G2212" s="5">
        <v>-1.7</v>
      </c>
      <c r="H2212" s="5">
        <v>16.8</v>
      </c>
      <c r="I2212" s="5">
        <v>3.7258270239639177</v>
      </c>
      <c r="J2212" s="5">
        <f t="shared" si="136"/>
        <v>0.95374999999999999</v>
      </c>
      <c r="K2212" s="5">
        <f t="shared" si="137"/>
        <v>6.9208083325303621E-2</v>
      </c>
      <c r="L2212" s="5">
        <f t="shared" si="138"/>
        <v>6.7364499999999994E-2</v>
      </c>
      <c r="M2212" s="5">
        <f t="shared" si="139"/>
        <v>2.6816633089819555</v>
      </c>
      <c r="N2212" s="5">
        <v>14.513622964279026</v>
      </c>
    </row>
    <row r="2213" spans="1:14">
      <c r="A2213" s="6">
        <v>42390</v>
      </c>
      <c r="B2213" s="5">
        <v>21</v>
      </c>
      <c r="C2213" s="5">
        <v>3.4</v>
      </c>
      <c r="D2213" s="5">
        <v>7.9</v>
      </c>
      <c r="E2213" s="5">
        <v>2.2000000000000002</v>
      </c>
      <c r="F2213" s="5">
        <v>22.5</v>
      </c>
      <c r="G2213" s="5">
        <v>-0.8</v>
      </c>
      <c r="H2213" s="5">
        <v>17.7</v>
      </c>
      <c r="I2213" s="5">
        <v>4.0947385736557704</v>
      </c>
      <c r="J2213" s="5">
        <f t="shared" si="136"/>
        <v>0.75777777777777788</v>
      </c>
      <c r="K2213" s="5">
        <f t="shared" si="137"/>
        <v>7.2623652828613119E-2</v>
      </c>
      <c r="L2213" s="5">
        <f t="shared" si="138"/>
        <v>6.7364499999999994E-2</v>
      </c>
      <c r="M2213" s="5">
        <f t="shared" si="139"/>
        <v>3.109387270445799</v>
      </c>
      <c r="N2213" s="5">
        <v>15.319734417226769</v>
      </c>
    </row>
    <row r="2214" spans="1:14">
      <c r="A2214" s="6">
        <v>42391</v>
      </c>
      <c r="B2214" s="5">
        <v>22</v>
      </c>
      <c r="C2214" s="5">
        <v>4.5</v>
      </c>
      <c r="D2214" s="5">
        <v>8.5</v>
      </c>
      <c r="E2214" s="5">
        <v>1.2</v>
      </c>
      <c r="F2214" s="5">
        <v>12.3</v>
      </c>
      <c r="G2214" s="5">
        <v>2.5</v>
      </c>
      <c r="H2214" s="5">
        <v>14</v>
      </c>
      <c r="I2214" s="5">
        <v>3.7522178900052534</v>
      </c>
      <c r="J2214" s="5">
        <f t="shared" si="136"/>
        <v>0.85560975609756085</v>
      </c>
      <c r="K2214" s="5">
        <f t="shared" si="137"/>
        <v>7.5278960695308067E-2</v>
      </c>
      <c r="L2214" s="5">
        <f t="shared" si="138"/>
        <v>6.7364499999999994E-2</v>
      </c>
      <c r="M2214" s="5">
        <f t="shared" si="139"/>
        <v>3.843908002522217</v>
      </c>
      <c r="N2214" s="5">
        <v>15.815277087429111</v>
      </c>
    </row>
    <row r="2215" spans="1:14">
      <c r="A2215" s="6">
        <v>42392</v>
      </c>
      <c r="B2215" s="5">
        <v>23</v>
      </c>
      <c r="C2215" s="5">
        <v>3.3</v>
      </c>
      <c r="D2215" s="5">
        <v>4</v>
      </c>
      <c r="E2215" s="5">
        <v>0.4</v>
      </c>
      <c r="F2215" s="5">
        <v>6</v>
      </c>
      <c r="G2215" s="5">
        <v>-5.7</v>
      </c>
      <c r="H2215" s="5">
        <v>13.5</v>
      </c>
      <c r="I2215" s="5">
        <v>3.7044103824469801</v>
      </c>
      <c r="J2215" s="5">
        <f t="shared" si="136"/>
        <v>0.62666666666666682</v>
      </c>
      <c r="K2215" s="5">
        <f t="shared" si="137"/>
        <v>5.7238376577349009E-2</v>
      </c>
      <c r="L2215" s="5">
        <f t="shared" si="138"/>
        <v>6.7364499999999994E-2</v>
      </c>
      <c r="M2215" s="5">
        <f t="shared" si="139"/>
        <v>2.693203019274657</v>
      </c>
      <c r="N2215" s="5">
        <v>14.984779024646766</v>
      </c>
    </row>
    <row r="2216" spans="1:14">
      <c r="A2216" s="6">
        <v>42393</v>
      </c>
      <c r="B2216" s="5">
        <v>24</v>
      </c>
      <c r="C2216" s="5">
        <v>2.8</v>
      </c>
      <c r="D2216" s="5">
        <v>4.7</v>
      </c>
      <c r="E2216" s="5">
        <v>0.6</v>
      </c>
      <c r="F2216" s="5">
        <v>7.5</v>
      </c>
      <c r="G2216" s="5">
        <v>-5.6</v>
      </c>
      <c r="H2216" s="5">
        <v>12.1</v>
      </c>
      <c r="I2216" s="5">
        <v>3.954502650860273</v>
      </c>
      <c r="J2216" s="5">
        <f t="shared" si="136"/>
        <v>0.7400000000000001</v>
      </c>
      <c r="K2216" s="5">
        <f t="shared" si="137"/>
        <v>5.9773208414364697E-2</v>
      </c>
      <c r="L2216" s="5">
        <f t="shared" si="138"/>
        <v>6.7364499999999994E-2</v>
      </c>
      <c r="M2216" s="5">
        <f t="shared" si="139"/>
        <v>2.8692812134664827</v>
      </c>
      <c r="N2216" s="5">
        <v>14.148475732210827</v>
      </c>
    </row>
    <row r="2217" spans="1:14">
      <c r="A2217" s="6">
        <v>42394</v>
      </c>
      <c r="B2217" s="5">
        <v>25</v>
      </c>
      <c r="C2217" s="5">
        <v>3.3</v>
      </c>
      <c r="D2217" s="5">
        <v>-1.1000000000000001</v>
      </c>
      <c r="E2217" s="5">
        <v>1.2</v>
      </c>
      <c r="F2217" s="5">
        <v>20.5</v>
      </c>
      <c r="G2217" s="5">
        <v>-4.4000000000000004</v>
      </c>
      <c r="H2217" s="5">
        <v>8.3000000000000007</v>
      </c>
      <c r="I2217" s="5">
        <v>3.6334323591134643</v>
      </c>
      <c r="J2217" s="5">
        <f t="shared" si="136"/>
        <v>0.46536585365853655</v>
      </c>
      <c r="K2217" s="5">
        <f t="shared" si="137"/>
        <v>4.1398245093674214E-2</v>
      </c>
      <c r="L2217" s="5">
        <f t="shared" si="138"/>
        <v>6.7364499999999994E-2</v>
      </c>
      <c r="M2217" s="5">
        <f t="shared" si="139"/>
        <v>2.1904564110855178</v>
      </c>
      <c r="N2217" s="5">
        <v>6.7014119751635324</v>
      </c>
    </row>
    <row r="2218" spans="1:14">
      <c r="A2218" s="6">
        <v>42395</v>
      </c>
      <c r="B2218" s="5">
        <v>26</v>
      </c>
      <c r="C2218" s="5">
        <v>2</v>
      </c>
      <c r="D2218" s="5">
        <v>-4.5</v>
      </c>
      <c r="E2218" s="5">
        <v>0.7</v>
      </c>
      <c r="F2218" s="5">
        <v>19.5</v>
      </c>
      <c r="G2218" s="5">
        <v>-10.3</v>
      </c>
      <c r="H2218" s="5">
        <v>3.1</v>
      </c>
      <c r="I2218" s="5">
        <v>5.0372978761886484</v>
      </c>
      <c r="J2218" s="5">
        <f t="shared" si="136"/>
        <v>0.28897435897435897</v>
      </c>
      <c r="K2218" s="5">
        <f t="shared" si="137"/>
        <v>3.3076966064218262E-2</v>
      </c>
      <c r="L2218" s="5">
        <f t="shared" si="138"/>
        <v>6.7364499999999994E-2</v>
      </c>
      <c r="M2218" s="5">
        <f t="shared" si="139"/>
        <v>1.3571535735982045</v>
      </c>
      <c r="N2218" s="5">
        <v>15.800831015922538</v>
      </c>
    </row>
    <row r="2219" spans="1:14">
      <c r="A2219" s="6">
        <v>42396</v>
      </c>
      <c r="B2219" s="5">
        <v>27</v>
      </c>
      <c r="C2219" s="5">
        <v>1.6</v>
      </c>
      <c r="D2219" s="5">
        <v>-2.4</v>
      </c>
      <c r="E2219" s="5">
        <v>0.6</v>
      </c>
      <c r="F2219" s="5">
        <v>11.3</v>
      </c>
      <c r="G2219" s="5">
        <v>-9.6999999999999993</v>
      </c>
      <c r="H2219" s="5">
        <v>5.9</v>
      </c>
      <c r="I2219" s="5">
        <v>4.7592255298535084</v>
      </c>
      <c r="J2219" s="5">
        <f t="shared" si="136"/>
        <v>0.47097345132743362</v>
      </c>
      <c r="K2219" s="5">
        <f t="shared" si="137"/>
        <v>3.8025407921723965E-2</v>
      </c>
      <c r="L2219" s="5">
        <f t="shared" si="138"/>
        <v>6.7364499999999994E-2</v>
      </c>
      <c r="M2219" s="5">
        <f t="shared" si="139"/>
        <v>1.7085170736367992</v>
      </c>
      <c r="N2219" s="5">
        <v>15.122526557620937</v>
      </c>
    </row>
    <row r="2220" spans="1:14">
      <c r="A2220" s="6">
        <v>42397</v>
      </c>
      <c r="B2220" s="5">
        <v>28</v>
      </c>
      <c r="C2220" s="5">
        <v>1.9</v>
      </c>
      <c r="D2220" s="5">
        <v>0.8</v>
      </c>
      <c r="E2220" s="5">
        <v>0.6</v>
      </c>
      <c r="F2220" s="5">
        <v>11.8</v>
      </c>
      <c r="G2220" s="5">
        <v>-6.7</v>
      </c>
      <c r="H2220" s="5">
        <v>6.4</v>
      </c>
      <c r="I2220" s="5">
        <v>4.3395099051112256</v>
      </c>
      <c r="J2220" s="5">
        <f t="shared" si="136"/>
        <v>0.44847457627118636</v>
      </c>
      <c r="K2220" s="5">
        <f t="shared" si="137"/>
        <v>4.6789949923439808E-2</v>
      </c>
      <c r="L2220" s="5">
        <f t="shared" si="138"/>
        <v>6.7364499999999994E-2</v>
      </c>
      <c r="M2220" s="5">
        <f t="shared" si="139"/>
        <v>1.7220887113787149</v>
      </c>
      <c r="N2220" s="5">
        <v>12.37185486963717</v>
      </c>
    </row>
    <row r="2221" spans="1:14">
      <c r="A2221" s="6">
        <v>42398</v>
      </c>
      <c r="B2221" s="5">
        <v>29</v>
      </c>
      <c r="C2221" s="5">
        <v>1.9</v>
      </c>
      <c r="D2221" s="5">
        <v>0.4</v>
      </c>
      <c r="E2221" s="5">
        <v>0.4</v>
      </c>
      <c r="F2221" s="5">
        <v>7.8</v>
      </c>
      <c r="G2221" s="5">
        <v>-6.1</v>
      </c>
      <c r="H2221" s="5">
        <v>7.4</v>
      </c>
      <c r="I2221" s="5">
        <v>4.2672957671082239</v>
      </c>
      <c r="J2221" s="5">
        <f t="shared" si="136"/>
        <v>0.47282051282051285</v>
      </c>
      <c r="K2221" s="5">
        <f t="shared" si="137"/>
        <v>4.5607263725923296E-2</v>
      </c>
      <c r="L2221" s="5">
        <f t="shared" si="138"/>
        <v>6.7364499999999994E-2</v>
      </c>
      <c r="M2221" s="5">
        <f t="shared" si="139"/>
        <v>1.7804496163883141</v>
      </c>
      <c r="N2221" s="5">
        <v>12.821290926720092</v>
      </c>
    </row>
    <row r="2222" spans="1:14">
      <c r="A2222" s="6">
        <v>42399</v>
      </c>
      <c r="B2222" s="5">
        <v>30</v>
      </c>
      <c r="C2222" s="5">
        <v>2</v>
      </c>
      <c r="D2222" s="5">
        <v>-0.7</v>
      </c>
      <c r="E2222" s="5">
        <v>1.5</v>
      </c>
      <c r="F2222" s="5">
        <v>21.5</v>
      </c>
      <c r="G2222" s="5">
        <v>-6.9</v>
      </c>
      <c r="H2222" s="5">
        <v>4.9000000000000004</v>
      </c>
      <c r="I2222" s="5">
        <v>4.9941375888483819</v>
      </c>
      <c r="J2222" s="5">
        <f t="shared" si="136"/>
        <v>0.54767441860465116</v>
      </c>
      <c r="K2222" s="5">
        <f t="shared" si="137"/>
        <v>4.2486540195965657E-2</v>
      </c>
      <c r="L2222" s="5">
        <f t="shared" si="138"/>
        <v>6.7364499999999994E-2</v>
      </c>
      <c r="M2222" s="5">
        <f t="shared" si="139"/>
        <v>2.1229249882111181</v>
      </c>
      <c r="N2222" s="5">
        <v>13.275352903912395</v>
      </c>
    </row>
    <row r="2223" spans="1:14">
      <c r="A2223" s="6">
        <v>42400</v>
      </c>
      <c r="B2223" s="5">
        <v>31</v>
      </c>
      <c r="C2223" s="5">
        <v>1.7</v>
      </c>
      <c r="D2223" s="5">
        <v>-1.1000000000000001</v>
      </c>
      <c r="E2223" s="5">
        <v>3.2</v>
      </c>
      <c r="F2223" s="5">
        <v>58</v>
      </c>
      <c r="G2223" s="5">
        <v>-4.3</v>
      </c>
      <c r="H2223" s="5">
        <v>3.6</v>
      </c>
      <c r="I2223" s="5">
        <v>4.6360502134725916</v>
      </c>
      <c r="J2223" s="5">
        <f t="shared" si="136"/>
        <v>0.23172413793103447</v>
      </c>
      <c r="K2223" s="5">
        <f t="shared" si="137"/>
        <v>4.1398245093674214E-2</v>
      </c>
      <c r="L2223" s="5">
        <f t="shared" si="138"/>
        <v>6.7364499999999994E-2</v>
      </c>
      <c r="M2223" s="5">
        <f t="shared" si="139"/>
        <v>1.1248761844327546</v>
      </c>
      <c r="N2223" s="5">
        <v>9.5986551072007433</v>
      </c>
    </row>
    <row r="2224" spans="1:14">
      <c r="A2224" s="6">
        <v>42401</v>
      </c>
      <c r="B2224" s="5">
        <v>32</v>
      </c>
      <c r="C2224" s="5">
        <v>2</v>
      </c>
      <c r="D2224" s="5">
        <v>0.4</v>
      </c>
      <c r="E2224" s="5">
        <v>1.5</v>
      </c>
      <c r="F2224" s="5">
        <v>28</v>
      </c>
      <c r="G2224" s="5">
        <v>-7.1</v>
      </c>
      <c r="H2224" s="5">
        <v>8.8000000000000007</v>
      </c>
      <c r="I2224" s="5">
        <v>5.5500025299397748</v>
      </c>
      <c r="J2224" s="5">
        <f t="shared" si="136"/>
        <v>0.38571428571428579</v>
      </c>
      <c r="K2224" s="5">
        <f t="shared" si="137"/>
        <v>4.5607263725923296E-2</v>
      </c>
      <c r="L2224" s="5">
        <f t="shared" si="138"/>
        <v>6.7364499999999994E-2</v>
      </c>
      <c r="M2224" s="5">
        <f t="shared" si="139"/>
        <v>1.7278157543921855</v>
      </c>
      <c r="N2224" s="5">
        <v>16.967125472999875</v>
      </c>
    </row>
    <row r="2225" spans="1:14">
      <c r="A2225" s="6">
        <v>42402</v>
      </c>
      <c r="B2225" s="5">
        <v>33</v>
      </c>
      <c r="C2225" s="5">
        <v>2.2999999999999998</v>
      </c>
      <c r="D2225" s="5">
        <v>2.2999999999999998</v>
      </c>
      <c r="E2225" s="5">
        <v>1.5</v>
      </c>
      <c r="F2225" s="5">
        <v>21.3</v>
      </c>
      <c r="G2225" s="5">
        <v>-5.0999999999999996</v>
      </c>
      <c r="H2225" s="5">
        <v>9.6</v>
      </c>
      <c r="I2225" s="5">
        <v>4.9671481673260489</v>
      </c>
      <c r="J2225" s="5">
        <f t="shared" si="136"/>
        <v>0.5542253521126761</v>
      </c>
      <c r="K2225" s="5">
        <f t="shared" si="137"/>
        <v>5.1462976030864596E-2</v>
      </c>
      <c r="L2225" s="5">
        <f t="shared" si="138"/>
        <v>6.7364499999999994E-2</v>
      </c>
      <c r="M2225" s="5">
        <f t="shared" si="139"/>
        <v>2.2449294251169927</v>
      </c>
      <c r="N2225" s="5">
        <v>13.719622876848142</v>
      </c>
    </row>
    <row r="2226" spans="1:14">
      <c r="A2226" s="6">
        <v>42403</v>
      </c>
      <c r="B2226" s="5">
        <v>34</v>
      </c>
      <c r="C2226" s="5">
        <v>0.9</v>
      </c>
      <c r="D2226" s="5">
        <v>3.2</v>
      </c>
      <c r="E2226" s="5">
        <v>1.7</v>
      </c>
      <c r="F2226" s="5">
        <v>26.8</v>
      </c>
      <c r="G2226" s="5">
        <v>-3.2</v>
      </c>
      <c r="H2226" s="5">
        <v>9.6</v>
      </c>
      <c r="I2226" s="5">
        <v>4.4998731129091842</v>
      </c>
      <c r="J2226" s="5">
        <f t="shared" si="136"/>
        <v>0.46432835820895524</v>
      </c>
      <c r="K2226" s="5">
        <f t="shared" si="137"/>
        <v>5.4454836216595318E-2</v>
      </c>
      <c r="L2226" s="5">
        <f t="shared" si="138"/>
        <v>6.7364499999999994E-2</v>
      </c>
      <c r="M2226" s="5">
        <f t="shared" si="139"/>
        <v>1.3459503834582704</v>
      </c>
      <c r="N2226" s="5">
        <v>10.442211859961001</v>
      </c>
    </row>
    <row r="2227" spans="1:14">
      <c r="A2227" s="6">
        <v>42404</v>
      </c>
      <c r="B2227" s="5">
        <v>35</v>
      </c>
      <c r="C2227" s="5">
        <v>1.9</v>
      </c>
      <c r="D2227" s="5">
        <v>1.7</v>
      </c>
      <c r="E2227" s="5">
        <v>1</v>
      </c>
      <c r="F2227" s="5">
        <v>14.3</v>
      </c>
      <c r="G2227" s="5">
        <v>-5.4</v>
      </c>
      <c r="H2227" s="5">
        <v>9.6999999999999993</v>
      </c>
      <c r="I2227" s="5">
        <v>5.0819494027350984</v>
      </c>
      <c r="J2227" s="5">
        <f t="shared" si="136"/>
        <v>0.59930069930069929</v>
      </c>
      <c r="K2227" s="5">
        <f t="shared" si="137"/>
        <v>4.9547797139628535E-2</v>
      </c>
      <c r="L2227" s="5">
        <f t="shared" si="138"/>
        <v>6.7364499999999994E-2</v>
      </c>
      <c r="M2227" s="5">
        <f t="shared" si="139"/>
        <v>2.2068611395680788</v>
      </c>
      <c r="N2227" s="5">
        <v>14.998342500816397</v>
      </c>
    </row>
    <row r="2228" spans="1:14">
      <c r="A2228" s="6">
        <v>42405</v>
      </c>
      <c r="B2228" s="5">
        <v>36</v>
      </c>
      <c r="C2228" s="5">
        <v>2.6</v>
      </c>
      <c r="D2228" s="5">
        <v>4.4000000000000004</v>
      </c>
      <c r="E2228" s="5">
        <v>2.9</v>
      </c>
      <c r="F2228" s="5">
        <v>39.5</v>
      </c>
      <c r="G2228" s="5">
        <v>-1.2</v>
      </c>
      <c r="H2228" s="5">
        <v>11</v>
      </c>
      <c r="I2228" s="5">
        <v>5.2896692959468332</v>
      </c>
      <c r="J2228" s="5">
        <f t="shared" si="136"/>
        <v>0.44417721518987352</v>
      </c>
      <c r="K2228" s="5">
        <f t="shared" si="137"/>
        <v>5.8675312406109029E-2</v>
      </c>
      <c r="L2228" s="5">
        <f t="shared" si="138"/>
        <v>6.7364499999999994E-2</v>
      </c>
      <c r="M2228" s="5">
        <f t="shared" si="139"/>
        <v>2.0423321960655181</v>
      </c>
      <c r="N2228" s="5">
        <v>13.389696686895052</v>
      </c>
    </row>
    <row r="2229" spans="1:14">
      <c r="A2229" s="6">
        <v>42406</v>
      </c>
      <c r="B2229" s="5">
        <v>37</v>
      </c>
      <c r="C2229" s="5">
        <v>2.5</v>
      </c>
      <c r="D2229" s="5">
        <v>3.1</v>
      </c>
      <c r="E2229" s="5">
        <v>1.4</v>
      </c>
      <c r="F2229" s="5">
        <v>22.5</v>
      </c>
      <c r="G2229" s="5">
        <v>-4.9000000000000004</v>
      </c>
      <c r="H2229" s="5">
        <v>8.6</v>
      </c>
      <c r="I2229" s="5">
        <v>4.8612794018031495</v>
      </c>
      <c r="J2229" s="5">
        <f t="shared" si="136"/>
        <v>0.48222222222222222</v>
      </c>
      <c r="K2229" s="5">
        <f t="shared" si="137"/>
        <v>5.4115203055846828E-2</v>
      </c>
      <c r="L2229" s="5">
        <f t="shared" si="138"/>
        <v>6.7364499999999994E-2</v>
      </c>
      <c r="M2229" s="5">
        <f t="shared" si="139"/>
        <v>2.081559013999025</v>
      </c>
      <c r="N2229" s="5">
        <v>11.765968148593156</v>
      </c>
    </row>
    <row r="2230" spans="1:14">
      <c r="A2230" s="6">
        <v>42407</v>
      </c>
      <c r="B2230" s="5">
        <v>38</v>
      </c>
      <c r="C2230" s="5">
        <v>2</v>
      </c>
      <c r="D2230" s="5">
        <v>1.9</v>
      </c>
      <c r="E2230" s="5">
        <v>1</v>
      </c>
      <c r="F2230" s="5">
        <v>14.8</v>
      </c>
      <c r="G2230" s="5">
        <v>-4.7</v>
      </c>
      <c r="H2230" s="5">
        <v>9.4</v>
      </c>
      <c r="I2230" s="5">
        <v>5.1257758679934273</v>
      </c>
      <c r="J2230" s="5">
        <f t="shared" si="136"/>
        <v>0.57567567567567568</v>
      </c>
      <c r="K2230" s="5">
        <f t="shared" si="137"/>
        <v>5.0179267914144766E-2</v>
      </c>
      <c r="L2230" s="5">
        <f t="shared" si="138"/>
        <v>6.7364499999999994E-2</v>
      </c>
      <c r="M2230" s="5">
        <f t="shared" si="139"/>
        <v>2.1968956369416031</v>
      </c>
      <c r="N2230" s="5">
        <v>14.115202539771673</v>
      </c>
    </row>
    <row r="2231" spans="1:14">
      <c r="A2231" s="6">
        <v>42408</v>
      </c>
      <c r="B2231" s="5">
        <v>39</v>
      </c>
      <c r="C2231" s="5">
        <v>2.7</v>
      </c>
      <c r="D2231" s="5">
        <v>4.3</v>
      </c>
      <c r="E2231" s="5">
        <v>1.1000000000000001</v>
      </c>
      <c r="F2231" s="5">
        <v>15</v>
      </c>
      <c r="G2231" s="5">
        <v>-4.2</v>
      </c>
      <c r="H2231" s="5">
        <v>10.5</v>
      </c>
      <c r="I2231" s="5">
        <v>4.9047056498131294</v>
      </c>
      <c r="J2231" s="5">
        <f t="shared" si="136"/>
        <v>0.62333333333333352</v>
      </c>
      <c r="K2231" s="5">
        <f t="shared" si="137"/>
        <v>5.8313210259681711E-2</v>
      </c>
      <c r="L2231" s="5">
        <f t="shared" si="138"/>
        <v>6.7364499999999994E-2</v>
      </c>
      <c r="M2231" s="5">
        <f t="shared" si="139"/>
        <v>2.5845893543202774</v>
      </c>
      <c r="N2231" s="5">
        <v>12.479628101116433</v>
      </c>
    </row>
    <row r="2232" spans="1:14">
      <c r="A2232" s="6">
        <v>42409</v>
      </c>
      <c r="B2232" s="5">
        <v>40</v>
      </c>
      <c r="C2232" s="5">
        <v>1.8</v>
      </c>
      <c r="D2232" s="5">
        <v>4</v>
      </c>
      <c r="E2232" s="5">
        <v>1</v>
      </c>
      <c r="F2232" s="5">
        <v>13.5</v>
      </c>
      <c r="G2232" s="5">
        <v>-3</v>
      </c>
      <c r="H2232" s="5">
        <v>10.5</v>
      </c>
      <c r="I2232" s="5">
        <v>4.6367769998463029</v>
      </c>
      <c r="J2232" s="5">
        <f t="shared" si="136"/>
        <v>0.64074074074074083</v>
      </c>
      <c r="K2232" s="5">
        <f t="shared" si="137"/>
        <v>5.7238376577349009E-2</v>
      </c>
      <c r="L2232" s="5">
        <f t="shared" si="138"/>
        <v>6.7364499999999994E-2</v>
      </c>
      <c r="M2232" s="5">
        <f t="shared" si="139"/>
        <v>2.1752302693311663</v>
      </c>
      <c r="N2232" s="5">
        <v>10.828380224672378</v>
      </c>
    </row>
    <row r="2233" spans="1:14">
      <c r="A2233" s="6">
        <v>42410</v>
      </c>
      <c r="B2233" s="5">
        <v>41</v>
      </c>
      <c r="C2233" s="5">
        <v>2.7</v>
      </c>
      <c r="D2233" s="5">
        <v>4.3</v>
      </c>
      <c r="E2233" s="5">
        <v>1</v>
      </c>
      <c r="F2233" s="5">
        <v>13.8</v>
      </c>
      <c r="G2233" s="5">
        <v>-3.5</v>
      </c>
      <c r="H2233" s="5">
        <v>13.7</v>
      </c>
      <c r="I2233" s="5">
        <v>5.273949465384681</v>
      </c>
      <c r="J2233" s="5">
        <f t="shared" si="136"/>
        <v>0.62463768115942031</v>
      </c>
      <c r="K2233" s="5">
        <f t="shared" si="137"/>
        <v>5.8313210259681711E-2</v>
      </c>
      <c r="L2233" s="5">
        <f t="shared" si="138"/>
        <v>6.7364499999999994E-2</v>
      </c>
      <c r="M2233" s="5">
        <f t="shared" si="139"/>
        <v>2.6355441291905168</v>
      </c>
      <c r="N2233" s="5">
        <v>15.519284009979717</v>
      </c>
    </row>
    <row r="2234" spans="1:14">
      <c r="A2234" s="6">
        <v>42411</v>
      </c>
      <c r="B2234" s="5">
        <v>42</v>
      </c>
      <c r="C2234" s="5">
        <v>2.5</v>
      </c>
      <c r="D2234" s="5">
        <v>4.5999999999999996</v>
      </c>
      <c r="E2234" s="5">
        <v>1.1000000000000001</v>
      </c>
      <c r="F2234" s="5">
        <v>16.3</v>
      </c>
      <c r="G2234" s="5">
        <v>-4.4000000000000004</v>
      </c>
      <c r="H2234" s="5">
        <v>14</v>
      </c>
      <c r="I2234" s="5">
        <v>4.9817186795352173</v>
      </c>
      <c r="J2234" s="5">
        <f t="shared" ref="J2234:J2297" si="140">E2234*(100/F2234-1)*0.1</f>
        <v>0.56484662576687128</v>
      </c>
      <c r="K2234" s="5">
        <f t="shared" ref="K2234:K2297" si="141">4098*0.6108*EXP((17.27*D2234)/(D2234+237.3))/(D2234+237.3)^2</f>
        <v>5.9405303099220631E-2</v>
      </c>
      <c r="L2234" s="5">
        <f t="shared" ref="L2234:L2297" si="142">0.665*10^(-3)*101.3</f>
        <v>6.7364499999999994E-2</v>
      </c>
      <c r="M2234" s="5">
        <f t="shared" ref="M2234:M2297" si="143">(0.408*K2234*I2234+L2234*(900/(D2234+273))*C2234*J2234)/(K2234+L2234*(1+0.34*C2234))</f>
        <v>2.3319671818886105</v>
      </c>
      <c r="N2234" s="5">
        <v>12.705120257298077</v>
      </c>
    </row>
    <row r="2235" spans="1:14">
      <c r="A2235" s="6">
        <v>42412</v>
      </c>
      <c r="B2235" s="5">
        <v>43</v>
      </c>
      <c r="C2235" s="5">
        <v>2.1</v>
      </c>
      <c r="D2235" s="5">
        <v>5</v>
      </c>
      <c r="E2235" s="5">
        <v>1.7</v>
      </c>
      <c r="F2235" s="5">
        <v>19.8</v>
      </c>
      <c r="G2235" s="5">
        <v>-3.1</v>
      </c>
      <c r="H2235" s="5">
        <v>10.9</v>
      </c>
      <c r="I2235" s="5">
        <v>4.7488809282314861</v>
      </c>
      <c r="J2235" s="5">
        <f t="shared" si="140"/>
        <v>0.68858585858585863</v>
      </c>
      <c r="K2235" s="5">
        <f t="shared" si="141"/>
        <v>6.0888665414163927E-2</v>
      </c>
      <c r="L2235" s="5">
        <f t="shared" si="142"/>
        <v>6.7364499999999994E-2</v>
      </c>
      <c r="M2235" s="5">
        <f t="shared" si="143"/>
        <v>2.457219454943838</v>
      </c>
      <c r="N2235" s="5">
        <v>9.8636645320252008</v>
      </c>
    </row>
    <row r="2236" spans="1:14">
      <c r="A2236" s="6">
        <v>42413</v>
      </c>
      <c r="B2236" s="5">
        <v>44</v>
      </c>
      <c r="C2236" s="5">
        <v>3.1</v>
      </c>
      <c r="D2236" s="5">
        <v>4.9000000000000004</v>
      </c>
      <c r="E2236" s="5">
        <v>1.4</v>
      </c>
      <c r="F2236" s="5">
        <v>16.8</v>
      </c>
      <c r="G2236" s="5">
        <v>-2</v>
      </c>
      <c r="H2236" s="5">
        <v>10.3</v>
      </c>
      <c r="I2236" s="5">
        <v>5.5975147466395576</v>
      </c>
      <c r="J2236" s="5">
        <f t="shared" si="140"/>
        <v>0.69333333333333336</v>
      </c>
      <c r="K2236" s="5">
        <f t="shared" si="141"/>
        <v>6.0514881106210741E-2</v>
      </c>
      <c r="L2236" s="5">
        <f t="shared" si="142"/>
        <v>6.7364499999999994E-2</v>
      </c>
      <c r="M2236" s="5">
        <f t="shared" si="143"/>
        <v>3.0526324629118555</v>
      </c>
      <c r="N2236" s="5">
        <v>14.617912890141357</v>
      </c>
    </row>
    <row r="2237" spans="1:14">
      <c r="A2237" s="6">
        <v>42414</v>
      </c>
      <c r="B2237" s="5">
        <v>45</v>
      </c>
      <c r="C2237" s="5">
        <v>3.3</v>
      </c>
      <c r="D2237" s="5">
        <v>3.2</v>
      </c>
      <c r="E2237" s="5">
        <v>1.5</v>
      </c>
      <c r="F2237" s="5">
        <v>21.3</v>
      </c>
      <c r="G2237" s="5">
        <v>-2.5</v>
      </c>
      <c r="H2237" s="5">
        <v>7.6</v>
      </c>
      <c r="I2237" s="5">
        <v>5.8451254332262055</v>
      </c>
      <c r="J2237" s="5">
        <f t="shared" si="140"/>
        <v>0.5542253521126761</v>
      </c>
      <c r="K2237" s="5">
        <f t="shared" si="141"/>
        <v>5.4454836216595318E-2</v>
      </c>
      <c r="L2237" s="5">
        <f t="shared" si="142"/>
        <v>6.7364499999999994E-2</v>
      </c>
      <c r="M2237" s="5">
        <f t="shared" si="143"/>
        <v>2.6916193919167792</v>
      </c>
      <c r="N2237" s="5">
        <v>14.704035725541171</v>
      </c>
    </row>
    <row r="2238" spans="1:14">
      <c r="A2238" s="6">
        <v>42415</v>
      </c>
      <c r="B2238" s="5">
        <v>46</v>
      </c>
      <c r="C2238" s="5">
        <v>2.75</v>
      </c>
      <c r="D2238" s="5">
        <v>1.72</v>
      </c>
      <c r="E2238" s="5">
        <v>0.95</v>
      </c>
      <c r="F2238" s="5">
        <v>14.5</v>
      </c>
      <c r="G2238" s="5">
        <v>-1.9</v>
      </c>
      <c r="H2238" s="5">
        <v>6.6</v>
      </c>
      <c r="I2238" s="5">
        <v>5.2842288952930749</v>
      </c>
      <c r="J2238" s="5">
        <f t="shared" si="140"/>
        <v>0.56017241379310334</v>
      </c>
      <c r="K2238" s="5">
        <f t="shared" si="141"/>
        <v>4.9610635397716284E-2</v>
      </c>
      <c r="L2238" s="5">
        <f t="shared" si="142"/>
        <v>6.7364499999999994E-2</v>
      </c>
      <c r="M2238" s="5">
        <f t="shared" si="143"/>
        <v>2.4834642771596656</v>
      </c>
      <c r="N2238" s="5">
        <v>12.422436918495707</v>
      </c>
    </row>
    <row r="2239" spans="1:14">
      <c r="A2239" s="6">
        <v>42416</v>
      </c>
      <c r="B2239" s="5">
        <v>47</v>
      </c>
      <c r="C2239" s="5">
        <v>2.2000000000000002</v>
      </c>
      <c r="D2239" s="5">
        <v>0.2</v>
      </c>
      <c r="E2239" s="5">
        <v>0.4</v>
      </c>
      <c r="F2239" s="5">
        <v>7.8</v>
      </c>
      <c r="G2239" s="5">
        <v>-8.1</v>
      </c>
      <c r="H2239" s="5">
        <v>9.9</v>
      </c>
      <c r="I2239" s="5">
        <v>6.0289176143637073</v>
      </c>
      <c r="J2239" s="5">
        <f t="shared" si="140"/>
        <v>0.47282051282051285</v>
      </c>
      <c r="K2239" s="5">
        <f t="shared" si="141"/>
        <v>4.5025626843613262E-2</v>
      </c>
      <c r="L2239" s="5">
        <f t="shared" si="142"/>
        <v>6.7364499999999994E-2</v>
      </c>
      <c r="M2239" s="5">
        <f t="shared" si="143"/>
        <v>2.0985193551603714</v>
      </c>
      <c r="N2239" s="5">
        <v>17.257514187055794</v>
      </c>
    </row>
    <row r="2240" spans="1:14">
      <c r="A2240" s="6">
        <v>42417</v>
      </c>
      <c r="B2240" s="5">
        <v>48</v>
      </c>
      <c r="C2240" s="5">
        <v>1.7</v>
      </c>
      <c r="D2240" s="5">
        <v>4</v>
      </c>
      <c r="E2240" s="5">
        <v>2.2000000000000002</v>
      </c>
      <c r="F2240" s="5">
        <v>29.5</v>
      </c>
      <c r="G2240" s="5">
        <v>-3.9</v>
      </c>
      <c r="H2240" s="5">
        <v>9.9</v>
      </c>
      <c r="I2240" s="5">
        <v>6.6756684497830507</v>
      </c>
      <c r="J2240" s="5">
        <f t="shared" si="140"/>
        <v>0.52576271186440682</v>
      </c>
      <c r="K2240" s="5">
        <f t="shared" si="141"/>
        <v>5.7238376577349009E-2</v>
      </c>
      <c r="L2240" s="5">
        <f t="shared" si="142"/>
        <v>6.7364499999999994E-2</v>
      </c>
      <c r="M2240" s="5">
        <f t="shared" si="143"/>
        <v>2.1494939501533787</v>
      </c>
      <c r="N2240" s="5">
        <v>16.758773752609201</v>
      </c>
    </row>
    <row r="2241" spans="1:14">
      <c r="A2241" s="6">
        <v>42418</v>
      </c>
      <c r="B2241" s="5">
        <v>49</v>
      </c>
      <c r="C2241" s="5">
        <v>1.7</v>
      </c>
      <c r="D2241" s="5">
        <v>4</v>
      </c>
      <c r="E2241" s="5">
        <v>1.4</v>
      </c>
      <c r="F2241" s="5">
        <v>22.3</v>
      </c>
      <c r="G2241" s="5">
        <v>-4.9000000000000004</v>
      </c>
      <c r="H2241" s="5">
        <v>11.6</v>
      </c>
      <c r="I2241" s="5">
        <v>6.293768738472302</v>
      </c>
      <c r="J2241" s="5">
        <f t="shared" si="140"/>
        <v>0.48780269058295955</v>
      </c>
      <c r="K2241" s="5">
        <f t="shared" si="141"/>
        <v>5.7238376577349009E-2</v>
      </c>
      <c r="L2241" s="5">
        <f t="shared" si="142"/>
        <v>6.7364499999999994E-2</v>
      </c>
      <c r="M2241" s="5">
        <f t="shared" si="143"/>
        <v>2.0085924068346039</v>
      </c>
      <c r="N2241" s="5">
        <v>16.254744754793968</v>
      </c>
    </row>
    <row r="2242" spans="1:14">
      <c r="A2242" s="6">
        <v>42419</v>
      </c>
      <c r="B2242" s="5">
        <v>50</v>
      </c>
      <c r="C2242" s="5">
        <v>2.8</v>
      </c>
      <c r="D2242" s="5">
        <v>6.4</v>
      </c>
      <c r="E2242" s="5">
        <v>0.9</v>
      </c>
      <c r="F2242" s="5">
        <v>10.3</v>
      </c>
      <c r="G2242" s="5">
        <v>-2.6</v>
      </c>
      <c r="H2242" s="5">
        <v>14</v>
      </c>
      <c r="I2242" s="5">
        <v>5.9342225233604005</v>
      </c>
      <c r="J2242" s="5">
        <f t="shared" si="140"/>
        <v>0.78378640776699027</v>
      </c>
      <c r="K2242" s="5">
        <f t="shared" si="141"/>
        <v>6.6333113375892164E-2</v>
      </c>
      <c r="L2242" s="5">
        <f t="shared" si="142"/>
        <v>6.7364499999999994E-2</v>
      </c>
      <c r="M2242" s="5">
        <f t="shared" si="143"/>
        <v>3.2190395399236973</v>
      </c>
      <c r="N2242" s="5">
        <v>16.348842191212917</v>
      </c>
    </row>
    <row r="2243" spans="1:14">
      <c r="A2243" s="6">
        <v>42420</v>
      </c>
      <c r="B2243" s="5">
        <v>51</v>
      </c>
      <c r="C2243" s="5">
        <v>3</v>
      </c>
      <c r="D2243" s="5">
        <v>7</v>
      </c>
      <c r="E2243" s="5">
        <v>0.7</v>
      </c>
      <c r="F2243" s="5">
        <v>7.3</v>
      </c>
      <c r="G2243" s="5">
        <v>-1.8</v>
      </c>
      <c r="H2243" s="5">
        <v>12.8</v>
      </c>
      <c r="I2243" s="5">
        <v>6.3498451105073066</v>
      </c>
      <c r="J2243" s="5">
        <f t="shared" si="140"/>
        <v>0.88890410958904109</v>
      </c>
      <c r="K2243" s="5">
        <f t="shared" si="141"/>
        <v>6.8790960793530406E-2</v>
      </c>
      <c r="L2243" s="5">
        <f t="shared" si="142"/>
        <v>6.7364499999999994E-2</v>
      </c>
      <c r="M2243" s="5">
        <f t="shared" si="143"/>
        <v>3.6884331595984476</v>
      </c>
      <c r="N2243" s="5">
        <v>18.868607413667394</v>
      </c>
    </row>
    <row r="2244" spans="1:14">
      <c r="A2244" s="6">
        <v>42421</v>
      </c>
      <c r="B2244" s="5">
        <v>52</v>
      </c>
      <c r="C2244" s="5">
        <v>2.5</v>
      </c>
      <c r="D2244" s="5">
        <v>5.9</v>
      </c>
      <c r="E2244" s="5">
        <v>1.4</v>
      </c>
      <c r="F2244" s="5">
        <v>16.3</v>
      </c>
      <c r="G2244" s="5">
        <v>1.4</v>
      </c>
      <c r="H2244" s="5">
        <v>10.6</v>
      </c>
      <c r="I2244" s="5">
        <v>6.5811899271356129</v>
      </c>
      <c r="J2244" s="5">
        <f t="shared" si="140"/>
        <v>0.71889570552147242</v>
      </c>
      <c r="K2244" s="5">
        <f t="shared" si="141"/>
        <v>6.4342702837334717E-2</v>
      </c>
      <c r="L2244" s="5">
        <f t="shared" si="142"/>
        <v>6.7364499999999994E-2</v>
      </c>
      <c r="M2244" s="5">
        <f t="shared" si="143"/>
        <v>2.9817744297976674</v>
      </c>
      <c r="N2244" s="5">
        <v>17.756324447185694</v>
      </c>
    </row>
    <row r="2245" spans="1:14">
      <c r="A2245" s="6">
        <v>42422</v>
      </c>
      <c r="B2245" s="5">
        <v>53</v>
      </c>
      <c r="C2245" s="5">
        <v>2.15</v>
      </c>
      <c r="D2245" s="5">
        <v>3.5</v>
      </c>
      <c r="E2245" s="5">
        <v>1.05</v>
      </c>
      <c r="F2245" s="5">
        <v>14.3</v>
      </c>
      <c r="G2245" s="5">
        <v>-2.2999999999999998</v>
      </c>
      <c r="H2245" s="5">
        <v>8.1</v>
      </c>
      <c r="I2245" s="5">
        <v>6.549503184366813</v>
      </c>
      <c r="J2245" s="5">
        <f t="shared" si="140"/>
        <v>0.62926573426573429</v>
      </c>
      <c r="K2245" s="5">
        <f t="shared" si="141"/>
        <v>5.5484733849187638E-2</v>
      </c>
      <c r="L2245" s="5">
        <f t="shared" si="142"/>
        <v>6.7364499999999994E-2</v>
      </c>
      <c r="M2245" s="5">
        <f t="shared" si="143"/>
        <v>2.5853551310326592</v>
      </c>
      <c r="N2245" s="5">
        <v>16.632814131286121</v>
      </c>
    </row>
    <row r="2246" spans="1:14">
      <c r="A2246" s="6">
        <v>42423</v>
      </c>
      <c r="B2246" s="5">
        <v>54</v>
      </c>
      <c r="C2246" s="5">
        <v>1.8</v>
      </c>
      <c r="D2246" s="5">
        <v>1</v>
      </c>
      <c r="E2246" s="5">
        <v>0.7</v>
      </c>
      <c r="F2246" s="5">
        <v>12.3</v>
      </c>
      <c r="G2246" s="5">
        <v>-7.4</v>
      </c>
      <c r="H2246" s="5">
        <v>10.9</v>
      </c>
      <c r="I2246" s="5">
        <v>7.0596612820675899</v>
      </c>
      <c r="J2246" s="5">
        <f t="shared" si="140"/>
        <v>0.49910569105691049</v>
      </c>
      <c r="K2246" s="5">
        <f t="shared" si="141"/>
        <v>4.7391117105149663E-2</v>
      </c>
      <c r="L2246" s="5">
        <f t="shared" si="142"/>
        <v>6.7364499999999994E-2</v>
      </c>
      <c r="M2246" s="5">
        <f t="shared" si="143"/>
        <v>2.1495311569590605</v>
      </c>
      <c r="N2246" s="5">
        <v>19.187506990166337</v>
      </c>
    </row>
    <row r="2247" spans="1:14">
      <c r="A2247" s="6">
        <v>42424</v>
      </c>
      <c r="B2247" s="5">
        <v>55</v>
      </c>
      <c r="C2247" s="5">
        <v>1.8</v>
      </c>
      <c r="D2247" s="5">
        <v>5.5</v>
      </c>
      <c r="E2247" s="5">
        <v>0.9</v>
      </c>
      <c r="F2247" s="5">
        <v>11.3</v>
      </c>
      <c r="G2247" s="5">
        <v>-2.5</v>
      </c>
      <c r="H2247" s="5">
        <v>16.8</v>
      </c>
      <c r="I2247" s="5">
        <v>6.4453448507684659</v>
      </c>
      <c r="J2247" s="5">
        <f t="shared" si="140"/>
        <v>0.70646017699115049</v>
      </c>
      <c r="K2247" s="5">
        <f t="shared" si="141"/>
        <v>6.2787407653905059E-2</v>
      </c>
      <c r="L2247" s="5">
        <f t="shared" si="142"/>
        <v>6.7364499999999994E-2</v>
      </c>
      <c r="M2247" s="5">
        <f t="shared" si="143"/>
        <v>2.5787245209842338</v>
      </c>
      <c r="N2247" s="5">
        <v>18.05854605627357</v>
      </c>
    </row>
    <row r="2248" spans="1:14">
      <c r="A2248" s="6">
        <v>42425</v>
      </c>
      <c r="B2248" s="5">
        <v>56</v>
      </c>
      <c r="C2248" s="5">
        <v>3.4</v>
      </c>
      <c r="D2248" s="5">
        <v>9.8000000000000007</v>
      </c>
      <c r="E2248" s="5">
        <v>0.7</v>
      </c>
      <c r="F2248" s="5">
        <v>7</v>
      </c>
      <c r="G2248" s="5">
        <v>0.5</v>
      </c>
      <c r="H2248" s="5">
        <v>19.7</v>
      </c>
      <c r="I2248" s="5">
        <v>5.9078467689236733</v>
      </c>
      <c r="J2248" s="5">
        <f t="shared" si="140"/>
        <v>0.93000000000000016</v>
      </c>
      <c r="K2248" s="5">
        <f t="shared" si="141"/>
        <v>8.131795611777079E-2</v>
      </c>
      <c r="L2248" s="5">
        <f t="shared" si="142"/>
        <v>6.7364499999999994E-2</v>
      </c>
      <c r="M2248" s="5">
        <f t="shared" si="143"/>
        <v>3.8573009782216325</v>
      </c>
      <c r="N2248" s="5">
        <v>16.918255027984113</v>
      </c>
    </row>
    <row r="2249" spans="1:14">
      <c r="A2249" s="6">
        <v>42426</v>
      </c>
      <c r="B2249" s="5">
        <v>57</v>
      </c>
      <c r="C2249" s="5">
        <v>2.7</v>
      </c>
      <c r="D2249" s="5">
        <v>9.5</v>
      </c>
      <c r="E2249" s="5">
        <v>1.1000000000000001</v>
      </c>
      <c r="F2249" s="5">
        <v>10.8</v>
      </c>
      <c r="G2249" s="5">
        <v>0.9</v>
      </c>
      <c r="H2249" s="5">
        <v>17.399999999999999</v>
      </c>
      <c r="I2249" s="5">
        <v>6.5485030138376503</v>
      </c>
      <c r="J2249" s="5">
        <f t="shared" si="140"/>
        <v>0.90851851851851861</v>
      </c>
      <c r="K2249" s="5">
        <f t="shared" si="141"/>
        <v>7.9888855451893476E-2</v>
      </c>
      <c r="L2249" s="5">
        <f t="shared" si="142"/>
        <v>6.7364499999999994E-2</v>
      </c>
      <c r="M2249" s="5">
        <f t="shared" si="143"/>
        <v>3.5385564750145875</v>
      </c>
      <c r="N2249" s="5">
        <v>18.260362396822995</v>
      </c>
    </row>
    <row r="2250" spans="1:14">
      <c r="A2250" s="6">
        <v>42427</v>
      </c>
      <c r="B2250" s="5">
        <v>58</v>
      </c>
      <c r="C2250" s="5">
        <v>2.7</v>
      </c>
      <c r="D2250" s="5">
        <v>6.2</v>
      </c>
      <c r="E2250" s="5">
        <v>3.1</v>
      </c>
      <c r="F2250" s="5">
        <v>32.799999999999997</v>
      </c>
      <c r="G2250" s="5">
        <v>2.2999999999999998</v>
      </c>
      <c r="H2250" s="5">
        <v>13.4</v>
      </c>
      <c r="I2250" s="5">
        <v>5.6328880971517394</v>
      </c>
      <c r="J2250" s="5">
        <f t="shared" si="140"/>
        <v>0.63512195121951232</v>
      </c>
      <c r="K2250" s="5">
        <f t="shared" si="141"/>
        <v>6.5530715383034385E-2</v>
      </c>
      <c r="L2250" s="5">
        <f t="shared" si="142"/>
        <v>6.7364499999999994E-2</v>
      </c>
      <c r="M2250" s="5">
        <f t="shared" si="143"/>
        <v>2.6855749393550519</v>
      </c>
      <c r="N2250" s="5">
        <v>10.846160326327675</v>
      </c>
    </row>
    <row r="2251" spans="1:14">
      <c r="A2251" s="6">
        <v>42428</v>
      </c>
      <c r="B2251" s="5">
        <v>59</v>
      </c>
      <c r="C2251" s="5">
        <v>2</v>
      </c>
      <c r="D2251" s="5">
        <v>3.8</v>
      </c>
      <c r="E2251" s="5">
        <v>2.2999999999999998</v>
      </c>
      <c r="F2251" s="5">
        <v>38.5</v>
      </c>
      <c r="G2251" s="5">
        <v>-4.7</v>
      </c>
      <c r="H2251" s="5">
        <v>12.7</v>
      </c>
      <c r="I2251" s="5">
        <v>5.7196840036252148</v>
      </c>
      <c r="J2251" s="5">
        <f t="shared" si="140"/>
        <v>0.3674025974025974</v>
      </c>
      <c r="K2251" s="5">
        <f t="shared" si="141"/>
        <v>5.6531298588696266E-2</v>
      </c>
      <c r="L2251" s="5">
        <f t="shared" si="142"/>
        <v>6.7364499999999994E-2</v>
      </c>
      <c r="M2251" s="5">
        <f t="shared" si="143"/>
        <v>1.7257673093177379</v>
      </c>
      <c r="N2251" s="5">
        <v>10.913189898736183</v>
      </c>
    </row>
    <row r="2252" spans="1:14">
      <c r="A2252" s="6">
        <v>42429</v>
      </c>
      <c r="B2252" s="5">
        <v>60</v>
      </c>
      <c r="C2252" s="5">
        <v>1.9</v>
      </c>
      <c r="D2252" s="5">
        <v>5.0999999999999996</v>
      </c>
      <c r="E2252" s="5">
        <v>1.7</v>
      </c>
      <c r="F2252" s="5">
        <v>20.5</v>
      </c>
      <c r="G2252" s="5">
        <v>-3.3</v>
      </c>
      <c r="H2252" s="5">
        <v>14.8</v>
      </c>
      <c r="I2252" s="5">
        <v>5.9183016588741753</v>
      </c>
      <c r="J2252" s="5">
        <f t="shared" si="140"/>
        <v>0.65926829268292686</v>
      </c>
      <c r="K2252" s="5">
        <f t="shared" si="141"/>
        <v>6.1264426363029312E-2</v>
      </c>
      <c r="L2252" s="5">
        <f t="shared" si="142"/>
        <v>6.7364499999999994E-2</v>
      </c>
      <c r="M2252" s="5">
        <f t="shared" si="143"/>
        <v>2.4456641019697187</v>
      </c>
      <c r="N2252" s="5">
        <v>12.243946269299716</v>
      </c>
    </row>
    <row r="2253" spans="1:14">
      <c r="A2253" s="6">
        <v>42430</v>
      </c>
      <c r="B2253" s="5">
        <v>61</v>
      </c>
      <c r="C2253" s="5">
        <v>1.5</v>
      </c>
      <c r="D2253" s="5">
        <v>2.2999999999999998</v>
      </c>
      <c r="E2253" s="5">
        <v>4.9000000000000004</v>
      </c>
      <c r="F2253" s="5">
        <v>68</v>
      </c>
      <c r="G2253" s="5">
        <v>-1.2</v>
      </c>
      <c r="H2253" s="5">
        <v>11.1</v>
      </c>
      <c r="I2253" s="5">
        <v>6.5251309862673157</v>
      </c>
      <c r="J2253" s="5">
        <f t="shared" si="140"/>
        <v>0.23058823529411773</v>
      </c>
      <c r="K2253" s="5">
        <f t="shared" si="141"/>
        <v>5.1462976030864596E-2</v>
      </c>
      <c r="L2253" s="5">
        <f t="shared" si="142"/>
        <v>6.7364499999999994E-2</v>
      </c>
      <c r="M2253" s="5">
        <f t="shared" si="143"/>
        <v>1.3916625538218574</v>
      </c>
      <c r="N2253" s="5">
        <v>12.316519336605204</v>
      </c>
    </row>
    <row r="2254" spans="1:14">
      <c r="A2254" s="6">
        <v>42431</v>
      </c>
      <c r="B2254" s="5">
        <v>62</v>
      </c>
      <c r="C2254" s="5">
        <v>1.3</v>
      </c>
      <c r="D2254" s="5">
        <v>4.2</v>
      </c>
      <c r="E2254" s="5">
        <v>4</v>
      </c>
      <c r="F2254" s="5">
        <v>54.8</v>
      </c>
      <c r="G2254" s="5">
        <v>-1.8</v>
      </c>
      <c r="H2254" s="5">
        <v>12.2</v>
      </c>
      <c r="I2254" s="5">
        <v>7.6483621836433322</v>
      </c>
      <c r="J2254" s="5">
        <f t="shared" si="140"/>
        <v>0.3299270072992701</v>
      </c>
      <c r="K2254" s="5">
        <f t="shared" si="141"/>
        <v>5.7953025779415024E-2</v>
      </c>
      <c r="L2254" s="5">
        <f t="shared" si="142"/>
        <v>6.7364499999999994E-2</v>
      </c>
      <c r="M2254" s="5">
        <f t="shared" si="143"/>
        <v>1.7708940820578114</v>
      </c>
      <c r="N2254" s="5">
        <v>16.213425123954231</v>
      </c>
    </row>
    <row r="2255" spans="1:14">
      <c r="A2255" s="6">
        <v>42432</v>
      </c>
      <c r="B2255" s="5">
        <v>63</v>
      </c>
      <c r="C2255" s="5">
        <v>1.6</v>
      </c>
      <c r="D2255" s="5">
        <v>6.3</v>
      </c>
      <c r="E2255" s="5">
        <v>2.7</v>
      </c>
      <c r="F2255" s="5">
        <v>33.5</v>
      </c>
      <c r="G2255" s="5">
        <v>-1.2</v>
      </c>
      <c r="H2255" s="5">
        <v>16.399999999999999</v>
      </c>
      <c r="I2255" s="5">
        <v>7.2339248608899398</v>
      </c>
      <c r="J2255" s="5">
        <f t="shared" si="140"/>
        <v>0.53597014925373143</v>
      </c>
      <c r="K2255" s="5">
        <f t="shared" si="141"/>
        <v>6.5930869515700485E-2</v>
      </c>
      <c r="L2255" s="5">
        <f t="shared" si="142"/>
        <v>6.7364499999999994E-2</v>
      </c>
      <c r="M2255" s="5">
        <f t="shared" si="143"/>
        <v>2.2404229145621191</v>
      </c>
      <c r="N2255" s="5">
        <v>16.302254899467414</v>
      </c>
    </row>
    <row r="2256" spans="1:14">
      <c r="A2256" s="6">
        <v>42433</v>
      </c>
      <c r="B2256" s="5">
        <v>64</v>
      </c>
      <c r="C2256" s="5">
        <v>2.2000000000000002</v>
      </c>
      <c r="D2256" s="5">
        <v>8.9</v>
      </c>
      <c r="E2256" s="5">
        <v>2.7</v>
      </c>
      <c r="F2256" s="5">
        <v>25.3</v>
      </c>
      <c r="G2256" s="5">
        <v>2.2000000000000002</v>
      </c>
      <c r="H2256" s="5">
        <v>19</v>
      </c>
      <c r="I2256" s="5">
        <v>7.0867808924896227</v>
      </c>
      <c r="J2256" s="5">
        <f t="shared" si="140"/>
        <v>0.7971936758893281</v>
      </c>
      <c r="K2256" s="5">
        <f t="shared" si="141"/>
        <v>7.7094878807554265E-2</v>
      </c>
      <c r="L2256" s="5">
        <f t="shared" si="142"/>
        <v>6.7364499999999994E-2</v>
      </c>
      <c r="M2256" s="5">
        <f t="shared" si="143"/>
        <v>3.0798715066203002</v>
      </c>
      <c r="N2256" s="5">
        <v>16.390807234188639</v>
      </c>
    </row>
    <row r="2257" spans="1:14">
      <c r="A2257" s="6">
        <v>42434</v>
      </c>
      <c r="B2257" s="5">
        <v>65</v>
      </c>
      <c r="C2257" s="5">
        <v>1.8</v>
      </c>
      <c r="D2257" s="5">
        <v>9.5</v>
      </c>
      <c r="E2257" s="5">
        <v>3</v>
      </c>
      <c r="F2257" s="5">
        <v>28</v>
      </c>
      <c r="G2257" s="5">
        <v>2.8</v>
      </c>
      <c r="H2257" s="5">
        <v>18</v>
      </c>
      <c r="I2257" s="5">
        <v>6.9289778382116305</v>
      </c>
      <c r="J2257" s="5">
        <f t="shared" si="140"/>
        <v>0.77142857142857157</v>
      </c>
      <c r="K2257" s="5">
        <f t="shared" si="141"/>
        <v>7.9888855451893476E-2</v>
      </c>
      <c r="L2257" s="5">
        <f t="shared" si="142"/>
        <v>6.7364499999999994E-2</v>
      </c>
      <c r="M2257" s="5">
        <f t="shared" si="143"/>
        <v>2.7793469478478978</v>
      </c>
      <c r="N2257" s="5">
        <v>15.187883908121643</v>
      </c>
    </row>
    <row r="2258" spans="1:14">
      <c r="A2258" s="6">
        <v>42435</v>
      </c>
      <c r="B2258" s="5">
        <v>66</v>
      </c>
      <c r="C2258" s="5">
        <v>1.4</v>
      </c>
      <c r="D2258" s="5">
        <v>8.4</v>
      </c>
      <c r="E2258" s="5">
        <v>2.1</v>
      </c>
      <c r="F2258" s="5">
        <v>22.8</v>
      </c>
      <c r="G2258" s="5">
        <v>2.9</v>
      </c>
      <c r="H2258" s="5">
        <v>15.4</v>
      </c>
      <c r="I2258" s="5">
        <v>6.8704345111391554</v>
      </c>
      <c r="J2258" s="5">
        <f t="shared" si="140"/>
        <v>0.71105263157894738</v>
      </c>
      <c r="K2258" s="5">
        <f t="shared" si="141"/>
        <v>7.4830734791115891E-2</v>
      </c>
      <c r="L2258" s="5">
        <f t="shared" si="142"/>
        <v>6.7364499999999994E-2</v>
      </c>
      <c r="M2258" s="5">
        <f t="shared" si="143"/>
        <v>2.4344962685245597</v>
      </c>
      <c r="N2258" s="5">
        <v>15.270393158912492</v>
      </c>
    </row>
    <row r="2259" spans="1:14">
      <c r="A2259" s="6">
        <v>42436</v>
      </c>
      <c r="B2259" s="5">
        <v>67</v>
      </c>
      <c r="C2259" s="5">
        <v>1.7</v>
      </c>
      <c r="D2259" s="5">
        <v>7.7</v>
      </c>
      <c r="E2259" s="5">
        <v>1.4</v>
      </c>
      <c r="F2259" s="5">
        <v>14.5</v>
      </c>
      <c r="G2259" s="5">
        <v>0.1</v>
      </c>
      <c r="H2259" s="5">
        <v>16.7</v>
      </c>
      <c r="I2259" s="5">
        <v>6.7783996531205331</v>
      </c>
      <c r="J2259" s="5">
        <f t="shared" si="140"/>
        <v>0.82551724137931037</v>
      </c>
      <c r="K2259" s="5">
        <f t="shared" si="141"/>
        <v>7.1756533492663435E-2</v>
      </c>
      <c r="L2259" s="5">
        <f t="shared" si="142"/>
        <v>6.7364499999999994E-2</v>
      </c>
      <c r="M2259" s="5">
        <f t="shared" si="143"/>
        <v>2.8168570185580393</v>
      </c>
      <c r="N2259" s="5">
        <v>15.352548604484065</v>
      </c>
    </row>
    <row r="2260" spans="1:14">
      <c r="A2260" s="6">
        <v>42437</v>
      </c>
      <c r="B2260" s="5">
        <v>68</v>
      </c>
      <c r="C2260" s="5">
        <v>2.2999999999999998</v>
      </c>
      <c r="D2260" s="5">
        <v>9.4</v>
      </c>
      <c r="E2260" s="5">
        <v>2.1</v>
      </c>
      <c r="F2260" s="5">
        <v>20.5</v>
      </c>
      <c r="G2260" s="5">
        <v>4.0999999999999996</v>
      </c>
      <c r="H2260" s="5">
        <v>16</v>
      </c>
      <c r="I2260" s="5">
        <v>8.0143792013355668</v>
      </c>
      <c r="J2260" s="5">
        <f t="shared" si="140"/>
        <v>0.81439024390243908</v>
      </c>
      <c r="K2260" s="5">
        <f t="shared" si="141"/>
        <v>7.9417278508171596E-2</v>
      </c>
      <c r="L2260" s="5">
        <f t="shared" si="142"/>
        <v>6.7364499999999994E-2</v>
      </c>
      <c r="M2260" s="5">
        <f t="shared" si="143"/>
        <v>3.3180278023838112</v>
      </c>
      <c r="N2260" s="5">
        <v>19.617016437853867</v>
      </c>
    </row>
    <row r="2261" spans="1:14">
      <c r="A2261" s="6">
        <v>42438</v>
      </c>
      <c r="B2261" s="5">
        <v>69</v>
      </c>
      <c r="C2261" s="5">
        <v>3.1</v>
      </c>
      <c r="D2261" s="5">
        <v>9.4</v>
      </c>
      <c r="E2261" s="5">
        <v>1.5</v>
      </c>
      <c r="F2261" s="5">
        <v>13.8</v>
      </c>
      <c r="G2261" s="5">
        <v>5</v>
      </c>
      <c r="H2261" s="5">
        <v>14.1</v>
      </c>
      <c r="I2261" s="5">
        <v>7.5294937066398724</v>
      </c>
      <c r="J2261" s="5">
        <f t="shared" si="140"/>
        <v>0.93695652173913035</v>
      </c>
      <c r="K2261" s="5">
        <f t="shared" si="141"/>
        <v>7.9417278508171596E-2</v>
      </c>
      <c r="L2261" s="5">
        <f t="shared" si="142"/>
        <v>6.7364499999999994E-2</v>
      </c>
      <c r="M2261" s="5">
        <f t="shared" si="143"/>
        <v>3.9835323931442326</v>
      </c>
      <c r="N2261" s="5">
        <v>18.14025690373655</v>
      </c>
    </row>
    <row r="2262" spans="1:14">
      <c r="A2262" s="6">
        <v>42439</v>
      </c>
      <c r="B2262" s="5">
        <v>70</v>
      </c>
      <c r="C2262" s="5">
        <v>1.4</v>
      </c>
      <c r="D2262" s="5">
        <v>6.6</v>
      </c>
      <c r="E2262" s="5">
        <v>1.2</v>
      </c>
      <c r="F2262" s="5">
        <v>15.5</v>
      </c>
      <c r="G2262" s="5">
        <v>-3</v>
      </c>
      <c r="H2262" s="5">
        <v>14.8</v>
      </c>
      <c r="I2262" s="5">
        <v>7.7890433751609383</v>
      </c>
      <c r="J2262" s="5">
        <f t="shared" si="140"/>
        <v>0.65419354838709676</v>
      </c>
      <c r="K2262" s="5">
        <f t="shared" si="141"/>
        <v>6.7143905879471999E-2</v>
      </c>
      <c r="L2262" s="5">
        <f t="shared" si="142"/>
        <v>6.7364499999999994E-2</v>
      </c>
      <c r="M2262" s="5">
        <f t="shared" si="143"/>
        <v>2.47322478197878</v>
      </c>
      <c r="N2262" s="5">
        <v>18.231434559730747</v>
      </c>
    </row>
    <row r="2263" spans="1:14">
      <c r="A2263" s="6">
        <v>42440</v>
      </c>
      <c r="B2263" s="5">
        <v>71</v>
      </c>
      <c r="C2263" s="5">
        <v>2.4</v>
      </c>
      <c r="D2263" s="5">
        <v>8</v>
      </c>
      <c r="E2263" s="5">
        <v>1.1000000000000001</v>
      </c>
      <c r="F2263" s="5">
        <v>10.5</v>
      </c>
      <c r="G2263" s="5">
        <v>-0.6</v>
      </c>
      <c r="H2263" s="5">
        <v>16.5</v>
      </c>
      <c r="I2263" s="5">
        <v>7.645541006440375</v>
      </c>
      <c r="J2263" s="5">
        <f t="shared" si="140"/>
        <v>0.93761904761904769</v>
      </c>
      <c r="K2263" s="5">
        <f t="shared" si="141"/>
        <v>7.3060560942138711E-2</v>
      </c>
      <c r="L2263" s="5">
        <f t="shared" si="142"/>
        <v>6.7364499999999994E-2</v>
      </c>
      <c r="M2263" s="5">
        <f t="shared" si="143"/>
        <v>3.6511841085964214</v>
      </c>
      <c r="N2263" s="5">
        <v>18.321995186750275</v>
      </c>
    </row>
    <row r="2264" spans="1:14">
      <c r="A2264" s="6">
        <v>42441</v>
      </c>
      <c r="B2264" s="5">
        <v>72</v>
      </c>
      <c r="C2264" s="5">
        <v>2.4</v>
      </c>
      <c r="D2264" s="5">
        <v>7.5</v>
      </c>
      <c r="E2264" s="5">
        <v>2</v>
      </c>
      <c r="F2264" s="5">
        <v>20</v>
      </c>
      <c r="G2264" s="5">
        <v>1.3</v>
      </c>
      <c r="H2264" s="5">
        <v>15.4</v>
      </c>
      <c r="I2264" s="5">
        <v>8.0606258879896018</v>
      </c>
      <c r="J2264" s="5">
        <f t="shared" si="140"/>
        <v>0.8</v>
      </c>
      <c r="K2264" s="5">
        <f t="shared" si="141"/>
        <v>7.08982813683708E-2</v>
      </c>
      <c r="L2264" s="5">
        <f t="shared" si="142"/>
        <v>6.7364499999999994E-2</v>
      </c>
      <c r="M2264" s="5">
        <f t="shared" si="143"/>
        <v>3.3543052310033019</v>
      </c>
      <c r="N2264" s="5">
        <v>18.41189937337618</v>
      </c>
    </row>
    <row r="2265" spans="1:14">
      <c r="A2265" s="6">
        <v>42442</v>
      </c>
      <c r="B2265" s="5">
        <v>73</v>
      </c>
      <c r="C2265" s="5">
        <v>2.5</v>
      </c>
      <c r="D2265" s="5">
        <v>8.3000000000000007</v>
      </c>
      <c r="E2265" s="5">
        <v>1.5</v>
      </c>
      <c r="F2265" s="5">
        <v>19.8</v>
      </c>
      <c r="G2265" s="5">
        <v>-0.5</v>
      </c>
      <c r="H2265" s="5">
        <v>17.2</v>
      </c>
      <c r="I2265" s="5">
        <v>8.9920467003380526</v>
      </c>
      <c r="J2265" s="5">
        <f t="shared" si="140"/>
        <v>0.60757575757575755</v>
      </c>
      <c r="K2265" s="5">
        <f t="shared" si="141"/>
        <v>7.438479131120275E-2</v>
      </c>
      <c r="L2265" s="5">
        <f t="shared" si="142"/>
        <v>6.7364499999999994E-2</v>
      </c>
      <c r="M2265" s="5">
        <f t="shared" si="143"/>
        <v>3.0163124549316547</v>
      </c>
      <c r="N2265" s="5">
        <v>22.498770331295859</v>
      </c>
    </row>
    <row r="2266" spans="1:14">
      <c r="A2266" s="6">
        <v>42443</v>
      </c>
      <c r="B2266" s="5">
        <v>74</v>
      </c>
      <c r="C2266" s="5">
        <v>2.4</v>
      </c>
      <c r="D2266" s="5">
        <v>7.9</v>
      </c>
      <c r="E2266" s="5">
        <v>1</v>
      </c>
      <c r="F2266" s="5">
        <v>9.8000000000000007</v>
      </c>
      <c r="G2266" s="5">
        <v>0.9</v>
      </c>
      <c r="H2266" s="5">
        <v>14.5</v>
      </c>
      <c r="I2266" s="5">
        <v>6.6962039429546492</v>
      </c>
      <c r="J2266" s="5">
        <f t="shared" si="140"/>
        <v>0.92040816326530617</v>
      </c>
      <c r="K2266" s="5">
        <f t="shared" si="141"/>
        <v>7.2623652828613119E-2</v>
      </c>
      <c r="L2266" s="5">
        <f t="shared" si="142"/>
        <v>6.7364499999999994E-2</v>
      </c>
      <c r="M2266" s="5">
        <f t="shared" si="143"/>
        <v>3.4632488779249426</v>
      </c>
      <c r="N2266" s="5">
        <v>13.908483142067743</v>
      </c>
    </row>
    <row r="2267" spans="1:14">
      <c r="A2267" s="6">
        <v>42444</v>
      </c>
      <c r="B2267" s="5">
        <v>75</v>
      </c>
      <c r="C2267" s="5">
        <v>1.8</v>
      </c>
      <c r="D2267" s="5">
        <v>5</v>
      </c>
      <c r="E2267" s="5">
        <v>2.1</v>
      </c>
      <c r="F2267" s="5">
        <v>25.5</v>
      </c>
      <c r="G2267" s="5">
        <v>-0.2</v>
      </c>
      <c r="H2267" s="5">
        <v>10.9</v>
      </c>
      <c r="I2267" s="5">
        <v>5.2973009443813224</v>
      </c>
      <c r="J2267" s="5">
        <f t="shared" si="140"/>
        <v>0.61352941176470588</v>
      </c>
      <c r="K2267" s="5">
        <f t="shared" si="141"/>
        <v>6.0888665414163927E-2</v>
      </c>
      <c r="L2267" s="5">
        <f t="shared" si="142"/>
        <v>6.7364499999999994E-2</v>
      </c>
      <c r="M2267" s="5">
        <f t="shared" si="143"/>
        <v>2.1975604914732387</v>
      </c>
      <c r="N2267" s="5">
        <v>7.9389418984397482</v>
      </c>
    </row>
    <row r="2268" spans="1:14">
      <c r="A2268" s="6">
        <v>42445</v>
      </c>
      <c r="B2268" s="5">
        <v>76</v>
      </c>
      <c r="C2268" s="5">
        <v>2.9</v>
      </c>
      <c r="D2268" s="5">
        <v>5.4</v>
      </c>
      <c r="E2268" s="5">
        <v>1.7</v>
      </c>
      <c r="F2268" s="5">
        <v>24.8</v>
      </c>
      <c r="G2268" s="5">
        <v>-3.2</v>
      </c>
      <c r="H2268" s="5">
        <v>14.6</v>
      </c>
      <c r="I2268" s="5">
        <v>7.9368291417826722</v>
      </c>
      <c r="J2268" s="5">
        <f t="shared" si="140"/>
        <v>0.51548387096774195</v>
      </c>
      <c r="K2268" s="5">
        <f t="shared" si="141"/>
        <v>6.2403654529766858E-2</v>
      </c>
      <c r="L2268" s="5">
        <f t="shared" si="142"/>
        <v>6.7364499999999994E-2</v>
      </c>
      <c r="M2268" s="5">
        <f t="shared" si="143"/>
        <v>2.6893734251322896</v>
      </c>
      <c r="N2268" s="5">
        <v>16.878313475022761</v>
      </c>
    </row>
    <row r="2269" spans="1:14">
      <c r="A2269" s="6">
        <v>42446</v>
      </c>
      <c r="B2269" s="5">
        <v>77</v>
      </c>
      <c r="C2269" s="5">
        <v>1.4</v>
      </c>
      <c r="D2269" s="5">
        <v>5</v>
      </c>
      <c r="E2269" s="5">
        <v>3</v>
      </c>
      <c r="F2269" s="5">
        <v>35</v>
      </c>
      <c r="G2269" s="5">
        <v>0.3</v>
      </c>
      <c r="H2269" s="5">
        <v>12</v>
      </c>
      <c r="I2269" s="5">
        <v>7.622651174484524</v>
      </c>
      <c r="J2269" s="5">
        <f t="shared" si="140"/>
        <v>0.55714285714285716</v>
      </c>
      <c r="K2269" s="5">
        <f t="shared" si="141"/>
        <v>6.0888665414163927E-2</v>
      </c>
      <c r="L2269" s="5">
        <f t="shared" si="142"/>
        <v>6.7364499999999994E-2</v>
      </c>
      <c r="M2269" s="5">
        <f t="shared" si="143"/>
        <v>2.2422452197465836</v>
      </c>
      <c r="N2269" s="5">
        <v>14.794999516356675</v>
      </c>
    </row>
    <row r="2270" spans="1:14">
      <c r="A2270" s="6">
        <v>42447</v>
      </c>
      <c r="B2270" s="5">
        <v>78</v>
      </c>
      <c r="C2270" s="5">
        <v>1.5</v>
      </c>
      <c r="D2270" s="5">
        <v>5.8</v>
      </c>
      <c r="E2270" s="5">
        <v>3</v>
      </c>
      <c r="F2270" s="5">
        <v>35.799999999999997</v>
      </c>
      <c r="G2270" s="5">
        <v>-1.4</v>
      </c>
      <c r="H2270" s="5">
        <v>13.3</v>
      </c>
      <c r="I2270" s="5">
        <v>8.1406790508393811</v>
      </c>
      <c r="J2270" s="5">
        <f t="shared" si="140"/>
        <v>0.53798882681564264</v>
      </c>
      <c r="K2270" s="5">
        <f t="shared" si="141"/>
        <v>6.3950819241156615E-2</v>
      </c>
      <c r="L2270" s="5">
        <f t="shared" si="142"/>
        <v>6.7364499999999994E-2</v>
      </c>
      <c r="M2270" s="5">
        <f t="shared" si="143"/>
        <v>2.3413435123918003</v>
      </c>
      <c r="N2270" s="5">
        <v>16.222706783929585</v>
      </c>
    </row>
    <row r="2271" spans="1:14">
      <c r="A2271" s="6">
        <v>42448</v>
      </c>
      <c r="B2271" s="5">
        <v>79</v>
      </c>
      <c r="C2271" s="5">
        <v>2.2000000000000002</v>
      </c>
      <c r="D2271" s="5">
        <v>8.8000000000000007</v>
      </c>
      <c r="E2271" s="5">
        <v>4.7</v>
      </c>
      <c r="F2271" s="5">
        <v>47.3</v>
      </c>
      <c r="G2271" s="5">
        <v>1.2</v>
      </c>
      <c r="H2271" s="5">
        <v>15.7</v>
      </c>
      <c r="I2271" s="5">
        <v>7.4225414994399408</v>
      </c>
      <c r="J2271" s="5">
        <f t="shared" si="140"/>
        <v>0.52365750528541233</v>
      </c>
      <c r="K2271" s="5">
        <f t="shared" si="141"/>
        <v>7.6637428007341787E-2</v>
      </c>
      <c r="L2271" s="5">
        <f t="shared" si="142"/>
        <v>6.7364499999999994E-2</v>
      </c>
      <c r="M2271" s="5">
        <f t="shared" si="143"/>
        <v>2.4689796493250751</v>
      </c>
      <c r="N2271" s="5">
        <v>13.576066109394635</v>
      </c>
    </row>
    <row r="2272" spans="1:14">
      <c r="A2272" s="6">
        <v>42449</v>
      </c>
      <c r="B2272" s="5">
        <v>80</v>
      </c>
      <c r="C2272" s="5">
        <v>1.8</v>
      </c>
      <c r="D2272" s="5">
        <v>9.9</v>
      </c>
      <c r="E2272" s="5">
        <v>2.7</v>
      </c>
      <c r="F2272" s="5">
        <v>24.3</v>
      </c>
      <c r="G2272" s="5">
        <v>4.7</v>
      </c>
      <c r="H2272" s="5">
        <v>15.9</v>
      </c>
      <c r="I2272" s="5">
        <v>7.5227986937900937</v>
      </c>
      <c r="J2272" s="5">
        <f t="shared" si="140"/>
        <v>0.84111111111111114</v>
      </c>
      <c r="K2272" s="5">
        <f t="shared" si="141"/>
        <v>8.1799145757417299E-2</v>
      </c>
      <c r="L2272" s="5">
        <f t="shared" si="142"/>
        <v>6.7364499999999994E-2</v>
      </c>
      <c r="M2272" s="5">
        <f t="shared" si="143"/>
        <v>3.0228903958874298</v>
      </c>
      <c r="N2272" s="5">
        <v>15.00693851983984</v>
      </c>
    </row>
    <row r="2273" spans="1:14">
      <c r="A2273" s="6">
        <v>42450</v>
      </c>
      <c r="B2273" s="5">
        <v>81</v>
      </c>
      <c r="C2273" s="5">
        <v>2.6</v>
      </c>
      <c r="D2273" s="5">
        <v>10.4</v>
      </c>
      <c r="E2273" s="5">
        <v>1.8</v>
      </c>
      <c r="F2273" s="5">
        <v>18</v>
      </c>
      <c r="G2273" s="5">
        <v>-0.1</v>
      </c>
      <c r="H2273" s="5">
        <v>17.899999999999999</v>
      </c>
      <c r="I2273" s="5">
        <v>8.645465114551568</v>
      </c>
      <c r="J2273" s="5">
        <f t="shared" si="140"/>
        <v>0.82</v>
      </c>
      <c r="K2273" s="5">
        <f t="shared" si="141"/>
        <v>8.4241710800392597E-2</v>
      </c>
      <c r="L2273" s="5">
        <f t="shared" si="142"/>
        <v>6.7364499999999994E-2</v>
      </c>
      <c r="M2273" s="5">
        <f t="shared" si="143"/>
        <v>3.5672648463800787</v>
      </c>
      <c r="N2273" s="5">
        <v>19.185494586103495</v>
      </c>
    </row>
    <row r="2274" spans="1:14">
      <c r="A2274" s="6">
        <v>42451</v>
      </c>
      <c r="B2274" s="5">
        <v>82</v>
      </c>
      <c r="C2274" s="5">
        <v>2.4</v>
      </c>
      <c r="D2274" s="5">
        <v>10.3</v>
      </c>
      <c r="E2274" s="5">
        <v>2</v>
      </c>
      <c r="F2274" s="5">
        <v>16</v>
      </c>
      <c r="G2274" s="5">
        <v>4.3</v>
      </c>
      <c r="H2274" s="5">
        <v>15.2</v>
      </c>
      <c r="I2274" s="5">
        <v>8.5391815034626646</v>
      </c>
      <c r="J2274" s="5">
        <f t="shared" si="140"/>
        <v>1.05</v>
      </c>
      <c r="K2274" s="5">
        <f t="shared" si="141"/>
        <v>8.3748282295223062E-2</v>
      </c>
      <c r="L2274" s="5">
        <f t="shared" si="142"/>
        <v>6.7364499999999994E-2</v>
      </c>
      <c r="M2274" s="5">
        <f t="shared" si="143"/>
        <v>4.0327318221500201</v>
      </c>
      <c r="N2274" s="5">
        <v>18.579850188952854</v>
      </c>
    </row>
    <row r="2275" spans="1:14">
      <c r="A2275" s="6">
        <v>42452</v>
      </c>
      <c r="B2275" s="5">
        <v>83</v>
      </c>
      <c r="C2275" s="5">
        <v>2</v>
      </c>
      <c r="D2275" s="5">
        <v>9.1999999999999993</v>
      </c>
      <c r="E2275" s="5">
        <v>1.5</v>
      </c>
      <c r="F2275" s="5">
        <v>14</v>
      </c>
      <c r="G2275" s="5">
        <v>1</v>
      </c>
      <c r="H2275" s="5">
        <v>16</v>
      </c>
      <c r="I2275" s="5">
        <v>7.7278100746554443</v>
      </c>
      <c r="J2275" s="5">
        <f t="shared" si="140"/>
        <v>0.9214285714285716</v>
      </c>
      <c r="K2275" s="5">
        <f t="shared" si="141"/>
        <v>7.8481250796654592E-2</v>
      </c>
      <c r="L2275" s="5">
        <f t="shared" si="142"/>
        <v>6.7364499999999994E-2</v>
      </c>
      <c r="M2275" s="5">
        <f t="shared" si="143"/>
        <v>3.3569309279285546</v>
      </c>
      <c r="N2275" s="5">
        <v>15.901489366064501</v>
      </c>
    </row>
    <row r="2276" spans="1:14">
      <c r="A2276" s="6">
        <v>42453</v>
      </c>
      <c r="B2276" s="5">
        <v>84</v>
      </c>
      <c r="C2276" s="5">
        <v>3.7</v>
      </c>
      <c r="D2276" s="5">
        <v>9.6</v>
      </c>
      <c r="E2276" s="5">
        <v>1.6</v>
      </c>
      <c r="F2276" s="5">
        <v>16.3</v>
      </c>
      <c r="G2276" s="5">
        <v>1.1000000000000001</v>
      </c>
      <c r="H2276" s="5">
        <v>16.7</v>
      </c>
      <c r="I2276" s="5">
        <v>8.8066014176529421</v>
      </c>
      <c r="J2276" s="5">
        <f t="shared" si="140"/>
        <v>0.82159509202453995</v>
      </c>
      <c r="K2276" s="5">
        <f t="shared" si="141"/>
        <v>8.0362820821604578E-2</v>
      </c>
      <c r="L2276" s="5">
        <f t="shared" si="142"/>
        <v>6.7364499999999994E-2</v>
      </c>
      <c r="M2276" s="5">
        <f t="shared" si="143"/>
        <v>4.047463597361193</v>
      </c>
      <c r="N2276" s="5">
        <v>19.426604029050623</v>
      </c>
    </row>
    <row r="2277" spans="1:14">
      <c r="A2277" s="6">
        <v>42454</v>
      </c>
      <c r="B2277" s="5">
        <v>85</v>
      </c>
      <c r="C2277" s="5">
        <v>2.4</v>
      </c>
      <c r="D2277" s="5">
        <v>7.9</v>
      </c>
      <c r="E2277" s="5">
        <v>1.3</v>
      </c>
      <c r="F2277" s="5">
        <v>15.5</v>
      </c>
      <c r="G2277" s="5">
        <v>-1.4</v>
      </c>
      <c r="H2277" s="5">
        <v>15.1</v>
      </c>
      <c r="I2277" s="5">
        <v>8.9369840474524516</v>
      </c>
      <c r="J2277" s="5">
        <f t="shared" si="140"/>
        <v>0.70870967741935487</v>
      </c>
      <c r="K2277" s="5">
        <f t="shared" si="141"/>
        <v>7.2623652828613119E-2</v>
      </c>
      <c r="L2277" s="5">
        <f t="shared" si="142"/>
        <v>6.7364499999999994E-2</v>
      </c>
      <c r="M2277" s="5">
        <f t="shared" si="143"/>
        <v>3.2413270883913654</v>
      </c>
      <c r="N2277" s="5">
        <v>19.504865437679616</v>
      </c>
    </row>
    <row r="2278" spans="1:14">
      <c r="A2278" s="6">
        <v>42455</v>
      </c>
      <c r="B2278" s="5">
        <v>86</v>
      </c>
      <c r="C2278" s="5">
        <v>2.7</v>
      </c>
      <c r="D2278" s="5">
        <v>8.5</v>
      </c>
      <c r="E2278" s="5">
        <v>1.1000000000000001</v>
      </c>
      <c r="F2278" s="5">
        <v>13</v>
      </c>
      <c r="G2278" s="5">
        <v>-0.9</v>
      </c>
      <c r="H2278" s="5">
        <v>16.2</v>
      </c>
      <c r="I2278" s="5">
        <v>9.2567697575638288</v>
      </c>
      <c r="J2278" s="5">
        <f t="shared" si="140"/>
        <v>0.73615384615384627</v>
      </c>
      <c r="K2278" s="5">
        <f t="shared" si="141"/>
        <v>7.5278960695308067E-2</v>
      </c>
      <c r="L2278" s="5">
        <f t="shared" si="142"/>
        <v>6.7364499999999994E-2</v>
      </c>
      <c r="M2278" s="5">
        <f t="shared" si="143"/>
        <v>3.4838571632858542</v>
      </c>
      <c r="N2278" s="5">
        <v>20.972523050324813</v>
      </c>
    </row>
    <row r="2279" spans="1:14">
      <c r="A2279" s="6">
        <v>42456</v>
      </c>
      <c r="B2279" s="5">
        <v>87</v>
      </c>
      <c r="C2279" s="5">
        <v>1.8</v>
      </c>
      <c r="D2279" s="5">
        <v>9.3000000000000007</v>
      </c>
      <c r="E2279" s="5">
        <v>0.9</v>
      </c>
      <c r="F2279" s="5">
        <v>8.8000000000000007</v>
      </c>
      <c r="G2279" s="5">
        <v>1.4</v>
      </c>
      <c r="H2279" s="5">
        <v>18</v>
      </c>
      <c r="I2279" s="5">
        <v>9.4061217734156131</v>
      </c>
      <c r="J2279" s="5">
        <f t="shared" si="140"/>
        <v>0.93272727272727285</v>
      </c>
      <c r="K2279" s="5">
        <f t="shared" si="141"/>
        <v>7.8948080207576363E-2</v>
      </c>
      <c r="L2279" s="5">
        <f t="shared" si="142"/>
        <v>6.7364499999999994E-2</v>
      </c>
      <c r="M2279" s="5">
        <f t="shared" si="143"/>
        <v>3.5381803758912191</v>
      </c>
      <c r="N2279" s="5">
        <v>22.446839602080917</v>
      </c>
    </row>
    <row r="2280" spans="1:14">
      <c r="A2280" s="6">
        <v>42457</v>
      </c>
      <c r="B2280" s="5">
        <v>88</v>
      </c>
      <c r="C2280" s="5">
        <v>2.5</v>
      </c>
      <c r="D2280" s="5">
        <v>10</v>
      </c>
      <c r="E2280" s="5">
        <v>1.1000000000000001</v>
      </c>
      <c r="F2280" s="5">
        <v>12.5</v>
      </c>
      <c r="G2280" s="5">
        <v>-1.2</v>
      </c>
      <c r="H2280" s="5">
        <v>18.100000000000001</v>
      </c>
      <c r="I2280" s="5">
        <v>9.7256472296645846</v>
      </c>
      <c r="J2280" s="5">
        <f t="shared" si="140"/>
        <v>0.77000000000000013</v>
      </c>
      <c r="K2280" s="5">
        <f t="shared" si="141"/>
        <v>8.228276324952874E-2</v>
      </c>
      <c r="L2280" s="5">
        <f t="shared" si="142"/>
        <v>6.7364499999999994E-2</v>
      </c>
      <c r="M2280" s="5">
        <f t="shared" si="143"/>
        <v>3.5711804882709934</v>
      </c>
      <c r="N2280" s="5">
        <v>22.529353095683341</v>
      </c>
    </row>
    <row r="2281" spans="1:14">
      <c r="A2281" s="6">
        <v>42458</v>
      </c>
      <c r="B2281" s="5">
        <v>89</v>
      </c>
      <c r="C2281" s="5">
        <v>3</v>
      </c>
      <c r="D2281" s="5">
        <v>9.1</v>
      </c>
      <c r="E2281" s="5">
        <v>1.3</v>
      </c>
      <c r="F2281" s="5">
        <v>13.5</v>
      </c>
      <c r="G2281" s="5">
        <v>0.8</v>
      </c>
      <c r="H2281" s="5">
        <v>15.8</v>
      </c>
      <c r="I2281" s="5">
        <v>9.9463035851251771</v>
      </c>
      <c r="J2281" s="5">
        <f t="shared" si="140"/>
        <v>0.83296296296296313</v>
      </c>
      <c r="K2281" s="5">
        <f t="shared" si="141"/>
        <v>7.8016780551315487E-2</v>
      </c>
      <c r="L2281" s="5">
        <f t="shared" si="142"/>
        <v>6.7364499999999994E-2</v>
      </c>
      <c r="M2281" s="5">
        <f t="shared" si="143"/>
        <v>3.987296960197193</v>
      </c>
      <c r="N2281" s="5">
        <v>22.610532902701529</v>
      </c>
    </row>
    <row r="2282" spans="1:14">
      <c r="A2282" s="6">
        <v>42459</v>
      </c>
      <c r="B2282" s="5">
        <v>90</v>
      </c>
      <c r="C2282" s="5">
        <v>1.7</v>
      </c>
      <c r="D2282" s="5">
        <v>9.6999999999999993</v>
      </c>
      <c r="E2282" s="5">
        <v>1.5</v>
      </c>
      <c r="F2282" s="5">
        <v>15</v>
      </c>
      <c r="G2282" s="5">
        <v>2.8</v>
      </c>
      <c r="H2282" s="5">
        <v>16.600000000000001</v>
      </c>
      <c r="I2282" s="5">
        <v>9.9781434442499588</v>
      </c>
      <c r="J2282" s="5">
        <f t="shared" si="140"/>
        <v>0.85000000000000009</v>
      </c>
      <c r="K2282" s="5">
        <f t="shared" si="141"/>
        <v>8.0839184429623304E-2</v>
      </c>
      <c r="L2282" s="5">
        <f t="shared" si="142"/>
        <v>6.7364499999999994E-2</v>
      </c>
      <c r="M2282" s="5">
        <f t="shared" si="143"/>
        <v>3.4145426231094951</v>
      </c>
      <c r="N2282" s="5">
        <v>22.690359196968579</v>
      </c>
    </row>
    <row r="2283" spans="1:14">
      <c r="A2283" s="6">
        <v>42460</v>
      </c>
      <c r="B2283" s="5">
        <v>91</v>
      </c>
      <c r="C2283" s="5">
        <v>3.1</v>
      </c>
      <c r="D2283" s="5">
        <v>8.8000000000000007</v>
      </c>
      <c r="E2283" s="5">
        <v>2.2000000000000002</v>
      </c>
      <c r="F2283" s="5">
        <v>20</v>
      </c>
      <c r="G2283" s="5">
        <v>2.5</v>
      </c>
      <c r="H2283" s="5">
        <v>14.4</v>
      </c>
      <c r="I2283" s="5">
        <v>9.0908149599228061</v>
      </c>
      <c r="J2283" s="5">
        <f t="shared" si="140"/>
        <v>0.88000000000000012</v>
      </c>
      <c r="K2283" s="5">
        <f t="shared" si="141"/>
        <v>7.6637428007341787E-2</v>
      </c>
      <c r="L2283" s="5">
        <f t="shared" si="142"/>
        <v>6.7364499999999994E-2</v>
      </c>
      <c r="M2283" s="5">
        <f t="shared" si="143"/>
        <v>4.0518743096596248</v>
      </c>
      <c r="N2283" s="5">
        <v>18.541666175688579</v>
      </c>
    </row>
    <row r="2284" spans="1:14">
      <c r="A2284" s="6">
        <v>42461</v>
      </c>
      <c r="B2284" s="5">
        <v>92</v>
      </c>
      <c r="C2284" s="5">
        <v>2.2999999999999998</v>
      </c>
      <c r="D2284" s="5">
        <v>8.8000000000000007</v>
      </c>
      <c r="E2284" s="5">
        <v>2.2000000000000002</v>
      </c>
      <c r="F2284" s="5">
        <v>22.3</v>
      </c>
      <c r="G2284" s="5">
        <v>3.6</v>
      </c>
      <c r="H2284" s="5">
        <v>15.8</v>
      </c>
      <c r="I2284" s="5">
        <v>9.9763495322656723</v>
      </c>
      <c r="J2284" s="5">
        <f t="shared" si="140"/>
        <v>0.76654708520179371</v>
      </c>
      <c r="K2284" s="5">
        <f t="shared" si="141"/>
        <v>7.6637428007341787E-2</v>
      </c>
      <c r="L2284" s="5">
        <f t="shared" si="142"/>
        <v>6.7364499999999994E-2</v>
      </c>
      <c r="M2284" s="5">
        <f t="shared" si="143"/>
        <v>3.514603226944057</v>
      </c>
      <c r="N2284" s="5">
        <v>21.433386151850254</v>
      </c>
    </row>
    <row r="2285" spans="1:14">
      <c r="A2285" s="6">
        <v>42462</v>
      </c>
      <c r="B2285" s="5">
        <v>93</v>
      </c>
      <c r="C2285" s="5">
        <v>2.2999999999999998</v>
      </c>
      <c r="D2285" s="5">
        <v>9.8000000000000007</v>
      </c>
      <c r="E2285" s="5">
        <v>1.4</v>
      </c>
      <c r="F2285" s="5">
        <v>14</v>
      </c>
      <c r="G2285" s="5">
        <v>1.9</v>
      </c>
      <c r="H2285" s="5">
        <v>16.5</v>
      </c>
      <c r="I2285" s="5">
        <v>8.898670836069563</v>
      </c>
      <c r="J2285" s="5">
        <f t="shared" si="140"/>
        <v>0.86</v>
      </c>
      <c r="K2285" s="5">
        <f t="shared" si="141"/>
        <v>8.131795611777079E-2</v>
      </c>
      <c r="L2285" s="5">
        <f t="shared" si="142"/>
        <v>6.7364499999999994E-2</v>
      </c>
      <c r="M2285" s="5">
        <f t="shared" si="143"/>
        <v>3.5721377483602352</v>
      </c>
      <c r="N2285" s="5">
        <v>18.674000163238624</v>
      </c>
    </row>
    <row r="2286" spans="1:14">
      <c r="A2286" s="6">
        <v>42463</v>
      </c>
      <c r="B2286" s="5">
        <v>94</v>
      </c>
      <c r="C2286" s="5">
        <v>2.4</v>
      </c>
      <c r="D2286" s="5">
        <v>8.4</v>
      </c>
      <c r="E2286" s="5">
        <v>2</v>
      </c>
      <c r="F2286" s="5">
        <v>18</v>
      </c>
      <c r="G2286" s="5">
        <v>1.4</v>
      </c>
      <c r="H2286" s="5">
        <v>16.899999999999999</v>
      </c>
      <c r="I2286" s="5">
        <v>9.6182657110572514</v>
      </c>
      <c r="J2286" s="5">
        <f t="shared" si="140"/>
        <v>0.91111111111111109</v>
      </c>
      <c r="K2286" s="5">
        <f t="shared" si="141"/>
        <v>7.4830734791115891E-2</v>
      </c>
      <c r="L2286" s="5">
        <f t="shared" si="142"/>
        <v>6.7364499999999994E-2</v>
      </c>
      <c r="M2286" s="5">
        <f t="shared" si="143"/>
        <v>3.8788658273117425</v>
      </c>
      <c r="N2286" s="5">
        <v>20.157565121094336</v>
      </c>
    </row>
    <row r="2287" spans="1:14">
      <c r="A2287" s="6">
        <v>42464</v>
      </c>
      <c r="B2287" s="5">
        <v>95</v>
      </c>
      <c r="C2287" s="5">
        <v>2.1</v>
      </c>
      <c r="D2287" s="5">
        <v>9.5</v>
      </c>
      <c r="E2287" s="5">
        <v>3.1</v>
      </c>
      <c r="F2287" s="5">
        <v>30</v>
      </c>
      <c r="G2287" s="5">
        <v>1.2</v>
      </c>
      <c r="H2287" s="5">
        <v>18.3</v>
      </c>
      <c r="I2287" s="5">
        <v>10.947290688632345</v>
      </c>
      <c r="J2287" s="5">
        <f t="shared" si="140"/>
        <v>0.72333333333333349</v>
      </c>
      <c r="K2287" s="5">
        <f t="shared" si="141"/>
        <v>7.9888855451893476E-2</v>
      </c>
      <c r="L2287" s="5">
        <f t="shared" si="142"/>
        <v>6.7364499999999994E-2</v>
      </c>
      <c r="M2287" s="5">
        <f t="shared" si="143"/>
        <v>3.4953366152582674</v>
      </c>
      <c r="N2287" s="5">
        <v>23.068599027714999</v>
      </c>
    </row>
    <row r="2288" spans="1:14">
      <c r="A2288" s="6">
        <v>42465</v>
      </c>
      <c r="B2288" s="5">
        <v>96</v>
      </c>
      <c r="C2288" s="5">
        <v>1.8</v>
      </c>
      <c r="D2288" s="5">
        <v>9.1</v>
      </c>
      <c r="E2288" s="5">
        <v>3.7</v>
      </c>
      <c r="F2288" s="5">
        <v>34.299999999999997</v>
      </c>
      <c r="G2288" s="5">
        <v>1.4</v>
      </c>
      <c r="H2288" s="5">
        <v>17.2</v>
      </c>
      <c r="I2288" s="5">
        <v>10.730163177972154</v>
      </c>
      <c r="J2288" s="5">
        <f t="shared" si="140"/>
        <v>0.70871720116618098</v>
      </c>
      <c r="K2288" s="5">
        <f t="shared" si="141"/>
        <v>7.8016780551315487E-2</v>
      </c>
      <c r="L2288" s="5">
        <f t="shared" si="142"/>
        <v>6.7364499999999994E-2</v>
      </c>
      <c r="M2288" s="5">
        <f t="shared" si="143"/>
        <v>3.2995183479531263</v>
      </c>
      <c r="N2288" s="5">
        <v>21.714608677263211</v>
      </c>
    </row>
    <row r="2289" spans="1:14">
      <c r="A2289" s="6">
        <v>42466</v>
      </c>
      <c r="B2289" s="5">
        <v>97</v>
      </c>
      <c r="C2289" s="5">
        <v>2.7</v>
      </c>
      <c r="D2289" s="5">
        <v>9</v>
      </c>
      <c r="E2289" s="5">
        <v>4.5</v>
      </c>
      <c r="F2289" s="5">
        <v>40.5</v>
      </c>
      <c r="G2289" s="5">
        <v>5.9</v>
      </c>
      <c r="H2289" s="5">
        <v>16.399999999999999</v>
      </c>
      <c r="I2289" s="5">
        <v>10.331415057560239</v>
      </c>
      <c r="J2289" s="5">
        <f t="shared" si="140"/>
        <v>0.66111111111111109</v>
      </c>
      <c r="K2289" s="5">
        <f t="shared" si="141"/>
        <v>7.7554659776784107E-2</v>
      </c>
      <c r="L2289" s="5">
        <f t="shared" si="142"/>
        <v>6.7364499999999994E-2</v>
      </c>
      <c r="M2289" s="5">
        <f t="shared" si="143"/>
        <v>3.4371889715493777</v>
      </c>
      <c r="N2289" s="5">
        <v>20.35318807937395</v>
      </c>
    </row>
    <row r="2290" spans="1:14">
      <c r="A2290" s="6">
        <v>42467</v>
      </c>
      <c r="B2290" s="5">
        <v>98</v>
      </c>
      <c r="C2290" s="5">
        <v>2.1</v>
      </c>
      <c r="D2290" s="5">
        <v>5.9</v>
      </c>
      <c r="E2290" s="5">
        <v>6</v>
      </c>
      <c r="F2290" s="5">
        <v>67.8</v>
      </c>
      <c r="G2290" s="5">
        <v>1.4</v>
      </c>
      <c r="H2290" s="5">
        <v>13.6</v>
      </c>
      <c r="I2290" s="5">
        <v>8.5756517871438156</v>
      </c>
      <c r="J2290" s="5">
        <f t="shared" si="140"/>
        <v>0.2849557522123895</v>
      </c>
      <c r="K2290" s="5">
        <f t="shared" si="141"/>
        <v>6.4342702837334717E-2</v>
      </c>
      <c r="L2290" s="5">
        <f t="shared" si="142"/>
        <v>6.7364499999999994E-2</v>
      </c>
      <c r="M2290" s="5">
        <f t="shared" si="143"/>
        <v>1.9755233114882849</v>
      </c>
      <c r="N2290" s="5">
        <v>14.690846491385598</v>
      </c>
    </row>
    <row r="2291" spans="1:14">
      <c r="A2291" s="6">
        <v>42468</v>
      </c>
      <c r="B2291" s="5">
        <v>99</v>
      </c>
      <c r="C2291" s="5">
        <v>1.6</v>
      </c>
      <c r="D2291" s="5">
        <v>8.6</v>
      </c>
      <c r="E2291" s="5">
        <v>5.3</v>
      </c>
      <c r="F2291" s="5">
        <v>54.5</v>
      </c>
      <c r="G2291" s="5">
        <v>3</v>
      </c>
      <c r="H2291" s="5">
        <v>17</v>
      </c>
      <c r="I2291" s="5">
        <v>11.260606323281412</v>
      </c>
      <c r="J2291" s="5">
        <f t="shared" si="140"/>
        <v>0.44247706422018357</v>
      </c>
      <c r="K2291" s="5">
        <f t="shared" si="141"/>
        <v>7.5729478514659623E-2</v>
      </c>
      <c r="L2291" s="5">
        <f t="shared" si="142"/>
        <v>6.7364499999999994E-2</v>
      </c>
      <c r="M2291" s="5">
        <f t="shared" si="143"/>
        <v>2.7837359114809246</v>
      </c>
      <c r="N2291" s="5">
        <v>21.911297636148625</v>
      </c>
    </row>
    <row r="2292" spans="1:14">
      <c r="A2292" s="6">
        <v>42469</v>
      </c>
      <c r="B2292" s="5">
        <v>100</v>
      </c>
      <c r="C2292" s="5">
        <v>1.3</v>
      </c>
      <c r="D2292" s="5">
        <v>10.199999999999999</v>
      </c>
      <c r="E2292" s="5">
        <v>2.9</v>
      </c>
      <c r="F2292" s="5">
        <v>28.3</v>
      </c>
      <c r="G2292" s="5">
        <v>1</v>
      </c>
      <c r="H2292" s="5">
        <v>19.100000000000001</v>
      </c>
      <c r="I2292" s="5">
        <v>11.688621138108342</v>
      </c>
      <c r="J2292" s="5">
        <f t="shared" si="140"/>
        <v>0.7347349823321554</v>
      </c>
      <c r="K2292" s="5">
        <f t="shared" si="141"/>
        <v>8.3257321543267537E-2</v>
      </c>
      <c r="L2292" s="5">
        <f t="shared" si="142"/>
        <v>6.7364499999999994E-2</v>
      </c>
      <c r="M2292" s="5">
        <f t="shared" si="143"/>
        <v>3.3344930416204868</v>
      </c>
      <c r="N2292" s="5">
        <v>24.8476645235001</v>
      </c>
    </row>
    <row r="2293" spans="1:14">
      <c r="A2293" s="6">
        <v>42470</v>
      </c>
      <c r="B2293" s="5">
        <v>101</v>
      </c>
      <c r="C2293" s="5">
        <v>1.8</v>
      </c>
      <c r="D2293" s="5">
        <v>10.8</v>
      </c>
      <c r="E2293" s="5">
        <v>2.9</v>
      </c>
      <c r="F2293" s="5">
        <v>25.8</v>
      </c>
      <c r="G2293" s="5">
        <v>2.8</v>
      </c>
      <c r="H2293" s="5">
        <v>20.100000000000001</v>
      </c>
      <c r="I2293" s="5">
        <v>11.611843680084338</v>
      </c>
      <c r="J2293" s="5">
        <f t="shared" si="140"/>
        <v>0.83403100775193784</v>
      </c>
      <c r="K2293" s="5">
        <f t="shared" si="141"/>
        <v>8.6240303794392695E-2</v>
      </c>
      <c r="L2293" s="5">
        <f t="shared" si="142"/>
        <v>6.7364499999999994E-2</v>
      </c>
      <c r="M2293" s="5">
        <f t="shared" si="143"/>
        <v>3.7431624028897184</v>
      </c>
      <c r="N2293" s="5">
        <v>24.914347705064841</v>
      </c>
    </row>
    <row r="2294" spans="1:14">
      <c r="A2294" s="6">
        <v>42471</v>
      </c>
      <c r="B2294" s="5">
        <v>102</v>
      </c>
      <c r="C2294" s="5">
        <v>1.6</v>
      </c>
      <c r="D2294" s="5">
        <v>12</v>
      </c>
      <c r="E2294" s="5">
        <v>3.6</v>
      </c>
      <c r="F2294" s="5">
        <v>30.8</v>
      </c>
      <c r="G2294" s="5">
        <v>2.4</v>
      </c>
      <c r="H2294" s="5">
        <v>19.899999999999999</v>
      </c>
      <c r="I2294" s="5">
        <v>12.476535303017197</v>
      </c>
      <c r="J2294" s="5">
        <f t="shared" si="140"/>
        <v>0.80883116883116879</v>
      </c>
      <c r="K2294" s="5">
        <f t="shared" si="141"/>
        <v>9.2480473633376442E-2</v>
      </c>
      <c r="L2294" s="5">
        <f t="shared" si="142"/>
        <v>6.7364499999999994E-2</v>
      </c>
      <c r="M2294" s="5">
        <f t="shared" si="143"/>
        <v>3.7969387843232232</v>
      </c>
      <c r="N2294" s="5">
        <v>26.4214071611488</v>
      </c>
    </row>
    <row r="2295" spans="1:14">
      <c r="A2295" s="6">
        <v>42472</v>
      </c>
      <c r="B2295" s="5">
        <v>103</v>
      </c>
      <c r="C2295" s="5">
        <v>3</v>
      </c>
      <c r="D2295" s="5">
        <v>12.5</v>
      </c>
      <c r="E2295" s="5">
        <v>4.5</v>
      </c>
      <c r="F2295" s="5">
        <v>35</v>
      </c>
      <c r="G2295" s="5">
        <v>3.9</v>
      </c>
      <c r="H2295" s="5">
        <v>20.6</v>
      </c>
      <c r="I2295" s="5">
        <v>11.652740605383354</v>
      </c>
      <c r="J2295" s="5">
        <f t="shared" si="140"/>
        <v>0.83571428571428585</v>
      </c>
      <c r="K2295" s="5">
        <f t="shared" si="141"/>
        <v>9.5191824389006682E-2</v>
      </c>
      <c r="L2295" s="5">
        <f t="shared" si="142"/>
        <v>6.7364499999999994E-2</v>
      </c>
      <c r="M2295" s="5">
        <f t="shared" si="143"/>
        <v>4.2590508822600839</v>
      </c>
      <c r="N2295" s="5">
        <v>23.598627509464436</v>
      </c>
    </row>
    <row r="2296" spans="1:14">
      <c r="A2296" s="6">
        <v>42473</v>
      </c>
      <c r="B2296" s="5">
        <v>104</v>
      </c>
      <c r="C2296" s="5">
        <v>2.2000000000000002</v>
      </c>
      <c r="D2296" s="5">
        <v>11.9</v>
      </c>
      <c r="E2296" s="5">
        <v>5.3</v>
      </c>
      <c r="F2296" s="5">
        <v>40</v>
      </c>
      <c r="G2296" s="5">
        <v>6.4</v>
      </c>
      <c r="H2296" s="5">
        <v>19</v>
      </c>
      <c r="I2296" s="5">
        <v>10.777131907416864</v>
      </c>
      <c r="J2296" s="5">
        <f t="shared" si="140"/>
        <v>0.79499999999999993</v>
      </c>
      <c r="K2296" s="5">
        <f t="shared" si="141"/>
        <v>9.1946173902396552E-2</v>
      </c>
      <c r="L2296" s="5">
        <f t="shared" si="142"/>
        <v>6.7364499999999994E-2</v>
      </c>
      <c r="M2296" s="5">
        <f t="shared" si="143"/>
        <v>3.7028690002136013</v>
      </c>
      <c r="N2296" s="5">
        <v>20.76475761529618</v>
      </c>
    </row>
    <row r="2297" spans="1:14">
      <c r="A2297" s="6">
        <v>42474</v>
      </c>
      <c r="B2297" s="5">
        <v>105</v>
      </c>
      <c r="C2297" s="5">
        <v>3.8</v>
      </c>
      <c r="D2297" s="5">
        <v>10.7</v>
      </c>
      <c r="E2297" s="5">
        <v>6.1</v>
      </c>
      <c r="F2297" s="5">
        <v>50</v>
      </c>
      <c r="G2297" s="5">
        <v>4.0999999999999996</v>
      </c>
      <c r="H2297" s="5">
        <v>17.7</v>
      </c>
      <c r="I2297" s="5">
        <v>10.520266275134635</v>
      </c>
      <c r="J2297" s="5">
        <f t="shared" si="140"/>
        <v>0.61</v>
      </c>
      <c r="K2297" s="5">
        <f t="shared" si="141"/>
        <v>8.5736903481000173E-2</v>
      </c>
      <c r="L2297" s="5">
        <f t="shared" si="142"/>
        <v>6.7364499999999994E-2</v>
      </c>
      <c r="M2297" s="5">
        <f t="shared" si="143"/>
        <v>3.5953473064529891</v>
      </c>
      <c r="N2297" s="5">
        <v>19.369349025539112</v>
      </c>
    </row>
    <row r="2298" spans="1:14">
      <c r="A2298" s="6">
        <v>42475</v>
      </c>
      <c r="B2298" s="5">
        <v>106</v>
      </c>
      <c r="C2298" s="5">
        <v>1.4</v>
      </c>
      <c r="D2298" s="5">
        <v>9.9</v>
      </c>
      <c r="E2298" s="5">
        <v>6.4</v>
      </c>
      <c r="F2298" s="5">
        <v>54.5</v>
      </c>
      <c r="G2298" s="5">
        <v>5.5</v>
      </c>
      <c r="H2298" s="5">
        <v>18.3</v>
      </c>
      <c r="I2298" s="5">
        <v>11.153437511777136</v>
      </c>
      <c r="J2298" s="5">
        <f t="shared" ref="J2298:J2361" si="144">E2298*(100/F2298-1)*0.1</f>
        <v>0.53431192660550475</v>
      </c>
      <c r="K2298" s="5">
        <f t="shared" ref="K2298:K2361" si="145">4098*0.6108*EXP((17.27*D2298)/(D2298+237.3))/(D2298+237.3)^2</f>
        <v>8.1799145757417299E-2</v>
      </c>
      <c r="L2298" s="5">
        <f t="shared" ref="L2298:L2361" si="146">0.665*10^(-3)*101.3</f>
        <v>6.7364499999999994E-2</v>
      </c>
      <c r="M2298" s="5">
        <f t="shared" ref="M2298:M2361" si="147">(0.408*K2298*I2298+L2298*(900/(D2298+273))*C2298*J2298)/(K2298+L2298*(1+0.34*C2298))</f>
        <v>2.9385255647474322</v>
      </c>
      <c r="N2298" s="5">
        <v>20.87068408070672</v>
      </c>
    </row>
    <row r="2299" spans="1:14">
      <c r="A2299" s="6">
        <v>42476</v>
      </c>
      <c r="B2299" s="5">
        <v>107</v>
      </c>
      <c r="C2299" s="5">
        <v>3.8</v>
      </c>
      <c r="D2299" s="5">
        <v>10.199999999999999</v>
      </c>
      <c r="E2299" s="5">
        <v>6.1</v>
      </c>
      <c r="F2299" s="5">
        <v>53</v>
      </c>
      <c r="G2299" s="5">
        <v>3.2</v>
      </c>
      <c r="H2299" s="5">
        <v>17.7</v>
      </c>
      <c r="I2299" s="5">
        <v>12.445308576674542</v>
      </c>
      <c r="J2299" s="5">
        <f t="shared" si="144"/>
        <v>0.54094339622641507</v>
      </c>
      <c r="K2299" s="5">
        <f t="shared" si="145"/>
        <v>8.3257321543267537E-2</v>
      </c>
      <c r="L2299" s="5">
        <f t="shared" si="146"/>
        <v>6.7364499999999994E-2</v>
      </c>
      <c r="M2299" s="5">
        <f t="shared" si="147"/>
        <v>3.6305235832493148</v>
      </c>
      <c r="N2299" s="5">
        <v>23.828308046408182</v>
      </c>
    </row>
    <row r="2300" spans="1:14">
      <c r="A2300" s="6">
        <v>42477</v>
      </c>
      <c r="B2300" s="5">
        <v>108</v>
      </c>
      <c r="C2300" s="5">
        <v>2.6</v>
      </c>
      <c r="D2300" s="5">
        <v>12.4</v>
      </c>
      <c r="E2300" s="5">
        <v>3.7</v>
      </c>
      <c r="F2300" s="5">
        <v>32.299999999999997</v>
      </c>
      <c r="G2300" s="5">
        <v>4.8</v>
      </c>
      <c r="H2300" s="5">
        <v>19.5</v>
      </c>
      <c r="I2300" s="5">
        <v>12.796776017703682</v>
      </c>
      <c r="J2300" s="5">
        <f t="shared" si="144"/>
        <v>0.77551083591331293</v>
      </c>
      <c r="K2300" s="5">
        <f t="shared" si="145"/>
        <v>9.4644205258684153E-2</v>
      </c>
      <c r="L2300" s="5">
        <f t="shared" si="146"/>
        <v>6.7364499999999994E-2</v>
      </c>
      <c r="M2300" s="5">
        <f t="shared" si="147"/>
        <v>4.1635774112641846</v>
      </c>
      <c r="N2300" s="5">
        <v>26.792689773682341</v>
      </c>
    </row>
    <row r="2301" spans="1:14">
      <c r="A2301" s="6">
        <v>42478</v>
      </c>
      <c r="B2301" s="5">
        <v>109</v>
      </c>
      <c r="C2301" s="5">
        <v>2</v>
      </c>
      <c r="D2301" s="5">
        <v>11.3</v>
      </c>
      <c r="E2301" s="5">
        <v>4.0999999999999996</v>
      </c>
      <c r="F2301" s="5">
        <v>33.799999999999997</v>
      </c>
      <c r="G2301" s="5">
        <v>6.5</v>
      </c>
      <c r="H2301" s="5">
        <v>17.8</v>
      </c>
      <c r="I2301" s="5">
        <v>11.903517224987027</v>
      </c>
      <c r="J2301" s="5">
        <f t="shared" si="144"/>
        <v>0.80301775147929</v>
      </c>
      <c r="K2301" s="5">
        <f t="shared" si="145"/>
        <v>8.8795284311704276E-2</v>
      </c>
      <c r="L2301" s="5">
        <f t="shared" si="146"/>
        <v>6.7364499999999994E-2</v>
      </c>
      <c r="M2301" s="5">
        <f t="shared" si="147"/>
        <v>3.8310068649994951</v>
      </c>
      <c r="N2301" s="5">
        <v>23.934364249720552</v>
      </c>
    </row>
    <row r="2302" spans="1:14">
      <c r="A2302" s="6">
        <v>42479</v>
      </c>
      <c r="B2302" s="5">
        <v>110</v>
      </c>
      <c r="C2302" s="5">
        <v>2</v>
      </c>
      <c r="D2302" s="5">
        <v>11.2</v>
      </c>
      <c r="E2302" s="5">
        <v>2.5</v>
      </c>
      <c r="F2302" s="5">
        <v>19.8</v>
      </c>
      <c r="G2302" s="5">
        <v>0.6</v>
      </c>
      <c r="H2302" s="5">
        <v>21.1</v>
      </c>
      <c r="I2302" s="5">
        <v>12.567282406203811</v>
      </c>
      <c r="J2302" s="5">
        <f t="shared" si="144"/>
        <v>1.0126262626262628</v>
      </c>
      <c r="K2302" s="5">
        <f t="shared" si="145"/>
        <v>8.8279190199313906E-2</v>
      </c>
      <c r="L2302" s="5">
        <f t="shared" si="146"/>
        <v>6.7364499999999994E-2</v>
      </c>
      <c r="M2302" s="5">
        <f t="shared" si="147"/>
        <v>4.3915867988630719</v>
      </c>
      <c r="N2302" s="5">
        <v>26.903388617979669</v>
      </c>
    </row>
    <row r="2303" spans="1:14">
      <c r="A2303" s="6">
        <v>42480</v>
      </c>
      <c r="B2303" s="5">
        <v>111</v>
      </c>
      <c r="C2303" s="5">
        <v>3</v>
      </c>
      <c r="D2303" s="5">
        <v>10.7</v>
      </c>
      <c r="E2303" s="5">
        <v>5.8</v>
      </c>
      <c r="F2303" s="5">
        <v>48.8</v>
      </c>
      <c r="G2303" s="5">
        <v>6.3</v>
      </c>
      <c r="H2303" s="5">
        <v>19.2</v>
      </c>
      <c r="I2303" s="5">
        <v>9.4411206175184113</v>
      </c>
      <c r="J2303" s="5">
        <f t="shared" si="144"/>
        <v>0.60852459016393468</v>
      </c>
      <c r="K2303" s="5">
        <f t="shared" si="145"/>
        <v>8.5736903481000173E-2</v>
      </c>
      <c r="L2303" s="5">
        <f t="shared" si="146"/>
        <v>6.7364499999999994E-2</v>
      </c>
      <c r="M2303" s="5">
        <f t="shared" si="147"/>
        <v>3.2477349670198086</v>
      </c>
      <c r="N2303" s="5">
        <v>16.730405376446285</v>
      </c>
    </row>
    <row r="2304" spans="1:14">
      <c r="A2304" s="6">
        <v>42481</v>
      </c>
      <c r="B2304" s="5">
        <v>112</v>
      </c>
      <c r="C2304" s="5">
        <v>2.1</v>
      </c>
      <c r="D2304" s="5">
        <v>9.3000000000000007</v>
      </c>
      <c r="E2304" s="5">
        <v>6.5</v>
      </c>
      <c r="F2304" s="5">
        <v>58.8</v>
      </c>
      <c r="G2304" s="5">
        <v>2.9</v>
      </c>
      <c r="H2304" s="5">
        <v>17.5</v>
      </c>
      <c r="I2304" s="5">
        <v>12.806794817308383</v>
      </c>
      <c r="J2304" s="5">
        <f t="shared" si="144"/>
        <v>0.45544217687074839</v>
      </c>
      <c r="K2304" s="5">
        <f t="shared" si="145"/>
        <v>7.8948080207576363E-2</v>
      </c>
      <c r="L2304" s="5">
        <f t="shared" si="146"/>
        <v>6.7364499999999994E-2</v>
      </c>
      <c r="M2304" s="5">
        <f t="shared" si="147"/>
        <v>3.1784459829438454</v>
      </c>
      <c r="N2304" s="5">
        <v>24.082628819858435</v>
      </c>
    </row>
    <row r="2305" spans="1:14">
      <c r="A2305" s="6">
        <v>42482</v>
      </c>
      <c r="B2305" s="5">
        <v>113</v>
      </c>
      <c r="C2305" s="5">
        <v>1.9</v>
      </c>
      <c r="D2305" s="5">
        <v>11.1</v>
      </c>
      <c r="E2305" s="5">
        <v>3.8</v>
      </c>
      <c r="F2305" s="5">
        <v>35</v>
      </c>
      <c r="G2305" s="5">
        <v>5.9</v>
      </c>
      <c r="H2305" s="5">
        <v>18.600000000000001</v>
      </c>
      <c r="I2305" s="5">
        <v>12.555539103552828</v>
      </c>
      <c r="J2305" s="5">
        <f t="shared" si="144"/>
        <v>0.70571428571428574</v>
      </c>
      <c r="K2305" s="5">
        <f t="shared" si="145"/>
        <v>8.776565536621031E-2</v>
      </c>
      <c r="L2305" s="5">
        <f t="shared" si="146"/>
        <v>6.7364499999999994E-2</v>
      </c>
      <c r="M2305" s="5">
        <f t="shared" si="147"/>
        <v>3.7037330346784016</v>
      </c>
      <c r="N2305" s="5">
        <v>25.59333289459147</v>
      </c>
    </row>
    <row r="2306" spans="1:14">
      <c r="A2306" s="6">
        <v>42483</v>
      </c>
      <c r="B2306" s="5">
        <v>114</v>
      </c>
      <c r="C2306" s="5">
        <v>1.7</v>
      </c>
      <c r="D2306" s="5">
        <v>11</v>
      </c>
      <c r="E2306" s="5">
        <v>2</v>
      </c>
      <c r="F2306" s="5">
        <v>19.8</v>
      </c>
      <c r="G2306" s="5">
        <v>2.9</v>
      </c>
      <c r="H2306" s="5">
        <v>19.899999999999999</v>
      </c>
      <c r="I2306" s="5">
        <v>11.505182278377594</v>
      </c>
      <c r="J2306" s="5">
        <f t="shared" si="144"/>
        <v>0.8101010101010101</v>
      </c>
      <c r="K2306" s="5">
        <f t="shared" si="145"/>
        <v>8.7254669522477887E-2</v>
      </c>
      <c r="L2306" s="5">
        <f t="shared" si="146"/>
        <v>6.7364499999999994E-2</v>
      </c>
      <c r="M2306" s="5">
        <f t="shared" si="147"/>
        <v>3.6350268153500638</v>
      </c>
      <c r="N2306" s="5">
        <v>24.174378489358457</v>
      </c>
    </row>
    <row r="2307" spans="1:14">
      <c r="A2307" s="6">
        <v>42484</v>
      </c>
      <c r="B2307" s="5">
        <v>115</v>
      </c>
      <c r="C2307" s="5">
        <v>3.3</v>
      </c>
      <c r="D2307" s="5">
        <v>12.9</v>
      </c>
      <c r="E2307" s="5">
        <v>4.5</v>
      </c>
      <c r="F2307" s="5">
        <v>33.5</v>
      </c>
      <c r="G2307" s="5">
        <v>3.4</v>
      </c>
      <c r="H2307" s="5">
        <v>21</v>
      </c>
      <c r="I2307" s="5">
        <v>12.27938407316697</v>
      </c>
      <c r="J2307" s="5">
        <f t="shared" si="144"/>
        <v>0.89328358208955239</v>
      </c>
      <c r="K2307" s="5">
        <f t="shared" si="145"/>
        <v>9.7409366404893477E-2</v>
      </c>
      <c r="L2307" s="5">
        <f t="shared" si="146"/>
        <v>6.7364499999999994E-2</v>
      </c>
      <c r="M2307" s="5">
        <f t="shared" si="147"/>
        <v>4.6311929397660005</v>
      </c>
      <c r="N2307" s="5">
        <v>24.218162439368061</v>
      </c>
    </row>
    <row r="2308" spans="1:14">
      <c r="A2308" s="6">
        <v>42485</v>
      </c>
      <c r="B2308" s="5">
        <v>116</v>
      </c>
      <c r="C2308" s="5">
        <v>2.7</v>
      </c>
      <c r="D2308" s="5">
        <v>12.7</v>
      </c>
      <c r="E2308" s="5">
        <v>5.3</v>
      </c>
      <c r="F2308" s="5">
        <v>38.299999999999997</v>
      </c>
      <c r="G2308" s="5">
        <v>7.3</v>
      </c>
      <c r="H2308" s="5">
        <v>19.5</v>
      </c>
      <c r="I2308" s="5">
        <v>9.5145225788839092</v>
      </c>
      <c r="J2308" s="5">
        <f t="shared" si="144"/>
        <v>0.85381201044386446</v>
      </c>
      <c r="K2308" s="5">
        <f t="shared" si="145"/>
        <v>9.6295160816891656E-2</v>
      </c>
      <c r="L2308" s="5">
        <f t="shared" si="146"/>
        <v>6.7364499999999994E-2</v>
      </c>
      <c r="M2308" s="5">
        <f t="shared" si="147"/>
        <v>3.8271081090207324</v>
      </c>
      <c r="N2308" s="5">
        <v>16.918245694472176</v>
      </c>
    </row>
    <row r="2309" spans="1:14">
      <c r="A2309" s="6">
        <v>42486</v>
      </c>
      <c r="B2309" s="5">
        <v>117</v>
      </c>
      <c r="C2309" s="5">
        <v>2.8</v>
      </c>
      <c r="D2309" s="5">
        <v>12.8</v>
      </c>
      <c r="E2309" s="5">
        <v>4.5999999999999996</v>
      </c>
      <c r="F2309" s="5">
        <v>31.8</v>
      </c>
      <c r="G2309" s="5">
        <v>7.5</v>
      </c>
      <c r="H2309" s="5">
        <v>18.7</v>
      </c>
      <c r="I2309" s="5">
        <v>11.760031775524171</v>
      </c>
      <c r="J2309" s="5">
        <f t="shared" si="144"/>
        <v>0.98654088050314448</v>
      </c>
      <c r="K2309" s="5">
        <f t="shared" si="145"/>
        <v>9.6850899580143396E-2</v>
      </c>
      <c r="L2309" s="5">
        <f t="shared" si="146"/>
        <v>6.7364499999999994E-2</v>
      </c>
      <c r="M2309" s="5">
        <f t="shared" si="147"/>
        <v>4.6012632432445262</v>
      </c>
      <c r="N2309" s="5">
        <v>22.831859531330007</v>
      </c>
    </row>
    <row r="2310" spans="1:14">
      <c r="A2310" s="6">
        <v>42487</v>
      </c>
      <c r="B2310" s="5">
        <v>118</v>
      </c>
      <c r="C2310" s="5">
        <v>2.1</v>
      </c>
      <c r="D2310" s="5">
        <v>11.2</v>
      </c>
      <c r="E2310" s="5">
        <v>4.9000000000000004</v>
      </c>
      <c r="F2310" s="5">
        <v>37.299999999999997</v>
      </c>
      <c r="G2310" s="5">
        <v>7.4</v>
      </c>
      <c r="H2310" s="5">
        <v>17.8</v>
      </c>
      <c r="I2310" s="5">
        <v>11.325988961940519</v>
      </c>
      <c r="J2310" s="5">
        <f t="shared" si="144"/>
        <v>0.82367292225201083</v>
      </c>
      <c r="K2310" s="5">
        <f t="shared" si="145"/>
        <v>8.8279190199313906E-2</v>
      </c>
      <c r="L2310" s="5">
        <f t="shared" si="146"/>
        <v>6.7364499999999994E-2</v>
      </c>
      <c r="M2310" s="5">
        <f t="shared" si="147"/>
        <v>3.8133341267589111</v>
      </c>
      <c r="N2310" s="5">
        <v>21.399357981430999</v>
      </c>
    </row>
    <row r="2311" spans="1:14">
      <c r="A2311" s="6">
        <v>42488</v>
      </c>
      <c r="B2311" s="5">
        <v>119</v>
      </c>
      <c r="C2311" s="5">
        <v>2.1</v>
      </c>
      <c r="D2311" s="5">
        <v>9.1</v>
      </c>
      <c r="E2311" s="5">
        <v>6.8</v>
      </c>
      <c r="F2311" s="5">
        <v>61</v>
      </c>
      <c r="G2311" s="5">
        <v>5.4</v>
      </c>
      <c r="H2311" s="5">
        <v>15.7</v>
      </c>
      <c r="I2311" s="5">
        <v>8.0088445054065467</v>
      </c>
      <c r="J2311" s="5">
        <f t="shared" si="144"/>
        <v>0.43475409836065576</v>
      </c>
      <c r="K2311" s="5">
        <f t="shared" si="145"/>
        <v>7.8016780551315487E-2</v>
      </c>
      <c r="L2311" s="5">
        <f t="shared" si="146"/>
        <v>6.7364499999999994E-2</v>
      </c>
      <c r="M2311" s="5">
        <f t="shared" si="147"/>
        <v>2.3317395579988673</v>
      </c>
      <c r="N2311" s="5">
        <v>12.602617310541341</v>
      </c>
    </row>
    <row r="2312" spans="1:14">
      <c r="A2312" s="6">
        <v>42489</v>
      </c>
      <c r="B2312" s="5">
        <v>120</v>
      </c>
      <c r="C2312" s="5">
        <v>1.8</v>
      </c>
      <c r="D2312" s="5">
        <v>11.1</v>
      </c>
      <c r="E2312" s="5">
        <v>6</v>
      </c>
      <c r="F2312" s="5">
        <v>51</v>
      </c>
      <c r="G2312" s="5">
        <v>5.4</v>
      </c>
      <c r="H2312" s="5">
        <v>18.899999999999999</v>
      </c>
      <c r="I2312" s="5">
        <v>11.026034777803744</v>
      </c>
      <c r="J2312" s="5">
        <f t="shared" si="144"/>
        <v>0.57647058823529407</v>
      </c>
      <c r="K2312" s="5">
        <f t="shared" si="145"/>
        <v>8.776565536621031E-2</v>
      </c>
      <c r="L2312" s="5">
        <f t="shared" si="146"/>
        <v>6.7364499999999994E-2</v>
      </c>
      <c r="M2312" s="5">
        <f t="shared" si="147"/>
        <v>3.1384760479645974</v>
      </c>
      <c r="N2312" s="5">
        <v>19.997117169530419</v>
      </c>
    </row>
    <row r="2313" spans="1:14">
      <c r="A2313" s="6">
        <v>42490</v>
      </c>
      <c r="B2313" s="5">
        <v>121</v>
      </c>
      <c r="C2313" s="5">
        <v>1.8</v>
      </c>
      <c r="D2313" s="5">
        <v>12.7</v>
      </c>
      <c r="E2313" s="5">
        <v>5.3</v>
      </c>
      <c r="F2313" s="5">
        <v>41</v>
      </c>
      <c r="G2313" s="5">
        <v>7.3</v>
      </c>
      <c r="H2313" s="5">
        <v>19.8</v>
      </c>
      <c r="I2313" s="5">
        <v>13.227861524372567</v>
      </c>
      <c r="J2313" s="5">
        <f t="shared" si="144"/>
        <v>0.7626829268292683</v>
      </c>
      <c r="K2313" s="5">
        <f t="shared" si="145"/>
        <v>9.6295160816891656E-2</v>
      </c>
      <c r="L2313" s="5">
        <f t="shared" si="146"/>
        <v>6.7364499999999994E-2</v>
      </c>
      <c r="M2313" s="5">
        <f t="shared" si="147"/>
        <v>3.958422617686455</v>
      </c>
      <c r="N2313" s="5">
        <v>25.926785566665153</v>
      </c>
    </row>
    <row r="2314" spans="1:14">
      <c r="A2314" s="6">
        <v>42491</v>
      </c>
      <c r="B2314" s="5">
        <v>122</v>
      </c>
      <c r="C2314" s="5">
        <v>3.5</v>
      </c>
      <c r="D2314" s="5">
        <v>13</v>
      </c>
      <c r="E2314" s="5">
        <v>4.7</v>
      </c>
      <c r="F2314" s="5">
        <v>32.299999999999997</v>
      </c>
      <c r="G2314" s="5">
        <v>9</v>
      </c>
      <c r="H2314" s="5">
        <v>18.2</v>
      </c>
      <c r="I2314" s="5">
        <v>11.936215840471725</v>
      </c>
      <c r="J2314" s="5">
        <f t="shared" si="144"/>
        <v>0.98510835913312711</v>
      </c>
      <c r="K2314" s="5">
        <f t="shared" si="145"/>
        <v>9.7970572101302431E-2</v>
      </c>
      <c r="L2314" s="5">
        <f t="shared" si="146"/>
        <v>6.7364499999999994E-2</v>
      </c>
      <c r="M2314" s="5">
        <f t="shared" si="147"/>
        <v>4.9206635258997435</v>
      </c>
      <c r="N2314" s="5">
        <v>23.011875602209678</v>
      </c>
    </row>
    <row r="2315" spans="1:14">
      <c r="A2315" s="6">
        <v>42492</v>
      </c>
      <c r="B2315" s="5">
        <v>123</v>
      </c>
      <c r="C2315" s="5">
        <v>2.1</v>
      </c>
      <c r="D2315" s="5">
        <v>9.1</v>
      </c>
      <c r="E2315" s="5">
        <v>5.0999999999999996</v>
      </c>
      <c r="F2315" s="5">
        <v>49.8</v>
      </c>
      <c r="G2315" s="5">
        <v>3.4</v>
      </c>
      <c r="H2315" s="5">
        <v>17.3</v>
      </c>
      <c r="I2315" s="5">
        <v>12.924442099235401</v>
      </c>
      <c r="J2315" s="5">
        <f t="shared" si="144"/>
        <v>0.51409638554216863</v>
      </c>
      <c r="K2315" s="5">
        <f t="shared" si="145"/>
        <v>7.8016780551315487E-2</v>
      </c>
      <c r="L2315" s="5">
        <f t="shared" si="146"/>
        <v>6.7364499999999994E-2</v>
      </c>
      <c r="M2315" s="5">
        <f t="shared" si="147"/>
        <v>3.3255233499037882</v>
      </c>
      <c r="N2315" s="5">
        <v>24.52031434593977</v>
      </c>
    </row>
    <row r="2316" spans="1:14">
      <c r="A2316" s="6">
        <v>42493</v>
      </c>
      <c r="B2316" s="5">
        <v>124</v>
      </c>
      <c r="C2316" s="5">
        <v>1.8</v>
      </c>
      <c r="D2316" s="5">
        <v>10.9</v>
      </c>
      <c r="E2316" s="5">
        <v>3</v>
      </c>
      <c r="F2316" s="5">
        <v>29.8</v>
      </c>
      <c r="G2316" s="5">
        <v>2.6</v>
      </c>
      <c r="H2316" s="5">
        <v>20.399999999999999</v>
      </c>
      <c r="I2316" s="5">
        <v>13.487714102022522</v>
      </c>
      <c r="J2316" s="5">
        <f t="shared" si="144"/>
        <v>0.70671140939597321</v>
      </c>
      <c r="K2316" s="5">
        <f t="shared" si="145"/>
        <v>8.6746222408395884E-2</v>
      </c>
      <c r="L2316" s="5">
        <f t="shared" si="146"/>
        <v>6.7364499999999994E-2</v>
      </c>
      <c r="M2316" s="5">
        <f t="shared" si="147"/>
        <v>3.8344937672226633</v>
      </c>
      <c r="N2316" s="5">
        <v>27.801500134484691</v>
      </c>
    </row>
    <row r="2317" spans="1:14">
      <c r="A2317" s="6">
        <v>42494</v>
      </c>
      <c r="B2317" s="5">
        <v>125</v>
      </c>
      <c r="C2317" s="5">
        <v>1.3</v>
      </c>
      <c r="D2317" s="5">
        <v>12.6</v>
      </c>
      <c r="E2317" s="5">
        <v>3.5</v>
      </c>
      <c r="F2317" s="5">
        <v>24.8</v>
      </c>
      <c r="G2317" s="5">
        <v>3.2</v>
      </c>
      <c r="H2317" s="5">
        <v>22</v>
      </c>
      <c r="I2317" s="5">
        <v>11.780611412477164</v>
      </c>
      <c r="J2317" s="5">
        <f t="shared" si="144"/>
        <v>1.0612903225806452</v>
      </c>
      <c r="K2317" s="5">
        <f t="shared" si="145"/>
        <v>9.5742139335939766E-2</v>
      </c>
      <c r="L2317" s="5">
        <f t="shared" si="146"/>
        <v>6.7364499999999994E-2</v>
      </c>
      <c r="M2317" s="5">
        <f t="shared" si="147"/>
        <v>3.9042873319379532</v>
      </c>
      <c r="N2317" s="5">
        <v>23.105498163563421</v>
      </c>
    </row>
    <row r="2318" spans="1:14">
      <c r="A2318" s="6">
        <v>42495</v>
      </c>
      <c r="B2318" s="5">
        <v>126</v>
      </c>
      <c r="C2318" s="5">
        <v>1.7</v>
      </c>
      <c r="D2318" s="5">
        <v>12</v>
      </c>
      <c r="E2318" s="5">
        <v>6.9</v>
      </c>
      <c r="F2318" s="5">
        <v>53</v>
      </c>
      <c r="G2318" s="5">
        <v>6.3</v>
      </c>
      <c r="H2318" s="5">
        <v>19.3</v>
      </c>
      <c r="I2318" s="5">
        <v>11.955891686786774</v>
      </c>
      <c r="J2318" s="5">
        <f t="shared" si="144"/>
        <v>0.61188679245283029</v>
      </c>
      <c r="K2318" s="5">
        <f t="shared" si="145"/>
        <v>9.2480473633376442E-2</v>
      </c>
      <c r="L2318" s="5">
        <f t="shared" si="146"/>
        <v>6.7364499999999994E-2</v>
      </c>
      <c r="M2318" s="5">
        <f t="shared" si="147"/>
        <v>3.382623287436489</v>
      </c>
      <c r="N2318" s="5">
        <v>21.656060831748132</v>
      </c>
    </row>
    <row r="2319" spans="1:14">
      <c r="A2319" s="6">
        <v>42496</v>
      </c>
      <c r="B2319" s="5">
        <v>127</v>
      </c>
      <c r="C2319" s="5">
        <v>1.2</v>
      </c>
      <c r="D2319" s="5">
        <v>10.8</v>
      </c>
      <c r="E2319" s="5">
        <v>8.1</v>
      </c>
      <c r="F2319" s="5">
        <v>65.3</v>
      </c>
      <c r="G2319" s="5">
        <v>6.2</v>
      </c>
      <c r="H2319" s="5">
        <v>20.5</v>
      </c>
      <c r="I2319" s="5">
        <v>10.832009854090375</v>
      </c>
      <c r="J2319" s="5">
        <f t="shared" si="144"/>
        <v>0.43042879019908126</v>
      </c>
      <c r="K2319" s="5">
        <f t="shared" si="145"/>
        <v>8.6240303794392695E-2</v>
      </c>
      <c r="L2319" s="5">
        <f t="shared" si="146"/>
        <v>6.7364499999999994E-2</v>
      </c>
      <c r="M2319" s="5">
        <f t="shared" si="147"/>
        <v>2.714007504086601</v>
      </c>
      <c r="N2319" s="5">
        <v>18.725212912566317</v>
      </c>
    </row>
    <row r="2320" spans="1:14">
      <c r="A2320" s="6">
        <v>42497</v>
      </c>
      <c r="B2320" s="5">
        <v>128</v>
      </c>
      <c r="C2320" s="5">
        <v>2.0499999999999998</v>
      </c>
      <c r="D2320" s="5">
        <v>12.88</v>
      </c>
      <c r="E2320" s="5">
        <v>8.23</v>
      </c>
      <c r="F2320" s="5">
        <v>58.5</v>
      </c>
      <c r="G2320" s="5">
        <v>7.9</v>
      </c>
      <c r="H2320" s="5">
        <v>20.5</v>
      </c>
      <c r="I2320" s="5">
        <v>12.149059576183129</v>
      </c>
      <c r="J2320" s="5">
        <f t="shared" si="144"/>
        <v>0.58383760683760677</v>
      </c>
      <c r="K2320" s="5">
        <f t="shared" si="145"/>
        <v>9.7297454276582124E-2</v>
      </c>
      <c r="L2320" s="5">
        <f t="shared" si="146"/>
        <v>6.7364499999999994E-2</v>
      </c>
      <c r="M2320" s="5">
        <f t="shared" si="147"/>
        <v>3.4785405789590409</v>
      </c>
      <c r="N2320" s="5">
        <v>21.709352468424591</v>
      </c>
    </row>
    <row r="2321" spans="1:14">
      <c r="A2321" s="6">
        <v>42498</v>
      </c>
      <c r="B2321" s="5">
        <v>129</v>
      </c>
      <c r="C2321" s="5">
        <v>2.2999999999999998</v>
      </c>
      <c r="D2321" s="5">
        <v>14.28</v>
      </c>
      <c r="E2321" s="5">
        <v>7.23</v>
      </c>
      <c r="F2321" s="5">
        <v>47.5</v>
      </c>
      <c r="G2321" s="5">
        <v>7.6</v>
      </c>
      <c r="H2321" s="5">
        <v>22</v>
      </c>
      <c r="I2321" s="5">
        <v>13.869737463100499</v>
      </c>
      <c r="J2321" s="5">
        <f t="shared" si="144"/>
        <v>0.79910526315789476</v>
      </c>
      <c r="K2321" s="5">
        <f t="shared" si="145"/>
        <v>0.1054006658210382</v>
      </c>
      <c r="L2321" s="5">
        <f t="shared" si="146"/>
        <v>6.7364499999999994E-2</v>
      </c>
      <c r="M2321" s="5">
        <f t="shared" si="147"/>
        <v>4.366176667834349</v>
      </c>
      <c r="N2321" s="5">
        <v>26.174878198813538</v>
      </c>
    </row>
    <row r="2322" spans="1:14">
      <c r="A2322" s="6">
        <v>42499</v>
      </c>
      <c r="B2322" s="5">
        <v>130</v>
      </c>
      <c r="C2322" s="5">
        <v>2.6</v>
      </c>
      <c r="D2322" s="5">
        <v>14.58</v>
      </c>
      <c r="E2322" s="5">
        <v>6.25</v>
      </c>
      <c r="F2322" s="5">
        <v>42.25</v>
      </c>
      <c r="G2322" s="5">
        <v>6.3</v>
      </c>
      <c r="H2322" s="5">
        <v>22.5</v>
      </c>
      <c r="I2322" s="5">
        <v>14.311931559822774</v>
      </c>
      <c r="J2322" s="5">
        <f t="shared" si="144"/>
        <v>0.85428994082840237</v>
      </c>
      <c r="K2322" s="5">
        <f t="shared" si="145"/>
        <v>0.10720975309369064</v>
      </c>
      <c r="L2322" s="5">
        <f t="shared" si="146"/>
        <v>6.7364499999999994E-2</v>
      </c>
      <c r="M2322" s="5">
        <f t="shared" si="147"/>
        <v>4.6739817183017633</v>
      </c>
      <c r="N2322" s="5">
        <v>27.681086142951568</v>
      </c>
    </row>
    <row r="2323" spans="1:14">
      <c r="A2323" s="6">
        <v>42500</v>
      </c>
      <c r="B2323" s="5">
        <v>131</v>
      </c>
      <c r="C2323" s="5">
        <v>2.65</v>
      </c>
      <c r="D2323" s="5">
        <v>16.53</v>
      </c>
      <c r="E2323" s="5">
        <v>5.63</v>
      </c>
      <c r="F2323" s="5">
        <v>33.25</v>
      </c>
      <c r="G2323" s="5">
        <v>10.3</v>
      </c>
      <c r="H2323" s="5">
        <v>23.6</v>
      </c>
      <c r="I2323" s="5">
        <v>12.741812032071072</v>
      </c>
      <c r="J2323" s="5">
        <f t="shared" si="144"/>
        <v>1.1302330827067668</v>
      </c>
      <c r="K2323" s="5">
        <f t="shared" si="145"/>
        <v>0.11962441606363945</v>
      </c>
      <c r="L2323" s="5">
        <f t="shared" si="146"/>
        <v>6.7364499999999994E-2</v>
      </c>
      <c r="M2323" s="5">
        <f t="shared" si="147"/>
        <v>5.0429878329082838</v>
      </c>
      <c r="N2323" s="5">
        <v>24.743849806640458</v>
      </c>
    </row>
    <row r="2324" spans="1:14">
      <c r="A2324" s="6">
        <v>42501</v>
      </c>
      <c r="B2324" s="5">
        <v>132</v>
      </c>
      <c r="C2324" s="5">
        <v>2.6</v>
      </c>
      <c r="D2324" s="5">
        <v>13.4</v>
      </c>
      <c r="E2324" s="5">
        <v>7.1</v>
      </c>
      <c r="F2324" s="5">
        <v>48</v>
      </c>
      <c r="G2324" s="5">
        <v>6.8</v>
      </c>
      <c r="H2324" s="5">
        <v>21.3</v>
      </c>
      <c r="I2324" s="5">
        <v>7.5622372302202763</v>
      </c>
      <c r="J2324" s="5">
        <f t="shared" si="144"/>
        <v>0.76916666666666678</v>
      </c>
      <c r="K2324" s="5">
        <f t="shared" si="145"/>
        <v>0.10024300089289777</v>
      </c>
      <c r="L2324" s="5">
        <f t="shared" si="146"/>
        <v>6.7364499999999994E-2</v>
      </c>
      <c r="M2324" s="5">
        <f t="shared" si="147"/>
        <v>3.2252216279959396</v>
      </c>
      <c r="N2324" s="5">
        <v>11.433682528572373</v>
      </c>
    </row>
    <row r="2325" spans="1:14">
      <c r="A2325" s="6">
        <v>42502</v>
      </c>
      <c r="B2325" s="5">
        <v>133</v>
      </c>
      <c r="C2325" s="5">
        <v>2.1</v>
      </c>
      <c r="D2325" s="5">
        <v>12.6</v>
      </c>
      <c r="E2325" s="5">
        <v>7.9</v>
      </c>
      <c r="F2325" s="5">
        <v>58</v>
      </c>
      <c r="G2325" s="5">
        <v>7.2</v>
      </c>
      <c r="H2325" s="5">
        <v>19.5</v>
      </c>
      <c r="I2325" s="5">
        <v>10.943517190459215</v>
      </c>
      <c r="J2325" s="5">
        <f t="shared" si="144"/>
        <v>0.5720689655172414</v>
      </c>
      <c r="K2325" s="5">
        <f t="shared" si="145"/>
        <v>9.5742139335939766E-2</v>
      </c>
      <c r="L2325" s="5">
        <f t="shared" si="146"/>
        <v>6.7364499999999994E-2</v>
      </c>
      <c r="M2325" s="5">
        <f t="shared" si="147"/>
        <v>3.2315043820148777</v>
      </c>
      <c r="N2325" s="5">
        <v>18.86152391767838</v>
      </c>
    </row>
    <row r="2326" spans="1:14">
      <c r="A2326" s="6">
        <v>42503</v>
      </c>
      <c r="B2326" s="5">
        <v>134</v>
      </c>
      <c r="C2326" s="5">
        <v>1.9</v>
      </c>
      <c r="D2326" s="5">
        <v>12.1</v>
      </c>
      <c r="E2326" s="5">
        <v>8.9</v>
      </c>
      <c r="F2326" s="5">
        <v>65.8</v>
      </c>
      <c r="G2326" s="5">
        <v>7.5</v>
      </c>
      <c r="H2326" s="5">
        <v>19.100000000000001</v>
      </c>
      <c r="I2326" s="5">
        <v>10.411695433042246</v>
      </c>
      <c r="J2326" s="5">
        <f t="shared" si="144"/>
        <v>0.46258358662613991</v>
      </c>
      <c r="K2326" s="5">
        <f t="shared" si="145"/>
        <v>9.3017416055449928E-2</v>
      </c>
      <c r="L2326" s="5">
        <f t="shared" si="146"/>
        <v>6.7364499999999994E-2</v>
      </c>
      <c r="M2326" s="5">
        <f t="shared" si="147"/>
        <v>2.8545453999658514</v>
      </c>
      <c r="N2326" s="5">
        <v>17.399126311683382</v>
      </c>
    </row>
    <row r="2327" spans="1:14">
      <c r="A2327" s="6">
        <v>42504</v>
      </c>
      <c r="B2327" s="5">
        <v>135</v>
      </c>
      <c r="C2327" s="5">
        <v>2</v>
      </c>
      <c r="D2327" s="5">
        <v>13.9</v>
      </c>
      <c r="E2327" s="5">
        <v>8.6999999999999993</v>
      </c>
      <c r="F2327" s="5">
        <v>57.5</v>
      </c>
      <c r="G2327" s="5">
        <v>9</v>
      </c>
      <c r="H2327" s="5">
        <v>21.4</v>
      </c>
      <c r="I2327" s="5">
        <v>12.994060123333742</v>
      </c>
      <c r="J2327" s="5">
        <f t="shared" si="144"/>
        <v>0.64304347826086949</v>
      </c>
      <c r="K2327" s="5">
        <f t="shared" si="145"/>
        <v>0.10314647165347368</v>
      </c>
      <c r="L2327" s="5">
        <f t="shared" si="146"/>
        <v>6.7364499999999994E-2</v>
      </c>
      <c r="M2327" s="5">
        <f t="shared" si="147"/>
        <v>3.7843045646192959</v>
      </c>
      <c r="N2327" s="5">
        <v>23.347259088218152</v>
      </c>
    </row>
    <row r="2328" spans="1:14">
      <c r="A2328" s="6">
        <v>42505</v>
      </c>
      <c r="B2328" s="5">
        <v>136</v>
      </c>
      <c r="C2328" s="5">
        <v>1.3</v>
      </c>
      <c r="D2328" s="5">
        <v>11.3</v>
      </c>
      <c r="E2328" s="5">
        <v>9.9</v>
      </c>
      <c r="F2328" s="5">
        <v>76</v>
      </c>
      <c r="G2328" s="5">
        <v>8.6</v>
      </c>
      <c r="H2328" s="5">
        <v>19.2</v>
      </c>
      <c r="I2328" s="5">
        <v>9.8314642220301405</v>
      </c>
      <c r="J2328" s="5">
        <f t="shared" si="144"/>
        <v>0.31263157894736854</v>
      </c>
      <c r="K2328" s="5">
        <f t="shared" si="145"/>
        <v>8.8795284311704276E-2</v>
      </c>
      <c r="L2328" s="5">
        <f t="shared" si="146"/>
        <v>6.7364499999999994E-2</v>
      </c>
      <c r="M2328" s="5">
        <f t="shared" si="147"/>
        <v>2.3817465563177374</v>
      </c>
      <c r="N2328" s="5">
        <v>15.953035486827295</v>
      </c>
    </row>
    <row r="2329" spans="1:14">
      <c r="A2329" s="6">
        <v>42506</v>
      </c>
      <c r="B2329" s="5">
        <v>137</v>
      </c>
      <c r="C2329" s="5">
        <v>1.6</v>
      </c>
      <c r="D2329" s="5">
        <v>13.6</v>
      </c>
      <c r="E2329" s="5">
        <v>9</v>
      </c>
      <c r="F2329" s="5">
        <v>60</v>
      </c>
      <c r="G2329" s="5">
        <v>9.6999999999999993</v>
      </c>
      <c r="H2329" s="5">
        <v>19.8</v>
      </c>
      <c r="I2329" s="5">
        <v>11.092373253719696</v>
      </c>
      <c r="J2329" s="5">
        <f t="shared" si="144"/>
        <v>0.60000000000000009</v>
      </c>
      <c r="K2329" s="5">
        <f t="shared" si="145"/>
        <v>0.10139593186599548</v>
      </c>
      <c r="L2329" s="5">
        <f t="shared" si="146"/>
        <v>6.7364499999999994E-2</v>
      </c>
      <c r="M2329" s="5">
        <f t="shared" si="147"/>
        <v>3.2227138406982814</v>
      </c>
      <c r="N2329" s="5">
        <v>18.935546993366835</v>
      </c>
    </row>
    <row r="2330" spans="1:14">
      <c r="A2330" s="6">
        <v>42507</v>
      </c>
      <c r="B2330" s="5">
        <v>138</v>
      </c>
      <c r="C2330" s="5">
        <v>1.5</v>
      </c>
      <c r="D2330" s="5">
        <v>11.2</v>
      </c>
      <c r="E2330" s="5">
        <v>9</v>
      </c>
      <c r="F2330" s="5">
        <v>70.5</v>
      </c>
      <c r="G2330" s="5">
        <v>5.5</v>
      </c>
      <c r="H2330" s="5">
        <v>18.7</v>
      </c>
      <c r="I2330" s="5">
        <v>10.537104791889764</v>
      </c>
      <c r="J2330" s="5">
        <f t="shared" si="144"/>
        <v>0.37659574468085116</v>
      </c>
      <c r="K2330" s="5">
        <f t="shared" si="145"/>
        <v>8.8279190199313906E-2</v>
      </c>
      <c r="L2330" s="5">
        <f t="shared" si="146"/>
        <v>6.7364499999999994E-2</v>
      </c>
      <c r="M2330" s="5">
        <f t="shared" si="147"/>
        <v>2.6317561419621143</v>
      </c>
      <c r="N2330" s="5">
        <v>17.469156400994095</v>
      </c>
    </row>
    <row r="2331" spans="1:14">
      <c r="A2331" s="6">
        <v>42508</v>
      </c>
      <c r="B2331" s="5">
        <v>139</v>
      </c>
      <c r="C2331" s="5">
        <v>1.5</v>
      </c>
      <c r="D2331" s="5">
        <v>13.4</v>
      </c>
      <c r="E2331" s="5">
        <v>9.9</v>
      </c>
      <c r="F2331" s="5">
        <v>65.8</v>
      </c>
      <c r="G2331" s="5">
        <v>7.6</v>
      </c>
      <c r="H2331" s="5">
        <v>20.5</v>
      </c>
      <c r="I2331" s="5">
        <v>10.566071500489906</v>
      </c>
      <c r="J2331" s="5">
        <f t="shared" si="144"/>
        <v>0.51455927051671746</v>
      </c>
      <c r="K2331" s="5">
        <f t="shared" si="145"/>
        <v>0.10024300089289777</v>
      </c>
      <c r="L2331" s="5">
        <f t="shared" si="146"/>
        <v>6.7364499999999994E-2</v>
      </c>
      <c r="M2331" s="5">
        <f t="shared" si="147"/>
        <v>2.9487222207846906</v>
      </c>
      <c r="N2331" s="5">
        <v>17.484833402846405</v>
      </c>
    </row>
    <row r="2332" spans="1:14">
      <c r="A2332" s="6">
        <v>42509</v>
      </c>
      <c r="B2332" s="5">
        <v>140</v>
      </c>
      <c r="C2332" s="5">
        <v>1.5</v>
      </c>
      <c r="D2332" s="5">
        <v>11.6</v>
      </c>
      <c r="E2332" s="5">
        <v>9.6999999999999993</v>
      </c>
      <c r="F2332" s="5">
        <v>73.3</v>
      </c>
      <c r="G2332" s="5">
        <v>6.4</v>
      </c>
      <c r="H2332" s="5">
        <v>18.8</v>
      </c>
      <c r="I2332" s="5">
        <v>10.61927428244714</v>
      </c>
      <c r="J2332" s="5">
        <f t="shared" si="144"/>
        <v>0.35332878581173266</v>
      </c>
      <c r="K2332" s="5">
        <f t="shared" si="145"/>
        <v>9.0359025677634972E-2</v>
      </c>
      <c r="L2332" s="5">
        <f t="shared" si="146"/>
        <v>6.7364499999999994E-2</v>
      </c>
      <c r="M2332" s="5">
        <f t="shared" si="147"/>
        <v>2.625992925242457</v>
      </c>
      <c r="N2332" s="5">
        <v>17.499806584658284</v>
      </c>
    </row>
    <row r="2333" spans="1:14">
      <c r="A2333" s="6">
        <v>42510</v>
      </c>
      <c r="B2333" s="5">
        <v>141</v>
      </c>
      <c r="C2333" s="5">
        <v>2.1</v>
      </c>
      <c r="D2333" s="5">
        <v>12.5</v>
      </c>
      <c r="E2333" s="5">
        <v>10</v>
      </c>
      <c r="F2333" s="5">
        <v>70.5</v>
      </c>
      <c r="G2333" s="5">
        <v>9.3000000000000007</v>
      </c>
      <c r="H2333" s="5">
        <v>17.8</v>
      </c>
      <c r="I2333" s="5">
        <v>9.9261411085740576</v>
      </c>
      <c r="J2333" s="5">
        <f t="shared" si="144"/>
        <v>0.41843971631205684</v>
      </c>
      <c r="K2333" s="5">
        <f t="shared" si="145"/>
        <v>9.5191824389006682E-2</v>
      </c>
      <c r="L2333" s="5">
        <f t="shared" si="146"/>
        <v>6.7364499999999994E-2</v>
      </c>
      <c r="M2333" s="5">
        <f t="shared" si="147"/>
        <v>2.7159037071624379</v>
      </c>
      <c r="N2333" s="5">
        <v>16.030891586941593</v>
      </c>
    </row>
    <row r="2334" spans="1:14">
      <c r="A2334" s="6">
        <v>42511</v>
      </c>
      <c r="B2334" s="5">
        <v>142</v>
      </c>
      <c r="C2334" s="5">
        <v>1.6</v>
      </c>
      <c r="D2334" s="5">
        <v>12</v>
      </c>
      <c r="E2334" s="5">
        <v>10.4</v>
      </c>
      <c r="F2334" s="5">
        <v>75</v>
      </c>
      <c r="G2334" s="5">
        <v>10.1</v>
      </c>
      <c r="H2334" s="5">
        <v>18.100000000000001</v>
      </c>
      <c r="I2334" s="5">
        <v>9.9544234583128191</v>
      </c>
      <c r="J2334" s="5">
        <f t="shared" si="144"/>
        <v>0.34666666666666662</v>
      </c>
      <c r="K2334" s="5">
        <f t="shared" si="145"/>
        <v>9.2480473633376442E-2</v>
      </c>
      <c r="L2334" s="5">
        <f t="shared" si="146"/>
        <v>6.7364499999999994E-2</v>
      </c>
      <c r="M2334" s="5">
        <f t="shared" si="147"/>
        <v>2.5120449262478428</v>
      </c>
      <c r="N2334" s="5">
        <v>16.044470256288506</v>
      </c>
    </row>
    <row r="2335" spans="1:14">
      <c r="A2335" s="6">
        <v>42512</v>
      </c>
      <c r="B2335" s="5">
        <v>143</v>
      </c>
      <c r="C2335" s="5">
        <v>1.4</v>
      </c>
      <c r="D2335" s="5">
        <v>12.5</v>
      </c>
      <c r="E2335" s="5">
        <v>10.8</v>
      </c>
      <c r="F2335" s="5">
        <v>75.8</v>
      </c>
      <c r="G2335" s="5">
        <v>9.4</v>
      </c>
      <c r="H2335" s="5">
        <v>18.100000000000001</v>
      </c>
      <c r="I2335" s="5">
        <v>10.010666648541044</v>
      </c>
      <c r="J2335" s="5">
        <f t="shared" si="144"/>
        <v>0.34480211081794199</v>
      </c>
      <c r="K2335" s="5">
        <f t="shared" si="145"/>
        <v>9.5191824389006682E-2</v>
      </c>
      <c r="L2335" s="5">
        <f t="shared" si="146"/>
        <v>6.7364499999999994E-2</v>
      </c>
      <c r="M2335" s="5">
        <f t="shared" si="147"/>
        <v>2.5244174264024228</v>
      </c>
      <c r="N2335" s="5">
        <v>16.057413002961329</v>
      </c>
    </row>
    <row r="2336" spans="1:14">
      <c r="A2336" s="6">
        <v>42513</v>
      </c>
      <c r="B2336" s="5">
        <v>144</v>
      </c>
      <c r="C2336" s="5">
        <v>2</v>
      </c>
      <c r="D2336" s="5">
        <v>14.5</v>
      </c>
      <c r="E2336" s="5">
        <v>10.6</v>
      </c>
      <c r="F2336" s="5">
        <v>65.8</v>
      </c>
      <c r="G2336" s="5">
        <v>10.6</v>
      </c>
      <c r="H2336" s="5">
        <v>19.7</v>
      </c>
      <c r="I2336" s="5">
        <v>12.777235587542297</v>
      </c>
      <c r="J2336" s="5">
        <f t="shared" si="144"/>
        <v>0.5509422492401217</v>
      </c>
      <c r="K2336" s="5">
        <f t="shared" si="145"/>
        <v>0.1067247683150275</v>
      </c>
      <c r="L2336" s="5">
        <f t="shared" si="146"/>
        <v>6.7364499999999994E-2</v>
      </c>
      <c r="M2336" s="5">
        <f t="shared" si="147"/>
        <v>3.5868307325902693</v>
      </c>
      <c r="N2336" s="5">
        <v>22.002569143799647</v>
      </c>
    </row>
    <row r="2337" spans="1:14">
      <c r="A2337" s="6">
        <v>42514</v>
      </c>
      <c r="B2337" s="5">
        <v>145</v>
      </c>
      <c r="C2337" s="5">
        <v>0.8</v>
      </c>
      <c r="D2337" s="5">
        <v>14.9</v>
      </c>
      <c r="E2337" s="5">
        <v>10</v>
      </c>
      <c r="F2337" s="5">
        <v>60.5</v>
      </c>
      <c r="G2337" s="5">
        <v>9.9</v>
      </c>
      <c r="H2337" s="5">
        <v>21.5</v>
      </c>
      <c r="I2337" s="5">
        <v>11.973964888858758</v>
      </c>
      <c r="J2337" s="5">
        <f t="shared" si="144"/>
        <v>0.65289256198347112</v>
      </c>
      <c r="K2337" s="5">
        <f t="shared" si="145"/>
        <v>0.10916847143933489</v>
      </c>
      <c r="L2337" s="5">
        <f t="shared" si="146"/>
        <v>6.7364499999999994E-2</v>
      </c>
      <c r="M2337" s="5">
        <f t="shared" si="147"/>
        <v>3.3015225417233691</v>
      </c>
      <c r="N2337" s="5">
        <v>20.5309354887277</v>
      </c>
    </row>
    <row r="2338" spans="1:14">
      <c r="A2338" s="6">
        <v>42515</v>
      </c>
      <c r="B2338" s="5">
        <v>146</v>
      </c>
      <c r="C2338" s="5">
        <v>2.5</v>
      </c>
      <c r="D2338" s="5">
        <v>15.4</v>
      </c>
      <c r="E2338" s="5">
        <v>9.4</v>
      </c>
      <c r="F2338" s="5">
        <v>56.3</v>
      </c>
      <c r="G2338" s="5">
        <v>9.8000000000000007</v>
      </c>
      <c r="H2338" s="5">
        <v>22.2</v>
      </c>
      <c r="I2338" s="5">
        <v>12.56750548244359</v>
      </c>
      <c r="J2338" s="5">
        <f t="shared" si="144"/>
        <v>0.72962699822380117</v>
      </c>
      <c r="K2338" s="5">
        <f t="shared" si="145"/>
        <v>0.11228982446075066</v>
      </c>
      <c r="L2338" s="5">
        <f t="shared" si="146"/>
        <v>6.7364499999999994E-2</v>
      </c>
      <c r="M2338" s="5">
        <f t="shared" si="147"/>
        <v>4.0488510133687594</v>
      </c>
      <c r="N2338" s="5">
        <v>22.024949910990582</v>
      </c>
    </row>
    <row r="2339" spans="1:14">
      <c r="A2339" s="6">
        <v>42516</v>
      </c>
      <c r="B2339" s="5">
        <v>147</v>
      </c>
      <c r="C2339" s="5">
        <v>2.1</v>
      </c>
      <c r="D2339" s="5">
        <v>15.4</v>
      </c>
      <c r="E2339" s="5">
        <v>8.8000000000000007</v>
      </c>
      <c r="F2339" s="5">
        <v>52.8</v>
      </c>
      <c r="G2339" s="5">
        <v>11.3</v>
      </c>
      <c r="H2339" s="5">
        <v>22.1</v>
      </c>
      <c r="I2339" s="5">
        <v>12.444397251246695</v>
      </c>
      <c r="J2339" s="5">
        <f t="shared" si="144"/>
        <v>0.78666666666666685</v>
      </c>
      <c r="K2339" s="5">
        <f t="shared" si="145"/>
        <v>0.11228982446075066</v>
      </c>
      <c r="L2339" s="5">
        <f t="shared" si="146"/>
        <v>6.7364499999999994E-2</v>
      </c>
      <c r="M2339" s="5">
        <f t="shared" si="147"/>
        <v>4.0281326568760818</v>
      </c>
      <c r="N2339" s="5">
        <v>22.035133194429886</v>
      </c>
    </row>
    <row r="2340" spans="1:14">
      <c r="A2340" s="6">
        <v>42517</v>
      </c>
      <c r="B2340" s="5">
        <v>148</v>
      </c>
      <c r="C2340" s="5">
        <v>1.9</v>
      </c>
      <c r="D2340" s="5">
        <v>13.9</v>
      </c>
      <c r="E2340" s="5">
        <v>10.5</v>
      </c>
      <c r="F2340" s="5">
        <v>67.5</v>
      </c>
      <c r="G2340" s="5">
        <v>9.3000000000000007</v>
      </c>
      <c r="H2340" s="5">
        <v>20.5</v>
      </c>
      <c r="I2340" s="5">
        <v>9.9984989778164177</v>
      </c>
      <c r="J2340" s="5">
        <f t="shared" si="144"/>
        <v>0.50555555555555542</v>
      </c>
      <c r="K2340" s="5">
        <f t="shared" si="145"/>
        <v>0.10314647165347368</v>
      </c>
      <c r="L2340" s="5">
        <f t="shared" si="146"/>
        <v>6.7364499999999994E-2</v>
      </c>
      <c r="M2340" s="5">
        <f t="shared" si="147"/>
        <v>2.91437990505184</v>
      </c>
      <c r="N2340" s="5">
        <v>16.112998166636654</v>
      </c>
    </row>
    <row r="2341" spans="1:14">
      <c r="A2341" s="6">
        <v>42518</v>
      </c>
      <c r="B2341" s="5">
        <v>149</v>
      </c>
      <c r="C2341" s="5">
        <v>2.2000000000000002</v>
      </c>
      <c r="D2341" s="5">
        <v>13.7</v>
      </c>
      <c r="E2341" s="5">
        <v>10.8</v>
      </c>
      <c r="F2341" s="5">
        <v>70.8</v>
      </c>
      <c r="G2341" s="5">
        <v>9.6999999999999993</v>
      </c>
      <c r="H2341" s="5">
        <v>20.100000000000001</v>
      </c>
      <c r="I2341" s="5">
        <v>12.166140137582012</v>
      </c>
      <c r="J2341" s="5">
        <f t="shared" si="144"/>
        <v>0.44542372881355946</v>
      </c>
      <c r="K2341" s="5">
        <f t="shared" si="145"/>
        <v>0.10197661495864893</v>
      </c>
      <c r="L2341" s="5">
        <f t="shared" si="146"/>
        <v>6.7364499999999994E-2</v>
      </c>
      <c r="M2341" s="5">
        <f t="shared" si="147"/>
        <v>3.2467832569062063</v>
      </c>
      <c r="N2341" s="5">
        <v>20.570772995210273</v>
      </c>
    </row>
    <row r="2342" spans="1:14">
      <c r="A2342" s="6">
        <v>42519</v>
      </c>
      <c r="B2342" s="5">
        <v>150</v>
      </c>
      <c r="C2342" s="5">
        <v>1</v>
      </c>
      <c r="D2342" s="5">
        <v>12.2</v>
      </c>
      <c r="E2342" s="5">
        <v>11.2</v>
      </c>
      <c r="F2342" s="5">
        <v>80.3</v>
      </c>
      <c r="G2342" s="5">
        <v>9.1999999999999993</v>
      </c>
      <c r="H2342" s="5">
        <v>19.2</v>
      </c>
      <c r="I2342" s="5">
        <v>9.3760273745572782</v>
      </c>
      <c r="J2342" s="5">
        <f t="shared" si="144"/>
        <v>0.27476961394769622</v>
      </c>
      <c r="K2342" s="5">
        <f t="shared" si="145"/>
        <v>9.3557011732333481E-2</v>
      </c>
      <c r="L2342" s="5">
        <f t="shared" si="146"/>
        <v>6.7364499999999994E-2</v>
      </c>
      <c r="M2342" s="5">
        <f t="shared" si="147"/>
        <v>2.2646785565167669</v>
      </c>
      <c r="N2342" s="5">
        <v>14.648512053101532</v>
      </c>
    </row>
    <row r="2343" spans="1:14">
      <c r="A2343" s="6">
        <v>42520</v>
      </c>
      <c r="B2343" s="5">
        <v>151</v>
      </c>
      <c r="C2343" s="5">
        <v>1.2</v>
      </c>
      <c r="D2343" s="5">
        <v>12.4</v>
      </c>
      <c r="E2343" s="5">
        <v>11.4</v>
      </c>
      <c r="F2343" s="5">
        <v>80.3</v>
      </c>
      <c r="G2343" s="5">
        <v>10</v>
      </c>
      <c r="H2343" s="5">
        <v>16.899999999999999</v>
      </c>
      <c r="I2343" s="5">
        <v>10.876772044296994</v>
      </c>
      <c r="J2343" s="5">
        <f t="shared" si="144"/>
        <v>0.27967621419676231</v>
      </c>
      <c r="K2343" s="5">
        <f t="shared" si="145"/>
        <v>9.4644205258684153E-2</v>
      </c>
      <c r="L2343" s="5">
        <f t="shared" si="146"/>
        <v>6.7364499999999994E-2</v>
      </c>
      <c r="M2343" s="5">
        <f t="shared" si="147"/>
        <v>2.5926986033604331</v>
      </c>
      <c r="N2343" s="5">
        <v>17.62197846772904</v>
      </c>
    </row>
    <row r="2344" spans="1:14">
      <c r="A2344" s="6">
        <v>42521</v>
      </c>
      <c r="B2344" s="5">
        <v>152</v>
      </c>
      <c r="C2344" s="5">
        <v>1.5</v>
      </c>
      <c r="D2344" s="5">
        <v>13.2</v>
      </c>
      <c r="E2344" s="5">
        <v>11.1</v>
      </c>
      <c r="F2344" s="5">
        <v>75.5</v>
      </c>
      <c r="G2344" s="5">
        <v>7.4</v>
      </c>
      <c r="H2344" s="5">
        <v>19.8</v>
      </c>
      <c r="I2344" s="5">
        <v>15.18715164653697</v>
      </c>
      <c r="J2344" s="5">
        <f t="shared" si="144"/>
        <v>0.36019867549668882</v>
      </c>
      <c r="K2344" s="5">
        <f t="shared" si="145"/>
        <v>9.9101243504815903E-2</v>
      </c>
      <c r="L2344" s="5">
        <f t="shared" si="146"/>
        <v>6.7364499999999994E-2</v>
      </c>
      <c r="M2344" s="5">
        <f t="shared" si="147"/>
        <v>3.6277089134102005</v>
      </c>
      <c r="N2344" s="5">
        <v>26.523796871502928</v>
      </c>
    </row>
    <row r="2345" spans="1:14">
      <c r="A2345" s="6">
        <v>42522</v>
      </c>
      <c r="B2345" s="5">
        <v>153</v>
      </c>
      <c r="C2345" s="5">
        <v>1.3</v>
      </c>
      <c r="D2345" s="5">
        <v>13.8</v>
      </c>
      <c r="E2345" s="5">
        <v>10.5</v>
      </c>
      <c r="F2345" s="5">
        <v>70</v>
      </c>
      <c r="G2345" s="5">
        <v>9.3000000000000007</v>
      </c>
      <c r="H2345" s="5">
        <v>21.3</v>
      </c>
      <c r="I2345" s="5">
        <v>12.139478778366495</v>
      </c>
      <c r="J2345" s="5">
        <f t="shared" si="144"/>
        <v>0.45</v>
      </c>
      <c r="K2345" s="5">
        <f t="shared" si="145"/>
        <v>0.10256012452420395</v>
      </c>
      <c r="L2345" s="5">
        <f t="shared" si="146"/>
        <v>6.7364499999999994E-2</v>
      </c>
      <c r="M2345" s="5">
        <f t="shared" si="147"/>
        <v>3.162932589497458</v>
      </c>
      <c r="N2345" s="5">
        <v>20.601015749428988</v>
      </c>
    </row>
    <row r="2346" spans="1:14">
      <c r="A2346" s="6">
        <v>42523</v>
      </c>
      <c r="B2346" s="5">
        <v>154</v>
      </c>
      <c r="C2346" s="5">
        <v>2</v>
      </c>
      <c r="D2346" s="5">
        <v>10.9</v>
      </c>
      <c r="E2346" s="5">
        <v>9.9</v>
      </c>
      <c r="F2346" s="5">
        <v>77.3</v>
      </c>
      <c r="G2346" s="5">
        <v>6.2</v>
      </c>
      <c r="H2346" s="5">
        <v>16.8</v>
      </c>
      <c r="I2346" s="5">
        <v>7.2318808904522376</v>
      </c>
      <c r="J2346" s="5">
        <f t="shared" si="144"/>
        <v>0.2907244501940493</v>
      </c>
      <c r="K2346" s="5">
        <f t="shared" si="145"/>
        <v>8.6746222408395884E-2</v>
      </c>
      <c r="L2346" s="5">
        <f t="shared" si="146"/>
        <v>6.7364499999999994E-2</v>
      </c>
      <c r="M2346" s="5">
        <f t="shared" si="147"/>
        <v>1.9013986697863534</v>
      </c>
      <c r="N2346" s="5">
        <v>10.23292637115917</v>
      </c>
    </row>
    <row r="2347" spans="1:14">
      <c r="A2347" s="6">
        <v>42524</v>
      </c>
      <c r="B2347" s="5">
        <v>155</v>
      </c>
      <c r="C2347" s="5">
        <v>1.4</v>
      </c>
      <c r="D2347" s="5">
        <v>13.1</v>
      </c>
      <c r="E2347" s="5">
        <v>10.3</v>
      </c>
      <c r="F2347" s="5">
        <v>71.5</v>
      </c>
      <c r="G2347" s="5">
        <v>8.1</v>
      </c>
      <c r="H2347" s="5">
        <v>20.7</v>
      </c>
      <c r="I2347" s="5">
        <v>13.588423447809319</v>
      </c>
      <c r="J2347" s="5">
        <f t="shared" si="144"/>
        <v>0.41055944055944055</v>
      </c>
      <c r="K2347" s="5">
        <f t="shared" si="145"/>
        <v>9.8534527510537234E-2</v>
      </c>
      <c r="L2347" s="5">
        <f t="shared" si="146"/>
        <v>6.7364499999999994E-2</v>
      </c>
      <c r="M2347" s="5">
        <f t="shared" si="147"/>
        <v>3.3747788112260069</v>
      </c>
      <c r="N2347" s="5">
        <v>23.576543810678249</v>
      </c>
    </row>
    <row r="2348" spans="1:14">
      <c r="A2348" s="6">
        <v>42525</v>
      </c>
      <c r="B2348" s="5">
        <v>156</v>
      </c>
      <c r="C2348" s="5">
        <v>1.6</v>
      </c>
      <c r="D2348" s="5">
        <v>14.1</v>
      </c>
      <c r="E2348" s="5">
        <v>10.7</v>
      </c>
      <c r="F2348" s="5">
        <v>70.3</v>
      </c>
      <c r="G2348" s="5">
        <v>9.6</v>
      </c>
      <c r="H2348" s="5">
        <v>21.5</v>
      </c>
      <c r="I2348" s="5">
        <v>12.879991271745419</v>
      </c>
      <c r="J2348" s="5">
        <f t="shared" si="144"/>
        <v>0.45204836415362748</v>
      </c>
      <c r="K2348" s="5">
        <f t="shared" si="145"/>
        <v>0.10432772312347227</v>
      </c>
      <c r="L2348" s="5">
        <f t="shared" si="146"/>
        <v>6.7364499999999994E-2</v>
      </c>
      <c r="M2348" s="5">
        <f t="shared" si="147"/>
        <v>3.3646364621558225</v>
      </c>
      <c r="N2348" s="5">
        <v>22.099625891667717</v>
      </c>
    </row>
    <row r="2349" spans="1:14">
      <c r="A2349" s="6">
        <v>42526</v>
      </c>
      <c r="B2349" s="5">
        <v>157</v>
      </c>
      <c r="C2349" s="5">
        <v>1.5</v>
      </c>
      <c r="D2349" s="5">
        <v>15.4</v>
      </c>
      <c r="E2349" s="5">
        <v>10.7</v>
      </c>
      <c r="F2349" s="5">
        <v>63</v>
      </c>
      <c r="G2349" s="5">
        <v>9.9</v>
      </c>
      <c r="H2349" s="5">
        <v>21.6</v>
      </c>
      <c r="I2349" s="5">
        <v>12.168640158357768</v>
      </c>
      <c r="J2349" s="5">
        <f t="shared" si="144"/>
        <v>0.62841269841269831</v>
      </c>
      <c r="K2349" s="5">
        <f t="shared" si="145"/>
        <v>0.11228982446075066</v>
      </c>
      <c r="L2349" s="5">
        <f t="shared" si="146"/>
        <v>6.7364499999999994E-2</v>
      </c>
      <c r="M2349" s="5">
        <f t="shared" si="147"/>
        <v>3.5309362719176485</v>
      </c>
      <c r="N2349" s="5">
        <v>20.622573665688684</v>
      </c>
    </row>
    <row r="2350" spans="1:14">
      <c r="A2350" s="6">
        <v>42527</v>
      </c>
      <c r="B2350" s="5">
        <v>158</v>
      </c>
      <c r="C2350" s="5">
        <v>1.2</v>
      </c>
      <c r="D2350" s="5">
        <v>16.3</v>
      </c>
      <c r="E2350" s="5">
        <v>10.5</v>
      </c>
      <c r="F2350" s="5">
        <v>59.3</v>
      </c>
      <c r="G2350" s="5">
        <v>12</v>
      </c>
      <c r="H2350" s="5">
        <v>23.7</v>
      </c>
      <c r="I2350" s="5">
        <v>14.109543975776685</v>
      </c>
      <c r="J2350" s="5">
        <f t="shared" si="144"/>
        <v>0.72065767284991589</v>
      </c>
      <c r="K2350" s="5">
        <f t="shared" si="145"/>
        <v>0.11809946263467141</v>
      </c>
      <c r="L2350" s="5">
        <f t="shared" si="146"/>
        <v>6.7364499999999994E-2</v>
      </c>
      <c r="M2350" s="5">
        <f t="shared" si="147"/>
        <v>4.043672371019202</v>
      </c>
      <c r="N2350" s="5">
        <v>25.070569166666868</v>
      </c>
    </row>
    <row r="2351" spans="1:14">
      <c r="A2351" s="6">
        <v>42528</v>
      </c>
      <c r="B2351" s="5">
        <v>159</v>
      </c>
      <c r="C2351" s="5">
        <v>2.2000000000000002</v>
      </c>
      <c r="D2351" s="5">
        <v>16.8</v>
      </c>
      <c r="E2351" s="5">
        <v>10.1</v>
      </c>
      <c r="F2351" s="5">
        <v>55.5</v>
      </c>
      <c r="G2351" s="5">
        <v>11.6</v>
      </c>
      <c r="H2351" s="5">
        <v>23.4</v>
      </c>
      <c r="I2351" s="5">
        <v>13.380466468326874</v>
      </c>
      <c r="J2351" s="5">
        <f t="shared" si="144"/>
        <v>0.80981981981981976</v>
      </c>
      <c r="K2351" s="5">
        <f t="shared" si="145"/>
        <v>0.12143586985478112</v>
      </c>
      <c r="L2351" s="5">
        <f t="shared" si="146"/>
        <v>6.7364499999999994E-2</v>
      </c>
      <c r="M2351" s="5">
        <f t="shared" si="147"/>
        <v>4.3299207192329874</v>
      </c>
      <c r="N2351" s="5">
        <v>23.592532795803237</v>
      </c>
    </row>
    <row r="2352" spans="1:14">
      <c r="A2352" s="6">
        <v>42529</v>
      </c>
      <c r="B2352" s="5">
        <v>160</v>
      </c>
      <c r="C2352" s="5">
        <v>2.2999999999999998</v>
      </c>
      <c r="D2352" s="5">
        <v>17.399999999999999</v>
      </c>
      <c r="E2352" s="5">
        <v>9.9</v>
      </c>
      <c r="F2352" s="5">
        <v>49.8</v>
      </c>
      <c r="G2352" s="5">
        <v>12.4</v>
      </c>
      <c r="H2352" s="5">
        <v>23.7</v>
      </c>
      <c r="I2352" s="5">
        <v>13.315829297530939</v>
      </c>
      <c r="J2352" s="5">
        <f t="shared" si="144"/>
        <v>0.99795180722891585</v>
      </c>
      <c r="K2352" s="5">
        <f t="shared" si="145"/>
        <v>0.12554480178025634</v>
      </c>
      <c r="L2352" s="5">
        <f t="shared" si="146"/>
        <v>6.7364499999999994E-2</v>
      </c>
      <c r="M2352" s="5">
        <f t="shared" si="147"/>
        <v>4.728499957471942</v>
      </c>
      <c r="N2352" s="5">
        <v>23.595310785492281</v>
      </c>
    </row>
    <row r="2353" spans="1:14">
      <c r="A2353" s="6">
        <v>42530</v>
      </c>
      <c r="B2353" s="5">
        <v>161</v>
      </c>
      <c r="C2353" s="5">
        <v>1.7</v>
      </c>
      <c r="D2353" s="5">
        <v>15.2</v>
      </c>
      <c r="E2353" s="5">
        <v>10.7</v>
      </c>
      <c r="F2353" s="5">
        <v>64</v>
      </c>
      <c r="G2353" s="5">
        <v>9.6</v>
      </c>
      <c r="H2353" s="5">
        <v>20.7</v>
      </c>
      <c r="I2353" s="5">
        <v>11.507716277114554</v>
      </c>
      <c r="J2353" s="5">
        <f t="shared" si="144"/>
        <v>0.60187500000000005</v>
      </c>
      <c r="K2353" s="5">
        <f t="shared" si="145"/>
        <v>0.11103230629764486</v>
      </c>
      <c r="L2353" s="5">
        <f t="shared" si="146"/>
        <v>6.7364499999999994E-2</v>
      </c>
      <c r="M2353" s="5">
        <f t="shared" si="147"/>
        <v>3.3890728382034503</v>
      </c>
      <c r="N2353" s="5">
        <v>19.155526690337666</v>
      </c>
    </row>
    <row r="2354" spans="1:14">
      <c r="A2354" s="6">
        <v>42531</v>
      </c>
      <c r="B2354" s="5">
        <v>162</v>
      </c>
      <c r="C2354" s="5">
        <v>1.23</v>
      </c>
      <c r="D2354" s="5">
        <v>13.8</v>
      </c>
      <c r="E2354" s="5">
        <v>11.63</v>
      </c>
      <c r="F2354" s="5">
        <v>75.25</v>
      </c>
      <c r="G2354" s="5">
        <v>10.1</v>
      </c>
      <c r="H2354" s="5">
        <v>19</v>
      </c>
      <c r="I2354" s="5">
        <v>10.914022572056638</v>
      </c>
      <c r="J2354" s="5">
        <f t="shared" si="144"/>
        <v>0.38251495016611309</v>
      </c>
      <c r="K2354" s="5">
        <f t="shared" si="145"/>
        <v>0.10256012452420395</v>
      </c>
      <c r="L2354" s="5">
        <f t="shared" si="146"/>
        <v>6.7364499999999994E-2</v>
      </c>
      <c r="M2354" s="5">
        <f t="shared" si="147"/>
        <v>2.8074810069996246</v>
      </c>
      <c r="N2354" s="5">
        <v>17.677476292926034</v>
      </c>
    </row>
    <row r="2355" spans="1:14">
      <c r="A2355" s="6">
        <v>42532</v>
      </c>
      <c r="B2355" s="5">
        <v>163</v>
      </c>
      <c r="C2355" s="5">
        <v>1.9</v>
      </c>
      <c r="D2355" s="5">
        <v>13.4</v>
      </c>
      <c r="E2355" s="5">
        <v>11.1</v>
      </c>
      <c r="F2355" s="5">
        <v>74.8</v>
      </c>
      <c r="G2355" s="5">
        <v>9</v>
      </c>
      <c r="H2355" s="5">
        <v>19</v>
      </c>
      <c r="I2355" s="5">
        <v>12.33313169961866</v>
      </c>
      <c r="J2355" s="5">
        <f t="shared" si="144"/>
        <v>0.37395721925133696</v>
      </c>
      <c r="K2355" s="5">
        <f t="shared" si="145"/>
        <v>0.10024300089289777</v>
      </c>
      <c r="L2355" s="5">
        <f t="shared" si="146"/>
        <v>6.7364499999999994E-2</v>
      </c>
      <c r="M2355" s="5">
        <f t="shared" si="147"/>
        <v>3.1015958550219072</v>
      </c>
      <c r="N2355" s="5">
        <v>20.640290740260088</v>
      </c>
    </row>
    <row r="2356" spans="1:14">
      <c r="A2356" s="6">
        <v>42533</v>
      </c>
      <c r="B2356" s="5">
        <v>164</v>
      </c>
      <c r="C2356" s="5">
        <v>1.6</v>
      </c>
      <c r="D2356" s="5">
        <v>13.9</v>
      </c>
      <c r="E2356" s="5">
        <v>11.5</v>
      </c>
      <c r="F2356" s="5">
        <v>75</v>
      </c>
      <c r="G2356" s="5">
        <v>10</v>
      </c>
      <c r="H2356" s="5">
        <v>20.100000000000001</v>
      </c>
      <c r="I2356" s="5">
        <v>11.609542490135391</v>
      </c>
      <c r="J2356" s="5">
        <f t="shared" si="144"/>
        <v>0.3833333333333333</v>
      </c>
      <c r="K2356" s="5">
        <f t="shared" si="145"/>
        <v>0.10314647165347368</v>
      </c>
      <c r="L2356" s="5">
        <f t="shared" si="146"/>
        <v>6.7364499999999994E-2</v>
      </c>
      <c r="M2356" s="5">
        <f t="shared" si="147"/>
        <v>2.9841268274656363</v>
      </c>
      <c r="N2356" s="5">
        <v>19.161548897186591</v>
      </c>
    </row>
    <row r="2357" spans="1:14">
      <c r="A2357" s="6">
        <v>42534</v>
      </c>
      <c r="B2357" s="5">
        <v>165</v>
      </c>
      <c r="C2357" s="5">
        <v>1</v>
      </c>
      <c r="D2357" s="5">
        <v>13.5</v>
      </c>
      <c r="E2357" s="5">
        <v>11.5</v>
      </c>
      <c r="F2357" s="5">
        <v>75</v>
      </c>
      <c r="G2357" s="5">
        <v>9.8000000000000007</v>
      </c>
      <c r="H2357" s="5">
        <v>17.3</v>
      </c>
      <c r="I2357" s="5">
        <v>8.0200663830024954</v>
      </c>
      <c r="J2357" s="5">
        <f t="shared" si="144"/>
        <v>0.3833333333333333</v>
      </c>
      <c r="K2357" s="5">
        <f t="shared" si="145"/>
        <v>0.10081806418679073</v>
      </c>
      <c r="L2357" s="5">
        <f t="shared" si="146"/>
        <v>6.7364499999999994E-2</v>
      </c>
      <c r="M2357" s="5">
        <f t="shared" si="147"/>
        <v>2.1509375857022364</v>
      </c>
      <c r="N2357" s="5">
        <v>11.763068980718398</v>
      </c>
    </row>
    <row r="2358" spans="1:14">
      <c r="A2358" s="6">
        <v>42535</v>
      </c>
      <c r="B2358" s="5">
        <v>166</v>
      </c>
      <c r="C2358" s="5">
        <v>1.3</v>
      </c>
      <c r="D2358" s="5">
        <v>15.6</v>
      </c>
      <c r="E2358" s="5">
        <v>9.1</v>
      </c>
      <c r="F2358" s="5">
        <v>59.5</v>
      </c>
      <c r="G2358" s="5">
        <v>8</v>
      </c>
      <c r="H2358" s="5">
        <v>23.7</v>
      </c>
      <c r="I2358" s="5">
        <v>15.372015494242394</v>
      </c>
      <c r="J2358" s="5">
        <f t="shared" si="144"/>
        <v>0.61941176470588244</v>
      </c>
      <c r="K2358" s="5">
        <f t="shared" si="145"/>
        <v>0.11355941992493146</v>
      </c>
      <c r="L2358" s="5">
        <f t="shared" si="146"/>
        <v>6.7364499999999994E-2</v>
      </c>
      <c r="M2358" s="5">
        <f t="shared" si="147"/>
        <v>4.1831274745734621</v>
      </c>
      <c r="N2358" s="5">
        <v>28.041790006930391</v>
      </c>
    </row>
    <row r="2359" spans="1:14">
      <c r="A2359" s="6">
        <v>42536</v>
      </c>
      <c r="B2359" s="5">
        <v>167</v>
      </c>
      <c r="C2359" s="5">
        <v>1.9</v>
      </c>
      <c r="D2359" s="5">
        <v>15.2</v>
      </c>
      <c r="E2359" s="5">
        <v>6.7</v>
      </c>
      <c r="F2359" s="5">
        <v>42.5</v>
      </c>
      <c r="G2359" s="5">
        <v>8.5</v>
      </c>
      <c r="H2359" s="5">
        <v>22.1</v>
      </c>
      <c r="I2359" s="5">
        <v>14.860655580146695</v>
      </c>
      <c r="J2359" s="5">
        <f t="shared" si="144"/>
        <v>0.90647058823529436</v>
      </c>
      <c r="K2359" s="5">
        <f t="shared" si="145"/>
        <v>0.11103230629764486</v>
      </c>
      <c r="L2359" s="5">
        <f t="shared" si="146"/>
        <v>6.7364499999999994E-2</v>
      </c>
      <c r="M2359" s="5">
        <f t="shared" si="147"/>
        <v>4.6663099038028797</v>
      </c>
      <c r="N2359" s="5">
        <v>28.04096656150433</v>
      </c>
    </row>
    <row r="2360" spans="1:14">
      <c r="A2360" s="6">
        <v>42537</v>
      </c>
      <c r="B2360" s="5">
        <v>168</v>
      </c>
      <c r="C2360" s="5">
        <v>2.1</v>
      </c>
      <c r="D2360" s="5">
        <v>14.35</v>
      </c>
      <c r="E2360" s="5">
        <v>9.43</v>
      </c>
      <c r="F2360" s="5">
        <v>61.5</v>
      </c>
      <c r="G2360" s="5">
        <v>8.5</v>
      </c>
      <c r="H2360" s="5">
        <v>23</v>
      </c>
      <c r="I2360" s="5">
        <v>14.771430739556516</v>
      </c>
      <c r="J2360" s="5">
        <f t="shared" si="144"/>
        <v>0.59033333333333327</v>
      </c>
      <c r="K2360" s="5">
        <f t="shared" si="145"/>
        <v>0.1058204475389007</v>
      </c>
      <c r="L2360" s="5">
        <f t="shared" si="146"/>
        <v>6.7364499999999994E-2</v>
      </c>
      <c r="M2360" s="5">
        <f t="shared" si="147"/>
        <v>4.064101286769132</v>
      </c>
      <c r="N2360" s="5">
        <v>26.560378826047479</v>
      </c>
    </row>
    <row r="2361" spans="1:14">
      <c r="A2361" s="6">
        <v>42538</v>
      </c>
      <c r="B2361" s="5">
        <v>169</v>
      </c>
      <c r="C2361" s="5">
        <v>2.9</v>
      </c>
      <c r="D2361" s="5">
        <v>16.78</v>
      </c>
      <c r="E2361" s="5">
        <v>8.7799999999999994</v>
      </c>
      <c r="F2361" s="5">
        <v>46.25</v>
      </c>
      <c r="G2361" s="5">
        <v>12.7</v>
      </c>
      <c r="H2361" s="5">
        <v>22.6</v>
      </c>
      <c r="I2361" s="5">
        <v>11.838660547362853</v>
      </c>
      <c r="J2361" s="5">
        <f t="shared" si="144"/>
        <v>1.0203783783783784</v>
      </c>
      <c r="K2361" s="5">
        <f t="shared" si="145"/>
        <v>0.12130089473290208</v>
      </c>
      <c r="L2361" s="5">
        <f t="shared" si="146"/>
        <v>6.7364499999999994E-2</v>
      </c>
      <c r="M2361" s="5">
        <f t="shared" si="147"/>
        <v>4.7239198035809444</v>
      </c>
      <c r="N2361" s="5">
        <v>20.642164858909467</v>
      </c>
    </row>
    <row r="2362" spans="1:14">
      <c r="A2362" s="6">
        <v>42539</v>
      </c>
      <c r="B2362" s="5">
        <v>170</v>
      </c>
      <c r="C2362" s="5">
        <v>0.9</v>
      </c>
      <c r="D2362" s="5">
        <v>12.58</v>
      </c>
      <c r="E2362" s="5">
        <v>10.98</v>
      </c>
      <c r="F2362" s="5">
        <v>75.75</v>
      </c>
      <c r="G2362" s="5">
        <v>9.5</v>
      </c>
      <c r="H2362" s="5">
        <v>19.3</v>
      </c>
      <c r="I2362" s="5">
        <v>9.4290722857748399</v>
      </c>
      <c r="J2362" s="5">
        <f t="shared" ref="J2362:J2425" si="148">E2362*(100/F2362-1)*0.1</f>
        <v>0.35150495049504954</v>
      </c>
      <c r="K2362" s="5">
        <f t="shared" ref="K2362:K2425" si="149">4098*0.6108*EXP((17.27*D2362)/(D2362+237.3))/(D2362+237.3)^2</f>
        <v>9.5631860167232963E-2</v>
      </c>
      <c r="L2362" s="5">
        <f t="shared" ref="L2362:L2425" si="150">0.665*10^(-3)*101.3</f>
        <v>6.7364499999999994E-2</v>
      </c>
      <c r="M2362" s="5">
        <f t="shared" ref="M2362:M2425" si="151">(0.408*K2362*I2362+L2362*(900/(D2362+273))*C2362*J2362)/(K2362+L2362*(1+0.34*C2362))</f>
        <v>2.369496728583024</v>
      </c>
      <c r="N2362" s="5">
        <v>14.724922771583024</v>
      </c>
    </row>
    <row r="2363" spans="1:14">
      <c r="A2363" s="6">
        <v>42540</v>
      </c>
      <c r="B2363" s="5">
        <v>171</v>
      </c>
      <c r="C2363" s="5">
        <v>1.7</v>
      </c>
      <c r="D2363" s="5">
        <v>13</v>
      </c>
      <c r="E2363" s="5">
        <v>10.9</v>
      </c>
      <c r="F2363" s="5">
        <v>75</v>
      </c>
      <c r="G2363" s="5">
        <v>8.6999999999999993</v>
      </c>
      <c r="H2363" s="5">
        <v>19.8</v>
      </c>
      <c r="I2363" s="5">
        <v>11.581089910326407</v>
      </c>
      <c r="J2363" s="5">
        <f t="shared" si="148"/>
        <v>0.36333333333333329</v>
      </c>
      <c r="K2363" s="5">
        <f t="shared" si="149"/>
        <v>9.7970572101302431E-2</v>
      </c>
      <c r="L2363" s="5">
        <f t="shared" si="150"/>
        <v>6.7364499999999994E-2</v>
      </c>
      <c r="M2363" s="5">
        <f t="shared" si="151"/>
        <v>2.9071863498863828</v>
      </c>
      <c r="N2363" s="5">
        <v>19.160625988024297</v>
      </c>
    </row>
    <row r="2364" spans="1:14">
      <c r="A2364" s="6">
        <v>42541</v>
      </c>
      <c r="B2364" s="5">
        <v>172</v>
      </c>
      <c r="C2364" s="5">
        <v>1.48</v>
      </c>
      <c r="D2364" s="5">
        <v>14.8</v>
      </c>
      <c r="E2364" s="5">
        <v>11.1</v>
      </c>
      <c r="F2364" s="5">
        <v>67.5</v>
      </c>
      <c r="G2364" s="5">
        <v>11.3</v>
      </c>
      <c r="H2364" s="5">
        <v>20.3</v>
      </c>
      <c r="I2364" s="5">
        <v>9.3986713628998029</v>
      </c>
      <c r="J2364" s="5">
        <f t="shared" si="148"/>
        <v>0.53444444444444439</v>
      </c>
      <c r="K2364" s="5">
        <f t="shared" si="149"/>
        <v>0.10855313174773552</v>
      </c>
      <c r="L2364" s="5">
        <f t="shared" si="150"/>
        <v>6.7364499999999994E-2</v>
      </c>
      <c r="M2364" s="5">
        <f t="shared" si="151"/>
        <v>2.778116626373361</v>
      </c>
      <c r="N2364" s="5">
        <v>14.72273446762089</v>
      </c>
    </row>
    <row r="2365" spans="1:14">
      <c r="A2365" s="6">
        <v>42542</v>
      </c>
      <c r="B2365" s="5">
        <v>173</v>
      </c>
      <c r="C2365" s="5">
        <v>1.7</v>
      </c>
      <c r="D2365" s="5">
        <v>13.1</v>
      </c>
      <c r="E2365" s="5">
        <v>10.5</v>
      </c>
      <c r="F2365" s="5">
        <v>71</v>
      </c>
      <c r="G2365" s="5">
        <v>10.199999999999999</v>
      </c>
      <c r="H2365" s="5">
        <v>17.3</v>
      </c>
      <c r="I2365" s="5">
        <v>10.128897508064583</v>
      </c>
      <c r="J2365" s="5">
        <f t="shared" si="148"/>
        <v>0.42887323943661965</v>
      </c>
      <c r="K2365" s="5">
        <f t="shared" si="149"/>
        <v>9.8534527510537234E-2</v>
      </c>
      <c r="L2365" s="5">
        <f t="shared" si="150"/>
        <v>6.7364499999999994E-2</v>
      </c>
      <c r="M2365" s="5">
        <f t="shared" si="151"/>
        <v>2.7422203361996766</v>
      </c>
      <c r="N2365" s="5">
        <v>16.199554085422935</v>
      </c>
    </row>
    <row r="2366" spans="1:14">
      <c r="A2366" s="6">
        <v>42543</v>
      </c>
      <c r="B2366" s="5">
        <v>174</v>
      </c>
      <c r="C2366" s="5">
        <v>2.2000000000000002</v>
      </c>
      <c r="D2366" s="5">
        <v>11.9</v>
      </c>
      <c r="E2366" s="5">
        <v>10.6</v>
      </c>
      <c r="F2366" s="5">
        <v>77.5</v>
      </c>
      <c r="G2366" s="5">
        <v>8.1999999999999993</v>
      </c>
      <c r="H2366" s="5">
        <v>18.8</v>
      </c>
      <c r="I2366" s="5">
        <v>9.4226410351162411</v>
      </c>
      <c r="J2366" s="5">
        <f t="shared" si="148"/>
        <v>0.30774193548387091</v>
      </c>
      <c r="K2366" s="5">
        <f t="shared" si="149"/>
        <v>9.1946173902396552E-2</v>
      </c>
      <c r="L2366" s="5">
        <f t="shared" si="150"/>
        <v>6.7364499999999994E-2</v>
      </c>
      <c r="M2366" s="5">
        <f t="shared" si="151"/>
        <v>2.3727160782605528</v>
      </c>
      <c r="N2366" s="5">
        <v>14.718853448526851</v>
      </c>
    </row>
    <row r="2367" spans="1:14">
      <c r="A2367" s="6">
        <v>42544</v>
      </c>
      <c r="B2367" s="5">
        <v>175</v>
      </c>
      <c r="C2367" s="5">
        <v>1.4</v>
      </c>
      <c r="D2367" s="5">
        <v>12.2</v>
      </c>
      <c r="E2367" s="5">
        <v>10.8</v>
      </c>
      <c r="F2367" s="5">
        <v>77</v>
      </c>
      <c r="G2367" s="5">
        <v>8.3000000000000007</v>
      </c>
      <c r="H2367" s="5">
        <v>18</v>
      </c>
      <c r="I2367" s="5">
        <v>9.4435952419646956</v>
      </c>
      <c r="J2367" s="5">
        <f t="shared" si="148"/>
        <v>0.3225974025974026</v>
      </c>
      <c r="K2367" s="5">
        <f t="shared" si="149"/>
        <v>9.3557011732333481E-2</v>
      </c>
      <c r="L2367" s="5">
        <f t="shared" si="150"/>
        <v>6.7364499999999994E-2</v>
      </c>
      <c r="M2367" s="5">
        <f t="shared" si="151"/>
        <v>2.3653569048851799</v>
      </c>
      <c r="N2367" s="5">
        <v>14.71627906193585</v>
      </c>
    </row>
    <row r="2368" spans="1:14">
      <c r="A2368" s="6">
        <v>42545</v>
      </c>
      <c r="B2368" s="5">
        <v>176</v>
      </c>
      <c r="C2368" s="5">
        <v>1.3</v>
      </c>
      <c r="D2368" s="5">
        <v>10.7</v>
      </c>
      <c r="E2368" s="5">
        <v>10.3</v>
      </c>
      <c r="F2368" s="5">
        <v>80.3</v>
      </c>
      <c r="G2368" s="5">
        <v>7.7</v>
      </c>
      <c r="H2368" s="5">
        <v>18.2</v>
      </c>
      <c r="I2368" s="5">
        <v>9.4128011322173055</v>
      </c>
      <c r="J2368" s="5">
        <f t="shared" si="148"/>
        <v>0.25268991282689929</v>
      </c>
      <c r="K2368" s="5">
        <f t="shared" si="149"/>
        <v>8.5736903481000173E-2</v>
      </c>
      <c r="L2368" s="5">
        <f t="shared" si="150"/>
        <v>6.7364499999999994E-2</v>
      </c>
      <c r="M2368" s="5">
        <f t="shared" si="151"/>
        <v>2.1843555427155632</v>
      </c>
      <c r="N2368" s="5">
        <v>14.713281714665454</v>
      </c>
    </row>
    <row r="2369" spans="1:14">
      <c r="A2369" s="6">
        <v>42546</v>
      </c>
      <c r="B2369" s="5">
        <v>177</v>
      </c>
      <c r="C2369" s="5">
        <v>1.6</v>
      </c>
      <c r="D2369" s="5">
        <v>11.8</v>
      </c>
      <c r="E2369" s="5">
        <v>10.3</v>
      </c>
      <c r="F2369" s="5">
        <v>76.8</v>
      </c>
      <c r="G2369" s="5">
        <v>6.4</v>
      </c>
      <c r="H2369" s="5">
        <v>20.5</v>
      </c>
      <c r="I2369" s="5">
        <v>12.244182395454477</v>
      </c>
      <c r="J2369" s="5">
        <f t="shared" si="148"/>
        <v>0.31114583333333351</v>
      </c>
      <c r="K2369" s="5">
        <f t="shared" si="149"/>
        <v>9.1414506329397294E-2</v>
      </c>
      <c r="L2369" s="5">
        <f t="shared" si="150"/>
        <v>6.7364499999999994E-2</v>
      </c>
      <c r="M2369" s="5">
        <f t="shared" si="151"/>
        <v>2.8791113275519198</v>
      </c>
      <c r="N2369" s="5">
        <v>20.621812796976471</v>
      </c>
    </row>
    <row r="2370" spans="1:14">
      <c r="A2370" s="6">
        <v>42547</v>
      </c>
      <c r="B2370" s="5">
        <v>178</v>
      </c>
      <c r="C2370" s="5">
        <v>1.6</v>
      </c>
      <c r="D2370" s="5">
        <v>12</v>
      </c>
      <c r="E2370" s="5">
        <v>10.8</v>
      </c>
      <c r="F2370" s="5">
        <v>78.5</v>
      </c>
      <c r="G2370" s="5">
        <v>7.2</v>
      </c>
      <c r="H2370" s="5">
        <v>19.7</v>
      </c>
      <c r="I2370" s="5">
        <v>13.025590358823601</v>
      </c>
      <c r="J2370" s="5">
        <f t="shared" si="148"/>
        <v>0.295796178343949</v>
      </c>
      <c r="K2370" s="5">
        <f t="shared" si="149"/>
        <v>9.2480473633376442E-2</v>
      </c>
      <c r="L2370" s="5">
        <f t="shared" si="150"/>
        <v>6.7364499999999994E-2</v>
      </c>
      <c r="M2370" s="5">
        <f t="shared" si="151"/>
        <v>3.0136788635247558</v>
      </c>
      <c r="N2370" s="5">
        <v>22.095317332263051</v>
      </c>
    </row>
    <row r="2371" spans="1:14">
      <c r="A2371" s="6">
        <v>42548</v>
      </c>
      <c r="B2371" s="5">
        <v>179</v>
      </c>
      <c r="C2371" s="5">
        <v>1</v>
      </c>
      <c r="D2371" s="5">
        <v>12.7</v>
      </c>
      <c r="E2371" s="5">
        <v>10.5</v>
      </c>
      <c r="F2371" s="5">
        <v>73.8</v>
      </c>
      <c r="G2371" s="5">
        <v>8.9</v>
      </c>
      <c r="H2371" s="5">
        <v>19.8</v>
      </c>
      <c r="I2371" s="5">
        <v>10.799504837062532</v>
      </c>
      <c r="J2371" s="5">
        <f t="shared" si="148"/>
        <v>0.37276422764227646</v>
      </c>
      <c r="K2371" s="5">
        <f t="shared" si="149"/>
        <v>9.6295160816891656E-2</v>
      </c>
      <c r="L2371" s="5">
        <f t="shared" si="150"/>
        <v>6.7364499999999994E-2</v>
      </c>
      <c r="M2371" s="5">
        <f t="shared" si="151"/>
        <v>2.6982723920047622</v>
      </c>
      <c r="N2371" s="5">
        <v>17.65721687041356</v>
      </c>
    </row>
    <row r="2372" spans="1:14">
      <c r="A2372" s="6">
        <v>42549</v>
      </c>
      <c r="B2372" s="5">
        <v>180</v>
      </c>
      <c r="C2372" s="5">
        <v>2.6</v>
      </c>
      <c r="D2372" s="5">
        <v>12.2</v>
      </c>
      <c r="E2372" s="5">
        <v>9.1</v>
      </c>
      <c r="F2372" s="5">
        <v>66.3</v>
      </c>
      <c r="G2372" s="5">
        <v>6.2</v>
      </c>
      <c r="H2372" s="5">
        <v>19.899999999999999</v>
      </c>
      <c r="I2372" s="5">
        <v>9.3105930088589748</v>
      </c>
      <c r="J2372" s="5">
        <f t="shared" si="148"/>
        <v>0.46254901960784311</v>
      </c>
      <c r="K2372" s="5">
        <f t="shared" si="149"/>
        <v>9.3557011732333481E-2</v>
      </c>
      <c r="L2372" s="5">
        <f t="shared" si="150"/>
        <v>6.7364499999999994E-2</v>
      </c>
      <c r="M2372" s="5">
        <f t="shared" si="151"/>
        <v>2.7715689663255221</v>
      </c>
      <c r="N2372" s="5">
        <v>14.697040183528902</v>
      </c>
    </row>
    <row r="2373" spans="1:14">
      <c r="A2373" s="6">
        <v>42550</v>
      </c>
      <c r="B2373" s="5">
        <v>181</v>
      </c>
      <c r="C2373" s="5">
        <v>1.3</v>
      </c>
      <c r="D2373" s="5">
        <v>13.3</v>
      </c>
      <c r="E2373" s="5">
        <v>10.199999999999999</v>
      </c>
      <c r="F2373" s="5">
        <v>69.3</v>
      </c>
      <c r="G2373" s="5">
        <v>8.6999999999999993</v>
      </c>
      <c r="H2373" s="5">
        <v>19.600000000000001</v>
      </c>
      <c r="I2373" s="5">
        <v>10.06173263478189</v>
      </c>
      <c r="J2373" s="5">
        <f t="shared" si="148"/>
        <v>0.45186147186147196</v>
      </c>
      <c r="K2373" s="5">
        <f t="shared" si="149"/>
        <v>9.9670730987451758E-2</v>
      </c>
      <c r="L2373" s="5">
        <f t="shared" si="150"/>
        <v>6.7364499999999994E-2</v>
      </c>
      <c r="M2373" s="5">
        <f t="shared" si="151"/>
        <v>2.7110435646134121</v>
      </c>
      <c r="N2373" s="5">
        <v>16.169410844460774</v>
      </c>
    </row>
    <row r="2374" spans="1:14">
      <c r="A2374" s="6">
        <v>42551</v>
      </c>
      <c r="B2374" s="5">
        <v>182</v>
      </c>
      <c r="C2374" s="5">
        <v>1.8</v>
      </c>
      <c r="D2374" s="5">
        <v>13.2</v>
      </c>
      <c r="E2374" s="5">
        <v>10.199999999999999</v>
      </c>
      <c r="F2374" s="5">
        <v>69.5</v>
      </c>
      <c r="G2374" s="5">
        <v>8.6</v>
      </c>
      <c r="H2374" s="5">
        <v>19.899999999999999</v>
      </c>
      <c r="I2374" s="5">
        <v>10.758698263070524</v>
      </c>
      <c r="J2374" s="5">
        <f t="shared" si="148"/>
        <v>0.4476258992805755</v>
      </c>
      <c r="K2374" s="5">
        <f t="shared" si="149"/>
        <v>9.9101243504815903E-2</v>
      </c>
      <c r="L2374" s="5">
        <f t="shared" si="150"/>
        <v>6.7364499999999994E-2</v>
      </c>
      <c r="M2374" s="5">
        <f t="shared" si="151"/>
        <v>2.9162939615625407</v>
      </c>
      <c r="N2374" s="5">
        <v>17.641122820241677</v>
      </c>
    </row>
    <row r="2375" spans="1:14">
      <c r="A2375" s="6">
        <v>42552</v>
      </c>
      <c r="B2375" s="5">
        <v>183</v>
      </c>
      <c r="C2375" s="5">
        <v>1.6</v>
      </c>
      <c r="D2375" s="5">
        <v>12.1</v>
      </c>
      <c r="E2375" s="5">
        <v>10.4</v>
      </c>
      <c r="F2375" s="5">
        <v>74.8</v>
      </c>
      <c r="G2375" s="5">
        <v>8.5</v>
      </c>
      <c r="H2375" s="5">
        <v>18.600000000000001</v>
      </c>
      <c r="I2375" s="5">
        <v>8.6624179363537319</v>
      </c>
      <c r="J2375" s="5">
        <f t="shared" si="148"/>
        <v>0.35037433155080216</v>
      </c>
      <c r="K2375" s="5">
        <f t="shared" si="149"/>
        <v>9.3017416055449928E-2</v>
      </c>
      <c r="L2375" s="5">
        <f t="shared" si="150"/>
        <v>6.7364499999999994E-2</v>
      </c>
      <c r="M2375" s="5">
        <f t="shared" si="151"/>
        <v>2.2735969308563933</v>
      </c>
      <c r="N2375" s="5">
        <v>13.203055426171293</v>
      </c>
    </row>
    <row r="2376" spans="1:14">
      <c r="A2376" s="6">
        <v>42553</v>
      </c>
      <c r="B2376" s="5">
        <v>184</v>
      </c>
      <c r="C2376" s="5">
        <v>2.5</v>
      </c>
      <c r="D2376" s="5">
        <v>11.6</v>
      </c>
      <c r="E2376" s="5">
        <v>9.3000000000000007</v>
      </c>
      <c r="F2376" s="5">
        <v>69.3</v>
      </c>
      <c r="G2376" s="5">
        <v>7.7</v>
      </c>
      <c r="H2376" s="5">
        <v>17.7</v>
      </c>
      <c r="I2376" s="5">
        <v>11.420641378674285</v>
      </c>
      <c r="J2376" s="5">
        <f t="shared" si="148"/>
        <v>0.41199134199134213</v>
      </c>
      <c r="K2376" s="5">
        <f t="shared" si="149"/>
        <v>9.0359025677634972E-2</v>
      </c>
      <c r="L2376" s="5">
        <f t="shared" si="150"/>
        <v>6.7364499999999994E-2</v>
      </c>
      <c r="M2376" s="5">
        <f t="shared" si="151"/>
        <v>2.9790870777491425</v>
      </c>
      <c r="N2376" s="5">
        <v>19.105410129526707</v>
      </c>
    </row>
    <row r="2377" spans="1:14">
      <c r="A2377" s="6">
        <v>42554</v>
      </c>
      <c r="B2377" s="5">
        <v>185</v>
      </c>
      <c r="C2377" s="5">
        <v>1.4</v>
      </c>
      <c r="D2377" s="5">
        <v>11.9</v>
      </c>
      <c r="E2377" s="5">
        <v>9.4</v>
      </c>
      <c r="F2377" s="5">
        <v>70.8</v>
      </c>
      <c r="G2377" s="5">
        <v>7.7</v>
      </c>
      <c r="H2377" s="5">
        <v>19.399999999999999</v>
      </c>
      <c r="I2377" s="5">
        <v>12.777407514408242</v>
      </c>
      <c r="J2377" s="5">
        <f t="shared" si="148"/>
        <v>0.38768361581920918</v>
      </c>
      <c r="K2377" s="5">
        <f t="shared" si="149"/>
        <v>9.1946173902396552E-2</v>
      </c>
      <c r="L2377" s="5">
        <f t="shared" si="150"/>
        <v>6.7364499999999994E-2</v>
      </c>
      <c r="M2377" s="5">
        <f t="shared" si="151"/>
        <v>3.1081893918024353</v>
      </c>
      <c r="N2377" s="5">
        <v>22.052329113262253</v>
      </c>
    </row>
    <row r="2378" spans="1:14">
      <c r="A2378" s="6">
        <v>42555</v>
      </c>
      <c r="B2378" s="5">
        <v>186</v>
      </c>
      <c r="C2378" s="5">
        <v>1.7</v>
      </c>
      <c r="D2378" s="5">
        <v>12.9</v>
      </c>
      <c r="E2378" s="5">
        <v>8.5</v>
      </c>
      <c r="F2378" s="5">
        <v>60.5</v>
      </c>
      <c r="G2378" s="5">
        <v>6.9</v>
      </c>
      <c r="H2378" s="5">
        <v>20.8</v>
      </c>
      <c r="I2378" s="5">
        <v>12.60940637871499</v>
      </c>
      <c r="J2378" s="5">
        <f t="shared" si="148"/>
        <v>0.55495867768595042</v>
      </c>
      <c r="K2378" s="5">
        <f t="shared" si="149"/>
        <v>9.7409366404893477E-2</v>
      </c>
      <c r="L2378" s="5">
        <f t="shared" si="150"/>
        <v>6.7364499999999994E-2</v>
      </c>
      <c r="M2378" s="5">
        <f t="shared" si="151"/>
        <v>3.4421386014031268</v>
      </c>
      <c r="N2378" s="5">
        <v>22.044453166368143</v>
      </c>
    </row>
    <row r="2379" spans="1:14">
      <c r="A2379" s="6">
        <v>42556</v>
      </c>
      <c r="B2379" s="5">
        <v>187</v>
      </c>
      <c r="C2379" s="5">
        <v>1.2</v>
      </c>
      <c r="D2379" s="5">
        <v>13.6</v>
      </c>
      <c r="E2379" s="5">
        <v>9.1999999999999993</v>
      </c>
      <c r="F2379" s="5">
        <v>63.8</v>
      </c>
      <c r="G2379" s="5">
        <v>5.9</v>
      </c>
      <c r="H2379" s="5">
        <v>21.8</v>
      </c>
      <c r="I2379" s="5">
        <v>9.9433438295347791</v>
      </c>
      <c r="J2379" s="5">
        <f t="shared" si="148"/>
        <v>0.52200626959247642</v>
      </c>
      <c r="K2379" s="5">
        <f t="shared" si="149"/>
        <v>0.10139593186599548</v>
      </c>
      <c r="L2379" s="5">
        <f t="shared" si="150"/>
        <v>6.7364499999999994E-2</v>
      </c>
      <c r="M2379" s="5">
        <f t="shared" si="151"/>
        <v>2.7713465279808616</v>
      </c>
      <c r="N2379" s="5">
        <v>16.128717622769212</v>
      </c>
    </row>
    <row r="2380" spans="1:14">
      <c r="A2380" s="6">
        <v>42557</v>
      </c>
      <c r="B2380" s="5">
        <v>188</v>
      </c>
      <c r="C2380" s="5">
        <v>1.9</v>
      </c>
      <c r="D2380" s="5">
        <v>13</v>
      </c>
      <c r="E2380" s="5">
        <v>9.4</v>
      </c>
      <c r="F2380" s="5">
        <v>64.3</v>
      </c>
      <c r="G2380" s="5">
        <v>9.4</v>
      </c>
      <c r="H2380" s="5">
        <v>21.4</v>
      </c>
      <c r="I2380" s="5">
        <v>11.272829614470483</v>
      </c>
      <c r="J2380" s="5">
        <f t="shared" si="148"/>
        <v>0.52189735614307942</v>
      </c>
      <c r="K2380" s="5">
        <f t="shared" si="149"/>
        <v>9.7970572101302431E-2</v>
      </c>
      <c r="L2380" s="5">
        <f t="shared" si="150"/>
        <v>6.7364499999999994E-2</v>
      </c>
      <c r="M2380" s="5">
        <f t="shared" si="151"/>
        <v>3.1639741312154586</v>
      </c>
      <c r="N2380" s="5">
        <v>19.073835140725272</v>
      </c>
    </row>
    <row r="2381" spans="1:14">
      <c r="A2381" s="6">
        <v>42558</v>
      </c>
      <c r="B2381" s="5">
        <v>189</v>
      </c>
      <c r="C2381" s="5">
        <v>1.6</v>
      </c>
      <c r="D2381" s="5">
        <v>13.2</v>
      </c>
      <c r="E2381" s="5">
        <v>9.5</v>
      </c>
      <c r="F2381" s="5">
        <v>64.5</v>
      </c>
      <c r="G2381" s="5">
        <v>9.4</v>
      </c>
      <c r="H2381" s="5">
        <v>20.100000000000001</v>
      </c>
      <c r="I2381" s="5">
        <v>9.9290376935132461</v>
      </c>
      <c r="J2381" s="5">
        <f t="shared" si="148"/>
        <v>0.52286821705426367</v>
      </c>
      <c r="K2381" s="5">
        <f t="shared" si="149"/>
        <v>9.9101243504815903E-2</v>
      </c>
      <c r="L2381" s="5">
        <f t="shared" si="150"/>
        <v>6.7364499999999994E-2</v>
      </c>
      <c r="M2381" s="5">
        <f t="shared" si="151"/>
        <v>2.8490938835052124</v>
      </c>
      <c r="N2381" s="5">
        <v>16.111523056293006</v>
      </c>
    </row>
    <row r="2382" spans="1:14">
      <c r="A2382" s="6">
        <v>42559</v>
      </c>
      <c r="B2382" s="5">
        <v>190</v>
      </c>
      <c r="C2382" s="5">
        <v>1.7</v>
      </c>
      <c r="D2382" s="5">
        <v>12.9</v>
      </c>
      <c r="E2382" s="5">
        <v>10.199999999999999</v>
      </c>
      <c r="F2382" s="5">
        <v>71</v>
      </c>
      <c r="G2382" s="5">
        <v>8.6</v>
      </c>
      <c r="H2382" s="5">
        <v>21.6</v>
      </c>
      <c r="I2382" s="5">
        <v>13.453649088210918</v>
      </c>
      <c r="J2382" s="5">
        <f t="shared" si="148"/>
        <v>0.416619718309859</v>
      </c>
      <c r="K2382" s="5">
        <f t="shared" si="149"/>
        <v>9.7409366404893477E-2</v>
      </c>
      <c r="L2382" s="5">
        <f t="shared" si="150"/>
        <v>6.7364499999999994E-2</v>
      </c>
      <c r="M2382" s="5">
        <f t="shared" si="151"/>
        <v>3.3620308477310599</v>
      </c>
      <c r="N2382" s="5">
        <v>23.484773424590493</v>
      </c>
    </row>
    <row r="2383" spans="1:14">
      <c r="A2383" s="6">
        <v>42560</v>
      </c>
      <c r="B2383" s="5">
        <v>191</v>
      </c>
      <c r="C2383" s="5">
        <v>1.3</v>
      </c>
      <c r="D2383" s="5">
        <v>12.1</v>
      </c>
      <c r="E2383" s="5">
        <v>9.4499999999999993</v>
      </c>
      <c r="F2383" s="5">
        <v>67.400000000000006</v>
      </c>
      <c r="G2383" s="5">
        <v>7.8</v>
      </c>
      <c r="H2383" s="5">
        <v>15.7</v>
      </c>
      <c r="I2383" s="5">
        <v>7.8910795702451875</v>
      </c>
      <c r="J2383" s="5">
        <f t="shared" si="148"/>
        <v>0.45707715133531146</v>
      </c>
      <c r="K2383" s="5">
        <f t="shared" si="149"/>
        <v>9.3017416055449928E-2</v>
      </c>
      <c r="L2383" s="5">
        <f t="shared" si="150"/>
        <v>6.7364499999999994E-2</v>
      </c>
      <c r="M2383" s="5">
        <f t="shared" si="151"/>
        <v>2.239386567249317</v>
      </c>
      <c r="N2383" s="5">
        <v>11.663260233181772</v>
      </c>
    </row>
    <row r="2384" spans="1:14">
      <c r="A2384" s="6">
        <v>42561</v>
      </c>
      <c r="B2384" s="5">
        <v>192</v>
      </c>
      <c r="C2384" s="5">
        <v>1.4</v>
      </c>
      <c r="D2384" s="5">
        <v>13.3</v>
      </c>
      <c r="E2384" s="5">
        <v>8.6999999999999993</v>
      </c>
      <c r="F2384" s="5">
        <v>63.8</v>
      </c>
      <c r="G2384" s="5">
        <v>6.6</v>
      </c>
      <c r="H2384" s="5">
        <v>20.9</v>
      </c>
      <c r="I2384" s="5">
        <v>13.265857150071016</v>
      </c>
      <c r="J2384" s="5">
        <f t="shared" si="148"/>
        <v>0.4936363636363636</v>
      </c>
      <c r="K2384" s="5">
        <f t="shared" si="149"/>
        <v>9.9670730987451758E-2</v>
      </c>
      <c r="L2384" s="5">
        <f t="shared" si="150"/>
        <v>6.7364499999999994E-2</v>
      </c>
      <c r="M2384" s="5">
        <f t="shared" si="151"/>
        <v>3.4445530094187062</v>
      </c>
      <c r="N2384" s="5">
        <v>23.463460734812514</v>
      </c>
    </row>
    <row r="2385" spans="1:14">
      <c r="A2385" s="6">
        <v>42562</v>
      </c>
      <c r="B2385" s="5">
        <v>193</v>
      </c>
      <c r="C2385" s="5">
        <v>1.4</v>
      </c>
      <c r="D2385" s="5">
        <v>13.9</v>
      </c>
      <c r="E2385" s="5">
        <v>9.4</v>
      </c>
      <c r="F2385" s="5">
        <v>62.8</v>
      </c>
      <c r="G2385" s="5">
        <v>9.1</v>
      </c>
      <c r="H2385" s="5">
        <v>20.8</v>
      </c>
      <c r="I2385" s="5">
        <v>10.559949219570381</v>
      </c>
      <c r="J2385" s="5">
        <f t="shared" si="148"/>
        <v>0.55681528662420399</v>
      </c>
      <c r="K2385" s="5">
        <f t="shared" si="149"/>
        <v>0.10314647165347368</v>
      </c>
      <c r="L2385" s="5">
        <f t="shared" si="150"/>
        <v>6.7364499999999994E-2</v>
      </c>
      <c r="M2385" s="5">
        <f t="shared" si="151"/>
        <v>3.0069434043558112</v>
      </c>
      <c r="N2385" s="5">
        <v>17.547502659043118</v>
      </c>
    </row>
    <row r="2386" spans="1:14">
      <c r="A2386" s="6">
        <v>42563</v>
      </c>
      <c r="B2386" s="5">
        <v>194</v>
      </c>
      <c r="C2386" s="5">
        <v>1.8</v>
      </c>
      <c r="D2386" s="5">
        <v>14.18</v>
      </c>
      <c r="E2386" s="5">
        <v>9.15</v>
      </c>
      <c r="F2386" s="5">
        <v>61</v>
      </c>
      <c r="G2386" s="5">
        <v>9</v>
      </c>
      <c r="H2386" s="5">
        <v>22.1</v>
      </c>
      <c r="I2386" s="5">
        <v>12.523914804440757</v>
      </c>
      <c r="J2386" s="5">
        <f t="shared" si="148"/>
        <v>0.58500000000000008</v>
      </c>
      <c r="K2386" s="5">
        <f t="shared" si="149"/>
        <v>0.10480343424718488</v>
      </c>
      <c r="L2386" s="5">
        <f t="shared" si="150"/>
        <v>6.7364499999999994E-2</v>
      </c>
      <c r="M2386" s="5">
        <f t="shared" si="151"/>
        <v>3.5512750302957294</v>
      </c>
      <c r="N2386" s="5">
        <v>21.964024042554644</v>
      </c>
    </row>
    <row r="2387" spans="1:14">
      <c r="A2387" s="6">
        <v>42564</v>
      </c>
      <c r="B2387" s="5">
        <v>195</v>
      </c>
      <c r="C2387" s="5">
        <v>1.4</v>
      </c>
      <c r="D2387" s="5">
        <v>14.73</v>
      </c>
      <c r="E2387" s="5">
        <v>9.35</v>
      </c>
      <c r="F2387" s="5">
        <v>57.75</v>
      </c>
      <c r="G2387" s="5">
        <v>10.4</v>
      </c>
      <c r="H2387" s="5">
        <v>21</v>
      </c>
      <c r="I2387" s="5">
        <v>9.8245038388769768</v>
      </c>
      <c r="J2387" s="5">
        <f t="shared" si="148"/>
        <v>0.68404761904761902</v>
      </c>
      <c r="K2387" s="5">
        <f t="shared" si="149"/>
        <v>0.10812415001566</v>
      </c>
      <c r="L2387" s="5">
        <f t="shared" si="150"/>
        <v>6.7364499999999994E-2</v>
      </c>
      <c r="M2387" s="5">
        <f t="shared" si="151"/>
        <v>3.0603871502524167</v>
      </c>
      <c r="N2387" s="5">
        <v>16.048298190979057</v>
      </c>
    </row>
    <row r="2388" spans="1:14">
      <c r="A2388" s="6">
        <v>42565</v>
      </c>
      <c r="B2388" s="5">
        <v>196</v>
      </c>
      <c r="C2388" s="5">
        <v>3.15</v>
      </c>
      <c r="D2388" s="5">
        <v>12.4</v>
      </c>
      <c r="E2388" s="5">
        <v>9.5299999999999994</v>
      </c>
      <c r="F2388" s="5">
        <v>67.25</v>
      </c>
      <c r="G2388" s="5">
        <v>8.6999999999999993</v>
      </c>
      <c r="H2388" s="5">
        <v>17.5</v>
      </c>
      <c r="I2388" s="5">
        <v>8.5261912315193094</v>
      </c>
      <c r="J2388" s="5">
        <f t="shared" si="148"/>
        <v>0.4641003717472118</v>
      </c>
      <c r="K2388" s="5">
        <f t="shared" si="149"/>
        <v>9.4644205258684153E-2</v>
      </c>
      <c r="L2388" s="5">
        <f t="shared" si="150"/>
        <v>6.7364499999999994E-2</v>
      </c>
      <c r="M2388" s="5">
        <f t="shared" si="151"/>
        <v>2.7323442455148057</v>
      </c>
      <c r="N2388" s="5">
        <v>13.084653598500564</v>
      </c>
    </row>
    <row r="2389" spans="1:14">
      <c r="A2389" s="6">
        <v>42566</v>
      </c>
      <c r="B2389" s="5">
        <v>197</v>
      </c>
      <c r="C2389" s="5">
        <v>1.38</v>
      </c>
      <c r="D2389" s="5">
        <v>12.9</v>
      </c>
      <c r="E2389" s="5">
        <v>11.1</v>
      </c>
      <c r="F2389" s="5">
        <v>76</v>
      </c>
      <c r="G2389" s="5">
        <v>8.6</v>
      </c>
      <c r="H2389" s="5">
        <v>20.8</v>
      </c>
      <c r="I2389" s="5">
        <v>10.692672364836255</v>
      </c>
      <c r="J2389" s="5">
        <f t="shared" si="148"/>
        <v>0.3505263157894738</v>
      </c>
      <c r="K2389" s="5">
        <f t="shared" si="149"/>
        <v>9.7409366404893477E-2</v>
      </c>
      <c r="L2389" s="5">
        <f t="shared" si="150"/>
        <v>6.7364499999999994E-2</v>
      </c>
      <c r="M2389" s="5">
        <f t="shared" si="151"/>
        <v>2.6862959963868787</v>
      </c>
      <c r="N2389" s="5">
        <v>17.498607716805928</v>
      </c>
    </row>
    <row r="2390" spans="1:14">
      <c r="A2390" s="6">
        <v>42567</v>
      </c>
      <c r="B2390" s="5">
        <v>198</v>
      </c>
      <c r="C2390" s="5">
        <v>1.33</v>
      </c>
      <c r="D2390" s="5">
        <v>12.5</v>
      </c>
      <c r="E2390" s="5">
        <v>10.6</v>
      </c>
      <c r="F2390" s="5">
        <v>74.75</v>
      </c>
      <c r="G2390" s="5">
        <v>8.8000000000000007</v>
      </c>
      <c r="H2390" s="5">
        <v>20.7</v>
      </c>
      <c r="I2390" s="5">
        <v>12.032667120030123</v>
      </c>
      <c r="J2390" s="5">
        <f t="shared" si="148"/>
        <v>0.35806020066889632</v>
      </c>
      <c r="K2390" s="5">
        <f t="shared" si="149"/>
        <v>9.5191824389006682E-2</v>
      </c>
      <c r="L2390" s="5">
        <f t="shared" si="150"/>
        <v>6.7364499999999994E-2</v>
      </c>
      <c r="M2390" s="5">
        <f t="shared" si="151"/>
        <v>2.9450888445945416</v>
      </c>
      <c r="N2390" s="5">
        <v>20.435597621145345</v>
      </c>
    </row>
    <row r="2391" spans="1:14">
      <c r="A2391" s="6">
        <v>42568</v>
      </c>
      <c r="B2391" s="5">
        <v>199</v>
      </c>
      <c r="C2391" s="5">
        <v>2.4</v>
      </c>
      <c r="D2391" s="5">
        <v>14.4</v>
      </c>
      <c r="E2391" s="5">
        <v>9.68</v>
      </c>
      <c r="F2391" s="5">
        <v>61.75</v>
      </c>
      <c r="G2391" s="5">
        <v>9.6999999999999993</v>
      </c>
      <c r="H2391" s="5">
        <v>21.4</v>
      </c>
      <c r="I2391" s="5">
        <v>11.854541237983939</v>
      </c>
      <c r="J2391" s="5">
        <f t="shared" si="148"/>
        <v>0.5996113360323887</v>
      </c>
      <c r="K2391" s="5">
        <f t="shared" si="149"/>
        <v>0.1061211611347187</v>
      </c>
      <c r="L2391" s="5">
        <f t="shared" si="150"/>
        <v>6.7364499999999994E-2</v>
      </c>
      <c r="M2391" s="5">
        <f t="shared" si="151"/>
        <v>3.5755278516215308</v>
      </c>
      <c r="N2391" s="5">
        <v>20.421020250716442</v>
      </c>
    </row>
    <row r="2392" spans="1:14">
      <c r="A2392" s="6">
        <v>42569</v>
      </c>
      <c r="B2392" s="5">
        <v>200</v>
      </c>
      <c r="C2392" s="5">
        <v>1.85</v>
      </c>
      <c r="D2392" s="5">
        <v>14.58</v>
      </c>
      <c r="E2392" s="5">
        <v>9.5</v>
      </c>
      <c r="F2392" s="5">
        <v>59.5</v>
      </c>
      <c r="G2392" s="5">
        <v>8.6</v>
      </c>
      <c r="H2392" s="5">
        <v>20</v>
      </c>
      <c r="I2392" s="5">
        <v>11.881873166313566</v>
      </c>
      <c r="J2392" s="5">
        <f t="shared" si="148"/>
        <v>0.64663865546218491</v>
      </c>
      <c r="K2392" s="5">
        <f t="shared" si="149"/>
        <v>0.10720975309369064</v>
      </c>
      <c r="L2392" s="5">
        <f t="shared" si="150"/>
        <v>6.7364499999999994E-2</v>
      </c>
      <c r="M2392" s="5">
        <f t="shared" si="151"/>
        <v>3.5581753494592143</v>
      </c>
      <c r="N2392" s="5">
        <v>20.405827268235416</v>
      </c>
    </row>
    <row r="2393" spans="1:14">
      <c r="A2393" s="6">
        <v>42570</v>
      </c>
      <c r="B2393" s="5">
        <v>201</v>
      </c>
      <c r="C2393" s="5">
        <v>2</v>
      </c>
      <c r="D2393" s="5">
        <v>12.98</v>
      </c>
      <c r="E2393" s="5">
        <v>9.8800000000000008</v>
      </c>
      <c r="F2393" s="5">
        <v>67.25</v>
      </c>
      <c r="G2393" s="5">
        <v>9.8000000000000007</v>
      </c>
      <c r="H2393" s="5">
        <v>20.100000000000001</v>
      </c>
      <c r="I2393" s="5">
        <v>12.571446645483157</v>
      </c>
      <c r="J2393" s="5">
        <f t="shared" si="148"/>
        <v>0.48114498141263939</v>
      </c>
      <c r="K2393" s="5">
        <f t="shared" si="149"/>
        <v>9.7858111332358777E-2</v>
      </c>
      <c r="L2393" s="5">
        <f t="shared" si="150"/>
        <v>6.7364499999999994E-2</v>
      </c>
      <c r="M2393" s="5">
        <f t="shared" si="151"/>
        <v>3.3451823230044373</v>
      </c>
      <c r="N2393" s="5">
        <v>21.864610085244113</v>
      </c>
    </row>
    <row r="2394" spans="1:14">
      <c r="A2394" s="6">
        <v>42571</v>
      </c>
      <c r="B2394" s="5">
        <v>202</v>
      </c>
      <c r="C2394" s="5">
        <v>1.55</v>
      </c>
      <c r="D2394" s="5">
        <v>13.35</v>
      </c>
      <c r="E2394" s="5">
        <v>9.93</v>
      </c>
      <c r="F2394" s="5">
        <v>68.75</v>
      </c>
      <c r="G2394" s="5">
        <v>8.8000000000000007</v>
      </c>
      <c r="H2394" s="5">
        <v>20.9</v>
      </c>
      <c r="I2394" s="5">
        <v>11.87659989203514</v>
      </c>
      <c r="J2394" s="5">
        <f t="shared" si="148"/>
        <v>0.45136363636363641</v>
      </c>
      <c r="K2394" s="5">
        <f t="shared" si="149"/>
        <v>9.9956517452702592E-2</v>
      </c>
      <c r="L2394" s="5">
        <f t="shared" si="150"/>
        <v>6.7364499999999994E-2</v>
      </c>
      <c r="M2394" s="5">
        <f t="shared" si="151"/>
        <v>3.1184062302664213</v>
      </c>
      <c r="N2394" s="5">
        <v>20.373533648391355</v>
      </c>
    </row>
    <row r="2395" spans="1:14">
      <c r="A2395" s="6">
        <v>42572</v>
      </c>
      <c r="B2395" s="5">
        <v>203</v>
      </c>
      <c r="C2395" s="5">
        <v>1.2</v>
      </c>
      <c r="D2395" s="5">
        <v>13.3</v>
      </c>
      <c r="E2395" s="5">
        <v>8.48</v>
      </c>
      <c r="F2395" s="5">
        <v>61</v>
      </c>
      <c r="G2395" s="5">
        <v>5.9</v>
      </c>
      <c r="H2395" s="5">
        <v>22.4</v>
      </c>
      <c r="I2395" s="5">
        <v>13.687771776624142</v>
      </c>
      <c r="J2395" s="5">
        <f t="shared" si="148"/>
        <v>0.54216393442622957</v>
      </c>
      <c r="K2395" s="5">
        <f t="shared" si="149"/>
        <v>9.9670730987451758E-2</v>
      </c>
      <c r="L2395" s="5">
        <f t="shared" si="150"/>
        <v>6.7364499999999994E-2</v>
      </c>
      <c r="M2395" s="5">
        <f t="shared" si="151"/>
        <v>3.5697894339245466</v>
      </c>
      <c r="N2395" s="5">
        <v>24.77854913062049</v>
      </c>
    </row>
    <row r="2396" spans="1:14">
      <c r="A2396" s="6">
        <v>42573</v>
      </c>
      <c r="B2396" s="5">
        <v>204</v>
      </c>
      <c r="C2396" s="5">
        <v>1.33</v>
      </c>
      <c r="D2396" s="5">
        <v>14.83</v>
      </c>
      <c r="E2396" s="5">
        <v>9.25</v>
      </c>
      <c r="F2396" s="5">
        <v>58.75</v>
      </c>
      <c r="G2396" s="5">
        <v>7.7</v>
      </c>
      <c r="H2396" s="5">
        <v>23.6</v>
      </c>
      <c r="I2396" s="5">
        <v>14.374228401985341</v>
      </c>
      <c r="J2396" s="5">
        <f t="shared" si="148"/>
        <v>0.64946808510638299</v>
      </c>
      <c r="K2396" s="5">
        <f t="shared" si="149"/>
        <v>0.10873742336371565</v>
      </c>
      <c r="L2396" s="5">
        <f t="shared" si="150"/>
        <v>6.7364499999999994E-2</v>
      </c>
      <c r="M2396" s="5">
        <f t="shared" si="151"/>
        <v>3.9680585157520438</v>
      </c>
      <c r="N2396" s="5">
        <v>26.233531143137153</v>
      </c>
    </row>
    <row r="2397" spans="1:14">
      <c r="A2397" s="6">
        <v>42574</v>
      </c>
      <c r="B2397" s="5">
        <v>205</v>
      </c>
      <c r="C2397" s="5">
        <v>1.53</v>
      </c>
      <c r="D2397" s="5">
        <v>15.1</v>
      </c>
      <c r="E2397" s="5">
        <v>8.93</v>
      </c>
      <c r="F2397" s="5">
        <v>55.5</v>
      </c>
      <c r="G2397" s="5">
        <v>7.8</v>
      </c>
      <c r="H2397" s="5">
        <v>21.9</v>
      </c>
      <c r="I2397" s="5">
        <v>13.018642404085144</v>
      </c>
      <c r="J2397" s="5">
        <f t="shared" si="148"/>
        <v>0.7160090090090091</v>
      </c>
      <c r="K2397" s="5">
        <f t="shared" si="149"/>
        <v>0.11040804722779461</v>
      </c>
      <c r="L2397" s="5">
        <f t="shared" si="150"/>
        <v>6.7364499999999994E-2</v>
      </c>
      <c r="M2397" s="5">
        <f t="shared" si="151"/>
        <v>3.8389150498083162</v>
      </c>
      <c r="N2397" s="5">
        <v>23.266877351670821</v>
      </c>
    </row>
    <row r="2398" spans="1:14">
      <c r="A2398" s="6">
        <v>42575</v>
      </c>
      <c r="B2398" s="5">
        <v>206</v>
      </c>
      <c r="C2398" s="5">
        <v>0.85</v>
      </c>
      <c r="D2398" s="5">
        <v>12.68</v>
      </c>
      <c r="E2398" s="5">
        <v>9.3800000000000008</v>
      </c>
      <c r="F2398" s="5">
        <v>66.25</v>
      </c>
      <c r="G2398" s="5">
        <v>7.3</v>
      </c>
      <c r="H2398" s="5">
        <v>20.3</v>
      </c>
      <c r="I2398" s="5">
        <v>11.101787910950538</v>
      </c>
      <c r="J2398" s="5">
        <f t="shared" si="148"/>
        <v>0.47784905660377375</v>
      </c>
      <c r="K2398" s="5">
        <f t="shared" si="149"/>
        <v>9.6184339482507195E-2</v>
      </c>
      <c r="L2398" s="5">
        <f t="shared" si="150"/>
        <v>6.7364499999999994E-2</v>
      </c>
      <c r="M2398" s="5">
        <f t="shared" si="151"/>
        <v>2.8514756759380386</v>
      </c>
      <c r="N2398" s="5">
        <v>18.827849232883366</v>
      </c>
    </row>
    <row r="2399" spans="1:14">
      <c r="A2399" s="6">
        <v>42576</v>
      </c>
      <c r="B2399" s="5">
        <v>207</v>
      </c>
      <c r="C2399" s="5">
        <v>1.95</v>
      </c>
      <c r="D2399" s="5">
        <v>13.45</v>
      </c>
      <c r="E2399" s="5">
        <v>9.58</v>
      </c>
      <c r="F2399" s="5">
        <v>63.5</v>
      </c>
      <c r="G2399" s="5">
        <v>8.4</v>
      </c>
      <c r="H2399" s="5">
        <v>19.7</v>
      </c>
      <c r="I2399" s="5">
        <v>11.780393291345497</v>
      </c>
      <c r="J2399" s="5">
        <f t="shared" si="148"/>
        <v>0.55066141732283469</v>
      </c>
      <c r="K2399" s="5">
        <f t="shared" si="149"/>
        <v>0.10053018267971678</v>
      </c>
      <c r="L2399" s="5">
        <f t="shared" si="150"/>
        <v>6.7364499999999994E-2</v>
      </c>
      <c r="M2399" s="5">
        <f t="shared" si="151"/>
        <v>3.3424359811693938</v>
      </c>
      <c r="N2399" s="5">
        <v>20.280934774360844</v>
      </c>
    </row>
    <row r="2400" spans="1:14">
      <c r="A2400" s="6">
        <v>42577</v>
      </c>
      <c r="B2400" s="5">
        <v>208</v>
      </c>
      <c r="C2400" s="5">
        <v>2.83</v>
      </c>
      <c r="D2400" s="5">
        <v>12.33</v>
      </c>
      <c r="E2400" s="5">
        <v>8.83</v>
      </c>
      <c r="F2400" s="5">
        <v>64</v>
      </c>
      <c r="G2400" s="5">
        <v>6.9</v>
      </c>
      <c r="H2400" s="5">
        <v>20.5</v>
      </c>
      <c r="I2400" s="5">
        <v>11.671299807955272</v>
      </c>
      <c r="J2400" s="5">
        <f t="shared" si="148"/>
        <v>0.4966875</v>
      </c>
      <c r="K2400" s="5">
        <f t="shared" si="149"/>
        <v>9.4262470154441225E-2</v>
      </c>
      <c r="L2400" s="5">
        <f t="shared" si="150"/>
        <v>6.7364499999999994E-2</v>
      </c>
      <c r="M2400" s="5">
        <f t="shared" si="151"/>
        <v>3.301199619560959</v>
      </c>
      <c r="N2400" s="5">
        <v>20.260251136667641</v>
      </c>
    </row>
    <row r="2401" spans="1:14">
      <c r="A2401" s="6">
        <v>42578</v>
      </c>
      <c r="B2401" s="5">
        <v>209</v>
      </c>
      <c r="C2401" s="5">
        <v>0.98</v>
      </c>
      <c r="D2401" s="5">
        <v>13.23</v>
      </c>
      <c r="E2401" s="5">
        <v>8.5299999999999994</v>
      </c>
      <c r="F2401" s="5">
        <v>59.25</v>
      </c>
      <c r="G2401" s="5">
        <v>7.7</v>
      </c>
      <c r="H2401" s="5">
        <v>20.3</v>
      </c>
      <c r="I2401" s="5">
        <v>12.919991848202033</v>
      </c>
      <c r="J2401" s="5">
        <f t="shared" si="148"/>
        <v>0.58666244725738392</v>
      </c>
      <c r="K2401" s="5">
        <f t="shared" si="149"/>
        <v>9.927179824641412E-2</v>
      </c>
      <c r="L2401" s="5">
        <f t="shared" si="150"/>
        <v>6.7364499999999994E-2</v>
      </c>
      <c r="M2401" s="5">
        <f t="shared" si="151"/>
        <v>3.4116185624714177</v>
      </c>
      <c r="N2401" s="5">
        <v>23.182279560252578</v>
      </c>
    </row>
    <row r="2402" spans="1:14">
      <c r="A2402" s="6">
        <v>42579</v>
      </c>
      <c r="B2402" s="5">
        <v>210</v>
      </c>
      <c r="C2402" s="5">
        <v>1.85</v>
      </c>
      <c r="D2402" s="5">
        <v>14.15</v>
      </c>
      <c r="E2402" s="5">
        <v>7.4</v>
      </c>
      <c r="F2402" s="5">
        <v>49.5</v>
      </c>
      <c r="G2402" s="5">
        <v>7.9</v>
      </c>
      <c r="H2402" s="5">
        <v>20.6</v>
      </c>
      <c r="I2402" s="5">
        <v>12.669612168316714</v>
      </c>
      <c r="J2402" s="5">
        <f t="shared" si="148"/>
        <v>0.75494949494949515</v>
      </c>
      <c r="K2402" s="5">
        <f t="shared" si="149"/>
        <v>0.10462482688484938</v>
      </c>
      <c r="L2402" s="5">
        <f t="shared" si="150"/>
        <v>6.7364499999999994E-2</v>
      </c>
      <c r="M2402" s="5">
        <f t="shared" si="151"/>
        <v>3.8986134703251274</v>
      </c>
      <c r="N2402" s="5">
        <v>23.159064004791322</v>
      </c>
    </row>
    <row r="2403" spans="1:14">
      <c r="A2403" s="6">
        <v>42580</v>
      </c>
      <c r="B2403" s="5">
        <v>211</v>
      </c>
      <c r="C2403" s="5">
        <v>1.18</v>
      </c>
      <c r="D2403" s="5">
        <v>12.9</v>
      </c>
      <c r="E2403" s="5">
        <v>8.08</v>
      </c>
      <c r="F2403" s="5">
        <v>59</v>
      </c>
      <c r="G2403" s="5">
        <v>6.9</v>
      </c>
      <c r="H2403" s="5">
        <v>21.4</v>
      </c>
      <c r="I2403" s="5">
        <v>12.774024180139003</v>
      </c>
      <c r="J2403" s="5">
        <f t="shared" si="148"/>
        <v>0.56149152542372882</v>
      </c>
      <c r="K2403" s="5">
        <f t="shared" si="149"/>
        <v>9.7409366404893477E-2</v>
      </c>
      <c r="L2403" s="5">
        <f t="shared" si="150"/>
        <v>6.7364499999999994E-2</v>
      </c>
      <c r="M2403" s="5">
        <f t="shared" si="151"/>
        <v>3.3794541764122847</v>
      </c>
      <c r="N2403" s="5">
        <v>23.134981320742515</v>
      </c>
    </row>
    <row r="2404" spans="1:14">
      <c r="A2404" s="6">
        <v>42581</v>
      </c>
      <c r="B2404" s="5">
        <v>212</v>
      </c>
      <c r="C2404" s="5">
        <v>1.7</v>
      </c>
      <c r="D2404" s="5">
        <v>12.73</v>
      </c>
      <c r="E2404" s="5">
        <v>9.25</v>
      </c>
      <c r="F2404" s="5">
        <v>66</v>
      </c>
      <c r="G2404" s="5">
        <v>6.4</v>
      </c>
      <c r="H2404" s="5">
        <v>22</v>
      </c>
      <c r="I2404" s="5">
        <v>12.278808034438217</v>
      </c>
      <c r="J2404" s="5">
        <f t="shared" si="148"/>
        <v>0.4765151515151515</v>
      </c>
      <c r="K2404" s="5">
        <f t="shared" si="149"/>
        <v>9.6461596641370426E-2</v>
      </c>
      <c r="L2404" s="5">
        <f t="shared" si="150"/>
        <v>6.7364499999999994E-2</v>
      </c>
      <c r="M2404" s="5">
        <f t="shared" si="151"/>
        <v>3.2310465942616342</v>
      </c>
      <c r="N2404" s="5">
        <v>21.639881042454409</v>
      </c>
    </row>
    <row r="2405" spans="1:14">
      <c r="A2405" s="6">
        <v>42582</v>
      </c>
      <c r="B2405" s="5">
        <v>213</v>
      </c>
      <c r="C2405" s="5">
        <v>1.73</v>
      </c>
      <c r="D2405" s="5">
        <v>13.5</v>
      </c>
      <c r="E2405" s="5">
        <v>9.25</v>
      </c>
      <c r="F2405" s="5">
        <v>61</v>
      </c>
      <c r="G2405" s="5">
        <v>8.9</v>
      </c>
      <c r="H2405" s="5">
        <v>19.2</v>
      </c>
      <c r="I2405" s="5">
        <v>10.26004138200331</v>
      </c>
      <c r="J2405" s="5">
        <f t="shared" si="148"/>
        <v>0.5913934426229509</v>
      </c>
      <c r="K2405" s="5">
        <f t="shared" si="149"/>
        <v>0.10081806418679073</v>
      </c>
      <c r="L2405" s="5">
        <f t="shared" si="150"/>
        <v>6.7364499999999994E-2</v>
      </c>
      <c r="M2405" s="5">
        <f t="shared" si="151"/>
        <v>3.0727692600883931</v>
      </c>
      <c r="N2405" s="5">
        <v>17.206069167066012</v>
      </c>
    </row>
    <row r="2406" spans="1:14">
      <c r="A2406" s="6">
        <v>42583</v>
      </c>
      <c r="B2406" s="5">
        <v>214</v>
      </c>
      <c r="C2406" s="5">
        <v>1.03</v>
      </c>
      <c r="D2406" s="5">
        <v>12.25</v>
      </c>
      <c r="E2406" s="5">
        <v>10.28</v>
      </c>
      <c r="F2406" s="5">
        <v>73.25</v>
      </c>
      <c r="G2406" s="5">
        <v>7.2</v>
      </c>
      <c r="H2406" s="5">
        <v>20.3</v>
      </c>
      <c r="I2406" s="5">
        <v>8.9774712701268022</v>
      </c>
      <c r="J2406" s="5">
        <f t="shared" si="148"/>
        <v>0.37541296928327655</v>
      </c>
      <c r="K2406" s="5">
        <f t="shared" si="149"/>
        <v>9.3827807850869638E-2</v>
      </c>
      <c r="L2406" s="5">
        <f t="shared" si="150"/>
        <v>6.7364499999999994E-2</v>
      </c>
      <c r="M2406" s="5">
        <f t="shared" si="151"/>
        <v>2.3046373747159361</v>
      </c>
      <c r="N2406" s="5">
        <v>14.244170758295482</v>
      </c>
    </row>
    <row r="2407" spans="1:14">
      <c r="A2407" s="6">
        <v>42584</v>
      </c>
      <c r="B2407" s="5">
        <v>215</v>
      </c>
      <c r="C2407" s="5">
        <v>0.95</v>
      </c>
      <c r="D2407" s="5">
        <v>11.83</v>
      </c>
      <c r="E2407" s="5">
        <v>10.6</v>
      </c>
      <c r="F2407" s="5">
        <v>77.75</v>
      </c>
      <c r="G2407" s="5">
        <v>8.4</v>
      </c>
      <c r="H2407" s="5">
        <v>20.6</v>
      </c>
      <c r="I2407" s="5">
        <v>9.0966377483832677</v>
      </c>
      <c r="J2407" s="5">
        <f t="shared" si="148"/>
        <v>0.30334405144694537</v>
      </c>
      <c r="K2407" s="5">
        <f t="shared" si="149"/>
        <v>9.157373085020154E-2</v>
      </c>
      <c r="L2407" s="5">
        <f t="shared" si="150"/>
        <v>6.7364499999999994E-2</v>
      </c>
      <c r="M2407" s="5">
        <f t="shared" si="151"/>
        <v>2.2203459738445135</v>
      </c>
      <c r="N2407" s="5">
        <v>14.51425402648074</v>
      </c>
    </row>
    <row r="2408" spans="1:14">
      <c r="A2408" s="6">
        <v>42585</v>
      </c>
      <c r="B2408" s="5">
        <v>216</v>
      </c>
      <c r="C2408" s="5">
        <v>2.0499999999999998</v>
      </c>
      <c r="D2408" s="5">
        <v>12.83</v>
      </c>
      <c r="E2408" s="5">
        <v>9.43</v>
      </c>
      <c r="F2408" s="5">
        <v>65.25</v>
      </c>
      <c r="G2408" s="5">
        <v>7.2</v>
      </c>
      <c r="H2408" s="5">
        <v>19.5</v>
      </c>
      <c r="I2408" s="5">
        <v>9.157529284473096</v>
      </c>
      <c r="J2408" s="5">
        <f t="shared" si="148"/>
        <v>0.50221072796934874</v>
      </c>
      <c r="K2408" s="5">
        <f t="shared" si="149"/>
        <v>9.7018152689847911E-2</v>
      </c>
      <c r="L2408" s="5">
        <f t="shared" si="150"/>
        <v>6.7364499999999994E-2</v>
      </c>
      <c r="M2408" s="5">
        <f t="shared" si="151"/>
        <v>2.7485301562340734</v>
      </c>
      <c r="N2408" s="5">
        <v>14.783347599923577</v>
      </c>
    </row>
    <row r="2409" spans="1:14">
      <c r="A2409" s="6">
        <v>42586</v>
      </c>
      <c r="B2409" s="5">
        <v>217</v>
      </c>
      <c r="C2409" s="5">
        <v>3.13</v>
      </c>
      <c r="D2409" s="5">
        <v>12.95</v>
      </c>
      <c r="E2409" s="5">
        <v>9.4</v>
      </c>
      <c r="F2409" s="5">
        <v>66</v>
      </c>
      <c r="G2409" s="5">
        <v>8.6999999999999993</v>
      </c>
      <c r="H2409" s="5">
        <v>21</v>
      </c>
      <c r="I2409" s="5">
        <v>9.2184837739795285</v>
      </c>
      <c r="J2409" s="5">
        <f t="shared" si="148"/>
        <v>0.48424242424242431</v>
      </c>
      <c r="K2409" s="5">
        <f t="shared" si="149"/>
        <v>9.7689626217294892E-2</v>
      </c>
      <c r="L2409" s="5">
        <f t="shared" si="150"/>
        <v>6.7364499999999994E-2</v>
      </c>
      <c r="M2409" s="5">
        <f t="shared" si="151"/>
        <v>2.9094097998945228</v>
      </c>
      <c r="N2409" s="5">
        <v>15.051414004095317</v>
      </c>
    </row>
    <row r="2410" spans="1:14">
      <c r="A2410" s="6">
        <v>42587</v>
      </c>
      <c r="B2410" s="5">
        <v>218</v>
      </c>
      <c r="C2410" s="5">
        <v>1.68</v>
      </c>
      <c r="D2410" s="5">
        <v>12.25</v>
      </c>
      <c r="E2410" s="5">
        <v>10.199999999999999</v>
      </c>
      <c r="F2410" s="5">
        <v>73</v>
      </c>
      <c r="G2410" s="5">
        <v>8.4</v>
      </c>
      <c r="H2410" s="5">
        <v>18.5</v>
      </c>
      <c r="I2410" s="5">
        <v>9.4442670083033349</v>
      </c>
      <c r="J2410" s="5">
        <f t="shared" si="148"/>
        <v>0.37726027397260264</v>
      </c>
      <c r="K2410" s="5">
        <f t="shared" si="149"/>
        <v>9.3827807850869638E-2</v>
      </c>
      <c r="L2410" s="5">
        <f t="shared" si="150"/>
        <v>6.7364499999999994E-2</v>
      </c>
      <c r="M2410" s="5">
        <f t="shared" si="151"/>
        <v>2.4853522795322665</v>
      </c>
      <c r="N2410" s="5">
        <v>15.318414496133386</v>
      </c>
    </row>
    <row r="2411" spans="1:14">
      <c r="A2411" s="6">
        <v>42588</v>
      </c>
      <c r="B2411" s="5">
        <v>219</v>
      </c>
      <c r="C2411" s="5">
        <v>1.48</v>
      </c>
      <c r="D2411" s="5">
        <v>11.25</v>
      </c>
      <c r="E2411" s="5">
        <v>9.8800000000000008</v>
      </c>
      <c r="F2411" s="5">
        <v>76</v>
      </c>
      <c r="G2411" s="5">
        <v>8.5</v>
      </c>
      <c r="H2411" s="5">
        <v>17.8</v>
      </c>
      <c r="I2411" s="5">
        <v>9.5401911919853912</v>
      </c>
      <c r="J2411" s="5">
        <f t="shared" si="148"/>
        <v>0.31200000000000011</v>
      </c>
      <c r="K2411" s="5">
        <f t="shared" si="149"/>
        <v>8.8536916701297763E-2</v>
      </c>
      <c r="L2411" s="5">
        <f t="shared" si="150"/>
        <v>6.7364499999999994E-2</v>
      </c>
      <c r="M2411" s="5">
        <f t="shared" si="151"/>
        <v>2.3346264271608761</v>
      </c>
      <c r="N2411" s="5">
        <v>15.58430910340571</v>
      </c>
    </row>
    <row r="2412" spans="1:14">
      <c r="A2412" s="6">
        <v>42589</v>
      </c>
      <c r="B2412" s="5">
        <v>220</v>
      </c>
      <c r="C2412" s="5">
        <v>1.33</v>
      </c>
      <c r="D2412" s="5">
        <v>11.5</v>
      </c>
      <c r="E2412" s="5">
        <v>9.8800000000000008</v>
      </c>
      <c r="F2412" s="5">
        <v>74</v>
      </c>
      <c r="G2412" s="5">
        <v>7.8</v>
      </c>
      <c r="H2412" s="5">
        <v>18.600000000000001</v>
      </c>
      <c r="I2412" s="5">
        <v>8.8356190367111864</v>
      </c>
      <c r="J2412" s="5">
        <f t="shared" si="148"/>
        <v>0.34713513513513516</v>
      </c>
      <c r="K2412" s="5">
        <f t="shared" si="149"/>
        <v>8.9835191685256638E-2</v>
      </c>
      <c r="L2412" s="5">
        <f t="shared" si="150"/>
        <v>6.7364499999999994E-2</v>
      </c>
      <c r="M2412" s="5">
        <f t="shared" si="151"/>
        <v>2.2499912494105048</v>
      </c>
      <c r="N2412" s="5">
        <v>14.092347510185789</v>
      </c>
    </row>
    <row r="2413" spans="1:14">
      <c r="A2413" s="6">
        <v>42590</v>
      </c>
      <c r="B2413" s="5">
        <v>221</v>
      </c>
      <c r="C2413" s="5">
        <v>0.48</v>
      </c>
      <c r="D2413" s="5">
        <v>12.2</v>
      </c>
      <c r="E2413" s="5">
        <v>10.130000000000001</v>
      </c>
      <c r="F2413" s="5">
        <v>71.5</v>
      </c>
      <c r="G2413" s="5">
        <v>9.3000000000000007</v>
      </c>
      <c r="H2413" s="5">
        <v>18.899999999999999</v>
      </c>
      <c r="I2413" s="5">
        <v>9.4783557493362025</v>
      </c>
      <c r="J2413" s="5">
        <f t="shared" si="148"/>
        <v>0.40378321678321677</v>
      </c>
      <c r="K2413" s="5">
        <f t="shared" si="149"/>
        <v>9.3557011732333481E-2</v>
      </c>
      <c r="L2413" s="5">
        <f t="shared" si="150"/>
        <v>6.7364499999999994E-2</v>
      </c>
      <c r="M2413" s="5">
        <f t="shared" si="151"/>
        <v>2.3441899092517398</v>
      </c>
      <c r="N2413" s="5">
        <v>15.527447314576161</v>
      </c>
    </row>
    <row r="2414" spans="1:14">
      <c r="A2414" s="6">
        <v>42591</v>
      </c>
      <c r="B2414" s="5">
        <v>222</v>
      </c>
      <c r="C2414" s="5">
        <v>1.1499999999999999</v>
      </c>
      <c r="D2414" s="5">
        <v>12.48</v>
      </c>
      <c r="E2414" s="5">
        <v>9.73</v>
      </c>
      <c r="F2414" s="5">
        <v>69</v>
      </c>
      <c r="G2414" s="5">
        <v>9.1</v>
      </c>
      <c r="H2414" s="5">
        <v>19.7</v>
      </c>
      <c r="I2414" s="5">
        <v>10.068915257412977</v>
      </c>
      <c r="J2414" s="5">
        <f t="shared" si="148"/>
        <v>0.43714492753623191</v>
      </c>
      <c r="K2414" s="5">
        <f t="shared" si="149"/>
        <v>9.508208524002755E-2</v>
      </c>
      <c r="L2414" s="5">
        <f t="shared" si="150"/>
        <v>6.7364499999999994E-2</v>
      </c>
      <c r="M2414" s="5">
        <f t="shared" si="151"/>
        <v>2.6345767175076351</v>
      </c>
      <c r="N2414" s="5">
        <v>16.959682981165294</v>
      </c>
    </row>
    <row r="2415" spans="1:14">
      <c r="A2415" s="6">
        <v>42592</v>
      </c>
      <c r="B2415" s="5">
        <v>223</v>
      </c>
      <c r="C2415" s="5">
        <v>2.5</v>
      </c>
      <c r="D2415" s="5">
        <v>11.75</v>
      </c>
      <c r="E2415" s="5">
        <v>9.18</v>
      </c>
      <c r="F2415" s="5">
        <v>67.5</v>
      </c>
      <c r="G2415" s="5">
        <v>6.6</v>
      </c>
      <c r="H2415" s="5">
        <v>17.899999999999999</v>
      </c>
      <c r="I2415" s="5">
        <v>10.737069136987357</v>
      </c>
      <c r="J2415" s="5">
        <f t="shared" si="148"/>
        <v>0.44199999999999995</v>
      </c>
      <c r="K2415" s="5">
        <f t="shared" si="149"/>
        <v>9.1149656318899611E-2</v>
      </c>
      <c r="L2415" s="5">
        <f t="shared" si="150"/>
        <v>6.7364499999999994E-2</v>
      </c>
      <c r="M2415" s="5">
        <f t="shared" si="151"/>
        <v>2.9409224038463702</v>
      </c>
      <c r="N2415" s="5">
        <v>18.38887126275684</v>
      </c>
    </row>
    <row r="2416" spans="1:14">
      <c r="A2416" s="6">
        <v>42593</v>
      </c>
      <c r="B2416" s="5">
        <v>224</v>
      </c>
      <c r="C2416" s="5">
        <v>0.93</v>
      </c>
      <c r="D2416" s="5">
        <v>11.3</v>
      </c>
      <c r="E2416" s="5">
        <v>8.5</v>
      </c>
      <c r="F2416" s="5">
        <v>68</v>
      </c>
      <c r="G2416" s="5">
        <v>5.2</v>
      </c>
      <c r="H2416" s="5">
        <v>20.7</v>
      </c>
      <c r="I2416" s="5">
        <v>12.522321437347927</v>
      </c>
      <c r="J2416" s="5">
        <f t="shared" si="148"/>
        <v>0.40000000000000013</v>
      </c>
      <c r="K2416" s="5">
        <f t="shared" si="149"/>
        <v>8.8795284311704276E-2</v>
      </c>
      <c r="L2416" s="5">
        <f t="shared" si="150"/>
        <v>6.7364499999999994E-2</v>
      </c>
      <c r="M2416" s="5">
        <f t="shared" si="151"/>
        <v>3.0034582954221491</v>
      </c>
      <c r="N2416" s="5">
        <v>22.733930591358536</v>
      </c>
    </row>
    <row r="2417" spans="1:14">
      <c r="A2417" s="6">
        <v>42594</v>
      </c>
      <c r="B2417" s="5">
        <v>225</v>
      </c>
      <c r="C2417" s="5">
        <v>0.9</v>
      </c>
      <c r="D2417" s="5">
        <v>10.88</v>
      </c>
      <c r="E2417" s="5">
        <v>9.18</v>
      </c>
      <c r="F2417" s="5">
        <v>72</v>
      </c>
      <c r="G2417" s="5">
        <v>5.9</v>
      </c>
      <c r="H2417" s="5">
        <v>17.7</v>
      </c>
      <c r="I2417" s="5">
        <v>10.029240080638818</v>
      </c>
      <c r="J2417" s="5">
        <f t="shared" si="148"/>
        <v>0.35699999999999998</v>
      </c>
      <c r="K2417" s="5">
        <f t="shared" si="149"/>
        <v>8.6644836732405126E-2</v>
      </c>
      <c r="L2417" s="5">
        <f t="shared" si="150"/>
        <v>6.7364499999999994E-2</v>
      </c>
      <c r="M2417" s="5">
        <f t="shared" si="151"/>
        <v>2.4233046133682334</v>
      </c>
      <c r="N2417" s="5">
        <v>16.862409054603646</v>
      </c>
    </row>
    <row r="2418" spans="1:14">
      <c r="A2418" s="6">
        <v>42595</v>
      </c>
      <c r="B2418" s="5">
        <v>226</v>
      </c>
      <c r="C2418" s="5">
        <v>1.55</v>
      </c>
      <c r="D2418" s="5">
        <v>10.5</v>
      </c>
      <c r="E2418" s="5">
        <v>9.0299999999999994</v>
      </c>
      <c r="F2418" s="5">
        <v>72.75</v>
      </c>
      <c r="G2418" s="5">
        <v>6.3</v>
      </c>
      <c r="H2418" s="5">
        <v>17.600000000000001</v>
      </c>
      <c r="I2418" s="5">
        <v>9.3167429644642272</v>
      </c>
      <c r="J2418" s="5">
        <f t="shared" si="148"/>
        <v>0.33823711340206186</v>
      </c>
      <c r="K2418" s="5">
        <f t="shared" si="149"/>
        <v>8.4737617108416277E-2</v>
      </c>
      <c r="L2418" s="5">
        <f t="shared" si="150"/>
        <v>6.7364499999999994E-2</v>
      </c>
      <c r="M2418" s="5">
        <f t="shared" si="151"/>
        <v>2.3145914944482766</v>
      </c>
      <c r="N2418" s="5">
        <v>15.371207088124237</v>
      </c>
    </row>
    <row r="2419" spans="1:14">
      <c r="A2419" s="6">
        <v>42596</v>
      </c>
      <c r="B2419" s="5">
        <v>227</v>
      </c>
      <c r="C2419" s="5">
        <v>1.43</v>
      </c>
      <c r="D2419" s="5">
        <v>9.2799999999999994</v>
      </c>
      <c r="E2419" s="5">
        <v>8.93</v>
      </c>
      <c r="F2419" s="5">
        <v>78.25</v>
      </c>
      <c r="G2419" s="5">
        <v>3.6</v>
      </c>
      <c r="H2419" s="5">
        <v>16.100000000000001</v>
      </c>
      <c r="I2419" s="5">
        <v>9.3504066816918687</v>
      </c>
      <c r="J2419" s="5">
        <f t="shared" si="148"/>
        <v>0.24821405750798717</v>
      </c>
      <c r="K2419" s="5">
        <f t="shared" si="149"/>
        <v>7.885452512581155E-2</v>
      </c>
      <c r="L2419" s="5">
        <f t="shared" si="150"/>
        <v>6.7364499999999994E-2</v>
      </c>
      <c r="M2419" s="5">
        <f t="shared" si="151"/>
        <v>2.1068286509894554</v>
      </c>
      <c r="N2419" s="5">
        <v>15.337478839891107</v>
      </c>
    </row>
    <row r="2420" spans="1:14">
      <c r="A2420" s="6">
        <v>42597</v>
      </c>
      <c r="B2420" s="5">
        <v>228</v>
      </c>
      <c r="C2420" s="5">
        <v>1.35</v>
      </c>
      <c r="D2420" s="5">
        <v>9.93</v>
      </c>
      <c r="E2420" s="5">
        <v>9.48</v>
      </c>
      <c r="F2420" s="5">
        <v>78</v>
      </c>
      <c r="G2420" s="5">
        <v>7.3</v>
      </c>
      <c r="H2420" s="5">
        <v>16.7</v>
      </c>
      <c r="I2420" s="5">
        <v>9.2966634574132101</v>
      </c>
      <c r="J2420" s="5">
        <f t="shared" si="148"/>
        <v>0.2673846153846155</v>
      </c>
      <c r="K2420" s="5">
        <f t="shared" si="149"/>
        <v>8.1943975629272844E-2</v>
      </c>
      <c r="L2420" s="5">
        <f t="shared" si="150"/>
        <v>6.7364499999999994E-2</v>
      </c>
      <c r="M2420" s="5">
        <f t="shared" si="151"/>
        <v>2.1537484917548557</v>
      </c>
      <c r="N2420" s="5">
        <v>15.302906965201917</v>
      </c>
    </row>
    <row r="2421" spans="1:14">
      <c r="A2421" s="6">
        <v>42598</v>
      </c>
      <c r="B2421" s="5">
        <v>229</v>
      </c>
      <c r="C2421" s="5">
        <v>1.6</v>
      </c>
      <c r="D2421" s="5">
        <v>10.88</v>
      </c>
      <c r="E2421" s="5">
        <v>8.65</v>
      </c>
      <c r="F2421" s="5">
        <v>67.5</v>
      </c>
      <c r="G2421" s="5">
        <v>6.9</v>
      </c>
      <c r="H2421" s="5">
        <v>18.399999999999999</v>
      </c>
      <c r="I2421" s="5">
        <v>8.5225053800918289</v>
      </c>
      <c r="J2421" s="5">
        <f t="shared" si="148"/>
        <v>0.41648148148148145</v>
      </c>
      <c r="K2421" s="5">
        <f t="shared" si="149"/>
        <v>8.6644836732405126E-2</v>
      </c>
      <c r="L2421" s="5">
        <f t="shared" si="150"/>
        <v>6.7364499999999994E-2</v>
      </c>
      <c r="M2421" s="5">
        <f t="shared" si="151"/>
        <v>2.3266878749308288</v>
      </c>
      <c r="N2421" s="5">
        <v>13.814800905349527</v>
      </c>
    </row>
    <row r="2422" spans="1:14">
      <c r="A2422" s="6">
        <v>42599</v>
      </c>
      <c r="B2422" s="5">
        <v>230</v>
      </c>
      <c r="C2422" s="5">
        <v>1.3</v>
      </c>
      <c r="D2422" s="5">
        <v>10.08</v>
      </c>
      <c r="E2422" s="5">
        <v>8.9499999999999993</v>
      </c>
      <c r="F2422" s="5">
        <v>74.25</v>
      </c>
      <c r="G2422" s="5">
        <v>5</v>
      </c>
      <c r="H2422" s="5">
        <v>17.899999999999999</v>
      </c>
      <c r="I2422" s="5">
        <v>11.162609173883265</v>
      </c>
      <c r="J2422" s="5">
        <f t="shared" si="148"/>
        <v>0.31038720538720543</v>
      </c>
      <c r="K2422" s="5">
        <f t="shared" si="149"/>
        <v>8.2671411969364172E-2</v>
      </c>
      <c r="L2422" s="5">
        <f t="shared" si="150"/>
        <v>6.7364499999999994E-2</v>
      </c>
      <c r="M2422" s="5">
        <f t="shared" si="151"/>
        <v>2.5745560923985731</v>
      </c>
      <c r="N2422" s="5">
        <v>19.584528765203594</v>
      </c>
    </row>
    <row r="2423" spans="1:14">
      <c r="A2423" s="6">
        <v>42600</v>
      </c>
      <c r="B2423" s="5">
        <v>231</v>
      </c>
      <c r="C2423" s="5">
        <v>1.6</v>
      </c>
      <c r="D2423" s="5">
        <v>10.75</v>
      </c>
      <c r="E2423" s="5">
        <v>8.93</v>
      </c>
      <c r="F2423" s="5">
        <v>70.5</v>
      </c>
      <c r="G2423" s="5">
        <v>6.2</v>
      </c>
      <c r="H2423" s="5">
        <v>18.899999999999999</v>
      </c>
      <c r="I2423" s="5">
        <v>11.059951832346872</v>
      </c>
      <c r="J2423" s="5">
        <f t="shared" si="148"/>
        <v>0.3736666666666667</v>
      </c>
      <c r="K2423" s="5">
        <f t="shared" si="149"/>
        <v>8.5988289486412198E-2</v>
      </c>
      <c r="L2423" s="5">
        <f t="shared" si="150"/>
        <v>6.7364499999999994E-2</v>
      </c>
      <c r="M2423" s="5">
        <f t="shared" si="151"/>
        <v>2.7145563662840062</v>
      </c>
      <c r="N2423" s="5">
        <v>19.542445235324642</v>
      </c>
    </row>
    <row r="2424" spans="1:14">
      <c r="A2424" s="6">
        <v>42601</v>
      </c>
      <c r="B2424" s="5">
        <v>232</v>
      </c>
      <c r="C2424" s="5">
        <v>1.1299999999999999</v>
      </c>
      <c r="D2424" s="5">
        <v>10.49</v>
      </c>
      <c r="E2424" s="5">
        <v>8.9</v>
      </c>
      <c r="F2424" s="5">
        <v>73.75</v>
      </c>
      <c r="G2424" s="5">
        <v>7.7</v>
      </c>
      <c r="H2424" s="5">
        <v>19.3</v>
      </c>
      <c r="I2424" s="5">
        <v>10.329278524877036</v>
      </c>
      <c r="J2424" s="5">
        <f t="shared" si="148"/>
        <v>0.3167796610169491</v>
      </c>
      <c r="K2424" s="5">
        <f t="shared" si="149"/>
        <v>8.4687914689453664E-2</v>
      </c>
      <c r="L2424" s="5">
        <f t="shared" si="150"/>
        <v>6.7364499999999994E-2</v>
      </c>
      <c r="M2424" s="5">
        <f t="shared" si="151"/>
        <v>2.4360670144921204</v>
      </c>
      <c r="N2424" s="5">
        <v>18.051540849208539</v>
      </c>
    </row>
    <row r="2425" spans="1:14">
      <c r="A2425" s="6">
        <v>42602</v>
      </c>
      <c r="B2425" s="5">
        <v>233</v>
      </c>
      <c r="C2425" s="5">
        <v>1.65</v>
      </c>
      <c r="D2425" s="5">
        <v>10.23</v>
      </c>
      <c r="E2425" s="5">
        <v>8.7799999999999994</v>
      </c>
      <c r="F2425" s="5">
        <v>71.5</v>
      </c>
      <c r="G2425" s="5">
        <v>6.9</v>
      </c>
      <c r="H2425" s="5">
        <v>16.8</v>
      </c>
      <c r="I2425" s="5">
        <v>9.717713773213319</v>
      </c>
      <c r="J2425" s="5">
        <f t="shared" si="148"/>
        <v>0.34997202797202792</v>
      </c>
      <c r="K2425" s="5">
        <f t="shared" si="149"/>
        <v>8.3404351251521902E-2</v>
      </c>
      <c r="L2425" s="5">
        <f t="shared" si="150"/>
        <v>6.7364499999999994E-2</v>
      </c>
      <c r="M2425" s="5">
        <f t="shared" si="151"/>
        <v>2.4092727487112966</v>
      </c>
      <c r="N2425" s="5">
        <v>16.563134694327804</v>
      </c>
    </row>
    <row r="2426" spans="1:14">
      <c r="A2426" s="6">
        <v>42603</v>
      </c>
      <c r="B2426" s="5">
        <v>234</v>
      </c>
      <c r="C2426" s="5">
        <v>1.3</v>
      </c>
      <c r="D2426" s="5">
        <v>10.08</v>
      </c>
      <c r="E2426" s="5">
        <v>6.83</v>
      </c>
      <c r="F2426" s="5">
        <v>61.5</v>
      </c>
      <c r="G2426" s="5">
        <v>3.8</v>
      </c>
      <c r="H2426" s="5">
        <v>19.8</v>
      </c>
      <c r="I2426" s="5">
        <v>11.256610846745733</v>
      </c>
      <c r="J2426" s="5">
        <f t="shared" ref="J2426:J2489" si="152">E2426*(100/F2426-1)*0.1</f>
        <v>0.42756910569105688</v>
      </c>
      <c r="K2426" s="5">
        <f t="shared" ref="K2426:K2489" si="153">4098*0.6108*EXP((17.27*D2426)/(D2426+237.3))/(D2426+237.3)^2</f>
        <v>8.2671411969364172E-2</v>
      </c>
      <c r="L2426" s="5">
        <f t="shared" ref="L2426:L2489" si="154">0.665*10^(-3)*101.3</f>
        <v>6.7364499999999994E-2</v>
      </c>
      <c r="M2426" s="5">
        <f t="shared" ref="M2426:M2489" si="155">(0.408*K2426*I2426+L2426*(900/(D2426+273))*C2426*J2426)/(K2426+L2426*(1+0.34*C2426))</f>
        <v>2.7736373614133059</v>
      </c>
      <c r="N2426" s="5">
        <v>20.853739030687727</v>
      </c>
    </row>
    <row r="2427" spans="1:14">
      <c r="A2427" s="6">
        <v>42604</v>
      </c>
      <c r="B2427" s="5">
        <v>235</v>
      </c>
      <c r="C2427" s="5">
        <v>1.08</v>
      </c>
      <c r="D2427" s="5">
        <v>11.08</v>
      </c>
      <c r="E2427" s="5">
        <v>8.6</v>
      </c>
      <c r="F2427" s="5">
        <v>66.75</v>
      </c>
      <c r="G2427" s="5">
        <v>7</v>
      </c>
      <c r="H2427" s="5">
        <v>15.6</v>
      </c>
      <c r="I2427" s="5">
        <v>7.7356992870488526</v>
      </c>
      <c r="J2427" s="5">
        <f t="shared" si="152"/>
        <v>0.42838951310861434</v>
      </c>
      <c r="K2427" s="5">
        <f t="shared" si="153"/>
        <v>8.7663254607059704E-2</v>
      </c>
      <c r="L2427" s="5">
        <f t="shared" si="154"/>
        <v>6.7364499999999994E-2</v>
      </c>
      <c r="M2427" s="5">
        <f t="shared" si="155"/>
        <v>2.0884063092488976</v>
      </c>
      <c r="N2427" s="5">
        <v>12.152565990954775</v>
      </c>
    </row>
    <row r="2428" spans="1:14">
      <c r="A2428" s="6">
        <v>42605</v>
      </c>
      <c r="B2428" s="5">
        <v>236</v>
      </c>
      <c r="C2428" s="5">
        <v>1.65</v>
      </c>
      <c r="D2428" s="5">
        <v>8.1999999999999993</v>
      </c>
      <c r="E2428" s="5">
        <v>8.35</v>
      </c>
      <c r="F2428" s="5">
        <v>78.25</v>
      </c>
      <c r="G2428" s="5">
        <v>3.8</v>
      </c>
      <c r="H2428" s="5">
        <v>17.100000000000001</v>
      </c>
      <c r="I2428" s="5">
        <v>8.9769756092299691</v>
      </c>
      <c r="J2428" s="5">
        <f t="shared" si="152"/>
        <v>0.23209265175718846</v>
      </c>
      <c r="K2428" s="5">
        <f t="shared" si="153"/>
        <v>7.394112079362751E-2</v>
      </c>
      <c r="L2428" s="5">
        <f t="shared" si="154"/>
        <v>6.7364499999999994E-2</v>
      </c>
      <c r="M2428" s="5">
        <f t="shared" si="155"/>
        <v>1.9731399169004467</v>
      </c>
      <c r="N2428" s="5">
        <v>14.995320581881156</v>
      </c>
    </row>
    <row r="2429" spans="1:14">
      <c r="A2429" s="6">
        <v>42606</v>
      </c>
      <c r="B2429" s="5">
        <v>237</v>
      </c>
      <c r="C2429" s="5">
        <v>0.65</v>
      </c>
      <c r="D2429" s="5">
        <v>9.0299999999999994</v>
      </c>
      <c r="E2429" s="5">
        <v>7.95</v>
      </c>
      <c r="F2429" s="5">
        <v>72.25</v>
      </c>
      <c r="G2429" s="5">
        <v>3.4</v>
      </c>
      <c r="H2429" s="5">
        <v>16.5</v>
      </c>
      <c r="I2429" s="5">
        <v>11.437352547076145</v>
      </c>
      <c r="J2429" s="5">
        <f t="shared" si="152"/>
        <v>0.30534602076124562</v>
      </c>
      <c r="K2429" s="5">
        <f t="shared" si="153"/>
        <v>7.7693049890371832E-2</v>
      </c>
      <c r="L2429" s="5">
        <f t="shared" si="154"/>
        <v>6.7364499999999994E-2</v>
      </c>
      <c r="M2429" s="5">
        <f t="shared" si="155"/>
        <v>2.5334700914664663</v>
      </c>
      <c r="N2429" s="5">
        <v>20.704953704756367</v>
      </c>
    </row>
    <row r="2430" spans="1:14">
      <c r="A2430" s="6">
        <v>42607</v>
      </c>
      <c r="B2430" s="5">
        <v>238</v>
      </c>
      <c r="C2430" s="5">
        <v>0.78</v>
      </c>
      <c r="D2430" s="5">
        <v>9.43</v>
      </c>
      <c r="E2430" s="5">
        <v>7.78</v>
      </c>
      <c r="F2430" s="5">
        <v>69.75</v>
      </c>
      <c r="G2430" s="5">
        <v>4.0999999999999996</v>
      </c>
      <c r="H2430" s="5">
        <v>17.2</v>
      </c>
      <c r="I2430" s="5">
        <v>10.078466862554231</v>
      </c>
      <c r="J2430" s="5">
        <f t="shared" si="152"/>
        <v>0.33741218637992837</v>
      </c>
      <c r="K2430" s="5">
        <f t="shared" si="153"/>
        <v>7.9558501389208724E-2</v>
      </c>
      <c r="L2430" s="5">
        <f t="shared" si="154"/>
        <v>6.7364499999999994E-2</v>
      </c>
      <c r="M2430" s="5">
        <f t="shared" si="155"/>
        <v>2.3280919213495186</v>
      </c>
      <c r="N2430" s="5">
        <v>17.781324147821582</v>
      </c>
    </row>
    <row r="2431" spans="1:14">
      <c r="A2431" s="6">
        <v>42608</v>
      </c>
      <c r="B2431" s="5">
        <v>239</v>
      </c>
      <c r="C2431" s="5">
        <v>1.65</v>
      </c>
      <c r="D2431" s="5">
        <v>8.15</v>
      </c>
      <c r="E2431" s="5">
        <v>8.6300000000000008</v>
      </c>
      <c r="F2431" s="5">
        <v>80</v>
      </c>
      <c r="G2431" s="5">
        <v>6.3</v>
      </c>
      <c r="H2431" s="5">
        <v>13.1</v>
      </c>
      <c r="I2431" s="5">
        <v>6.3715747588012368</v>
      </c>
      <c r="J2431" s="5">
        <f t="shared" si="152"/>
        <v>0.21575000000000003</v>
      </c>
      <c r="K2431" s="5">
        <f t="shared" si="153"/>
        <v>7.3720134946761454E-2</v>
      </c>
      <c r="L2431" s="5">
        <f t="shared" si="154"/>
        <v>6.7364499999999994E-2</v>
      </c>
      <c r="M2431" s="5">
        <f t="shared" si="155"/>
        <v>1.500531689405739</v>
      </c>
      <c r="N2431" s="5">
        <v>9.131287926970824</v>
      </c>
    </row>
    <row r="2432" spans="1:14">
      <c r="A2432" s="6">
        <v>42609</v>
      </c>
      <c r="B2432" s="5">
        <v>240</v>
      </c>
      <c r="C2432" s="5">
        <v>1.4</v>
      </c>
      <c r="D2432" s="5">
        <v>9.48</v>
      </c>
      <c r="E2432" s="5">
        <v>8.48</v>
      </c>
      <c r="F2432" s="5">
        <v>74</v>
      </c>
      <c r="G2432" s="5">
        <v>5.8</v>
      </c>
      <c r="H2432" s="5">
        <v>16</v>
      </c>
      <c r="I2432" s="5">
        <v>9.4484714136017036</v>
      </c>
      <c r="J2432" s="5">
        <f t="shared" si="152"/>
        <v>0.29794594594594592</v>
      </c>
      <c r="K2432" s="5">
        <f t="shared" si="153"/>
        <v>7.9794349302545461E-2</v>
      </c>
      <c r="L2432" s="5">
        <f t="shared" si="154"/>
        <v>6.7364499999999994E-2</v>
      </c>
      <c r="M2432" s="5">
        <f t="shared" si="155"/>
        <v>2.2158361036162701</v>
      </c>
      <c r="N2432" s="5">
        <v>16.251734580199631</v>
      </c>
    </row>
    <row r="2433" spans="1:14">
      <c r="A2433" s="6">
        <v>42610</v>
      </c>
      <c r="B2433" s="5">
        <v>241</v>
      </c>
      <c r="C2433" s="5">
        <v>1.53</v>
      </c>
      <c r="D2433" s="5">
        <v>8.93</v>
      </c>
      <c r="E2433" s="5">
        <v>8.33</v>
      </c>
      <c r="F2433" s="5">
        <v>75.5</v>
      </c>
      <c r="G2433" s="5">
        <v>4.5999999999999996</v>
      </c>
      <c r="H2433" s="5">
        <v>16.5</v>
      </c>
      <c r="I2433" s="5">
        <v>10.643058833621648</v>
      </c>
      <c r="J2433" s="5">
        <f t="shared" si="152"/>
        <v>0.27031125827814578</v>
      </c>
      <c r="K2433" s="5">
        <f t="shared" si="153"/>
        <v>7.7232567992690057E-2</v>
      </c>
      <c r="L2433" s="5">
        <f t="shared" si="154"/>
        <v>6.7364499999999994E-2</v>
      </c>
      <c r="M2433" s="5">
        <f t="shared" si="155"/>
        <v>2.3620025966835088</v>
      </c>
      <c r="N2433" s="5">
        <v>19.061003876240555</v>
      </c>
    </row>
    <row r="2434" spans="1:14">
      <c r="A2434" s="6">
        <v>42611</v>
      </c>
      <c r="B2434" s="5">
        <v>242</v>
      </c>
      <c r="C2434" s="5">
        <v>0.88</v>
      </c>
      <c r="D2434" s="5">
        <v>9.93</v>
      </c>
      <c r="E2434" s="5">
        <v>8.18</v>
      </c>
      <c r="F2434" s="5">
        <v>69.5</v>
      </c>
      <c r="G2434" s="5">
        <v>4.4000000000000004</v>
      </c>
      <c r="H2434" s="5">
        <v>17.399999999999999</v>
      </c>
      <c r="I2434" s="5">
        <v>10.549339589659809</v>
      </c>
      <c r="J2434" s="5">
        <f t="shared" si="152"/>
        <v>0.35897841726618701</v>
      </c>
      <c r="K2434" s="5">
        <f t="shared" si="153"/>
        <v>8.1943975629272844E-2</v>
      </c>
      <c r="L2434" s="5">
        <f t="shared" si="154"/>
        <v>6.7364499999999994E-2</v>
      </c>
      <c r="M2434" s="5">
        <f t="shared" si="155"/>
        <v>2.4807098915518311</v>
      </c>
      <c r="N2434" s="5">
        <v>19.006708658213238</v>
      </c>
    </row>
    <row r="2435" spans="1:14">
      <c r="A2435" s="6">
        <v>42612</v>
      </c>
      <c r="B2435" s="5">
        <v>243</v>
      </c>
      <c r="C2435" s="5">
        <v>1.7</v>
      </c>
      <c r="D2435" s="5">
        <v>9.6</v>
      </c>
      <c r="E2435" s="5">
        <v>8.6</v>
      </c>
      <c r="F2435" s="5">
        <v>73.75</v>
      </c>
      <c r="G2435" s="5">
        <v>6</v>
      </c>
      <c r="H2435" s="5">
        <v>15.5</v>
      </c>
      <c r="I2435" s="5">
        <v>10.574706697533617</v>
      </c>
      <c r="J2435" s="5">
        <f t="shared" si="152"/>
        <v>0.30610169491525419</v>
      </c>
      <c r="K2435" s="5">
        <f t="shared" si="153"/>
        <v>8.0362820821604578E-2</v>
      </c>
      <c r="L2435" s="5">
        <f t="shared" si="154"/>
        <v>6.7364499999999994E-2</v>
      </c>
      <c r="M2435" s="5">
        <f t="shared" si="155"/>
        <v>2.4555503296127874</v>
      </c>
      <c r="N2435" s="5">
        <v>18.951290692098738</v>
      </c>
    </row>
    <row r="2436" spans="1:14">
      <c r="A2436" s="6">
        <v>42613</v>
      </c>
      <c r="B2436" s="5">
        <v>244</v>
      </c>
      <c r="C2436" s="5">
        <v>1.35</v>
      </c>
      <c r="D2436" s="5">
        <v>9.33</v>
      </c>
      <c r="E2436" s="5">
        <v>8.25</v>
      </c>
      <c r="F2436" s="5">
        <v>72.75</v>
      </c>
      <c r="G2436" s="5">
        <v>5.7</v>
      </c>
      <c r="H2436" s="5">
        <v>15.6</v>
      </c>
      <c r="I2436" s="5">
        <v>8.6490511108695856</v>
      </c>
      <c r="J2436" s="5">
        <f t="shared" si="152"/>
        <v>0.30902061855670104</v>
      </c>
      <c r="K2436" s="5">
        <f t="shared" si="153"/>
        <v>7.908859052112531E-2</v>
      </c>
      <c r="L2436" s="5">
        <f t="shared" si="154"/>
        <v>6.7364499999999994E-2</v>
      </c>
      <c r="M2436" s="5">
        <f t="shared" si="155"/>
        <v>2.078521123950849</v>
      </c>
      <c r="N2436" s="5">
        <v>14.631663845455273</v>
      </c>
    </row>
    <row r="2437" spans="1:14">
      <c r="A2437" s="6">
        <v>42614</v>
      </c>
      <c r="B2437" s="5">
        <v>245</v>
      </c>
      <c r="C2437" s="5">
        <v>1.25</v>
      </c>
      <c r="D2437" s="5">
        <v>10.25</v>
      </c>
      <c r="E2437" s="5">
        <v>6.9</v>
      </c>
      <c r="F2437" s="5">
        <v>58.75</v>
      </c>
      <c r="G2437" s="5">
        <v>5.3</v>
      </c>
      <c r="H2437" s="5">
        <v>18.3</v>
      </c>
      <c r="I2437" s="5">
        <v>10.713419523234759</v>
      </c>
      <c r="J2437" s="5">
        <f t="shared" si="152"/>
        <v>0.48446808510638306</v>
      </c>
      <c r="K2437" s="5">
        <f t="shared" si="153"/>
        <v>8.3502494077030393E-2</v>
      </c>
      <c r="L2437" s="5">
        <f t="shared" si="154"/>
        <v>6.7364499999999994E-2</v>
      </c>
      <c r="M2437" s="5">
        <f t="shared" si="155"/>
        <v>2.7555779765990724</v>
      </c>
      <c r="N2437" s="5">
        <v>20.25536908605288</v>
      </c>
    </row>
    <row r="2438" spans="1:14">
      <c r="A2438" s="6">
        <v>42615</v>
      </c>
      <c r="B2438" s="5">
        <v>246</v>
      </c>
      <c r="C2438" s="5">
        <v>1.05</v>
      </c>
      <c r="D2438" s="5">
        <v>9.9</v>
      </c>
      <c r="E2438" s="5">
        <v>6.03</v>
      </c>
      <c r="F2438" s="5">
        <v>52.75</v>
      </c>
      <c r="G2438" s="5">
        <v>4.4000000000000004</v>
      </c>
      <c r="H2438" s="5">
        <v>19.2</v>
      </c>
      <c r="I2438" s="5">
        <v>10.48569522318088</v>
      </c>
      <c r="J2438" s="5">
        <f t="shared" si="152"/>
        <v>0.54012796208530811</v>
      </c>
      <c r="K2438" s="5">
        <f t="shared" si="153"/>
        <v>8.1799145757417299E-2</v>
      </c>
      <c r="L2438" s="5">
        <f t="shared" si="154"/>
        <v>6.7364499999999994E-2</v>
      </c>
      <c r="M2438" s="5">
        <f t="shared" si="155"/>
        <v>2.7220405948126349</v>
      </c>
      <c r="N2438" s="5">
        <v>20.193759152499197</v>
      </c>
    </row>
    <row r="2439" spans="1:14">
      <c r="A2439" s="6">
        <v>42616</v>
      </c>
      <c r="B2439" s="5">
        <v>247</v>
      </c>
      <c r="C2439" s="5">
        <v>1.25</v>
      </c>
      <c r="D2439" s="5">
        <v>9.48</v>
      </c>
      <c r="E2439" s="5">
        <v>6.93</v>
      </c>
      <c r="F2439" s="5">
        <v>62.5</v>
      </c>
      <c r="G2439" s="5">
        <v>3.9</v>
      </c>
      <c r="H2439" s="5">
        <v>18.600000000000001</v>
      </c>
      <c r="I2439" s="5">
        <v>10.06717705044964</v>
      </c>
      <c r="J2439" s="5">
        <f t="shared" si="152"/>
        <v>0.41580000000000006</v>
      </c>
      <c r="K2439" s="5">
        <f t="shared" si="153"/>
        <v>7.9794349302545461E-2</v>
      </c>
      <c r="L2439" s="5">
        <f t="shared" si="154"/>
        <v>6.7364499999999994E-2</v>
      </c>
      <c r="M2439" s="5">
        <f t="shared" si="155"/>
        <v>2.4990263425661294</v>
      </c>
      <c r="N2439" s="5">
        <v>18.718449887818771</v>
      </c>
    </row>
    <row r="2440" spans="1:14">
      <c r="A2440" s="6">
        <v>42617</v>
      </c>
      <c r="B2440" s="5">
        <v>248</v>
      </c>
      <c r="C2440" s="5">
        <v>1.5</v>
      </c>
      <c r="D2440" s="5">
        <v>11.43</v>
      </c>
      <c r="E2440" s="5">
        <v>7.05</v>
      </c>
      <c r="F2440" s="5">
        <v>54.25</v>
      </c>
      <c r="G2440" s="5">
        <v>4.3</v>
      </c>
      <c r="H2440" s="5">
        <v>19.100000000000001</v>
      </c>
      <c r="I2440" s="5">
        <v>10.568480750765586</v>
      </c>
      <c r="J2440" s="5">
        <f t="shared" si="152"/>
        <v>0.59453917050691252</v>
      </c>
      <c r="K2440" s="5">
        <f t="shared" si="153"/>
        <v>8.947004975557718E-2</v>
      </c>
      <c r="L2440" s="5">
        <f t="shared" si="154"/>
        <v>6.7364499999999994E-2</v>
      </c>
      <c r="M2440" s="5">
        <f t="shared" si="155"/>
        <v>3.0120970015769122</v>
      </c>
      <c r="N2440" s="5">
        <v>20.066968292190548</v>
      </c>
    </row>
    <row r="2441" spans="1:14">
      <c r="A2441" s="6">
        <v>42618</v>
      </c>
      <c r="B2441" s="5">
        <v>249</v>
      </c>
      <c r="C2441" s="5">
        <v>1.35</v>
      </c>
      <c r="D2441" s="5">
        <v>10.33</v>
      </c>
      <c r="E2441" s="5">
        <v>7.15</v>
      </c>
      <c r="F2441" s="5">
        <v>61.25</v>
      </c>
      <c r="G2441" s="5">
        <v>3.6</v>
      </c>
      <c r="H2441" s="5">
        <v>18.899999999999999</v>
      </c>
      <c r="I2441" s="5">
        <v>9.989364116277569</v>
      </c>
      <c r="J2441" s="5">
        <f t="shared" si="152"/>
        <v>0.45234693877551024</v>
      </c>
      <c r="K2441" s="5">
        <f t="shared" si="153"/>
        <v>8.389605127600501E-2</v>
      </c>
      <c r="L2441" s="5">
        <f t="shared" si="154"/>
        <v>6.7364499999999994E-2</v>
      </c>
      <c r="M2441" s="5">
        <f t="shared" si="155"/>
        <v>2.5941529555674849</v>
      </c>
      <c r="N2441" s="5">
        <v>18.595399064795782</v>
      </c>
    </row>
    <row r="2442" spans="1:14">
      <c r="A2442" s="6">
        <v>42619</v>
      </c>
      <c r="B2442" s="5">
        <v>250</v>
      </c>
      <c r="C2442" s="5">
        <v>1.75</v>
      </c>
      <c r="D2442" s="5">
        <v>11.9</v>
      </c>
      <c r="E2442" s="5">
        <v>6.98</v>
      </c>
      <c r="F2442" s="5">
        <v>53.25</v>
      </c>
      <c r="G2442" s="5">
        <v>5.5</v>
      </c>
      <c r="H2442" s="5">
        <v>18.5</v>
      </c>
      <c r="I2442" s="5">
        <v>9.3087890696588964</v>
      </c>
      <c r="J2442" s="5">
        <f t="shared" si="152"/>
        <v>0.61279812206572781</v>
      </c>
      <c r="K2442" s="5">
        <f t="shared" si="153"/>
        <v>9.1946173902396552E-2</v>
      </c>
      <c r="L2442" s="5">
        <f t="shared" si="154"/>
        <v>6.7364499999999994E-2</v>
      </c>
      <c r="M2442" s="5">
        <f t="shared" si="155"/>
        <v>2.8959020717045294</v>
      </c>
      <c r="N2442" s="5">
        <v>17.129019142627296</v>
      </c>
    </row>
    <row r="2443" spans="1:14">
      <c r="A2443" s="6">
        <v>42620</v>
      </c>
      <c r="B2443" s="5">
        <v>251</v>
      </c>
      <c r="C2443" s="5">
        <v>1.55</v>
      </c>
      <c r="D2443" s="5">
        <v>10.58</v>
      </c>
      <c r="E2443" s="5">
        <v>6.58</v>
      </c>
      <c r="F2443" s="5">
        <v>54.75</v>
      </c>
      <c r="G2443" s="5">
        <v>4.4000000000000004</v>
      </c>
      <c r="H2443" s="5">
        <v>18.7</v>
      </c>
      <c r="I2443" s="5">
        <v>9.7629142319984741</v>
      </c>
      <c r="J2443" s="5">
        <f t="shared" si="152"/>
        <v>0.54382648401826483</v>
      </c>
      <c r="K2443" s="5">
        <f t="shared" si="153"/>
        <v>8.5136132945318396E-2</v>
      </c>
      <c r="L2443" s="5">
        <f t="shared" si="154"/>
        <v>6.7364499999999994E-2</v>
      </c>
      <c r="M2443" s="5">
        <f t="shared" si="155"/>
        <v>2.7623935634833834</v>
      </c>
      <c r="N2443" s="5">
        <v>18.468008341171409</v>
      </c>
    </row>
    <row r="2444" spans="1:14">
      <c r="A2444" s="6">
        <v>42621</v>
      </c>
      <c r="B2444" s="5">
        <v>252</v>
      </c>
      <c r="C2444" s="5">
        <v>1.75</v>
      </c>
      <c r="D2444" s="5">
        <v>10.23</v>
      </c>
      <c r="E2444" s="5">
        <v>6.78</v>
      </c>
      <c r="F2444" s="5">
        <v>59</v>
      </c>
      <c r="G2444" s="5">
        <v>3.1</v>
      </c>
      <c r="H2444" s="5">
        <v>18.5</v>
      </c>
      <c r="I2444" s="5">
        <v>9.2299060427125248</v>
      </c>
      <c r="J2444" s="5">
        <f t="shared" si="152"/>
        <v>0.47115254237288129</v>
      </c>
      <c r="K2444" s="5">
        <f t="shared" si="153"/>
        <v>8.3404351251521902E-2</v>
      </c>
      <c r="L2444" s="5">
        <f t="shared" si="154"/>
        <v>6.7364499999999994E-2</v>
      </c>
      <c r="M2444" s="5">
        <f t="shared" si="155"/>
        <v>2.5704898763022981</v>
      </c>
      <c r="N2444" s="5">
        <v>17.006101690686943</v>
      </c>
    </row>
    <row r="2445" spans="1:14">
      <c r="A2445" s="6">
        <v>42622</v>
      </c>
      <c r="B2445" s="5">
        <v>253</v>
      </c>
      <c r="C2445" s="5">
        <v>1.9</v>
      </c>
      <c r="D2445" s="5">
        <v>11.55</v>
      </c>
      <c r="E2445" s="5">
        <v>6.7</v>
      </c>
      <c r="F2445" s="5">
        <v>51</v>
      </c>
      <c r="G2445" s="5">
        <v>6.5</v>
      </c>
      <c r="H2445" s="5">
        <v>17.600000000000001</v>
      </c>
      <c r="I2445" s="5">
        <v>8.0266426229462677</v>
      </c>
      <c r="J2445" s="5">
        <f t="shared" si="152"/>
        <v>0.64372549019607839</v>
      </c>
      <c r="K2445" s="5">
        <f t="shared" si="153"/>
        <v>9.0096784240128916E-2</v>
      </c>
      <c r="L2445" s="5">
        <f t="shared" si="154"/>
        <v>6.7364499999999994E-2</v>
      </c>
      <c r="M2445" s="5">
        <f t="shared" si="155"/>
        <v>2.7647311622396944</v>
      </c>
      <c r="N2445" s="5">
        <v>14.156833105698233</v>
      </c>
    </row>
    <row r="2446" spans="1:14">
      <c r="A2446" s="6">
        <v>42623</v>
      </c>
      <c r="B2446" s="5">
        <v>254</v>
      </c>
      <c r="C2446" s="5">
        <v>2.1800000000000002</v>
      </c>
      <c r="D2446" s="5">
        <v>12.13</v>
      </c>
      <c r="E2446" s="5">
        <v>5.7</v>
      </c>
      <c r="F2446" s="5">
        <v>44.25</v>
      </c>
      <c r="G2446" s="5">
        <v>4.8</v>
      </c>
      <c r="H2446" s="5">
        <v>18.600000000000001</v>
      </c>
      <c r="I2446" s="5">
        <v>8.9034474634650618</v>
      </c>
      <c r="J2446" s="5">
        <f t="shared" si="152"/>
        <v>0.71813559322033904</v>
      </c>
      <c r="K2446" s="5">
        <f t="shared" si="153"/>
        <v>9.3179015685309396E-2</v>
      </c>
      <c r="L2446" s="5">
        <f t="shared" si="154"/>
        <v>6.7364499999999994E-2</v>
      </c>
      <c r="M2446" s="5">
        <f t="shared" si="155"/>
        <v>3.1897858346201384</v>
      </c>
      <c r="N2446" s="5">
        <v>16.879312081699837</v>
      </c>
    </row>
    <row r="2447" spans="1:14">
      <c r="A2447" s="6">
        <v>42624</v>
      </c>
      <c r="B2447" s="5">
        <v>255</v>
      </c>
      <c r="C2447" s="5">
        <v>1.45</v>
      </c>
      <c r="D2447" s="5">
        <v>10.25</v>
      </c>
      <c r="E2447" s="5">
        <v>4.53</v>
      </c>
      <c r="F2447" s="5">
        <v>41</v>
      </c>
      <c r="G2447" s="5">
        <v>1.2</v>
      </c>
      <c r="H2447" s="5">
        <v>18.5</v>
      </c>
      <c r="I2447" s="5">
        <v>9.2431457458699278</v>
      </c>
      <c r="J2447" s="5">
        <f t="shared" si="152"/>
        <v>0.65187804878048783</v>
      </c>
      <c r="K2447" s="5">
        <f t="shared" si="153"/>
        <v>8.3502494077030393E-2</v>
      </c>
      <c r="L2447" s="5">
        <f t="shared" si="154"/>
        <v>6.7364499999999994E-2</v>
      </c>
      <c r="M2447" s="5">
        <f t="shared" si="155"/>
        <v>2.809816476846561</v>
      </c>
      <c r="N2447" s="5">
        <v>18.200556107909474</v>
      </c>
    </row>
    <row r="2448" spans="1:14">
      <c r="A2448" s="6">
        <v>42625</v>
      </c>
      <c r="B2448" s="5">
        <v>256</v>
      </c>
      <c r="C2448" s="5">
        <v>1.23</v>
      </c>
      <c r="D2448" s="5">
        <v>7.45</v>
      </c>
      <c r="E2448" s="5">
        <v>6.58</v>
      </c>
      <c r="F2448" s="5">
        <v>63.25</v>
      </c>
      <c r="G2448" s="5">
        <v>5.8</v>
      </c>
      <c r="H2448" s="5">
        <v>15.7</v>
      </c>
      <c r="I2448" s="5">
        <v>6.8527774376089452</v>
      </c>
      <c r="J2448" s="5">
        <f t="shared" si="152"/>
        <v>0.38231620553359685</v>
      </c>
      <c r="K2448" s="5">
        <f t="shared" si="153"/>
        <v>7.0685095160559167E-2</v>
      </c>
      <c r="L2448" s="5">
        <f t="shared" si="154"/>
        <v>6.7364499999999994E-2</v>
      </c>
      <c r="M2448" s="5">
        <f t="shared" si="155"/>
        <v>1.8005490545416081</v>
      </c>
      <c r="N2448" s="5">
        <v>11.219257341412273</v>
      </c>
    </row>
    <row r="2449" spans="1:14">
      <c r="A2449" s="6">
        <v>42626</v>
      </c>
      <c r="B2449" s="5">
        <v>257</v>
      </c>
      <c r="C2449" s="5">
        <v>1.63</v>
      </c>
      <c r="D2449" s="5">
        <v>8.6</v>
      </c>
      <c r="E2449" s="5">
        <v>5.68</v>
      </c>
      <c r="F2449" s="5">
        <v>60.5</v>
      </c>
      <c r="G2449" s="5">
        <v>0.7</v>
      </c>
      <c r="H2449" s="5">
        <v>18.3</v>
      </c>
      <c r="I2449" s="5">
        <v>9.8741540252830795</v>
      </c>
      <c r="J2449" s="5">
        <f t="shared" si="152"/>
        <v>0.37084297520661158</v>
      </c>
      <c r="K2449" s="5">
        <f t="shared" si="153"/>
        <v>7.5729478514659623E-2</v>
      </c>
      <c r="L2449" s="5">
        <f t="shared" si="154"/>
        <v>6.7364499999999994E-2</v>
      </c>
      <c r="M2449" s="5">
        <f t="shared" si="155"/>
        <v>2.4122184755219283</v>
      </c>
      <c r="N2449" s="5">
        <v>19.439324020976752</v>
      </c>
    </row>
    <row r="2450" spans="1:14">
      <c r="A2450" s="6">
        <v>42627</v>
      </c>
      <c r="B2450" s="5">
        <v>258</v>
      </c>
      <c r="C2450" s="5">
        <v>1.25</v>
      </c>
      <c r="D2450" s="5">
        <v>9</v>
      </c>
      <c r="E2450" s="5">
        <v>3.63</v>
      </c>
      <c r="F2450" s="5">
        <v>36</v>
      </c>
      <c r="G2450" s="5">
        <v>0.3</v>
      </c>
      <c r="H2450" s="5">
        <v>16.2</v>
      </c>
      <c r="I2450" s="5">
        <v>9.4479379307461198</v>
      </c>
      <c r="J2450" s="5">
        <f t="shared" si="152"/>
        <v>0.64533333333333331</v>
      </c>
      <c r="K2450" s="5">
        <f t="shared" si="153"/>
        <v>7.7554659776784107E-2</v>
      </c>
      <c r="L2450" s="5">
        <f t="shared" si="154"/>
        <v>6.7364499999999994E-2</v>
      </c>
      <c r="M2450" s="5">
        <f t="shared" si="155"/>
        <v>2.7218944287108422</v>
      </c>
      <c r="N2450" s="5">
        <v>19.364084631946596</v>
      </c>
    </row>
    <row r="2451" spans="1:14">
      <c r="A2451" s="6">
        <v>42628</v>
      </c>
      <c r="B2451" s="5">
        <v>259</v>
      </c>
      <c r="C2451" s="5">
        <v>1.05</v>
      </c>
      <c r="D2451" s="5">
        <v>6.63</v>
      </c>
      <c r="E2451" s="5">
        <v>3.68</v>
      </c>
      <c r="F2451" s="5">
        <v>42</v>
      </c>
      <c r="G2451" s="5">
        <v>-0.6</v>
      </c>
      <c r="H2451" s="5">
        <v>17.2</v>
      </c>
      <c r="I2451" s="5">
        <v>9.3793641380177615</v>
      </c>
      <c r="J2451" s="5">
        <f t="shared" si="152"/>
        <v>0.50819047619047619</v>
      </c>
      <c r="K2451" s="5">
        <f t="shared" si="153"/>
        <v>6.7266253194106715E-2</v>
      </c>
      <c r="L2451" s="5">
        <f t="shared" si="154"/>
        <v>6.7364499999999994E-2</v>
      </c>
      <c r="M2451" s="5">
        <f t="shared" si="155"/>
        <v>2.3513114068389753</v>
      </c>
      <c r="N2451" s="5">
        <v>19.287808325985257</v>
      </c>
    </row>
    <row r="2452" spans="1:14">
      <c r="A2452" s="6">
        <v>42629</v>
      </c>
      <c r="B2452" s="5">
        <v>260</v>
      </c>
      <c r="C2452" s="5">
        <v>1.65</v>
      </c>
      <c r="D2452" s="5">
        <v>7.78</v>
      </c>
      <c r="E2452" s="5">
        <v>2.58</v>
      </c>
      <c r="F2452" s="5">
        <v>25.5</v>
      </c>
      <c r="G2452" s="5">
        <v>2.2000000000000002</v>
      </c>
      <c r="H2452" s="5">
        <v>16.399999999999999</v>
      </c>
      <c r="I2452" s="5">
        <v>8.9412258899539623</v>
      </c>
      <c r="J2452" s="5">
        <f t="shared" si="152"/>
        <v>0.75376470588235289</v>
      </c>
      <c r="K2452" s="5">
        <f t="shared" si="153"/>
        <v>7.2102313003882798E-2</v>
      </c>
      <c r="L2452" s="5">
        <f t="shared" si="154"/>
        <v>6.7364499999999994E-2</v>
      </c>
      <c r="M2452" s="5">
        <f t="shared" si="155"/>
        <v>2.9989114521443416</v>
      </c>
      <c r="N2452" s="5">
        <v>19.210516067194703</v>
      </c>
    </row>
    <row r="2453" spans="1:14">
      <c r="A2453" s="6">
        <v>42630</v>
      </c>
      <c r="B2453" s="5">
        <v>261</v>
      </c>
      <c r="C2453" s="5">
        <v>1.68</v>
      </c>
      <c r="D2453" s="5">
        <v>8.18</v>
      </c>
      <c r="E2453" s="5">
        <v>3.5</v>
      </c>
      <c r="F2453" s="5">
        <v>34.75</v>
      </c>
      <c r="G2453" s="5">
        <v>1.9</v>
      </c>
      <c r="H2453" s="5">
        <v>16.5</v>
      </c>
      <c r="I2453" s="5">
        <v>9.1304056795859836</v>
      </c>
      <c r="J2453" s="5">
        <f t="shared" si="152"/>
        <v>0.65719424460431652</v>
      </c>
      <c r="K2453" s="5">
        <f t="shared" si="153"/>
        <v>7.3852658614976724E-2</v>
      </c>
      <c r="L2453" s="5">
        <f t="shared" si="154"/>
        <v>6.7364499999999994E-2</v>
      </c>
      <c r="M2453" s="5">
        <f t="shared" si="155"/>
        <v>2.8558241739542223</v>
      </c>
      <c r="N2453" s="5">
        <v>19.132230038571439</v>
      </c>
    </row>
    <row r="2454" spans="1:14">
      <c r="A2454" s="6">
        <v>42631</v>
      </c>
      <c r="B2454" s="5">
        <v>262</v>
      </c>
      <c r="C2454" s="5">
        <v>0.9</v>
      </c>
      <c r="D2454" s="5">
        <v>5.85</v>
      </c>
      <c r="E2454" s="5">
        <v>4.2300000000000004</v>
      </c>
      <c r="F2454" s="5">
        <v>51.25</v>
      </c>
      <c r="G2454" s="5">
        <v>-1.6</v>
      </c>
      <c r="H2454" s="5">
        <v>14.7</v>
      </c>
      <c r="I2454" s="5">
        <v>9.4322937012902592</v>
      </c>
      <c r="J2454" s="5">
        <f t="shared" si="152"/>
        <v>0.40236585365853661</v>
      </c>
      <c r="K2454" s="5">
        <f t="shared" si="153"/>
        <v>6.4146504782798666E-2</v>
      </c>
      <c r="L2454" s="5">
        <f t="shared" si="154"/>
        <v>6.7364499999999994E-2</v>
      </c>
      <c r="M2454" s="5">
        <f t="shared" si="155"/>
        <v>2.1403162667827527</v>
      </c>
      <c r="N2454" s="5">
        <v>19.052973632632892</v>
      </c>
    </row>
    <row r="2455" spans="1:14">
      <c r="A2455" s="6">
        <v>42632</v>
      </c>
      <c r="B2455" s="5">
        <v>263</v>
      </c>
      <c r="C2455" s="5">
        <v>1.53</v>
      </c>
      <c r="D2455" s="5">
        <v>6.83</v>
      </c>
      <c r="E2455" s="5">
        <v>3.73</v>
      </c>
      <c r="F2455" s="5">
        <v>41.75</v>
      </c>
      <c r="G2455" s="5">
        <v>-1.1000000000000001</v>
      </c>
      <c r="H2455" s="5">
        <v>15</v>
      </c>
      <c r="I2455" s="5">
        <v>9.2120201542026443</v>
      </c>
      <c r="J2455" s="5">
        <f t="shared" si="152"/>
        <v>0.52041317365269457</v>
      </c>
      <c r="K2455" s="5">
        <f t="shared" si="153"/>
        <v>6.8086787781603486E-2</v>
      </c>
      <c r="L2455" s="5">
        <f t="shared" si="154"/>
        <v>6.7364499999999994E-2</v>
      </c>
      <c r="M2455" s="5">
        <f t="shared" si="155"/>
        <v>2.5127899902439008</v>
      </c>
      <c r="N2455" s="5">
        <v>18.972771440297031</v>
      </c>
    </row>
    <row r="2456" spans="1:14">
      <c r="A2456" s="6">
        <v>42633</v>
      </c>
      <c r="B2456" s="5">
        <v>264</v>
      </c>
      <c r="C2456" s="5">
        <v>1.23</v>
      </c>
      <c r="D2456" s="5">
        <v>5.63</v>
      </c>
      <c r="E2456" s="5">
        <v>3.88</v>
      </c>
      <c r="F2456" s="5">
        <v>48.25</v>
      </c>
      <c r="G2456" s="5">
        <v>-2</v>
      </c>
      <c r="H2456" s="5">
        <v>16.5</v>
      </c>
      <c r="I2456" s="5">
        <v>9.1424083588289839</v>
      </c>
      <c r="J2456" s="5">
        <f t="shared" si="152"/>
        <v>0.4161450777202072</v>
      </c>
      <c r="K2456" s="5">
        <f t="shared" si="153"/>
        <v>6.3289307288739632E-2</v>
      </c>
      <c r="L2456" s="5">
        <f t="shared" si="154"/>
        <v>6.7364499999999994E-2</v>
      </c>
      <c r="M2456" s="5">
        <f t="shared" si="155"/>
        <v>2.1876356297608006</v>
      </c>
      <c r="N2456" s="5">
        <v>18.891649238032151</v>
      </c>
    </row>
    <row r="2457" spans="1:14">
      <c r="A2457" s="6">
        <v>42634</v>
      </c>
      <c r="B2457" s="5">
        <v>265</v>
      </c>
      <c r="C2457" s="5">
        <v>2.0299999999999998</v>
      </c>
      <c r="D2457" s="5">
        <v>6.95</v>
      </c>
      <c r="E2457" s="5">
        <v>2.93</v>
      </c>
      <c r="F2457" s="5">
        <v>37</v>
      </c>
      <c r="G2457" s="5">
        <v>-1.1000000000000001</v>
      </c>
      <c r="H2457" s="5">
        <v>18.100000000000001</v>
      </c>
      <c r="I2457" s="5">
        <v>9.1366330256322019</v>
      </c>
      <c r="J2457" s="5">
        <f t="shared" si="152"/>
        <v>0.49889189189189187</v>
      </c>
      <c r="K2457" s="5">
        <f t="shared" si="153"/>
        <v>6.8583207308034327E-2</v>
      </c>
      <c r="L2457" s="5">
        <f t="shared" si="154"/>
        <v>6.7364499999999994E-2</v>
      </c>
      <c r="M2457" s="5">
        <f t="shared" si="155"/>
        <v>2.6035002140476791</v>
      </c>
      <c r="N2457" s="5">
        <v>20.155270850176215</v>
      </c>
    </row>
    <row r="2458" spans="1:14">
      <c r="A2458" s="6">
        <v>42635</v>
      </c>
      <c r="B2458" s="5">
        <v>266</v>
      </c>
      <c r="C2458" s="5">
        <v>1.88</v>
      </c>
      <c r="D2458" s="5">
        <v>5.88</v>
      </c>
      <c r="E2458" s="5">
        <v>2.38</v>
      </c>
      <c r="F2458" s="5">
        <v>29</v>
      </c>
      <c r="G2458" s="5">
        <v>-0.9</v>
      </c>
      <c r="H2458" s="5">
        <v>15.3</v>
      </c>
      <c r="I2458" s="5">
        <v>8.5986606261853016</v>
      </c>
      <c r="J2458" s="5">
        <f t="shared" si="152"/>
        <v>0.58268965517241378</v>
      </c>
      <c r="K2458" s="5">
        <f t="shared" si="153"/>
        <v>6.4264162043924683E-2</v>
      </c>
      <c r="L2458" s="5">
        <f t="shared" si="154"/>
        <v>6.7364499999999994E-2</v>
      </c>
      <c r="M2458" s="5">
        <f t="shared" si="155"/>
        <v>2.6539045578665741</v>
      </c>
      <c r="N2458" s="5">
        <v>18.726753748294247</v>
      </c>
    </row>
    <row r="2459" spans="1:14">
      <c r="A2459" s="6">
        <v>42636</v>
      </c>
      <c r="B2459" s="5">
        <v>267</v>
      </c>
      <c r="C2459" s="5">
        <v>1.48</v>
      </c>
      <c r="D2459" s="5">
        <v>5.58</v>
      </c>
      <c r="E2459" s="5">
        <v>2.0499999999999998</v>
      </c>
      <c r="F2459" s="5">
        <v>27.75</v>
      </c>
      <c r="G2459" s="5">
        <v>-1.7</v>
      </c>
      <c r="H2459" s="5">
        <v>15.6</v>
      </c>
      <c r="I2459" s="5">
        <v>8.8267353051653892</v>
      </c>
      <c r="J2459" s="5">
        <f t="shared" si="152"/>
        <v>0.53373873873873867</v>
      </c>
      <c r="K2459" s="5">
        <f t="shared" si="153"/>
        <v>6.3095863837775559E-2</v>
      </c>
      <c r="L2459" s="5">
        <f t="shared" si="154"/>
        <v>6.7364499999999994E-2</v>
      </c>
      <c r="M2459" s="5">
        <f t="shared" si="155"/>
        <v>2.4284934980297943</v>
      </c>
      <c r="N2459" s="5">
        <v>19.979684392982684</v>
      </c>
    </row>
    <row r="2460" spans="1:14">
      <c r="A2460" s="6">
        <v>42637</v>
      </c>
      <c r="B2460" s="5">
        <v>268</v>
      </c>
      <c r="C2460" s="5">
        <v>2.1800000000000002</v>
      </c>
      <c r="D2460" s="5">
        <v>6.1</v>
      </c>
      <c r="E2460" s="5">
        <v>2</v>
      </c>
      <c r="F2460" s="5">
        <v>22.25</v>
      </c>
      <c r="G2460" s="5">
        <v>-0.8</v>
      </c>
      <c r="H2460" s="5">
        <v>17</v>
      </c>
      <c r="I2460" s="5">
        <v>8.237894357867324</v>
      </c>
      <c r="J2460" s="5">
        <f t="shared" si="152"/>
        <v>0.69887640449438215</v>
      </c>
      <c r="K2460" s="5">
        <f t="shared" si="153"/>
        <v>6.5132642112669767E-2</v>
      </c>
      <c r="L2460" s="5">
        <f t="shared" si="154"/>
        <v>6.7364499999999994E-2</v>
      </c>
      <c r="M2460" s="5">
        <f t="shared" si="155"/>
        <v>3.0141860840678225</v>
      </c>
      <c r="N2460" s="5">
        <v>18.558516490962525</v>
      </c>
    </row>
    <row r="2461" spans="1:14">
      <c r="A2461" s="6">
        <v>42638</v>
      </c>
      <c r="B2461" s="5">
        <v>269</v>
      </c>
      <c r="C2461" s="5">
        <v>2.73</v>
      </c>
      <c r="D2461" s="5">
        <v>6.83</v>
      </c>
      <c r="E2461" s="5">
        <v>1.83</v>
      </c>
      <c r="F2461" s="5">
        <v>26.75</v>
      </c>
      <c r="G2461" s="5">
        <v>-1.9</v>
      </c>
      <c r="H2461" s="5">
        <v>17.2</v>
      </c>
      <c r="I2461" s="5">
        <v>8.1327850602755181</v>
      </c>
      <c r="J2461" s="5">
        <f t="shared" si="152"/>
        <v>0.50111214953271033</v>
      </c>
      <c r="K2461" s="5">
        <f t="shared" si="153"/>
        <v>6.8086787781603486E-2</v>
      </c>
      <c r="L2461" s="5">
        <f t="shared" si="154"/>
        <v>6.7364499999999994E-2</v>
      </c>
      <c r="M2461" s="5">
        <f t="shared" si="155"/>
        <v>2.6382749682030289</v>
      </c>
      <c r="N2461" s="5">
        <v>18.473221267507501</v>
      </c>
    </row>
    <row r="2462" spans="1:14">
      <c r="A2462" s="6">
        <v>42639</v>
      </c>
      <c r="B2462" s="5">
        <v>270</v>
      </c>
      <c r="C2462" s="5">
        <v>3.58</v>
      </c>
      <c r="D2462" s="5">
        <v>8.98</v>
      </c>
      <c r="E2462" s="5">
        <v>1.83</v>
      </c>
      <c r="F2462" s="5">
        <v>17.25</v>
      </c>
      <c r="G2462" s="5">
        <v>1.7</v>
      </c>
      <c r="H2462" s="5">
        <v>15.1</v>
      </c>
      <c r="I2462" s="5">
        <v>8.367315274455688</v>
      </c>
      <c r="J2462" s="5">
        <f t="shared" si="152"/>
        <v>0.87786956521739146</v>
      </c>
      <c r="K2462" s="5">
        <f t="shared" si="153"/>
        <v>7.7462516707295634E-2</v>
      </c>
      <c r="L2462" s="5">
        <f t="shared" si="154"/>
        <v>6.7364499999999994E-2</v>
      </c>
      <c r="M2462" s="5">
        <f t="shared" si="155"/>
        <v>4.1449437894829275</v>
      </c>
      <c r="N2462" s="5">
        <v>19.709835073811426</v>
      </c>
    </row>
    <row r="2463" spans="1:14">
      <c r="A2463" s="6">
        <v>42640</v>
      </c>
      <c r="B2463" s="5">
        <v>271</v>
      </c>
      <c r="C2463" s="5">
        <v>2.63</v>
      </c>
      <c r="D2463" s="5">
        <v>5.58</v>
      </c>
      <c r="E2463" s="5">
        <v>1.73</v>
      </c>
      <c r="F2463" s="5">
        <v>23.75</v>
      </c>
      <c r="G2463" s="5">
        <v>-3.2</v>
      </c>
      <c r="H2463" s="5">
        <v>13.5</v>
      </c>
      <c r="I2463" s="5">
        <v>8.1617294567302174</v>
      </c>
      <c r="J2463" s="5">
        <f t="shared" si="152"/>
        <v>0.55542105263157893</v>
      </c>
      <c r="K2463" s="5">
        <f t="shared" si="153"/>
        <v>6.3095863837775559E-2</v>
      </c>
      <c r="L2463" s="5">
        <f t="shared" si="154"/>
        <v>6.7364499999999994E-2</v>
      </c>
      <c r="M2463" s="5">
        <f t="shared" si="155"/>
        <v>2.7688668281232838</v>
      </c>
      <c r="N2463" s="5">
        <v>18.300440236894449</v>
      </c>
    </row>
    <row r="2464" spans="1:14">
      <c r="A2464" s="6">
        <v>42641</v>
      </c>
      <c r="B2464" s="5">
        <v>272</v>
      </c>
      <c r="C2464" s="5">
        <v>1.8</v>
      </c>
      <c r="D2464" s="5">
        <v>4.63</v>
      </c>
      <c r="E2464" s="5">
        <v>1.4</v>
      </c>
      <c r="F2464" s="5">
        <v>17.75</v>
      </c>
      <c r="G2464" s="5">
        <v>-1.2</v>
      </c>
      <c r="H2464" s="5">
        <v>11.6</v>
      </c>
      <c r="I2464" s="5">
        <v>7.9669747954280581</v>
      </c>
      <c r="J2464" s="5">
        <f t="shared" si="152"/>
        <v>0.64873239436619712</v>
      </c>
      <c r="K2464" s="5">
        <f t="shared" si="153"/>
        <v>5.9515470319234307E-2</v>
      </c>
      <c r="L2464" s="5">
        <f t="shared" si="154"/>
        <v>6.7364499999999994E-2</v>
      </c>
      <c r="M2464" s="5">
        <f t="shared" si="155"/>
        <v>2.6677024326522512</v>
      </c>
      <c r="N2464" s="5">
        <v>18.213022603942438</v>
      </c>
    </row>
    <row r="2465" spans="1:14">
      <c r="A2465" s="6">
        <v>42642</v>
      </c>
      <c r="B2465" s="5">
        <v>273</v>
      </c>
      <c r="C2465" s="5">
        <v>1.43</v>
      </c>
      <c r="D2465" s="5">
        <v>4.7300000000000004</v>
      </c>
      <c r="E2465" s="5">
        <v>1.68</v>
      </c>
      <c r="F2465" s="5">
        <v>19.75</v>
      </c>
      <c r="G2465" s="5">
        <v>-1.7</v>
      </c>
      <c r="H2465" s="5">
        <v>12.9</v>
      </c>
      <c r="I2465" s="5">
        <v>7.9511772353932013</v>
      </c>
      <c r="J2465" s="5">
        <f t="shared" si="152"/>
        <v>0.68263291139240512</v>
      </c>
      <c r="K2465" s="5">
        <f t="shared" si="153"/>
        <v>5.9883960109486226E-2</v>
      </c>
      <c r="L2465" s="5">
        <f t="shared" si="154"/>
        <v>6.7364499999999994E-2</v>
      </c>
      <c r="M2465" s="5">
        <f t="shared" si="155"/>
        <v>2.5460063878181569</v>
      </c>
      <c r="N2465" s="5">
        <v>18.124967354258516</v>
      </c>
    </row>
    <row r="2466" spans="1:14">
      <c r="A2466" s="6">
        <v>42643</v>
      </c>
      <c r="B2466" s="5">
        <v>274</v>
      </c>
      <c r="C2466" s="5">
        <v>1.28</v>
      </c>
      <c r="D2466" s="5">
        <v>3.58</v>
      </c>
      <c r="E2466" s="5">
        <v>1.9</v>
      </c>
      <c r="F2466" s="5">
        <v>25</v>
      </c>
      <c r="G2466" s="5">
        <v>-3.7</v>
      </c>
      <c r="H2466" s="5">
        <v>11.4</v>
      </c>
      <c r="I2466" s="5">
        <v>8.0928513390388179</v>
      </c>
      <c r="J2466" s="5">
        <f t="shared" si="152"/>
        <v>0.56999999999999995</v>
      </c>
      <c r="K2466" s="5">
        <f t="shared" si="153"/>
        <v>5.5762179054358409E-2</v>
      </c>
      <c r="L2466" s="5">
        <f t="shared" si="154"/>
        <v>6.7364499999999994E-2</v>
      </c>
      <c r="M2466" s="5">
        <f t="shared" si="155"/>
        <v>2.2569186555890668</v>
      </c>
      <c r="N2466" s="5">
        <v>18.036311051237522</v>
      </c>
    </row>
    <row r="2467" spans="1:14">
      <c r="A2467" s="6">
        <v>42644</v>
      </c>
      <c r="B2467" s="5">
        <v>275</v>
      </c>
      <c r="C2467" s="5">
        <v>1.55</v>
      </c>
      <c r="D2467" s="5">
        <v>3.48</v>
      </c>
      <c r="E2467" s="5">
        <v>2.0299999999999998</v>
      </c>
      <c r="F2467" s="5">
        <v>27.5</v>
      </c>
      <c r="G2467" s="5">
        <v>-2.1</v>
      </c>
      <c r="H2467" s="5">
        <v>11.8</v>
      </c>
      <c r="I2467" s="5">
        <v>7.974351004839793</v>
      </c>
      <c r="J2467" s="5">
        <f t="shared" si="152"/>
        <v>0.53518181818181809</v>
      </c>
      <c r="K2467" s="5">
        <f t="shared" si="153"/>
        <v>5.5415557898416408E-2</v>
      </c>
      <c r="L2467" s="5">
        <f t="shared" si="154"/>
        <v>6.7364499999999994E-2</v>
      </c>
      <c r="M2467" s="5">
        <f t="shared" si="155"/>
        <v>2.2883379010940188</v>
      </c>
      <c r="N2467" s="5">
        <v>17.947091196447037</v>
      </c>
    </row>
    <row r="2468" spans="1:14">
      <c r="A2468" s="6">
        <v>42645</v>
      </c>
      <c r="B2468" s="5">
        <v>276</v>
      </c>
      <c r="C2468" s="5">
        <v>1.5</v>
      </c>
      <c r="D2468" s="5">
        <v>2.15</v>
      </c>
      <c r="E2468" s="5">
        <v>1.73</v>
      </c>
      <c r="F2468" s="5">
        <v>28.5</v>
      </c>
      <c r="G2468" s="5">
        <v>-3.6</v>
      </c>
      <c r="H2468" s="5">
        <v>12</v>
      </c>
      <c r="I2468" s="5">
        <v>8.1987643611673953</v>
      </c>
      <c r="J2468" s="5">
        <f t="shared" si="152"/>
        <v>0.43401754385964914</v>
      </c>
      <c r="K2468" s="5">
        <f t="shared" si="153"/>
        <v>5.0978318980271657E-2</v>
      </c>
      <c r="L2468" s="5">
        <f t="shared" si="154"/>
        <v>6.7364499999999994E-2</v>
      </c>
      <c r="M2468" s="5">
        <f t="shared" si="155"/>
        <v>2.0561931448233484</v>
      </c>
      <c r="N2468" s="5">
        <v>19.150358466235282</v>
      </c>
    </row>
    <row r="2469" spans="1:14">
      <c r="A2469" s="6">
        <v>42646</v>
      </c>
      <c r="B2469" s="5">
        <v>277</v>
      </c>
      <c r="C2469" s="5">
        <v>1.58</v>
      </c>
      <c r="D2469" s="5">
        <v>1.88</v>
      </c>
      <c r="E2469" s="5">
        <v>1.5</v>
      </c>
      <c r="F2469" s="5">
        <v>24.25</v>
      </c>
      <c r="G2469" s="5">
        <v>-4.4000000000000004</v>
      </c>
      <c r="H2469" s="5">
        <v>11.3</v>
      </c>
      <c r="I2469" s="5">
        <v>8.0882077297183308</v>
      </c>
      <c r="J2469" s="5">
        <f t="shared" si="152"/>
        <v>0.46855670103092778</v>
      </c>
      <c r="K2469" s="5">
        <f t="shared" si="153"/>
        <v>5.0115811280850686E-2</v>
      </c>
      <c r="L2469" s="5">
        <f t="shared" si="154"/>
        <v>6.7364499999999994E-2</v>
      </c>
      <c r="M2469" s="5">
        <f t="shared" si="155"/>
        <v>2.1388108205174228</v>
      </c>
      <c r="N2469" s="5">
        <v>19.055000211977728</v>
      </c>
    </row>
    <row r="2470" spans="1:14">
      <c r="A2470" s="6">
        <v>42647</v>
      </c>
      <c r="B2470" s="5">
        <v>278</v>
      </c>
      <c r="C2470" s="5">
        <v>1.63</v>
      </c>
      <c r="D2470" s="5">
        <v>2.23</v>
      </c>
      <c r="E2470" s="5">
        <v>1.43</v>
      </c>
      <c r="F2470" s="5">
        <v>21.5</v>
      </c>
      <c r="G2470" s="5">
        <v>-4.0999999999999996</v>
      </c>
      <c r="H2470" s="5">
        <v>11.7</v>
      </c>
      <c r="I2470" s="5">
        <v>7.2561952424288991</v>
      </c>
      <c r="J2470" s="5">
        <f t="shared" si="152"/>
        <v>0.52211627906976754</v>
      </c>
      <c r="K2470" s="5">
        <f t="shared" si="153"/>
        <v>5.1236312551942394E-2</v>
      </c>
      <c r="L2470" s="5">
        <f t="shared" si="154"/>
        <v>6.7364499999999994E-2</v>
      </c>
      <c r="M2470" s="5">
        <f t="shared" si="155"/>
        <v>2.1749998665514769</v>
      </c>
      <c r="N2470" s="5">
        <v>16.393728468187742</v>
      </c>
    </row>
    <row r="2471" spans="1:14">
      <c r="A2471" s="6">
        <v>42648</v>
      </c>
      <c r="B2471" s="5">
        <v>279</v>
      </c>
      <c r="C2471" s="5">
        <v>1.28</v>
      </c>
      <c r="D2471" s="5">
        <v>2.2799999999999998</v>
      </c>
      <c r="E2471" s="5">
        <v>1.63</v>
      </c>
      <c r="F2471" s="5">
        <v>24.5</v>
      </c>
      <c r="G2471" s="5">
        <v>-3.9</v>
      </c>
      <c r="H2471" s="5">
        <v>11.2</v>
      </c>
      <c r="I2471" s="5">
        <v>7.9469150947802243</v>
      </c>
      <c r="J2471" s="5">
        <f t="shared" si="152"/>
        <v>0.50230612244897965</v>
      </c>
      <c r="K2471" s="5">
        <f t="shared" si="153"/>
        <v>5.139812733451856E-2</v>
      </c>
      <c r="L2471" s="5">
        <f t="shared" si="154"/>
        <v>6.7364499999999994E-2</v>
      </c>
      <c r="M2471" s="5">
        <f t="shared" si="155"/>
        <v>2.0816828275537542</v>
      </c>
      <c r="N2471" s="5">
        <v>18.862848423960557</v>
      </c>
    </row>
    <row r="2472" spans="1:14">
      <c r="A2472" s="6">
        <v>42649</v>
      </c>
      <c r="B2472" s="5">
        <v>280</v>
      </c>
      <c r="C2472" s="5">
        <v>1.55</v>
      </c>
      <c r="D2472" s="5">
        <v>1.68</v>
      </c>
      <c r="E2472" s="5">
        <v>1.55</v>
      </c>
      <c r="F2472" s="5">
        <v>24.5</v>
      </c>
      <c r="G2472" s="5">
        <v>-4.0999999999999996</v>
      </c>
      <c r="H2472" s="5">
        <v>11</v>
      </c>
      <c r="I2472" s="5">
        <v>7.1701494491026159</v>
      </c>
      <c r="J2472" s="5">
        <f t="shared" si="152"/>
        <v>0.47765306122448986</v>
      </c>
      <c r="K2472" s="5">
        <f t="shared" si="153"/>
        <v>4.9485027283408006E-2</v>
      </c>
      <c r="L2472" s="5">
        <f t="shared" si="154"/>
        <v>6.7364499999999994E-2</v>
      </c>
      <c r="M2472" s="5">
        <f t="shared" si="155"/>
        <v>2.022828183138099</v>
      </c>
      <c r="N2472" s="5">
        <v>16.221682956383557</v>
      </c>
    </row>
    <row r="2473" spans="1:14">
      <c r="A2473" s="6">
        <v>42650</v>
      </c>
      <c r="B2473" s="5">
        <v>281</v>
      </c>
      <c r="C2473" s="5">
        <v>1.2</v>
      </c>
      <c r="D2473" s="5">
        <v>1.38</v>
      </c>
      <c r="E2473" s="5">
        <v>1.83</v>
      </c>
      <c r="F2473" s="5">
        <v>29</v>
      </c>
      <c r="G2473" s="5">
        <v>-4.7</v>
      </c>
      <c r="H2473" s="5">
        <v>11.9</v>
      </c>
      <c r="I2473" s="5">
        <v>7.1649689593608272</v>
      </c>
      <c r="J2473" s="5">
        <f t="shared" si="152"/>
        <v>0.44803448275862068</v>
      </c>
      <c r="K2473" s="5">
        <f t="shared" si="153"/>
        <v>4.8551646181767188E-2</v>
      </c>
      <c r="L2473" s="5">
        <f t="shared" si="154"/>
        <v>6.7364499999999994E-2</v>
      </c>
      <c r="M2473" s="5">
        <f t="shared" si="155"/>
        <v>1.8181945818249645</v>
      </c>
      <c r="N2473" s="5">
        <v>16.135218223197999</v>
      </c>
    </row>
    <row r="2474" spans="1:14">
      <c r="A2474" s="6">
        <v>42651</v>
      </c>
      <c r="B2474" s="5">
        <v>282</v>
      </c>
      <c r="C2474" s="5">
        <v>1.38</v>
      </c>
      <c r="D2474" s="5">
        <v>0.68</v>
      </c>
      <c r="E2474" s="5">
        <v>1.5</v>
      </c>
      <c r="F2474" s="5">
        <v>30.25</v>
      </c>
      <c r="G2474" s="5">
        <v>-8.1</v>
      </c>
      <c r="H2474" s="5">
        <v>11.9</v>
      </c>
      <c r="I2474" s="5">
        <v>7.4332137416752877</v>
      </c>
      <c r="J2474" s="5">
        <f t="shared" si="152"/>
        <v>0.34586776859504137</v>
      </c>
      <c r="K2474" s="5">
        <f t="shared" si="153"/>
        <v>4.6432406576040149E-2</v>
      </c>
      <c r="L2474" s="5">
        <f t="shared" si="154"/>
        <v>6.7364499999999994E-2</v>
      </c>
      <c r="M2474" s="5">
        <f t="shared" si="155"/>
        <v>1.6956384163008995</v>
      </c>
      <c r="N2474" s="5">
        <v>17.310104995854072</v>
      </c>
    </row>
    <row r="2475" spans="1:14">
      <c r="A2475" s="6">
        <v>42652</v>
      </c>
      <c r="B2475" s="5">
        <v>283</v>
      </c>
      <c r="C2475" s="5">
        <v>2.1</v>
      </c>
      <c r="D2475" s="5">
        <v>1.05</v>
      </c>
      <c r="E2475" s="5">
        <v>1.23</v>
      </c>
      <c r="F2475" s="5">
        <v>20.25</v>
      </c>
      <c r="G2475" s="5">
        <v>-5.7</v>
      </c>
      <c r="H2475" s="5">
        <v>10.3</v>
      </c>
      <c r="I2475" s="5">
        <v>7.2252362580034468</v>
      </c>
      <c r="J2475" s="5">
        <f t="shared" si="152"/>
        <v>0.4844074074074074</v>
      </c>
      <c r="K2475" s="5">
        <f t="shared" si="153"/>
        <v>4.7542442290644797E-2</v>
      </c>
      <c r="L2475" s="5">
        <f t="shared" si="154"/>
        <v>6.7364499999999994E-2</v>
      </c>
      <c r="M2475" s="5">
        <f t="shared" si="155"/>
        <v>2.2404041977563249</v>
      </c>
      <c r="N2475" s="5">
        <v>17.217828562185399</v>
      </c>
    </row>
    <row r="2476" spans="1:14">
      <c r="A2476" s="6">
        <v>42653</v>
      </c>
      <c r="B2476" s="5">
        <v>284</v>
      </c>
      <c r="C2476" s="5">
        <v>1.35</v>
      </c>
      <c r="D2476" s="5">
        <v>2</v>
      </c>
      <c r="E2476" s="5">
        <v>1</v>
      </c>
      <c r="F2476" s="5">
        <v>15.5</v>
      </c>
      <c r="G2476" s="5">
        <v>-4.5</v>
      </c>
      <c r="H2476" s="5">
        <v>12.5</v>
      </c>
      <c r="I2476" s="5">
        <v>6.8834184291300806</v>
      </c>
      <c r="J2476" s="5">
        <f t="shared" si="152"/>
        <v>0.54516129032258065</v>
      </c>
      <c r="K2476" s="5">
        <f t="shared" si="153"/>
        <v>5.0497587547225629E-2</v>
      </c>
      <c r="L2476" s="5">
        <f t="shared" si="154"/>
        <v>6.7364499999999994E-2</v>
      </c>
      <c r="M2476" s="5">
        <f t="shared" si="155"/>
        <v>2.0437551005787618</v>
      </c>
      <c r="N2476" s="5">
        <v>17.125362800476527</v>
      </c>
    </row>
    <row r="2477" spans="1:14">
      <c r="A2477" s="6">
        <v>42654</v>
      </c>
      <c r="B2477" s="5">
        <v>285</v>
      </c>
      <c r="C2477" s="5">
        <v>1.23</v>
      </c>
      <c r="D2477" s="5">
        <v>3.6</v>
      </c>
      <c r="E2477" s="5">
        <v>1.2</v>
      </c>
      <c r="F2477" s="5">
        <v>16.5</v>
      </c>
      <c r="G2477" s="5">
        <v>-3.1</v>
      </c>
      <c r="H2477" s="5">
        <v>15.5</v>
      </c>
      <c r="I2477" s="5">
        <v>6.6817915295758841</v>
      </c>
      <c r="J2477" s="5">
        <f t="shared" si="152"/>
        <v>0.6072727272727273</v>
      </c>
      <c r="K2477" s="5">
        <f t="shared" si="153"/>
        <v>5.5831726031241591E-2</v>
      </c>
      <c r="L2477" s="5">
        <f t="shared" si="154"/>
        <v>6.7364499999999994E-2</v>
      </c>
      <c r="M2477" s="5">
        <f t="shared" si="155"/>
        <v>2.0871646424770707</v>
      </c>
      <c r="N2477" s="5">
        <v>17.032752701400444</v>
      </c>
    </row>
    <row r="2478" spans="1:14">
      <c r="A2478" s="6">
        <v>42655</v>
      </c>
      <c r="B2478" s="5">
        <v>286</v>
      </c>
      <c r="C2478" s="5">
        <v>1.1499999999999999</v>
      </c>
      <c r="D2478" s="5">
        <v>4.78</v>
      </c>
      <c r="E2478" s="5">
        <v>1.2</v>
      </c>
      <c r="F2478" s="5">
        <v>18.5</v>
      </c>
      <c r="G2478" s="5">
        <v>-3.8</v>
      </c>
      <c r="H2478" s="5">
        <v>16.8</v>
      </c>
      <c r="I2478" s="5">
        <v>6.3044540611475988</v>
      </c>
      <c r="J2478" s="5">
        <f t="shared" si="152"/>
        <v>0.52864864864864858</v>
      </c>
      <c r="K2478" s="5">
        <f t="shared" si="153"/>
        <v>6.006893712746271E-2</v>
      </c>
      <c r="L2478" s="5">
        <f t="shared" si="154"/>
        <v>6.7364499999999994E-2</v>
      </c>
      <c r="M2478" s="5">
        <f t="shared" si="155"/>
        <v>1.8676897382693827</v>
      </c>
      <c r="N2478" s="5">
        <v>15.700105949948481</v>
      </c>
    </row>
    <row r="2479" spans="1:14">
      <c r="A2479" s="6">
        <v>42656</v>
      </c>
      <c r="B2479" s="5">
        <v>287</v>
      </c>
      <c r="C2479" s="5">
        <v>1.55</v>
      </c>
      <c r="D2479" s="5">
        <v>3.25</v>
      </c>
      <c r="E2479" s="5">
        <v>1.2</v>
      </c>
      <c r="F2479" s="5">
        <v>17.75</v>
      </c>
      <c r="G2479" s="5">
        <v>-3.9</v>
      </c>
      <c r="H2479" s="5">
        <v>14.8</v>
      </c>
      <c r="I2479" s="5">
        <v>6.3190198753389897</v>
      </c>
      <c r="J2479" s="5">
        <f t="shared" si="152"/>
        <v>0.55605633802816901</v>
      </c>
      <c r="K2479" s="5">
        <f t="shared" si="153"/>
        <v>5.4625337664756593E-2</v>
      </c>
      <c r="L2479" s="5">
        <f t="shared" si="154"/>
        <v>6.7364499999999994E-2</v>
      </c>
      <c r="M2479" s="5">
        <f t="shared" si="155"/>
        <v>2.095292740198718</v>
      </c>
      <c r="N2479" s="5">
        <v>15.612819812951651</v>
      </c>
    </row>
    <row r="2480" spans="1:14">
      <c r="A2480" s="6">
        <v>42657</v>
      </c>
      <c r="B2480" s="5">
        <v>288</v>
      </c>
      <c r="C2480" s="5">
        <v>1.93</v>
      </c>
      <c r="D2480" s="5">
        <v>2.85</v>
      </c>
      <c r="E2480" s="5">
        <v>1.1499999999999999</v>
      </c>
      <c r="F2480" s="5">
        <v>18.5</v>
      </c>
      <c r="G2480" s="5">
        <v>-4.2</v>
      </c>
      <c r="H2480" s="5">
        <v>14</v>
      </c>
      <c r="I2480" s="5">
        <v>6.5233671504002215</v>
      </c>
      <c r="J2480" s="5">
        <f t="shared" si="152"/>
        <v>0.50662162162162161</v>
      </c>
      <c r="K2480" s="5">
        <f t="shared" si="153"/>
        <v>5.3274063551763839E-2</v>
      </c>
      <c r="L2480" s="5">
        <f t="shared" si="154"/>
        <v>6.7364499999999994E-2</v>
      </c>
      <c r="M2480" s="5">
        <f t="shared" si="155"/>
        <v>2.1638345906256027</v>
      </c>
      <c r="N2480" s="5">
        <v>16.754514122272781</v>
      </c>
    </row>
    <row r="2481" spans="1:14">
      <c r="A2481" s="6">
        <v>42658</v>
      </c>
      <c r="B2481" s="5">
        <v>289</v>
      </c>
      <c r="C2481" s="5">
        <v>1.73</v>
      </c>
      <c r="D2481" s="5">
        <v>2.85</v>
      </c>
      <c r="E2481" s="5">
        <v>1</v>
      </c>
      <c r="F2481" s="5">
        <v>15.5</v>
      </c>
      <c r="G2481" s="5">
        <v>-5</v>
      </c>
      <c r="H2481" s="5">
        <v>12.6</v>
      </c>
      <c r="I2481" s="5">
        <v>6.4717952416492004</v>
      </c>
      <c r="J2481" s="5">
        <f t="shared" si="152"/>
        <v>0.54516129032258065</v>
      </c>
      <c r="K2481" s="5">
        <f t="shared" si="153"/>
        <v>5.3274063551763839E-2</v>
      </c>
      <c r="L2481" s="5">
        <f t="shared" si="154"/>
        <v>6.7364499999999994E-2</v>
      </c>
      <c r="M2481" s="5">
        <f t="shared" si="155"/>
        <v>2.1711685465207151</v>
      </c>
      <c r="N2481" s="5">
        <v>16.661786737751399</v>
      </c>
    </row>
    <row r="2482" spans="1:14">
      <c r="A2482" s="6">
        <v>42659</v>
      </c>
      <c r="B2482" s="5">
        <v>290</v>
      </c>
      <c r="C2482" s="5">
        <v>2.08</v>
      </c>
      <c r="D2482" s="5">
        <v>1.68</v>
      </c>
      <c r="E2482" s="5">
        <v>0.93</v>
      </c>
      <c r="F2482" s="5">
        <v>17.25</v>
      </c>
      <c r="G2482" s="5">
        <v>-7.7</v>
      </c>
      <c r="H2482" s="5">
        <v>10.4</v>
      </c>
      <c r="I2482" s="5">
        <v>6.5732430833098663</v>
      </c>
      <c r="J2482" s="5">
        <f t="shared" si="152"/>
        <v>0.44613043478260872</v>
      </c>
      <c r="K2482" s="5">
        <f t="shared" si="153"/>
        <v>4.9485027283408006E-2</v>
      </c>
      <c r="L2482" s="5">
        <f t="shared" si="154"/>
        <v>6.7364499999999994E-2</v>
      </c>
      <c r="M2482" s="5">
        <f t="shared" si="155"/>
        <v>2.0519994216661783</v>
      </c>
      <c r="N2482" s="5">
        <v>16.569147222425595</v>
      </c>
    </row>
    <row r="2483" spans="1:14">
      <c r="A2483" s="6">
        <v>42660</v>
      </c>
      <c r="B2483" s="5">
        <v>291</v>
      </c>
      <c r="C2483" s="5">
        <v>1.65</v>
      </c>
      <c r="D2483" s="5">
        <v>0.18</v>
      </c>
      <c r="E2483" s="5">
        <v>0.93</v>
      </c>
      <c r="F2483" s="5">
        <v>16.25</v>
      </c>
      <c r="G2483" s="5">
        <v>-7.6</v>
      </c>
      <c r="H2483" s="5">
        <v>9.3000000000000007</v>
      </c>
      <c r="I2483" s="5">
        <v>6.2701300794335202</v>
      </c>
      <c r="J2483" s="5">
        <f t="shared" si="152"/>
        <v>0.47930769230769238</v>
      </c>
      <c r="K2483" s="5">
        <f t="shared" si="153"/>
        <v>4.4967815723985512E-2</v>
      </c>
      <c r="L2483" s="5">
        <f t="shared" si="154"/>
        <v>6.7364499999999994E-2</v>
      </c>
      <c r="M2483" s="5">
        <f t="shared" si="155"/>
        <v>1.9354413605782459</v>
      </c>
      <c r="N2483" s="5">
        <v>15.264237454265555</v>
      </c>
    </row>
    <row r="2484" spans="1:14">
      <c r="A2484" s="6">
        <v>42661</v>
      </c>
      <c r="B2484" s="5">
        <v>292</v>
      </c>
      <c r="C2484" s="5">
        <v>1.8</v>
      </c>
      <c r="D2484" s="5">
        <v>-0.63</v>
      </c>
      <c r="E2484" s="5">
        <v>0.98</v>
      </c>
      <c r="F2484" s="5">
        <v>19.5</v>
      </c>
      <c r="G2484" s="5">
        <v>-7.2</v>
      </c>
      <c r="H2484" s="5">
        <v>8.4</v>
      </c>
      <c r="I2484" s="5">
        <v>6.2369057030286079</v>
      </c>
      <c r="J2484" s="5">
        <f t="shared" si="152"/>
        <v>0.40456410256410263</v>
      </c>
      <c r="K2484" s="5">
        <f t="shared" si="153"/>
        <v>4.2679502274112893E-2</v>
      </c>
      <c r="L2484" s="5">
        <f t="shared" si="154"/>
        <v>6.7364499999999994E-2</v>
      </c>
      <c r="M2484" s="5">
        <f t="shared" si="155"/>
        <v>1.7895120829740245</v>
      </c>
      <c r="N2484" s="5">
        <v>15.177453439003026</v>
      </c>
    </row>
    <row r="2485" spans="1:14">
      <c r="A2485" s="6">
        <v>42662</v>
      </c>
      <c r="B2485" s="5">
        <v>293</v>
      </c>
      <c r="C2485" s="5">
        <v>1.53</v>
      </c>
      <c r="D2485" s="5">
        <v>-0.85</v>
      </c>
      <c r="E2485" s="5">
        <v>0.9</v>
      </c>
      <c r="F2485" s="5">
        <v>17.25</v>
      </c>
      <c r="G2485" s="5">
        <v>-6.9</v>
      </c>
      <c r="H2485" s="5">
        <v>8.9</v>
      </c>
      <c r="I2485" s="5">
        <v>5.8382402021980679</v>
      </c>
      <c r="J2485" s="5">
        <f t="shared" si="152"/>
        <v>0.43173913043478263</v>
      </c>
      <c r="K2485" s="5">
        <f t="shared" si="153"/>
        <v>4.2075577739894218E-2</v>
      </c>
      <c r="L2485" s="5">
        <f t="shared" si="154"/>
        <v>6.7364499999999994E-2</v>
      </c>
      <c r="M2485" s="5">
        <f t="shared" si="155"/>
        <v>1.7121737466536973</v>
      </c>
      <c r="N2485" s="5">
        <v>13.889573479856042</v>
      </c>
    </row>
    <row r="2486" spans="1:14">
      <c r="A2486" s="6">
        <v>42663</v>
      </c>
      <c r="B2486" s="5">
        <v>294</v>
      </c>
      <c r="C2486" s="5">
        <v>1.25</v>
      </c>
      <c r="D2486" s="5">
        <v>0.48</v>
      </c>
      <c r="E2486" s="5">
        <v>1.03</v>
      </c>
      <c r="F2486" s="5">
        <v>17.75</v>
      </c>
      <c r="G2486" s="5">
        <v>-5.4</v>
      </c>
      <c r="H2486" s="5">
        <v>11.1</v>
      </c>
      <c r="I2486" s="5">
        <v>6.1526881752278637</v>
      </c>
      <c r="J2486" s="5">
        <f t="shared" si="152"/>
        <v>0.47728169014084509</v>
      </c>
      <c r="K2486" s="5">
        <f t="shared" si="153"/>
        <v>4.5841721544211608E-2</v>
      </c>
      <c r="L2486" s="5">
        <f t="shared" si="154"/>
        <v>6.7364499999999994E-2</v>
      </c>
      <c r="M2486" s="5">
        <f t="shared" si="155"/>
        <v>1.7438266785397378</v>
      </c>
      <c r="N2486" s="5">
        <v>16.200423839813631</v>
      </c>
    </row>
    <row r="2487" spans="1:14">
      <c r="A2487" s="6">
        <v>42664</v>
      </c>
      <c r="B2487" s="5">
        <v>295</v>
      </c>
      <c r="C2487" s="5">
        <v>1.53</v>
      </c>
      <c r="D2487" s="5">
        <v>1.38</v>
      </c>
      <c r="E2487" s="5">
        <v>0.95</v>
      </c>
      <c r="F2487" s="5">
        <v>15</v>
      </c>
      <c r="G2487" s="5">
        <v>-4.5999999999999996</v>
      </c>
      <c r="H2487" s="5">
        <v>10.9</v>
      </c>
      <c r="I2487" s="5">
        <v>6.0066228488620768</v>
      </c>
      <c r="J2487" s="5">
        <f t="shared" si="152"/>
        <v>0.53833333333333344</v>
      </c>
      <c r="K2487" s="5">
        <f t="shared" si="153"/>
        <v>4.8551646181767188E-2</v>
      </c>
      <c r="L2487" s="5">
        <f t="shared" si="154"/>
        <v>6.7364499999999994E-2</v>
      </c>
      <c r="M2487" s="5">
        <f t="shared" si="155"/>
        <v>1.993800612788746</v>
      </c>
      <c r="N2487" s="5">
        <v>16.108942708696954</v>
      </c>
    </row>
    <row r="2488" spans="1:14">
      <c r="A2488" s="6">
        <v>42665</v>
      </c>
      <c r="B2488" s="5">
        <v>296</v>
      </c>
      <c r="C2488" s="5">
        <v>1.68</v>
      </c>
      <c r="D2488" s="5">
        <v>0.73</v>
      </c>
      <c r="E2488" s="5">
        <v>1.08</v>
      </c>
      <c r="F2488" s="5">
        <v>18</v>
      </c>
      <c r="G2488" s="5">
        <v>-5.3</v>
      </c>
      <c r="H2488" s="5">
        <v>11.7</v>
      </c>
      <c r="I2488" s="5">
        <v>5.7507833860103483</v>
      </c>
      <c r="J2488" s="5">
        <f t="shared" si="152"/>
        <v>0.49199999999999999</v>
      </c>
      <c r="K2488" s="5">
        <f t="shared" si="153"/>
        <v>4.6581096395161094E-2</v>
      </c>
      <c r="L2488" s="5">
        <f t="shared" si="154"/>
        <v>6.7364499999999994E-2</v>
      </c>
      <c r="M2488" s="5">
        <f t="shared" si="155"/>
        <v>1.918118553847779</v>
      </c>
      <c r="N2488" s="5">
        <v>14.833107406598705</v>
      </c>
    </row>
    <row r="2489" spans="1:14">
      <c r="A2489" s="6">
        <v>42666</v>
      </c>
      <c r="B2489" s="5">
        <v>297</v>
      </c>
      <c r="C2489" s="5">
        <v>1.18</v>
      </c>
      <c r="D2489" s="5">
        <v>2.1</v>
      </c>
      <c r="E2489" s="5">
        <v>1.1299999999999999</v>
      </c>
      <c r="F2489" s="5">
        <v>18.25</v>
      </c>
      <c r="G2489" s="5">
        <v>-5.5</v>
      </c>
      <c r="H2489" s="5">
        <v>13.4</v>
      </c>
      <c r="I2489" s="5">
        <v>5.8355131939560492</v>
      </c>
      <c r="J2489" s="5">
        <f t="shared" si="152"/>
        <v>0.50617808219178073</v>
      </c>
      <c r="K2489" s="5">
        <f t="shared" si="153"/>
        <v>5.0817640282653072E-2</v>
      </c>
      <c r="L2489" s="5">
        <f t="shared" si="154"/>
        <v>6.7364499999999994E-2</v>
      </c>
      <c r="M2489" s="5">
        <f t="shared" si="155"/>
        <v>1.7397382407698283</v>
      </c>
      <c r="N2489" s="5">
        <v>15.927159754705778</v>
      </c>
    </row>
    <row r="2490" spans="1:14">
      <c r="A2490" s="6">
        <v>42667</v>
      </c>
      <c r="B2490" s="5">
        <v>298</v>
      </c>
      <c r="C2490" s="5">
        <v>1.5</v>
      </c>
      <c r="D2490" s="5">
        <v>3.03</v>
      </c>
      <c r="E2490" s="5">
        <v>1.03</v>
      </c>
      <c r="F2490" s="5">
        <v>14.25</v>
      </c>
      <c r="G2490" s="5">
        <v>-3.7</v>
      </c>
      <c r="H2490" s="5">
        <v>12.9</v>
      </c>
      <c r="I2490" s="5">
        <v>5.4603594397559867</v>
      </c>
      <c r="J2490" s="5">
        <f t="shared" ref="J2490:J2553" si="156">E2490*(100/F2490-1)*0.1</f>
        <v>0.6198070175438597</v>
      </c>
      <c r="K2490" s="5">
        <f t="shared" ref="K2490:K2553" si="157">4098*0.6108*EXP((17.27*D2490)/(D2490+237.3))/(D2490+237.3)^2</f>
        <v>5.3878542999901448E-2</v>
      </c>
      <c r="L2490" s="5">
        <f t="shared" ref="L2490:L2553" si="158">0.665*10^(-3)*101.3</f>
        <v>6.7364499999999994E-2</v>
      </c>
      <c r="M2490" s="5">
        <f t="shared" ref="M2490:M2553" si="159">(0.408*K2490*I2490+L2490*(900/(D2490+273))*C2490*J2490)/(K2490+L2490*(1+0.34*C2490))</f>
        <v>2.0837959614663402</v>
      </c>
      <c r="N2490" s="5">
        <v>14.663240802692213</v>
      </c>
    </row>
    <row r="2491" spans="1:14">
      <c r="A2491" s="6">
        <v>42668</v>
      </c>
      <c r="B2491" s="5">
        <v>299</v>
      </c>
      <c r="C2491" s="5">
        <v>1.38</v>
      </c>
      <c r="D2491" s="5">
        <v>2.4</v>
      </c>
      <c r="E2491" s="5">
        <v>1.1499999999999999</v>
      </c>
      <c r="F2491" s="5">
        <v>17.25</v>
      </c>
      <c r="G2491" s="5">
        <v>-5.8</v>
      </c>
      <c r="H2491" s="5">
        <v>12.2</v>
      </c>
      <c r="I2491" s="5">
        <v>5.1277366511353817</v>
      </c>
      <c r="J2491" s="5">
        <f t="shared" si="156"/>
        <v>0.55166666666666664</v>
      </c>
      <c r="K2491" s="5">
        <f t="shared" si="157"/>
        <v>5.178827459353294E-2</v>
      </c>
      <c r="L2491" s="5">
        <f t="shared" si="158"/>
        <v>6.7364499999999994E-2</v>
      </c>
      <c r="M2491" s="5">
        <f t="shared" si="159"/>
        <v>1.8303492709841691</v>
      </c>
      <c r="N2491" s="5">
        <v>12.242580019383338</v>
      </c>
    </row>
    <row r="2492" spans="1:14">
      <c r="A2492" s="6">
        <v>42669</v>
      </c>
      <c r="B2492" s="5">
        <v>300</v>
      </c>
      <c r="C2492" s="5">
        <v>2</v>
      </c>
      <c r="D2492" s="5">
        <v>2.2000000000000002</v>
      </c>
      <c r="E2492" s="5">
        <v>1.08</v>
      </c>
      <c r="F2492" s="5">
        <v>17.25</v>
      </c>
      <c r="G2492" s="5">
        <v>-4.7</v>
      </c>
      <c r="H2492" s="5">
        <v>11.1</v>
      </c>
      <c r="I2492" s="5">
        <v>5.2477489032417157</v>
      </c>
      <c r="J2492" s="5">
        <f t="shared" si="156"/>
        <v>0.51808695652173919</v>
      </c>
      <c r="K2492" s="5">
        <f t="shared" si="157"/>
        <v>5.113943385653872E-2</v>
      </c>
      <c r="L2492" s="5">
        <f t="shared" si="158"/>
        <v>6.7364499999999994E-2</v>
      </c>
      <c r="M2492" s="5">
        <f t="shared" si="159"/>
        <v>2.0556553711150851</v>
      </c>
      <c r="N2492" s="5">
        <v>13.332625194774879</v>
      </c>
    </row>
    <row r="2493" spans="1:14">
      <c r="A2493" s="6">
        <v>42670</v>
      </c>
      <c r="B2493" s="5">
        <v>301</v>
      </c>
      <c r="C2493" s="5">
        <v>1.6</v>
      </c>
      <c r="D2493" s="5">
        <v>0.55000000000000004</v>
      </c>
      <c r="E2493" s="5">
        <v>0.88</v>
      </c>
      <c r="F2493" s="5">
        <v>14</v>
      </c>
      <c r="G2493" s="5">
        <v>-5.5</v>
      </c>
      <c r="H2493" s="5">
        <v>10</v>
      </c>
      <c r="I2493" s="5">
        <v>4.9788324411700664</v>
      </c>
      <c r="J2493" s="5">
        <f t="shared" si="156"/>
        <v>0.54057142857142859</v>
      </c>
      <c r="K2493" s="5">
        <f t="shared" si="157"/>
        <v>4.6047721804595022E-2</v>
      </c>
      <c r="L2493" s="5">
        <f t="shared" si="158"/>
        <v>6.7364499999999994E-2</v>
      </c>
      <c r="M2493" s="5">
        <f t="shared" si="159"/>
        <v>1.900820552460071</v>
      </c>
      <c r="N2493" s="5">
        <v>12.097677750629297</v>
      </c>
    </row>
    <row r="2494" spans="1:14">
      <c r="A2494" s="6">
        <v>42671</v>
      </c>
      <c r="B2494" s="5">
        <v>302</v>
      </c>
      <c r="C2494" s="5">
        <v>1.43</v>
      </c>
      <c r="D2494" s="5">
        <v>2.0299999999999998</v>
      </c>
      <c r="E2494" s="5">
        <v>1.1000000000000001</v>
      </c>
      <c r="F2494" s="5">
        <v>17</v>
      </c>
      <c r="G2494" s="5">
        <v>-5.9</v>
      </c>
      <c r="H2494" s="5">
        <v>12.5</v>
      </c>
      <c r="I2494" s="5">
        <v>5.0997915193731345</v>
      </c>
      <c r="J2494" s="5">
        <f t="shared" si="156"/>
        <v>0.53705882352941181</v>
      </c>
      <c r="K2494" s="5">
        <f t="shared" si="157"/>
        <v>5.0593421040614144E-2</v>
      </c>
      <c r="L2494" s="5">
        <f t="shared" si="158"/>
        <v>6.7364499999999994E-2</v>
      </c>
      <c r="M2494" s="5">
        <f t="shared" si="159"/>
        <v>1.8218256554679122</v>
      </c>
      <c r="N2494" s="5">
        <v>13.178006412013163</v>
      </c>
    </row>
    <row r="2495" spans="1:14">
      <c r="A2495" s="6">
        <v>42672</v>
      </c>
      <c r="B2495" s="5">
        <v>303</v>
      </c>
      <c r="C2495" s="5">
        <v>2.2799999999999998</v>
      </c>
      <c r="D2495" s="5">
        <v>2.98</v>
      </c>
      <c r="E2495" s="5">
        <v>0.7</v>
      </c>
      <c r="F2495" s="5">
        <v>11.5</v>
      </c>
      <c r="G2495" s="5">
        <v>-3.7</v>
      </c>
      <c r="H2495" s="5">
        <v>12.3</v>
      </c>
      <c r="I2495" s="5">
        <v>4.8019810604620252</v>
      </c>
      <c r="J2495" s="5">
        <f t="shared" si="156"/>
        <v>0.53869565217391302</v>
      </c>
      <c r="K2495" s="5">
        <f t="shared" si="157"/>
        <v>5.3710044471219166E-2</v>
      </c>
      <c r="L2495" s="5">
        <f t="shared" si="158"/>
        <v>6.7364499999999994E-2</v>
      </c>
      <c r="M2495" s="5">
        <f t="shared" si="159"/>
        <v>2.1642181016360156</v>
      </c>
      <c r="N2495" s="5">
        <v>13.101656470253333</v>
      </c>
    </row>
    <row r="2496" spans="1:14">
      <c r="A2496" s="6">
        <v>42673</v>
      </c>
      <c r="B2496" s="5">
        <v>304</v>
      </c>
      <c r="C2496" s="5">
        <v>1.7</v>
      </c>
      <c r="D2496" s="5">
        <v>2.4</v>
      </c>
      <c r="E2496" s="5">
        <v>0.7</v>
      </c>
      <c r="F2496" s="5">
        <v>10.5</v>
      </c>
      <c r="G2496" s="5">
        <v>-4.4000000000000004</v>
      </c>
      <c r="H2496" s="5">
        <v>11.5</v>
      </c>
      <c r="I2496" s="5">
        <v>5.0932265543228104</v>
      </c>
      <c r="J2496" s="5">
        <f t="shared" si="156"/>
        <v>0.59666666666666657</v>
      </c>
      <c r="K2496" s="5">
        <f t="shared" si="157"/>
        <v>5.178827459353294E-2</v>
      </c>
      <c r="L2496" s="5">
        <f t="shared" si="158"/>
        <v>6.7364499999999994E-2</v>
      </c>
      <c r="M2496" s="5">
        <f t="shared" si="159"/>
        <v>2.0932374193966528</v>
      </c>
      <c r="N2496" s="5">
        <v>15.308406966670502</v>
      </c>
    </row>
    <row r="2497" spans="1:14">
      <c r="A2497" s="6">
        <v>42674</v>
      </c>
      <c r="B2497" s="5">
        <v>305</v>
      </c>
      <c r="C2497" s="5">
        <v>1.4</v>
      </c>
      <c r="D2497" s="5">
        <v>1.2</v>
      </c>
      <c r="E2497" s="5">
        <v>0.9</v>
      </c>
      <c r="F2497" s="5">
        <v>14</v>
      </c>
      <c r="G2497" s="5">
        <v>-4.7</v>
      </c>
      <c r="H2497" s="5">
        <v>11.7</v>
      </c>
      <c r="I2497" s="5">
        <v>4.8106615793982384</v>
      </c>
      <c r="J2497" s="5">
        <f t="shared" si="156"/>
        <v>0.55285714285714294</v>
      </c>
      <c r="K2497" s="5">
        <f t="shared" si="157"/>
        <v>4.7998912924612912E-2</v>
      </c>
      <c r="L2497" s="5">
        <f t="shared" si="158"/>
        <v>6.7364499999999994E-2</v>
      </c>
      <c r="M2497" s="5">
        <f t="shared" si="159"/>
        <v>1.7998377194139088</v>
      </c>
      <c r="N2497" s="5">
        <v>12.951080841531812</v>
      </c>
    </row>
    <row r="2498" spans="1:14">
      <c r="A2498" s="6">
        <v>42675</v>
      </c>
      <c r="B2498" s="5">
        <v>306</v>
      </c>
      <c r="C2498" s="5">
        <v>1.38</v>
      </c>
      <c r="D2498" s="5">
        <v>1.6</v>
      </c>
      <c r="E2498" s="5">
        <v>0.95</v>
      </c>
      <c r="F2498" s="5">
        <v>16</v>
      </c>
      <c r="G2498" s="5">
        <v>-5.8</v>
      </c>
      <c r="H2498" s="5">
        <v>11.4</v>
      </c>
      <c r="I2498" s="5">
        <v>4.8126745827385529</v>
      </c>
      <c r="J2498" s="5">
        <f t="shared" si="156"/>
        <v>0.49875000000000003</v>
      </c>
      <c r="K2498" s="5">
        <f t="shared" si="157"/>
        <v>4.9234630654872394E-2</v>
      </c>
      <c r="L2498" s="5">
        <f t="shared" si="158"/>
        <v>6.7364499999999994E-2</v>
      </c>
      <c r="M2498" s="5">
        <f t="shared" si="159"/>
        <v>1.6776432552736484</v>
      </c>
      <c r="N2498" s="5">
        <v>12.876936520474752</v>
      </c>
    </row>
    <row r="2499" spans="1:14">
      <c r="A2499" s="6">
        <v>42676</v>
      </c>
      <c r="B2499" s="5">
        <v>307</v>
      </c>
      <c r="C2499" s="5">
        <v>1.35</v>
      </c>
      <c r="D2499" s="5">
        <v>0.65</v>
      </c>
      <c r="E2499" s="5">
        <v>0.93</v>
      </c>
      <c r="F2499" s="5">
        <v>16</v>
      </c>
      <c r="G2499" s="5">
        <v>-5.5</v>
      </c>
      <c r="H2499" s="5">
        <v>11</v>
      </c>
      <c r="I2499" s="5">
        <v>5.0561602248805579</v>
      </c>
      <c r="J2499" s="5">
        <f t="shared" si="156"/>
        <v>0.48825000000000007</v>
      </c>
      <c r="K2499" s="5">
        <f t="shared" si="157"/>
        <v>4.6343388749838614E-2</v>
      </c>
      <c r="L2499" s="5">
        <f t="shared" si="158"/>
        <v>6.7364499999999994E-2</v>
      </c>
      <c r="M2499" s="5">
        <f t="shared" si="159"/>
        <v>1.6707424197389018</v>
      </c>
      <c r="N2499" s="5">
        <v>15.054448993234407</v>
      </c>
    </row>
    <row r="2500" spans="1:14">
      <c r="A2500" s="6">
        <v>42677</v>
      </c>
      <c r="B2500" s="5">
        <v>308</v>
      </c>
      <c r="C2500" s="5">
        <v>1.35</v>
      </c>
      <c r="D2500" s="5">
        <v>-1.5</v>
      </c>
      <c r="E2500" s="5">
        <v>0.8</v>
      </c>
      <c r="F2500" s="5">
        <v>16.25</v>
      </c>
      <c r="G2500" s="5">
        <v>-7.1</v>
      </c>
      <c r="H2500" s="5">
        <v>5.3</v>
      </c>
      <c r="I2500" s="5">
        <v>4.9053281107681661</v>
      </c>
      <c r="J2500" s="5">
        <f t="shared" si="156"/>
        <v>0.41230769230769237</v>
      </c>
      <c r="K2500" s="5">
        <f t="shared" si="157"/>
        <v>4.0334043937001504E-2</v>
      </c>
      <c r="L2500" s="5">
        <f t="shared" si="158"/>
        <v>6.7364499999999994E-2</v>
      </c>
      <c r="M2500" s="5">
        <f t="shared" si="159"/>
        <v>1.47901979495633</v>
      </c>
      <c r="N2500" s="5">
        <v>12.731135943590036</v>
      </c>
    </row>
    <row r="2501" spans="1:14">
      <c r="A2501" s="6">
        <v>42678</v>
      </c>
      <c r="B2501" s="5">
        <v>309</v>
      </c>
      <c r="C2501" s="5">
        <v>1.45</v>
      </c>
      <c r="D2501" s="5">
        <v>-2.58</v>
      </c>
      <c r="E2501" s="5">
        <v>0.75</v>
      </c>
      <c r="F2501" s="5">
        <v>16</v>
      </c>
      <c r="G2501" s="5">
        <v>-8.1999999999999993</v>
      </c>
      <c r="H2501" s="5">
        <v>6</v>
      </c>
      <c r="I2501" s="5">
        <v>4.8301629023566388</v>
      </c>
      <c r="J2501" s="5">
        <f t="shared" si="156"/>
        <v>0.39375000000000004</v>
      </c>
      <c r="K2501" s="5">
        <f t="shared" si="157"/>
        <v>3.7577615521769643E-2</v>
      </c>
      <c r="L2501" s="5">
        <f t="shared" si="158"/>
        <v>6.7364499999999994E-2</v>
      </c>
      <c r="M2501" s="5">
        <f t="shared" si="159"/>
        <v>1.4625717040884256</v>
      </c>
      <c r="N2501" s="5">
        <v>12.659559050320551</v>
      </c>
    </row>
    <row r="2502" spans="1:14">
      <c r="A2502" s="6">
        <v>42679</v>
      </c>
      <c r="B2502" s="5">
        <v>310</v>
      </c>
      <c r="C2502" s="5">
        <v>1.35</v>
      </c>
      <c r="D2502" s="5">
        <v>-0.68</v>
      </c>
      <c r="E2502" s="5">
        <v>1.1000000000000001</v>
      </c>
      <c r="F2502" s="5">
        <v>20.5</v>
      </c>
      <c r="G2502" s="5">
        <v>-5.7</v>
      </c>
      <c r="H2502" s="5">
        <v>8.5</v>
      </c>
      <c r="I2502" s="5">
        <v>5.046081796004553</v>
      </c>
      <c r="J2502" s="5">
        <f t="shared" si="156"/>
        <v>0.42658536585365853</v>
      </c>
      <c r="K2502" s="5">
        <f t="shared" si="157"/>
        <v>4.2541595421493668E-2</v>
      </c>
      <c r="L2502" s="5">
        <f t="shared" si="158"/>
        <v>6.7364499999999994E-2</v>
      </c>
      <c r="M2502" s="5">
        <f t="shared" si="159"/>
        <v>1.5323703627553262</v>
      </c>
      <c r="N2502" s="5">
        <v>14.809069371887196</v>
      </c>
    </row>
    <row r="2503" spans="1:14">
      <c r="A2503" s="6">
        <v>42680</v>
      </c>
      <c r="B2503" s="5">
        <v>311</v>
      </c>
      <c r="C2503" s="5">
        <v>1.4</v>
      </c>
      <c r="D2503" s="5">
        <v>0.23</v>
      </c>
      <c r="E2503" s="5">
        <v>1.18</v>
      </c>
      <c r="F2503" s="5">
        <v>20</v>
      </c>
      <c r="G2503" s="5">
        <v>-6.8</v>
      </c>
      <c r="H2503" s="5">
        <v>10</v>
      </c>
      <c r="I2503" s="5">
        <v>4.6635135922577566</v>
      </c>
      <c r="J2503" s="5">
        <f t="shared" si="156"/>
        <v>0.47199999999999998</v>
      </c>
      <c r="K2503" s="5">
        <f t="shared" si="157"/>
        <v>4.5112463407512855E-2</v>
      </c>
      <c r="L2503" s="5">
        <f t="shared" si="158"/>
        <v>6.7364499999999994E-2</v>
      </c>
      <c r="M2503" s="5">
        <f t="shared" si="159"/>
        <v>1.6082715524433044</v>
      </c>
      <c r="N2503" s="5">
        <v>12.519247416369158</v>
      </c>
    </row>
    <row r="2504" spans="1:14">
      <c r="A2504" s="6">
        <v>42681</v>
      </c>
      <c r="B2504" s="5">
        <v>312</v>
      </c>
      <c r="C2504" s="5">
        <v>1.33</v>
      </c>
      <c r="D2504" s="5">
        <v>-0.08</v>
      </c>
      <c r="E2504" s="5">
        <v>0.78</v>
      </c>
      <c r="F2504" s="5">
        <v>13.5</v>
      </c>
      <c r="G2504" s="5">
        <v>-5.8</v>
      </c>
      <c r="H2504" s="5">
        <v>9.3000000000000007</v>
      </c>
      <c r="I2504" s="5">
        <v>4.4423735334741643</v>
      </c>
      <c r="J2504" s="5">
        <f t="shared" si="156"/>
        <v>0.49977777777777788</v>
      </c>
      <c r="K2504" s="5">
        <f t="shared" si="157"/>
        <v>4.4222062292526461E-2</v>
      </c>
      <c r="L2504" s="5">
        <f t="shared" si="158"/>
        <v>6.7364499999999994E-2</v>
      </c>
      <c r="M2504" s="5">
        <f t="shared" si="159"/>
        <v>1.6037681232957905</v>
      </c>
      <c r="N2504" s="5">
        <v>12.45058947726973</v>
      </c>
    </row>
    <row r="2505" spans="1:14">
      <c r="A2505" s="6">
        <v>42682</v>
      </c>
      <c r="B2505" s="5">
        <v>313</v>
      </c>
      <c r="C2505" s="5">
        <v>1.73</v>
      </c>
      <c r="D2505" s="5">
        <v>0.05</v>
      </c>
      <c r="E2505" s="5">
        <v>0.83</v>
      </c>
      <c r="F2505" s="5">
        <v>14.5</v>
      </c>
      <c r="G2505" s="5">
        <v>-5.8</v>
      </c>
      <c r="H2505" s="5">
        <v>9.8000000000000007</v>
      </c>
      <c r="I2505" s="5">
        <v>4.3820248045138133</v>
      </c>
      <c r="J2505" s="5">
        <f t="shared" si="156"/>
        <v>0.48941379310344824</v>
      </c>
      <c r="K2505" s="5">
        <f t="shared" si="157"/>
        <v>4.4593597698536047E-2</v>
      </c>
      <c r="L2505" s="5">
        <f t="shared" si="158"/>
        <v>6.7364499999999994E-2</v>
      </c>
      <c r="M2505" s="5">
        <f t="shared" si="159"/>
        <v>1.7662109008401898</v>
      </c>
      <c r="N2505" s="5">
        <v>12.38298051072975</v>
      </c>
    </row>
    <row r="2506" spans="1:14">
      <c r="A2506" s="6">
        <v>42683</v>
      </c>
      <c r="B2506" s="5">
        <v>314</v>
      </c>
      <c r="C2506" s="5">
        <v>1.6</v>
      </c>
      <c r="D2506" s="5">
        <v>-0.25</v>
      </c>
      <c r="E2506" s="5">
        <v>0.95</v>
      </c>
      <c r="F2506" s="5">
        <v>16.5</v>
      </c>
      <c r="G2506" s="5">
        <v>-6.1</v>
      </c>
      <c r="H2506" s="5">
        <v>10.8</v>
      </c>
      <c r="I2506" s="5">
        <v>4.5857985814838846</v>
      </c>
      <c r="J2506" s="5">
        <f t="shared" si="156"/>
        <v>0.48075757575757577</v>
      </c>
      <c r="K2506" s="5">
        <f t="shared" si="157"/>
        <v>4.3740229684674066E-2</v>
      </c>
      <c r="L2506" s="5">
        <f t="shared" si="158"/>
        <v>6.7364499999999994E-2</v>
      </c>
      <c r="M2506" s="5">
        <f t="shared" si="159"/>
        <v>1.7111355743914856</v>
      </c>
      <c r="N2506" s="5">
        <v>14.497370501305801</v>
      </c>
    </row>
    <row r="2507" spans="1:14">
      <c r="A2507" s="6">
        <v>42684</v>
      </c>
      <c r="B2507" s="5">
        <v>315</v>
      </c>
      <c r="C2507" s="5">
        <v>1.25</v>
      </c>
      <c r="D2507" s="5">
        <v>-0.75</v>
      </c>
      <c r="E2507" s="5">
        <v>0.9</v>
      </c>
      <c r="F2507" s="5">
        <v>16.5</v>
      </c>
      <c r="G2507" s="5">
        <v>-6.8</v>
      </c>
      <c r="H2507" s="5">
        <v>10</v>
      </c>
      <c r="I2507" s="5">
        <v>4.439797462546041</v>
      </c>
      <c r="J2507" s="5">
        <f t="shared" si="156"/>
        <v>0.4554545454545455</v>
      </c>
      <c r="K2507" s="5">
        <f t="shared" si="157"/>
        <v>4.2349170427671612E-2</v>
      </c>
      <c r="L2507" s="5">
        <f t="shared" si="158"/>
        <v>6.7364499999999994E-2</v>
      </c>
      <c r="M2507" s="5">
        <f t="shared" si="159"/>
        <v>1.4709449463715401</v>
      </c>
      <c r="N2507" s="5">
        <v>13.336780560957733</v>
      </c>
    </row>
    <row r="2508" spans="1:14">
      <c r="A2508" s="6">
        <v>42685</v>
      </c>
      <c r="B2508" s="5">
        <v>316</v>
      </c>
      <c r="C2508" s="5">
        <v>1.75</v>
      </c>
      <c r="D2508" s="5">
        <v>-0.75</v>
      </c>
      <c r="E2508" s="5">
        <v>1.03</v>
      </c>
      <c r="F2508" s="5">
        <v>18.75</v>
      </c>
      <c r="G2508" s="5">
        <v>-8.4</v>
      </c>
      <c r="H2508" s="5">
        <v>12.4</v>
      </c>
      <c r="I2508" s="5">
        <v>4.3830645783104343</v>
      </c>
      <c r="J2508" s="5">
        <f t="shared" si="156"/>
        <v>0.4463333333333333</v>
      </c>
      <c r="K2508" s="5">
        <f t="shared" si="157"/>
        <v>4.2349170427671612E-2</v>
      </c>
      <c r="L2508" s="5">
        <f t="shared" si="158"/>
        <v>6.7364499999999994E-2</v>
      </c>
      <c r="M2508" s="5">
        <f t="shared" si="159"/>
        <v>1.6667655667754993</v>
      </c>
      <c r="N2508" s="5">
        <v>13.267880793591447</v>
      </c>
    </row>
    <row r="2509" spans="1:14">
      <c r="A2509" s="6">
        <v>42686</v>
      </c>
      <c r="B2509" s="5">
        <v>317</v>
      </c>
      <c r="C2509" s="5">
        <v>1.43</v>
      </c>
      <c r="D2509" s="5">
        <v>0.43</v>
      </c>
      <c r="E2509" s="5">
        <v>0.83</v>
      </c>
      <c r="F2509" s="5">
        <v>14.5</v>
      </c>
      <c r="G2509" s="5">
        <v>-5.8</v>
      </c>
      <c r="H2509" s="5">
        <v>11.6</v>
      </c>
      <c r="I2509" s="5">
        <v>4.1674343245778136</v>
      </c>
      <c r="J2509" s="5">
        <f t="shared" si="156"/>
        <v>0.48941379310344824</v>
      </c>
      <c r="K2509" s="5">
        <f t="shared" si="157"/>
        <v>4.5695064246423528E-2</v>
      </c>
      <c r="L2509" s="5">
        <f t="shared" si="158"/>
        <v>6.7364499999999994E-2</v>
      </c>
      <c r="M2509" s="5">
        <f t="shared" si="159"/>
        <v>1.5971047111495895</v>
      </c>
      <c r="N2509" s="5">
        <v>13.200253305199453</v>
      </c>
    </row>
    <row r="2510" spans="1:14">
      <c r="A2510" s="6">
        <v>42687</v>
      </c>
      <c r="B2510" s="5">
        <v>318</v>
      </c>
      <c r="C2510" s="5">
        <v>1.4</v>
      </c>
      <c r="D2510" s="5">
        <v>0.3</v>
      </c>
      <c r="E2510" s="5">
        <v>0.7</v>
      </c>
      <c r="F2510" s="5">
        <v>12</v>
      </c>
      <c r="G2510" s="5">
        <v>-7.2</v>
      </c>
      <c r="H2510" s="5">
        <v>13.3</v>
      </c>
      <c r="I2510" s="5">
        <v>3.9345117606438214</v>
      </c>
      <c r="J2510" s="5">
        <f t="shared" si="156"/>
        <v>0.51333333333333342</v>
      </c>
      <c r="K2510" s="5">
        <f t="shared" si="157"/>
        <v>4.5315642535689975E-2</v>
      </c>
      <c r="L2510" s="5">
        <f t="shared" si="158"/>
        <v>6.7364499999999994E-2</v>
      </c>
      <c r="M2510" s="5">
        <f t="shared" si="159"/>
        <v>1.6039942575339725</v>
      </c>
      <c r="N2510" s="5">
        <v>12.061950179822459</v>
      </c>
    </row>
    <row r="2511" spans="1:14">
      <c r="A2511" s="6">
        <v>42688</v>
      </c>
      <c r="B2511" s="5">
        <v>319</v>
      </c>
      <c r="C2511" s="5">
        <v>1.45</v>
      </c>
      <c r="D2511" s="5">
        <v>1.1000000000000001</v>
      </c>
      <c r="E2511" s="5">
        <v>0.85</v>
      </c>
      <c r="F2511" s="5">
        <v>14.5</v>
      </c>
      <c r="G2511" s="5">
        <v>-6.6</v>
      </c>
      <c r="H2511" s="5">
        <v>13.5</v>
      </c>
      <c r="I2511" s="5">
        <v>3.9960254788394414</v>
      </c>
      <c r="J2511" s="5">
        <f t="shared" si="156"/>
        <v>0.50120689655172412</v>
      </c>
      <c r="K2511" s="5">
        <f t="shared" si="157"/>
        <v>4.7694182698248599E-2</v>
      </c>
      <c r="L2511" s="5">
        <f t="shared" si="158"/>
        <v>6.7364499999999994E-2</v>
      </c>
      <c r="M2511" s="5">
        <f t="shared" si="159"/>
        <v>1.608619754106799</v>
      </c>
      <c r="N2511" s="5">
        <v>13.068965886686488</v>
      </c>
    </row>
    <row r="2512" spans="1:14">
      <c r="A2512" s="6">
        <v>42689</v>
      </c>
      <c r="B2512" s="5">
        <v>320</v>
      </c>
      <c r="C2512" s="5">
        <v>1.53</v>
      </c>
      <c r="D2512" s="5">
        <v>0.6</v>
      </c>
      <c r="E2512" s="5">
        <v>0.53</v>
      </c>
      <c r="F2512" s="5">
        <v>9.5</v>
      </c>
      <c r="G2512" s="5">
        <v>-5</v>
      </c>
      <c r="H2512" s="5">
        <v>9.1999999999999993</v>
      </c>
      <c r="I2512" s="5">
        <v>3.9077877378334502</v>
      </c>
      <c r="J2512" s="5">
        <f t="shared" si="156"/>
        <v>0.50489473684210529</v>
      </c>
      <c r="K2512" s="5">
        <f t="shared" si="157"/>
        <v>4.6195351841765812E-2</v>
      </c>
      <c r="L2512" s="5">
        <f t="shared" si="158"/>
        <v>6.7364499999999994E-2</v>
      </c>
      <c r="M2512" s="5">
        <f t="shared" si="159"/>
        <v>1.6475560409351149</v>
      </c>
      <c r="N2512" s="5">
        <v>13.005379542481567</v>
      </c>
    </row>
    <row r="2513" spans="1:14">
      <c r="A2513" s="6">
        <v>42690</v>
      </c>
      <c r="B2513" s="5">
        <v>321</v>
      </c>
      <c r="C2513" s="5">
        <v>1.35</v>
      </c>
      <c r="D2513" s="5">
        <v>-2.0499999999999998</v>
      </c>
      <c r="E2513" s="5">
        <v>0.57999999999999996</v>
      </c>
      <c r="F2513" s="5">
        <v>11.75</v>
      </c>
      <c r="G2513" s="5">
        <v>-8.5</v>
      </c>
      <c r="H2513" s="5">
        <v>9.3000000000000007</v>
      </c>
      <c r="I2513" s="5">
        <v>4.0146807748715663</v>
      </c>
      <c r="J2513" s="5">
        <f t="shared" si="156"/>
        <v>0.43561702127659574</v>
      </c>
      <c r="K2513" s="5">
        <f t="shared" si="157"/>
        <v>3.890929829408972E-2</v>
      </c>
      <c r="L2513" s="5">
        <f t="shared" si="158"/>
        <v>6.7364499999999994E-2</v>
      </c>
      <c r="M2513" s="5">
        <f t="shared" si="159"/>
        <v>1.4236988130448587</v>
      </c>
      <c r="N2513" s="5">
        <v>12.943212599717492</v>
      </c>
    </row>
    <row r="2514" spans="1:14">
      <c r="A2514" s="6">
        <v>42691</v>
      </c>
      <c r="B2514" s="5">
        <v>322</v>
      </c>
      <c r="C2514" s="5">
        <v>1.8</v>
      </c>
      <c r="D2514" s="5">
        <v>1.25</v>
      </c>
      <c r="E2514" s="5">
        <v>0.98</v>
      </c>
      <c r="F2514" s="5">
        <v>16.5</v>
      </c>
      <c r="G2514" s="5">
        <v>-6.7</v>
      </c>
      <c r="H2514" s="5">
        <v>13.8</v>
      </c>
      <c r="I2514" s="5">
        <v>3.8739532402437664</v>
      </c>
      <c r="J2514" s="5">
        <f t="shared" si="156"/>
        <v>0.4959393939393939</v>
      </c>
      <c r="K2514" s="5">
        <f t="shared" si="157"/>
        <v>4.8151904619754417E-2</v>
      </c>
      <c r="L2514" s="5">
        <f t="shared" si="158"/>
        <v>6.7364499999999994E-2</v>
      </c>
      <c r="M2514" s="5">
        <f t="shared" si="159"/>
        <v>1.7445924027810549</v>
      </c>
      <c r="N2514" s="5">
        <v>12.882499967131791</v>
      </c>
    </row>
    <row r="2515" spans="1:14">
      <c r="A2515" s="6">
        <v>42692</v>
      </c>
      <c r="B2515" s="5">
        <v>323</v>
      </c>
      <c r="C2515" s="5">
        <v>1.5</v>
      </c>
      <c r="D2515" s="5">
        <v>1.35</v>
      </c>
      <c r="E2515" s="5">
        <v>0.85</v>
      </c>
      <c r="F2515" s="5">
        <v>14.75</v>
      </c>
      <c r="G2515" s="5">
        <v>-5.7</v>
      </c>
      <c r="H2515" s="5">
        <v>13.2</v>
      </c>
      <c r="I2515" s="5">
        <v>3.6894153914611074</v>
      </c>
      <c r="J2515" s="5">
        <f t="shared" si="156"/>
        <v>0.49127118644067791</v>
      </c>
      <c r="K2515" s="5">
        <f t="shared" si="157"/>
        <v>4.8459145876822138E-2</v>
      </c>
      <c r="L2515" s="5">
        <f t="shared" si="158"/>
        <v>6.7364499999999994E-2</v>
      </c>
      <c r="M2515" s="5">
        <f t="shared" si="159"/>
        <v>1.5700686518777751</v>
      </c>
      <c r="N2515" s="5">
        <v>11.772460761638289</v>
      </c>
    </row>
    <row r="2516" spans="1:14">
      <c r="A2516" s="6">
        <v>42693</v>
      </c>
      <c r="B2516" s="5">
        <v>324</v>
      </c>
      <c r="C2516" s="5">
        <v>2.0499999999999998</v>
      </c>
      <c r="D2516" s="5">
        <v>2.9</v>
      </c>
      <c r="E2516" s="5">
        <v>0.88</v>
      </c>
      <c r="F2516" s="5">
        <v>12</v>
      </c>
      <c r="G2516" s="5">
        <v>-5.6</v>
      </c>
      <c r="H2516" s="5">
        <v>14.5</v>
      </c>
      <c r="I2516" s="5">
        <v>3.5937630014853852</v>
      </c>
      <c r="J2516" s="5">
        <f t="shared" si="156"/>
        <v>0.64533333333333343</v>
      </c>
      <c r="K2516" s="5">
        <f t="shared" si="157"/>
        <v>5.3441387629282626E-2</v>
      </c>
      <c r="L2516" s="5">
        <f t="shared" si="158"/>
        <v>6.7364499999999994E-2</v>
      </c>
      <c r="M2516" s="5">
        <f t="shared" si="159"/>
        <v>2.1999938358746962</v>
      </c>
      <c r="N2516" s="5">
        <v>11.718707562546454</v>
      </c>
    </row>
    <row r="2517" spans="1:14">
      <c r="A2517" s="6">
        <v>42694</v>
      </c>
      <c r="B2517" s="5">
        <v>325</v>
      </c>
      <c r="C2517" s="5">
        <v>1.93</v>
      </c>
      <c r="D2517" s="5">
        <v>3.55</v>
      </c>
      <c r="E2517" s="5">
        <v>0.85</v>
      </c>
      <c r="F2517" s="5">
        <v>14</v>
      </c>
      <c r="G2517" s="5">
        <v>-6.7</v>
      </c>
      <c r="H2517" s="5">
        <v>17.100000000000001</v>
      </c>
      <c r="I2517" s="5">
        <v>3.487037690108659</v>
      </c>
      <c r="J2517" s="5">
        <f t="shared" si="156"/>
        <v>0.52214285714285713</v>
      </c>
      <c r="K2517" s="5">
        <f t="shared" si="157"/>
        <v>5.565799794736874E-2</v>
      </c>
      <c r="L2517" s="5">
        <f t="shared" si="158"/>
        <v>6.7364499999999994E-2</v>
      </c>
      <c r="M2517" s="5">
        <f t="shared" si="159"/>
        <v>1.7946324170663273</v>
      </c>
      <c r="N2517" s="5">
        <v>12.709424966444278</v>
      </c>
    </row>
    <row r="2518" spans="1:14">
      <c r="A2518" s="6">
        <v>42695</v>
      </c>
      <c r="B2518" s="5">
        <v>326</v>
      </c>
      <c r="C2518" s="5">
        <v>1.48</v>
      </c>
      <c r="D2518" s="5">
        <v>2.85</v>
      </c>
      <c r="E2518" s="5">
        <v>0.6</v>
      </c>
      <c r="F2518" s="5">
        <v>8.75</v>
      </c>
      <c r="G2518" s="5">
        <v>-4.3</v>
      </c>
      <c r="H2518" s="5">
        <v>14.2</v>
      </c>
      <c r="I2518" s="5">
        <v>3.3491154313052309</v>
      </c>
      <c r="J2518" s="5">
        <f t="shared" si="156"/>
        <v>0.62571428571428578</v>
      </c>
      <c r="K2518" s="5">
        <f t="shared" si="157"/>
        <v>5.3274063551763839E-2</v>
      </c>
      <c r="L2518" s="5">
        <f t="shared" si="158"/>
        <v>6.7364499999999994E-2</v>
      </c>
      <c r="M2518" s="5">
        <f t="shared" si="159"/>
        <v>1.7881254463934428</v>
      </c>
      <c r="N2518" s="5">
        <v>12.654862447396523</v>
      </c>
    </row>
    <row r="2519" spans="1:14">
      <c r="A2519" s="6">
        <v>42696</v>
      </c>
      <c r="B2519" s="5">
        <v>327</v>
      </c>
      <c r="C2519" s="5">
        <v>1.23</v>
      </c>
      <c r="D2519" s="5">
        <v>0.93</v>
      </c>
      <c r="E2519" s="5">
        <v>0.7</v>
      </c>
      <c r="F2519" s="5">
        <v>11.25</v>
      </c>
      <c r="G2519" s="5">
        <v>-5.2</v>
      </c>
      <c r="H2519" s="5">
        <v>11.4</v>
      </c>
      <c r="I2519" s="5">
        <v>3.5317131358056626</v>
      </c>
      <c r="J2519" s="5">
        <f t="shared" si="156"/>
        <v>0.55222222222222228</v>
      </c>
      <c r="K2519" s="5">
        <f t="shared" si="157"/>
        <v>4.7179957640131796E-2</v>
      </c>
      <c r="L2519" s="5">
        <f t="shared" si="158"/>
        <v>6.7364499999999994E-2</v>
      </c>
      <c r="M2519" s="5">
        <f t="shared" si="159"/>
        <v>1.5297200903103754</v>
      </c>
      <c r="N2519" s="5">
        <v>12.601916442944306</v>
      </c>
    </row>
    <row r="2520" spans="1:14">
      <c r="A2520" s="6">
        <v>42697</v>
      </c>
      <c r="B2520" s="5">
        <v>328</v>
      </c>
      <c r="C2520" s="5">
        <v>1.25</v>
      </c>
      <c r="D2520" s="5">
        <v>0.1</v>
      </c>
      <c r="E2520" s="5">
        <v>0.88</v>
      </c>
      <c r="F2520" s="5">
        <v>15.25</v>
      </c>
      <c r="G2520" s="5">
        <v>-6</v>
      </c>
      <c r="H2520" s="5">
        <v>11.8</v>
      </c>
      <c r="I2520" s="5">
        <v>3.6370542154598358</v>
      </c>
      <c r="J2520" s="5">
        <f t="shared" si="156"/>
        <v>0.48904918032786893</v>
      </c>
      <c r="K2520" s="5">
        <f t="shared" si="157"/>
        <v>4.4737209370689444E-2</v>
      </c>
      <c r="L2520" s="5">
        <f t="shared" si="158"/>
        <v>6.7364499999999994E-2</v>
      </c>
      <c r="M2520" s="5">
        <f t="shared" si="159"/>
        <v>1.4360466021169722</v>
      </c>
      <c r="N2520" s="5">
        <v>13.582725471390567</v>
      </c>
    </row>
    <row r="2521" spans="1:14">
      <c r="A2521" s="6">
        <v>42698</v>
      </c>
      <c r="B2521" s="5">
        <v>329</v>
      </c>
      <c r="C2521" s="5">
        <v>2</v>
      </c>
      <c r="D2521" s="5">
        <v>3.23</v>
      </c>
      <c r="E2521" s="5">
        <v>0.65</v>
      </c>
      <c r="F2521" s="5">
        <v>11.5</v>
      </c>
      <c r="G2521" s="5">
        <v>-8.1</v>
      </c>
      <c r="H2521" s="5">
        <v>14.4</v>
      </c>
      <c r="I2521" s="5">
        <v>3.3775135006531185</v>
      </c>
      <c r="J2521" s="5">
        <f t="shared" si="156"/>
        <v>0.50021739130434784</v>
      </c>
      <c r="K2521" s="5">
        <f t="shared" si="157"/>
        <v>5.4557082191610221E-2</v>
      </c>
      <c r="L2521" s="5">
        <f t="shared" si="158"/>
        <v>6.7364499999999994E-2</v>
      </c>
      <c r="M2521" s="5">
        <f t="shared" si="159"/>
        <v>1.7573564867690101</v>
      </c>
      <c r="N2521" s="5">
        <v>12.50099240895015</v>
      </c>
    </row>
    <row r="2522" spans="1:14">
      <c r="A2522" s="6">
        <v>42699</v>
      </c>
      <c r="B2522" s="5">
        <v>330</v>
      </c>
      <c r="C2522" s="5">
        <v>3.18</v>
      </c>
      <c r="D2522" s="5">
        <v>3.33</v>
      </c>
      <c r="E2522" s="5">
        <v>0.57999999999999996</v>
      </c>
      <c r="F2522" s="5">
        <v>9.75</v>
      </c>
      <c r="G2522" s="5">
        <v>-6.6</v>
      </c>
      <c r="H2522" s="5">
        <v>10.9</v>
      </c>
      <c r="I2522" s="5">
        <v>3.4065998416326968</v>
      </c>
      <c r="J2522" s="5">
        <f t="shared" si="156"/>
        <v>0.53687179487179493</v>
      </c>
      <c r="K2522" s="5">
        <f t="shared" si="157"/>
        <v>5.4899092871186474E-2</v>
      </c>
      <c r="L2522" s="5">
        <f t="shared" si="158"/>
        <v>6.7364499999999994E-2</v>
      </c>
      <c r="M2522" s="5">
        <f t="shared" si="159"/>
        <v>2.3110565386486819</v>
      </c>
      <c r="N2522" s="5">
        <v>12.453071303084664</v>
      </c>
    </row>
    <row r="2523" spans="1:14">
      <c r="A2523" s="6">
        <v>42700</v>
      </c>
      <c r="B2523" s="5">
        <v>331</v>
      </c>
      <c r="C2523" s="5">
        <v>2</v>
      </c>
      <c r="D2523" s="5">
        <v>-1.83</v>
      </c>
      <c r="E2523" s="5">
        <v>1.2</v>
      </c>
      <c r="F2523" s="5">
        <v>22.5</v>
      </c>
      <c r="G2523" s="5">
        <v>-4.4000000000000004</v>
      </c>
      <c r="H2523" s="5">
        <v>6.4</v>
      </c>
      <c r="I2523" s="5">
        <v>3.8127527789161446</v>
      </c>
      <c r="J2523" s="5">
        <f t="shared" si="156"/>
        <v>0.41333333333333339</v>
      </c>
      <c r="K2523" s="5">
        <f t="shared" si="157"/>
        <v>3.9473903031381034E-2</v>
      </c>
      <c r="L2523" s="5">
        <f t="shared" si="158"/>
        <v>6.7364499999999994E-2</v>
      </c>
      <c r="M2523" s="5">
        <f t="shared" si="159"/>
        <v>1.6130852677143086</v>
      </c>
      <c r="N2523" s="5">
        <v>12.815761795394847</v>
      </c>
    </row>
    <row r="2524" spans="1:14">
      <c r="A2524" s="6">
        <v>42701</v>
      </c>
      <c r="B2524" s="5">
        <v>332</v>
      </c>
      <c r="C2524" s="5">
        <v>1.63</v>
      </c>
      <c r="D2524" s="5">
        <v>-4.25</v>
      </c>
      <c r="E2524" s="5">
        <v>0.93</v>
      </c>
      <c r="F2524" s="5">
        <v>23.5</v>
      </c>
      <c r="G2524" s="5">
        <v>-10.7</v>
      </c>
      <c r="H2524" s="5">
        <v>2.7</v>
      </c>
      <c r="I2524" s="5">
        <v>4.0361297890536552</v>
      </c>
      <c r="J2524" s="5">
        <f t="shared" si="156"/>
        <v>0.30274468085106387</v>
      </c>
      <c r="K2524" s="5">
        <f t="shared" si="157"/>
        <v>3.3635252928766499E-2</v>
      </c>
      <c r="L2524" s="5">
        <f t="shared" si="158"/>
        <v>6.7364499999999994E-2</v>
      </c>
      <c r="M2524" s="5">
        <f t="shared" si="159"/>
        <v>1.2051533077892582</v>
      </c>
      <c r="N2524" s="5">
        <v>12.362446183005821</v>
      </c>
    </row>
    <row r="2525" spans="1:14">
      <c r="A2525" s="6">
        <v>42702</v>
      </c>
      <c r="B2525" s="5">
        <v>333</v>
      </c>
      <c r="C2525" s="5">
        <v>1.4</v>
      </c>
      <c r="D2525" s="5">
        <v>-4.18</v>
      </c>
      <c r="E2525" s="5">
        <v>0.9</v>
      </c>
      <c r="F2525" s="5">
        <v>22</v>
      </c>
      <c r="G2525" s="5">
        <v>-9.6999999999999993</v>
      </c>
      <c r="H2525" s="5">
        <v>3.9</v>
      </c>
      <c r="I2525" s="5">
        <v>3.5122875872051669</v>
      </c>
      <c r="J2525" s="5">
        <f t="shared" si="156"/>
        <v>0.31909090909090915</v>
      </c>
      <c r="K2525" s="5">
        <f t="shared" si="157"/>
        <v>3.3793023729754977E-2</v>
      </c>
      <c r="L2525" s="5">
        <f t="shared" si="158"/>
        <v>6.7364499999999994E-2</v>
      </c>
      <c r="M2525" s="5">
        <f t="shared" si="159"/>
        <v>1.1197617060852538</v>
      </c>
      <c r="N2525" s="5">
        <v>8.2550420689031245</v>
      </c>
    </row>
    <row r="2526" spans="1:14">
      <c r="A2526" s="6">
        <v>42703</v>
      </c>
      <c r="B2526" s="5">
        <v>334</v>
      </c>
      <c r="C2526" s="5">
        <v>1.1000000000000001</v>
      </c>
      <c r="D2526" s="5">
        <v>-2.1800000000000002</v>
      </c>
      <c r="E2526" s="5">
        <v>0.83</v>
      </c>
      <c r="F2526" s="5">
        <v>17.25</v>
      </c>
      <c r="G2526" s="5">
        <v>-6.5</v>
      </c>
      <c r="H2526" s="5">
        <v>7.4</v>
      </c>
      <c r="I2526" s="5">
        <v>3.3261782857410176</v>
      </c>
      <c r="J2526" s="5">
        <f t="shared" si="156"/>
        <v>0.39815942028985507</v>
      </c>
      <c r="K2526" s="5">
        <f t="shared" si="157"/>
        <v>3.8578950943544389E-2</v>
      </c>
      <c r="L2526" s="5">
        <f t="shared" si="158"/>
        <v>6.7364499999999994E-2</v>
      </c>
      <c r="M2526" s="5">
        <f t="shared" si="159"/>
        <v>1.1469129483143616</v>
      </c>
      <c r="N2526" s="5">
        <v>8.2254940219553223</v>
      </c>
    </row>
    <row r="2527" spans="1:14">
      <c r="A2527" s="6">
        <v>42704</v>
      </c>
      <c r="B2527" s="5">
        <v>335</v>
      </c>
      <c r="C2527" s="5">
        <v>1.2</v>
      </c>
      <c r="D2527" s="5">
        <v>-3.03</v>
      </c>
      <c r="E2527" s="5">
        <v>0.73</v>
      </c>
      <c r="F2527" s="5">
        <v>15.25</v>
      </c>
      <c r="G2527" s="5">
        <v>-9.1</v>
      </c>
      <c r="H2527" s="5">
        <v>7.5</v>
      </c>
      <c r="I2527" s="5">
        <v>3.4958035312309459</v>
      </c>
      <c r="J2527" s="5">
        <f t="shared" si="156"/>
        <v>0.40568852459016402</v>
      </c>
      <c r="K2527" s="5">
        <f t="shared" si="157"/>
        <v>3.6477975999916021E-2</v>
      </c>
      <c r="L2527" s="5">
        <f t="shared" si="158"/>
        <v>6.7364499999999994E-2</v>
      </c>
      <c r="M2527" s="5">
        <f t="shared" si="159"/>
        <v>1.2286584156668043</v>
      </c>
      <c r="N2527" s="5">
        <v>11.229265186462079</v>
      </c>
    </row>
    <row r="2528" spans="1:14">
      <c r="A2528" s="6">
        <v>42705</v>
      </c>
      <c r="B2528" s="5">
        <v>336</v>
      </c>
      <c r="C2528" s="5">
        <v>1.9</v>
      </c>
      <c r="D2528" s="5">
        <v>-4.2</v>
      </c>
      <c r="E2528" s="5">
        <v>1.33</v>
      </c>
      <c r="F2528" s="5">
        <v>31.25</v>
      </c>
      <c r="G2528" s="5">
        <v>-10.8</v>
      </c>
      <c r="H2528" s="5">
        <v>3.3</v>
      </c>
      <c r="I2528" s="5">
        <v>3.7912611432279819</v>
      </c>
      <c r="J2528" s="5">
        <f t="shared" si="156"/>
        <v>0.29260000000000008</v>
      </c>
      <c r="K2528" s="5">
        <f t="shared" si="157"/>
        <v>3.3747881294499085E-2</v>
      </c>
      <c r="L2528" s="5">
        <f t="shared" si="158"/>
        <v>6.7364499999999994E-2</v>
      </c>
      <c r="M2528" s="5">
        <f t="shared" si="159"/>
        <v>1.2279283431307211</v>
      </c>
      <c r="N2528" s="5">
        <v>10.186582359896512</v>
      </c>
    </row>
    <row r="2529" spans="1:14">
      <c r="A2529" s="6">
        <v>42706</v>
      </c>
      <c r="B2529" s="5">
        <v>337</v>
      </c>
      <c r="C2529" s="5">
        <v>2.13</v>
      </c>
      <c r="D2529" s="5">
        <v>-2.85</v>
      </c>
      <c r="E2529" s="5">
        <v>1.75</v>
      </c>
      <c r="F2529" s="5">
        <v>38.5</v>
      </c>
      <c r="G2529" s="5">
        <v>-9.6999999999999993</v>
      </c>
      <c r="H2529" s="5">
        <v>3.1</v>
      </c>
      <c r="I2529" s="5">
        <v>3.8586773221133992</v>
      </c>
      <c r="J2529" s="5">
        <f t="shared" si="156"/>
        <v>0.27954545454545454</v>
      </c>
      <c r="K2529" s="5">
        <f t="shared" si="157"/>
        <v>3.69144543297351E-2</v>
      </c>
      <c r="L2529" s="5">
        <f t="shared" si="158"/>
        <v>6.7364499999999994E-2</v>
      </c>
      <c r="M2529" s="5">
        <f t="shared" si="159"/>
        <v>1.2527079620184018</v>
      </c>
      <c r="N2529" s="5">
        <v>10.25674235925959</v>
      </c>
    </row>
    <row r="2530" spans="1:14">
      <c r="A2530" s="6">
        <v>42707</v>
      </c>
      <c r="B2530" s="5">
        <v>338</v>
      </c>
      <c r="C2530" s="5">
        <v>0.78</v>
      </c>
      <c r="D2530" s="5">
        <v>-4.55</v>
      </c>
      <c r="E2530" s="5">
        <v>1.48</v>
      </c>
      <c r="F2530" s="5">
        <v>34.75</v>
      </c>
      <c r="G2530" s="5">
        <v>-8.6</v>
      </c>
      <c r="H2530" s="5">
        <v>0.5</v>
      </c>
      <c r="I2530" s="5">
        <v>3.9146084911128645</v>
      </c>
      <c r="J2530" s="5">
        <f t="shared" si="156"/>
        <v>0.27789928057553953</v>
      </c>
      <c r="K2530" s="5">
        <f t="shared" si="157"/>
        <v>3.2966274277054904E-2</v>
      </c>
      <c r="L2530" s="5">
        <f t="shared" si="158"/>
        <v>6.7364499999999994E-2</v>
      </c>
      <c r="M2530" s="5">
        <f t="shared" si="159"/>
        <v>0.85964851448356261</v>
      </c>
      <c r="N2530" s="5">
        <v>11.030401490960484</v>
      </c>
    </row>
    <row r="2531" spans="1:14">
      <c r="A2531" s="6">
        <v>42708</v>
      </c>
      <c r="B2531" s="5">
        <v>339</v>
      </c>
      <c r="C2531" s="5">
        <v>1.88</v>
      </c>
      <c r="D2531" s="5">
        <v>-5.58</v>
      </c>
      <c r="E2531" s="5">
        <v>1.4</v>
      </c>
      <c r="F2531" s="5">
        <v>37</v>
      </c>
      <c r="G2531" s="5">
        <v>-11</v>
      </c>
      <c r="H2531" s="5">
        <v>0.6</v>
      </c>
      <c r="I2531" s="5">
        <v>4.0010946383672703</v>
      </c>
      <c r="J2531" s="5">
        <f t="shared" si="156"/>
        <v>0.23837837837837836</v>
      </c>
      <c r="K2531" s="5">
        <f t="shared" si="157"/>
        <v>3.075612666320755E-2</v>
      </c>
      <c r="L2531" s="5">
        <f t="shared" si="158"/>
        <v>6.7364499999999994E-2</v>
      </c>
      <c r="M2531" s="5">
        <f t="shared" si="159"/>
        <v>1.0752955519020095</v>
      </c>
      <c r="N2531" s="5">
        <v>11.501884427392849</v>
      </c>
    </row>
    <row r="2532" spans="1:14">
      <c r="A2532" s="6">
        <v>42709</v>
      </c>
      <c r="B2532" s="5">
        <v>340</v>
      </c>
      <c r="C2532" s="5">
        <v>1.25</v>
      </c>
      <c r="D2532" s="5">
        <v>-5.9</v>
      </c>
      <c r="E2532" s="5">
        <v>1.08</v>
      </c>
      <c r="F2532" s="5">
        <v>29.75</v>
      </c>
      <c r="G2532" s="5">
        <v>-11.6</v>
      </c>
      <c r="H2532" s="5">
        <v>1.2</v>
      </c>
      <c r="I2532" s="5">
        <v>3.8537470478079259</v>
      </c>
      <c r="J2532" s="5">
        <f t="shared" si="156"/>
        <v>0.25502521008403367</v>
      </c>
      <c r="K2532" s="5">
        <f t="shared" si="157"/>
        <v>3.0096097599529577E-2</v>
      </c>
      <c r="L2532" s="5">
        <f t="shared" si="158"/>
        <v>6.7364499999999994E-2</v>
      </c>
      <c r="M2532" s="5">
        <f t="shared" si="159"/>
        <v>0.94915951971250367</v>
      </c>
      <c r="N2532" s="5">
        <v>11.373642964165237</v>
      </c>
    </row>
    <row r="2533" spans="1:14">
      <c r="A2533" s="6">
        <v>42710</v>
      </c>
      <c r="B2533" s="5">
        <v>341</v>
      </c>
      <c r="C2533" s="5">
        <v>1.23</v>
      </c>
      <c r="D2533" s="5">
        <v>-6.38</v>
      </c>
      <c r="E2533" s="5">
        <v>0.8</v>
      </c>
      <c r="F2533" s="5">
        <v>22.5</v>
      </c>
      <c r="G2533" s="5">
        <v>-12.6</v>
      </c>
      <c r="H2533" s="5">
        <v>1.2</v>
      </c>
      <c r="I2533" s="5">
        <v>3.8840002662241533</v>
      </c>
      <c r="J2533" s="5">
        <f t="shared" si="156"/>
        <v>0.27555555555555561</v>
      </c>
      <c r="K2533" s="5">
        <f t="shared" si="157"/>
        <v>2.9129023373961296E-2</v>
      </c>
      <c r="L2533" s="5">
        <f t="shared" si="158"/>
        <v>6.7364499999999994E-2</v>
      </c>
      <c r="M2533" s="5">
        <f t="shared" si="159"/>
        <v>0.98849987431210085</v>
      </c>
      <c r="N2533" s="5">
        <v>12.643700551798894</v>
      </c>
    </row>
    <row r="2534" spans="1:14">
      <c r="A2534" s="6">
        <v>42711</v>
      </c>
      <c r="B2534" s="5">
        <v>342</v>
      </c>
      <c r="C2534" s="5">
        <v>1.6</v>
      </c>
      <c r="D2534" s="5">
        <v>-5.48</v>
      </c>
      <c r="E2534" s="5">
        <v>1.2</v>
      </c>
      <c r="F2534" s="5">
        <v>31.75</v>
      </c>
      <c r="G2534" s="5">
        <v>-11.7</v>
      </c>
      <c r="H2534" s="5">
        <v>3</v>
      </c>
      <c r="I2534" s="5">
        <v>3.8226270146443921</v>
      </c>
      <c r="J2534" s="5">
        <f t="shared" si="156"/>
        <v>0.25795275590551187</v>
      </c>
      <c r="K2534" s="5">
        <f t="shared" si="157"/>
        <v>3.0964934907302285E-2</v>
      </c>
      <c r="L2534" s="5">
        <f t="shared" si="158"/>
        <v>6.7364499999999994E-2</v>
      </c>
      <c r="M2534" s="5">
        <f t="shared" si="159"/>
        <v>1.0507787325019611</v>
      </c>
      <c r="N2534" s="5">
        <v>11.721119637070892</v>
      </c>
    </row>
    <row r="2535" spans="1:14">
      <c r="A2535" s="6">
        <v>42712</v>
      </c>
      <c r="B2535" s="5">
        <v>343</v>
      </c>
      <c r="C2535" s="5">
        <v>1.33</v>
      </c>
      <c r="D2535" s="5">
        <v>-4.4800000000000004</v>
      </c>
      <c r="E2535" s="5">
        <v>0.8</v>
      </c>
      <c r="F2535" s="5">
        <v>19.5</v>
      </c>
      <c r="G2535" s="5">
        <v>-11.1</v>
      </c>
      <c r="H2535" s="5">
        <v>5.4</v>
      </c>
      <c r="I2535" s="5">
        <v>3.5156571511596493</v>
      </c>
      <c r="J2535" s="5">
        <f t="shared" si="156"/>
        <v>0.33025641025641034</v>
      </c>
      <c r="K2535" s="5">
        <f t="shared" si="157"/>
        <v>3.3121332569634433E-2</v>
      </c>
      <c r="L2535" s="5">
        <f t="shared" si="158"/>
        <v>6.7364499999999994E-2</v>
      </c>
      <c r="M2535" s="5">
        <f t="shared" si="159"/>
        <v>1.1201640535674131</v>
      </c>
      <c r="N2535" s="5">
        <v>11.697935525039757</v>
      </c>
    </row>
    <row r="2536" spans="1:14">
      <c r="A2536" s="6">
        <v>42713</v>
      </c>
      <c r="B2536" s="5">
        <v>344</v>
      </c>
      <c r="C2536" s="5">
        <v>2.1800000000000002</v>
      </c>
      <c r="D2536" s="5">
        <v>-3.93</v>
      </c>
      <c r="E2536" s="5">
        <v>0.63</v>
      </c>
      <c r="F2536" s="5">
        <v>15.25</v>
      </c>
      <c r="G2536" s="5">
        <v>-12.6</v>
      </c>
      <c r="H2536" s="5">
        <v>4.7</v>
      </c>
      <c r="I2536" s="5">
        <v>3.4450424727931805</v>
      </c>
      <c r="J2536" s="5">
        <f t="shared" si="156"/>
        <v>0.35011475409836068</v>
      </c>
      <c r="K2536" s="5">
        <f t="shared" si="157"/>
        <v>3.4361718397665775E-2</v>
      </c>
      <c r="L2536" s="5">
        <f t="shared" si="158"/>
        <v>6.7364499999999994E-2</v>
      </c>
      <c r="M2536" s="5">
        <f t="shared" si="159"/>
        <v>1.4524702952174222</v>
      </c>
      <c r="N2536" s="5">
        <v>10.78367270348406</v>
      </c>
    </row>
    <row r="2537" spans="1:14">
      <c r="A2537" s="6">
        <v>42714</v>
      </c>
      <c r="B2537" s="5">
        <v>345</v>
      </c>
      <c r="C2537" s="5">
        <v>1.65</v>
      </c>
      <c r="D2537" s="5">
        <v>-4</v>
      </c>
      <c r="E2537" s="5">
        <v>0.5</v>
      </c>
      <c r="F2537" s="5">
        <v>12</v>
      </c>
      <c r="G2537" s="5">
        <v>-12.7</v>
      </c>
      <c r="H2537" s="5">
        <v>3</v>
      </c>
      <c r="I2537" s="5">
        <v>3.5753809846690059</v>
      </c>
      <c r="J2537" s="5">
        <f t="shared" si="156"/>
        <v>0.3666666666666667</v>
      </c>
      <c r="K2537" s="5">
        <f t="shared" si="157"/>
        <v>3.4201657277845181E-2</v>
      </c>
      <c r="L2537" s="5">
        <f t="shared" si="158"/>
        <v>6.7364499999999994E-2</v>
      </c>
      <c r="M2537" s="5">
        <f t="shared" si="159"/>
        <v>1.3364794210301183</v>
      </c>
      <c r="N2537" s="5">
        <v>12.945583073237332</v>
      </c>
    </row>
    <row r="2538" spans="1:14">
      <c r="A2538" s="6">
        <v>42715</v>
      </c>
      <c r="B2538" s="5">
        <v>346</v>
      </c>
      <c r="C2538" s="5">
        <v>2.78</v>
      </c>
      <c r="D2538" s="5">
        <v>-4.75</v>
      </c>
      <c r="E2538" s="5">
        <v>0.63</v>
      </c>
      <c r="F2538" s="5">
        <v>15</v>
      </c>
      <c r="G2538" s="5">
        <v>-14.1</v>
      </c>
      <c r="H2538" s="5">
        <v>1.9</v>
      </c>
      <c r="I2538" s="5">
        <v>3.7523946782415099</v>
      </c>
      <c r="J2538" s="5">
        <f t="shared" si="156"/>
        <v>0.35700000000000004</v>
      </c>
      <c r="K2538" s="5">
        <f t="shared" si="157"/>
        <v>3.2526700128822604E-2</v>
      </c>
      <c r="L2538" s="5">
        <f t="shared" si="158"/>
        <v>6.7364499999999994E-2</v>
      </c>
      <c r="M2538" s="5">
        <f t="shared" si="159"/>
        <v>1.6758364584590202</v>
      </c>
      <c r="N2538" s="5">
        <v>12.926692000720237</v>
      </c>
    </row>
    <row r="2539" spans="1:14">
      <c r="A2539" s="6">
        <v>42716</v>
      </c>
      <c r="B2539" s="5">
        <v>347</v>
      </c>
      <c r="C2539" s="5">
        <v>1.45</v>
      </c>
      <c r="D2539" s="5">
        <v>-5.93</v>
      </c>
      <c r="E2539" s="5">
        <v>0.63</v>
      </c>
      <c r="F2539" s="5">
        <v>17.75</v>
      </c>
      <c r="G2539" s="5">
        <v>-14.3</v>
      </c>
      <c r="H2539" s="5">
        <v>1.8</v>
      </c>
      <c r="I2539" s="5">
        <v>3.6426086462635254</v>
      </c>
      <c r="J2539" s="5">
        <f t="shared" si="156"/>
        <v>0.2919295774647887</v>
      </c>
      <c r="K2539" s="5">
        <f t="shared" si="157"/>
        <v>3.0034852535022749E-2</v>
      </c>
      <c r="L2539" s="5">
        <f t="shared" si="158"/>
        <v>6.7364499999999994E-2</v>
      </c>
      <c r="M2539" s="5">
        <f t="shared" si="159"/>
        <v>1.0774894805836672</v>
      </c>
      <c r="N2539" s="5">
        <v>11.624809136400946</v>
      </c>
    </row>
    <row r="2540" spans="1:14">
      <c r="A2540" s="6">
        <v>42717</v>
      </c>
      <c r="B2540" s="5">
        <v>348</v>
      </c>
      <c r="C2540" s="5">
        <v>2.08</v>
      </c>
      <c r="D2540" s="5">
        <v>-5.9</v>
      </c>
      <c r="E2540" s="5">
        <v>0.48</v>
      </c>
      <c r="F2540" s="5">
        <v>14.5</v>
      </c>
      <c r="G2540" s="5">
        <v>-14.8</v>
      </c>
      <c r="H2540" s="5">
        <v>1.4</v>
      </c>
      <c r="I2540" s="5">
        <v>3.6951127272960615</v>
      </c>
      <c r="J2540" s="5">
        <f t="shared" si="156"/>
        <v>0.28303448275862064</v>
      </c>
      <c r="K2540" s="5">
        <f t="shared" si="157"/>
        <v>3.0096097599529577E-2</v>
      </c>
      <c r="L2540" s="5">
        <f t="shared" si="158"/>
        <v>6.7364499999999994E-2</v>
      </c>
      <c r="M2540" s="5">
        <f t="shared" si="159"/>
        <v>1.2336431508455492</v>
      </c>
      <c r="N2540" s="5">
        <v>12.994185644770891</v>
      </c>
    </row>
    <row r="2541" spans="1:14">
      <c r="A2541" s="6">
        <v>42718</v>
      </c>
      <c r="B2541" s="5">
        <v>349</v>
      </c>
      <c r="C2541" s="5">
        <v>1.45</v>
      </c>
      <c r="D2541" s="5">
        <v>-7.78</v>
      </c>
      <c r="E2541" s="5">
        <v>0.48</v>
      </c>
      <c r="F2541" s="5">
        <v>15.25</v>
      </c>
      <c r="G2541" s="5">
        <v>-14.7</v>
      </c>
      <c r="H2541" s="5">
        <v>1.8</v>
      </c>
      <c r="I2541" s="5">
        <v>3.651118050213662</v>
      </c>
      <c r="J2541" s="5">
        <f t="shared" si="156"/>
        <v>0.26675409836065572</v>
      </c>
      <c r="K2541" s="5">
        <f t="shared" si="157"/>
        <v>2.6460295764472376E-2</v>
      </c>
      <c r="L2541" s="5">
        <f t="shared" si="158"/>
        <v>6.7364499999999994E-2</v>
      </c>
      <c r="M2541" s="5">
        <f t="shared" si="159"/>
        <v>1.0063007437930298</v>
      </c>
      <c r="N2541" s="5">
        <v>12.883060746393816</v>
      </c>
    </row>
    <row r="2542" spans="1:14">
      <c r="A2542" s="6">
        <v>42719</v>
      </c>
      <c r="B2542" s="5">
        <v>350</v>
      </c>
      <c r="C2542" s="5">
        <v>2.1800000000000002</v>
      </c>
      <c r="D2542" s="5">
        <v>-6.78</v>
      </c>
      <c r="E2542" s="5">
        <v>0.43</v>
      </c>
      <c r="F2542" s="5">
        <v>12.5</v>
      </c>
      <c r="G2542" s="5">
        <v>-14</v>
      </c>
      <c r="H2542" s="5">
        <v>1.8</v>
      </c>
      <c r="I2542" s="5">
        <v>3.5000470656118647</v>
      </c>
      <c r="J2542" s="5">
        <f t="shared" si="156"/>
        <v>0.30099999999999999</v>
      </c>
      <c r="K2542" s="5">
        <f t="shared" si="157"/>
        <v>2.8343776224227644E-2</v>
      </c>
      <c r="L2542" s="5">
        <f t="shared" si="158"/>
        <v>6.7364499999999994E-2</v>
      </c>
      <c r="M2542" s="5">
        <f t="shared" si="159"/>
        <v>1.3039906430498753</v>
      </c>
      <c r="N2542" s="5">
        <v>11.689460429218098</v>
      </c>
    </row>
    <row r="2543" spans="1:14">
      <c r="A2543" s="6">
        <v>42720</v>
      </c>
      <c r="B2543" s="5">
        <v>351</v>
      </c>
      <c r="C2543" s="5">
        <v>2.1</v>
      </c>
      <c r="D2543" s="5">
        <v>-5.23</v>
      </c>
      <c r="E2543" s="5">
        <v>0.35</v>
      </c>
      <c r="F2543" s="5">
        <v>9.5</v>
      </c>
      <c r="G2543" s="5">
        <v>-12.7</v>
      </c>
      <c r="H2543" s="5">
        <v>6.6</v>
      </c>
      <c r="I2543" s="5">
        <v>3.1733230217662909</v>
      </c>
      <c r="J2543" s="5">
        <f t="shared" si="156"/>
        <v>0.33342105263157901</v>
      </c>
      <c r="K2543" s="5">
        <f t="shared" si="157"/>
        <v>3.1492324095520031E-2</v>
      </c>
      <c r="L2543" s="5">
        <f t="shared" si="158"/>
        <v>6.7364499999999994E-2</v>
      </c>
      <c r="M2543" s="5">
        <f t="shared" si="159"/>
        <v>1.3562524613789624</v>
      </c>
      <c r="N2543" s="5">
        <v>11.780673605904029</v>
      </c>
    </row>
    <row r="2544" spans="1:14">
      <c r="A2544" s="6">
        <v>42721</v>
      </c>
      <c r="B2544" s="5">
        <v>352</v>
      </c>
      <c r="C2544" s="5">
        <v>3.03</v>
      </c>
      <c r="D2544" s="5">
        <v>-1.78</v>
      </c>
      <c r="E2544" s="5">
        <v>0.5</v>
      </c>
      <c r="F2544" s="5">
        <v>11.25</v>
      </c>
      <c r="G2544" s="5">
        <v>-12.1</v>
      </c>
      <c r="H2544" s="5">
        <v>5.3</v>
      </c>
      <c r="I2544" s="5">
        <v>3.3265085485853785</v>
      </c>
      <c r="J2544" s="5">
        <f t="shared" si="156"/>
        <v>0.39444444444444449</v>
      </c>
      <c r="K2544" s="5">
        <f t="shared" si="157"/>
        <v>3.9603202350234117E-2</v>
      </c>
      <c r="L2544" s="5">
        <f t="shared" si="158"/>
        <v>6.7364499999999994E-2</v>
      </c>
      <c r="M2544" s="5">
        <f t="shared" si="159"/>
        <v>1.8195936860128532</v>
      </c>
      <c r="N2544" s="5">
        <v>12.366507754518612</v>
      </c>
    </row>
    <row r="2545" spans="1:14">
      <c r="A2545" s="6">
        <v>42722</v>
      </c>
      <c r="B2545" s="5">
        <v>353</v>
      </c>
      <c r="C2545" s="5">
        <v>2.73</v>
      </c>
      <c r="D2545" s="5">
        <v>-1.4</v>
      </c>
      <c r="E2545" s="5">
        <v>0.53</v>
      </c>
      <c r="F2545" s="5">
        <v>11</v>
      </c>
      <c r="G2545" s="5">
        <v>-12.1</v>
      </c>
      <c r="H2545" s="5">
        <v>6</v>
      </c>
      <c r="I2545" s="5">
        <v>3.2837414550897703</v>
      </c>
      <c r="J2545" s="5">
        <f t="shared" si="156"/>
        <v>0.42881818181818193</v>
      </c>
      <c r="K2545" s="5">
        <f t="shared" si="157"/>
        <v>4.0597859669322139E-2</v>
      </c>
      <c r="L2545" s="5">
        <f t="shared" si="158"/>
        <v>6.7364499999999994E-2</v>
      </c>
      <c r="M2545" s="5">
        <f t="shared" si="159"/>
        <v>1.8518136830037508</v>
      </c>
      <c r="N2545" s="5">
        <v>11.772005673386014</v>
      </c>
    </row>
    <row r="2546" spans="1:14">
      <c r="A2546" s="6">
        <v>42723</v>
      </c>
      <c r="B2546" s="5">
        <v>354</v>
      </c>
      <c r="C2546" s="5">
        <v>2.0499999999999998</v>
      </c>
      <c r="D2546" s="5">
        <v>-2.88</v>
      </c>
      <c r="E2546" s="5">
        <v>0.48</v>
      </c>
      <c r="F2546" s="5">
        <v>11.75</v>
      </c>
      <c r="G2546" s="5">
        <v>-12.6</v>
      </c>
      <c r="H2546" s="5">
        <v>6.4</v>
      </c>
      <c r="I2546" s="5">
        <v>3.2534608497519049</v>
      </c>
      <c r="J2546" s="5">
        <f t="shared" si="156"/>
        <v>0.36051063829787233</v>
      </c>
      <c r="K2546" s="5">
        <f t="shared" si="157"/>
        <v>3.6841396681954353E-2</v>
      </c>
      <c r="L2546" s="5">
        <f t="shared" si="158"/>
        <v>6.7364499999999994E-2</v>
      </c>
      <c r="M2546" s="5">
        <f t="shared" si="159"/>
        <v>1.4208997486627812</v>
      </c>
      <c r="N2546" s="5">
        <v>11.770750590409262</v>
      </c>
    </row>
    <row r="2547" spans="1:14">
      <c r="A2547" s="6">
        <v>42724</v>
      </c>
      <c r="B2547" s="5">
        <v>355</v>
      </c>
      <c r="C2547" s="5">
        <v>1.5</v>
      </c>
      <c r="D2547" s="5">
        <v>-3.1</v>
      </c>
      <c r="E2547" s="5">
        <v>0.57999999999999996</v>
      </c>
      <c r="F2547" s="5">
        <v>14.25</v>
      </c>
      <c r="G2547" s="5">
        <v>-12.8</v>
      </c>
      <c r="H2547" s="5">
        <v>6.9</v>
      </c>
      <c r="I2547" s="5">
        <v>3.33467772061082</v>
      </c>
      <c r="J2547" s="5">
        <f t="shared" si="156"/>
        <v>0.34901754385964912</v>
      </c>
      <c r="K2547" s="5">
        <f t="shared" si="157"/>
        <v>3.6309440707842873E-2</v>
      </c>
      <c r="L2547" s="5">
        <f t="shared" si="158"/>
        <v>6.7364499999999994E-2</v>
      </c>
      <c r="M2547" s="5">
        <f t="shared" si="159"/>
        <v>1.2098925714992466</v>
      </c>
      <c r="N2547" s="5">
        <v>12.756652194762124</v>
      </c>
    </row>
    <row r="2548" spans="1:14">
      <c r="A2548" s="6">
        <v>42725</v>
      </c>
      <c r="B2548" s="5">
        <v>356</v>
      </c>
      <c r="C2548" s="5">
        <v>1.85</v>
      </c>
      <c r="D2548" s="5">
        <v>-0.73</v>
      </c>
      <c r="E2548" s="5">
        <v>0.53</v>
      </c>
      <c r="F2548" s="5">
        <v>11.25</v>
      </c>
      <c r="G2548" s="5">
        <v>-11.7</v>
      </c>
      <c r="H2548" s="5">
        <v>6.7</v>
      </c>
      <c r="I2548" s="5">
        <v>3.2787249612395275</v>
      </c>
      <c r="J2548" s="5">
        <f t="shared" si="156"/>
        <v>0.41811111111111121</v>
      </c>
      <c r="K2548" s="5">
        <f t="shared" si="157"/>
        <v>4.2404072376673721E-2</v>
      </c>
      <c r="L2548" s="5">
        <f t="shared" si="158"/>
        <v>6.7364499999999994E-2</v>
      </c>
      <c r="M2548" s="5">
        <f t="shared" si="159"/>
        <v>1.504961080298052</v>
      </c>
      <c r="N2548" s="5">
        <v>13.05532044139269</v>
      </c>
    </row>
    <row r="2549" spans="1:14">
      <c r="A2549" s="6">
        <v>42726</v>
      </c>
      <c r="B2549" s="5">
        <v>357</v>
      </c>
      <c r="C2549" s="5">
        <v>2.15</v>
      </c>
      <c r="D2549" s="5">
        <v>-1.03</v>
      </c>
      <c r="E2549" s="5">
        <v>0.45</v>
      </c>
      <c r="F2549" s="5">
        <v>9</v>
      </c>
      <c r="G2549" s="5">
        <v>-8.4</v>
      </c>
      <c r="H2549" s="5">
        <v>8.4</v>
      </c>
      <c r="I2549" s="5">
        <v>2.9808973768851885</v>
      </c>
      <c r="J2549" s="5">
        <f t="shared" si="156"/>
        <v>0.45500000000000002</v>
      </c>
      <c r="K2549" s="5">
        <f t="shared" si="157"/>
        <v>4.1586944876769609E-2</v>
      </c>
      <c r="L2549" s="5">
        <f t="shared" si="158"/>
        <v>6.7364499999999994E-2</v>
      </c>
      <c r="M2549" s="5">
        <f t="shared" si="159"/>
        <v>1.6982316537796887</v>
      </c>
      <c r="N2549" s="5">
        <v>12.6664296987648</v>
      </c>
    </row>
    <row r="2550" spans="1:14">
      <c r="A2550" s="6">
        <v>42727</v>
      </c>
      <c r="B2550" s="5">
        <v>358</v>
      </c>
      <c r="C2550" s="5">
        <v>1.05</v>
      </c>
      <c r="D2550" s="5">
        <v>-0.35</v>
      </c>
      <c r="E2550" s="5">
        <v>0.65</v>
      </c>
      <c r="F2550" s="5">
        <v>14</v>
      </c>
      <c r="G2550" s="5">
        <v>-10.199999999999999</v>
      </c>
      <c r="H2550" s="5">
        <v>9</v>
      </c>
      <c r="I2550" s="5">
        <v>3.1263754594955184</v>
      </c>
      <c r="J2550" s="5">
        <f t="shared" si="156"/>
        <v>0.39928571428571435</v>
      </c>
      <c r="K2550" s="5">
        <f t="shared" si="157"/>
        <v>4.345891478719504E-2</v>
      </c>
      <c r="L2550" s="5">
        <f t="shared" si="158"/>
        <v>6.7364499999999994E-2</v>
      </c>
      <c r="M2550" s="5">
        <f t="shared" si="159"/>
        <v>1.1022361385041159</v>
      </c>
      <c r="N2550" s="5">
        <v>10.800092090370997</v>
      </c>
    </row>
    <row r="2551" spans="1:14">
      <c r="A2551" s="6">
        <v>42728</v>
      </c>
      <c r="B2551" s="5">
        <v>359</v>
      </c>
      <c r="C2551" s="5">
        <v>1.8</v>
      </c>
      <c r="D2551" s="5">
        <v>-0.88</v>
      </c>
      <c r="E2551" s="5">
        <v>0.53</v>
      </c>
      <c r="F2551" s="5">
        <v>10.75</v>
      </c>
      <c r="G2551" s="5">
        <v>-10</v>
      </c>
      <c r="H2551" s="5">
        <v>7.6</v>
      </c>
      <c r="I2551" s="5">
        <v>3.1208765156590363</v>
      </c>
      <c r="J2551" s="5">
        <f t="shared" si="156"/>
        <v>0.44002325581395357</v>
      </c>
      <c r="K2551" s="5">
        <f t="shared" si="157"/>
        <v>4.1993797292783262E-2</v>
      </c>
      <c r="L2551" s="5">
        <f t="shared" si="158"/>
        <v>6.7364499999999994E-2</v>
      </c>
      <c r="M2551" s="5">
        <f t="shared" si="159"/>
        <v>1.5269579910192292</v>
      </c>
      <c r="N2551" s="5">
        <v>10.51240161826218</v>
      </c>
    </row>
    <row r="2552" spans="1:14">
      <c r="A2552" s="6">
        <v>42729</v>
      </c>
      <c r="B2552" s="5">
        <v>360</v>
      </c>
      <c r="C2552" s="5">
        <v>1.55</v>
      </c>
      <c r="D2552" s="5">
        <v>-2.35</v>
      </c>
      <c r="E2552" s="5">
        <v>0.4</v>
      </c>
      <c r="F2552" s="5">
        <v>8.5</v>
      </c>
      <c r="G2552" s="5">
        <v>-9.8000000000000007</v>
      </c>
      <c r="H2552" s="5">
        <v>7.4</v>
      </c>
      <c r="I2552" s="5">
        <v>3.0782398209329749</v>
      </c>
      <c r="J2552" s="5">
        <f t="shared" si="156"/>
        <v>0.43058823529411772</v>
      </c>
      <c r="K2552" s="5">
        <f t="shared" si="157"/>
        <v>3.8150608146927015E-2</v>
      </c>
      <c r="L2552" s="5">
        <f t="shared" si="158"/>
        <v>6.7364499999999994E-2</v>
      </c>
      <c r="M2552" s="5">
        <f t="shared" si="159"/>
        <v>1.3999842545282895</v>
      </c>
      <c r="N2552" s="5">
        <v>11.905119328569693</v>
      </c>
    </row>
    <row r="2553" spans="1:14">
      <c r="A2553" s="6">
        <v>42730</v>
      </c>
      <c r="B2553" s="5">
        <v>361</v>
      </c>
      <c r="C2553" s="5">
        <v>1.28</v>
      </c>
      <c r="D2553" s="5">
        <v>-1.98</v>
      </c>
      <c r="E2553" s="5">
        <v>0.48</v>
      </c>
      <c r="F2553" s="5">
        <v>10</v>
      </c>
      <c r="G2553" s="5">
        <v>-9.1999999999999993</v>
      </c>
      <c r="H2553" s="5">
        <v>10.3</v>
      </c>
      <c r="I2553" s="5">
        <v>2.97506344671541</v>
      </c>
      <c r="J2553" s="5">
        <f t="shared" si="156"/>
        <v>0.43200000000000005</v>
      </c>
      <c r="K2553" s="5">
        <f t="shared" si="157"/>
        <v>3.9088185349976351E-2</v>
      </c>
      <c r="L2553" s="5">
        <f t="shared" si="158"/>
        <v>6.7364499999999994E-2</v>
      </c>
      <c r="M2553" s="5">
        <f t="shared" si="159"/>
        <v>1.2605549740995798</v>
      </c>
      <c r="N2553" s="5">
        <v>12.214889183812966</v>
      </c>
    </row>
    <row r="2554" spans="1:14">
      <c r="A2554" s="6">
        <v>42731</v>
      </c>
      <c r="B2554" s="5">
        <v>362</v>
      </c>
      <c r="C2554" s="5">
        <v>1.58</v>
      </c>
      <c r="D2554" s="5">
        <v>-1.3</v>
      </c>
      <c r="E2554" s="5">
        <v>0.57999999999999996</v>
      </c>
      <c r="F2554" s="5">
        <v>12.5</v>
      </c>
      <c r="G2554" s="5">
        <v>-8.3000000000000007</v>
      </c>
      <c r="H2554" s="5">
        <v>10.7</v>
      </c>
      <c r="I2554" s="5">
        <v>2.9948434014408374</v>
      </c>
      <c r="J2554" s="5">
        <f t="shared" ref="J2554:J2617" si="160">E2554*(100/F2554-1)*0.1</f>
        <v>0.40599999999999997</v>
      </c>
      <c r="K2554" s="5">
        <f t="shared" ref="K2554:K2617" si="161">4098*0.6108*EXP((17.27*D2554)/(D2554+237.3))/(D2554+237.3)^2</f>
        <v>4.0863160511265567E-2</v>
      </c>
      <c r="L2554" s="5">
        <f t="shared" ref="L2554:L2617" si="162">0.665*10^(-3)*101.3</f>
        <v>6.7364499999999994E-2</v>
      </c>
      <c r="M2554" s="5">
        <f t="shared" ref="M2554:M2617" si="163">(0.408*K2554*I2554+L2554*(900/(D2554+273))*C2554*J2554)/(K2554+L2554*(1+0.34*C2554))</f>
        <v>1.3369205013191234</v>
      </c>
      <c r="N2554" s="5">
        <v>11.933561237673491</v>
      </c>
    </row>
    <row r="2555" spans="1:14">
      <c r="A2555" s="6">
        <v>42732</v>
      </c>
      <c r="B2555" s="5">
        <v>363</v>
      </c>
      <c r="C2555" s="5">
        <v>2.65</v>
      </c>
      <c r="D2555" s="5">
        <v>0.23</v>
      </c>
      <c r="E2555" s="5">
        <v>1.2</v>
      </c>
      <c r="F2555" s="5">
        <v>18.25</v>
      </c>
      <c r="G2555" s="5">
        <v>-6.3</v>
      </c>
      <c r="H2555" s="5">
        <v>7.1</v>
      </c>
      <c r="I2555" s="5">
        <v>3.3355100780460978</v>
      </c>
      <c r="J2555" s="5">
        <f t="shared" si="160"/>
        <v>0.53753424657534243</v>
      </c>
      <c r="K2555" s="5">
        <f t="shared" si="161"/>
        <v>4.5112463407512855E-2</v>
      </c>
      <c r="L2555" s="5">
        <f t="shared" si="162"/>
        <v>6.7364499999999994E-2</v>
      </c>
      <c r="M2555" s="5">
        <f t="shared" si="163"/>
        <v>2.1797539268973578</v>
      </c>
      <c r="N2555" s="5">
        <v>10.662690993192312</v>
      </c>
    </row>
    <row r="2556" spans="1:14">
      <c r="A2556" s="6">
        <v>42733</v>
      </c>
      <c r="B2556" s="5">
        <v>364</v>
      </c>
      <c r="C2556" s="5">
        <v>2.98</v>
      </c>
      <c r="D2556" s="5">
        <v>-1.88</v>
      </c>
      <c r="E2556" s="5">
        <v>2.33</v>
      </c>
      <c r="F2556" s="5">
        <v>45.5</v>
      </c>
      <c r="G2556" s="5">
        <v>-5.6</v>
      </c>
      <c r="H2556" s="5">
        <v>4</v>
      </c>
      <c r="I2556" s="5">
        <v>3.603842603172954</v>
      </c>
      <c r="J2556" s="5">
        <f t="shared" si="160"/>
        <v>0.27908791208791212</v>
      </c>
      <c r="K2556" s="5">
        <f t="shared" si="161"/>
        <v>3.9344967655232814E-2</v>
      </c>
      <c r="L2556" s="5">
        <f t="shared" si="162"/>
        <v>6.7364499999999994E-2</v>
      </c>
      <c r="M2556" s="5">
        <f t="shared" si="163"/>
        <v>1.3936240647212477</v>
      </c>
      <c r="N2556" s="5">
        <v>9.2910676416454177</v>
      </c>
    </row>
    <row r="2557" spans="1:14">
      <c r="A2557" s="6">
        <v>42734</v>
      </c>
      <c r="B2557" s="5">
        <v>365</v>
      </c>
      <c r="C2557" s="5">
        <v>1.25</v>
      </c>
      <c r="D2557" s="5">
        <v>-4.9800000000000004</v>
      </c>
      <c r="E2557" s="5">
        <v>1.3</v>
      </c>
      <c r="F2557" s="5">
        <v>32</v>
      </c>
      <c r="G2557" s="5">
        <v>-12.1</v>
      </c>
      <c r="H2557" s="5">
        <v>4.0999999999999996</v>
      </c>
      <c r="I2557" s="5">
        <v>3.7172691083489502</v>
      </c>
      <c r="J2557" s="5">
        <f t="shared" si="160"/>
        <v>0.27625000000000005</v>
      </c>
      <c r="K2557" s="5">
        <f t="shared" si="161"/>
        <v>3.2027457290897447E-2</v>
      </c>
      <c r="L2557" s="5">
        <f t="shared" si="162"/>
        <v>6.7364499999999994E-2</v>
      </c>
      <c r="M2557" s="5">
        <f t="shared" si="163"/>
        <v>0.98956902907786748</v>
      </c>
      <c r="N2557" s="5">
        <v>10.89836831909011</v>
      </c>
    </row>
    <row r="2558" spans="1:14">
      <c r="A2558" s="6">
        <v>42735</v>
      </c>
      <c r="B2558" s="5">
        <v>366</v>
      </c>
      <c r="C2558" s="5">
        <v>1.65</v>
      </c>
      <c r="D2558" s="5">
        <v>-0.98</v>
      </c>
      <c r="E2558" s="5">
        <v>1.45</v>
      </c>
      <c r="F2558" s="5">
        <v>29</v>
      </c>
      <c r="G2558" s="5">
        <v>-8.5</v>
      </c>
      <c r="H2558" s="5">
        <v>6.9</v>
      </c>
      <c r="I2558" s="5">
        <v>3.5536993185219758</v>
      </c>
      <c r="J2558" s="5">
        <f t="shared" si="160"/>
        <v>0.35499999999999998</v>
      </c>
      <c r="K2558" s="5">
        <f t="shared" si="161"/>
        <v>4.1722183509484145E-2</v>
      </c>
      <c r="L2558" s="5">
        <f t="shared" si="162"/>
        <v>6.7364499999999994E-2</v>
      </c>
      <c r="M2558" s="5">
        <f t="shared" si="163"/>
        <v>1.3007096005265988</v>
      </c>
      <c r="N2558" s="5">
        <v>10.820369127529187</v>
      </c>
    </row>
    <row r="2559" spans="1:14">
      <c r="A2559" s="6">
        <v>42736</v>
      </c>
      <c r="B2559" s="5">
        <v>1</v>
      </c>
      <c r="C2559" s="5">
        <v>2.2000000000000002</v>
      </c>
      <c r="D2559" s="5">
        <v>-0.05</v>
      </c>
      <c r="E2559" s="5">
        <v>1.03</v>
      </c>
      <c r="F2559" s="5">
        <v>21.25</v>
      </c>
      <c r="G2559" s="5">
        <v>-8.5</v>
      </c>
      <c r="H2559" s="5">
        <v>7.2</v>
      </c>
      <c r="I2559" s="5">
        <v>3.4005412123269174</v>
      </c>
      <c r="J2559" s="5">
        <f t="shared" si="160"/>
        <v>0.38170588235294123</v>
      </c>
      <c r="K2559" s="5">
        <f t="shared" si="161"/>
        <v>4.4307563960703643E-2</v>
      </c>
      <c r="L2559" s="5">
        <f t="shared" si="162"/>
        <v>6.7364499999999994E-2</v>
      </c>
      <c r="M2559" s="5">
        <f t="shared" si="163"/>
        <v>1.530293049840147</v>
      </c>
      <c r="N2559" s="5">
        <v>10.724954139250961</v>
      </c>
    </row>
    <row r="2560" spans="1:14">
      <c r="A2560" s="6">
        <v>42737</v>
      </c>
      <c r="B2560" s="5">
        <v>2</v>
      </c>
      <c r="C2560" s="5">
        <v>1.85</v>
      </c>
      <c r="D2560" s="5">
        <v>-1.83</v>
      </c>
      <c r="E2560" s="5">
        <v>1.68</v>
      </c>
      <c r="F2560" s="5">
        <v>35.25</v>
      </c>
      <c r="G2560" s="5">
        <v>-8.6999999999999993</v>
      </c>
      <c r="H2560" s="5">
        <v>4.5</v>
      </c>
      <c r="I2560" s="5">
        <v>3.7310679330363268</v>
      </c>
      <c r="J2560" s="5">
        <f t="shared" si="160"/>
        <v>0.3085957446808511</v>
      </c>
      <c r="K2560" s="5">
        <f t="shared" si="161"/>
        <v>3.9473903031381034E-2</v>
      </c>
      <c r="L2560" s="5">
        <f t="shared" si="162"/>
        <v>6.7364499999999994E-2</v>
      </c>
      <c r="M2560" s="5">
        <f t="shared" si="163"/>
        <v>1.2581685042204398</v>
      </c>
      <c r="N2560" s="5">
        <v>10.748323358216886</v>
      </c>
    </row>
    <row r="2561" spans="1:14">
      <c r="A2561" s="6">
        <v>42738</v>
      </c>
      <c r="B2561" s="5">
        <v>3</v>
      </c>
      <c r="C2561" s="5">
        <v>2.83</v>
      </c>
      <c r="D2561" s="5">
        <v>-1.58</v>
      </c>
      <c r="E2561" s="5">
        <v>1.1000000000000001</v>
      </c>
      <c r="F2561" s="5">
        <v>24</v>
      </c>
      <c r="G2561" s="5">
        <v>-8.4</v>
      </c>
      <c r="H2561" s="5">
        <v>7.1</v>
      </c>
      <c r="I2561" s="5">
        <v>3.5701794602996166</v>
      </c>
      <c r="J2561" s="5">
        <f t="shared" si="160"/>
        <v>0.34833333333333338</v>
      </c>
      <c r="K2561" s="5">
        <f t="shared" si="161"/>
        <v>4.0124056017823484E-2</v>
      </c>
      <c r="L2561" s="5">
        <f t="shared" si="162"/>
        <v>6.7364499999999994E-2</v>
      </c>
      <c r="M2561" s="5">
        <f t="shared" si="163"/>
        <v>1.617139642059559</v>
      </c>
      <c r="N2561" s="5">
        <v>12.372721055277658</v>
      </c>
    </row>
    <row r="2562" spans="1:14">
      <c r="A2562" s="6">
        <v>42739</v>
      </c>
      <c r="B2562" s="5">
        <v>4</v>
      </c>
      <c r="C2562" s="5">
        <v>1.75</v>
      </c>
      <c r="D2562" s="5">
        <v>-1.5</v>
      </c>
      <c r="E2562" s="5">
        <v>0.68</v>
      </c>
      <c r="F2562" s="5">
        <v>13.25</v>
      </c>
      <c r="G2562" s="5">
        <v>-8.6</v>
      </c>
      <c r="H2562" s="5">
        <v>7.8</v>
      </c>
      <c r="I2562" s="5">
        <v>3.4278713520997171</v>
      </c>
      <c r="J2562" s="5">
        <f t="shared" si="160"/>
        <v>0.44520754716981137</v>
      </c>
      <c r="K2562" s="5">
        <f t="shared" si="161"/>
        <v>4.0334043937001504E-2</v>
      </c>
      <c r="L2562" s="5">
        <f t="shared" si="162"/>
        <v>6.7364499999999994E-2</v>
      </c>
      <c r="M2562" s="5">
        <f t="shared" si="163"/>
        <v>1.5590160597403702</v>
      </c>
      <c r="N2562" s="5">
        <v>13.905442862706195</v>
      </c>
    </row>
    <row r="2563" spans="1:14">
      <c r="A2563" s="6">
        <v>42740</v>
      </c>
      <c r="B2563" s="5">
        <v>5</v>
      </c>
      <c r="C2563" s="5">
        <v>2</v>
      </c>
      <c r="D2563" s="5">
        <v>0.18</v>
      </c>
      <c r="E2563" s="5">
        <v>0.98</v>
      </c>
      <c r="F2563" s="5">
        <v>17.75</v>
      </c>
      <c r="G2563" s="5">
        <v>-6.7</v>
      </c>
      <c r="H2563" s="5">
        <v>11</v>
      </c>
      <c r="I2563" s="5">
        <v>3.3801724285966692</v>
      </c>
      <c r="J2563" s="5">
        <f t="shared" si="160"/>
        <v>0.45411267605633798</v>
      </c>
      <c r="K2563" s="5">
        <f t="shared" si="161"/>
        <v>4.4967815723985512E-2</v>
      </c>
      <c r="L2563" s="5">
        <f t="shared" si="162"/>
        <v>6.7364499999999994E-2</v>
      </c>
      <c r="M2563" s="5">
        <f t="shared" si="163"/>
        <v>1.6667621796159049</v>
      </c>
      <c r="N2563" s="5">
        <v>14.543392865481772</v>
      </c>
    </row>
    <row r="2564" spans="1:14">
      <c r="A2564" s="6">
        <v>42741</v>
      </c>
      <c r="B2564" s="5">
        <v>6</v>
      </c>
      <c r="C2564" s="5">
        <v>1.6</v>
      </c>
      <c r="D2564" s="5">
        <v>2.35</v>
      </c>
      <c r="E2564" s="5">
        <v>0.9</v>
      </c>
      <c r="F2564" s="5">
        <v>15.25</v>
      </c>
      <c r="G2564" s="5">
        <v>-6.5</v>
      </c>
      <c r="H2564" s="5">
        <v>12.7</v>
      </c>
      <c r="I2564" s="5">
        <v>3.2222669385832541</v>
      </c>
      <c r="J2564" s="5">
        <f t="shared" si="160"/>
        <v>0.50016393442622953</v>
      </c>
      <c r="K2564" s="5">
        <f t="shared" si="161"/>
        <v>5.1625405275898206E-2</v>
      </c>
      <c r="L2564" s="5">
        <f t="shared" si="162"/>
        <v>6.7364499999999994E-2</v>
      </c>
      <c r="M2564" s="5">
        <f t="shared" si="163"/>
        <v>1.5682548516979438</v>
      </c>
      <c r="N2564" s="5">
        <v>12.872118729707173</v>
      </c>
    </row>
    <row r="2565" spans="1:14">
      <c r="A2565" s="6">
        <v>42742</v>
      </c>
      <c r="B2565" s="5">
        <v>7</v>
      </c>
      <c r="C2565" s="5">
        <v>3.2</v>
      </c>
      <c r="D2565" s="5">
        <v>2.8</v>
      </c>
      <c r="E2565" s="5">
        <v>0.6</v>
      </c>
      <c r="F2565" s="5">
        <v>10</v>
      </c>
      <c r="G2565" s="5">
        <v>-9.5</v>
      </c>
      <c r="H2565" s="5">
        <v>11.5</v>
      </c>
      <c r="I2565" s="5">
        <v>3.2845532813635447</v>
      </c>
      <c r="J2565" s="5">
        <f t="shared" si="160"/>
        <v>0.53999999999999992</v>
      </c>
      <c r="K2565" s="5">
        <f t="shared" si="161"/>
        <v>5.3107189395673562E-2</v>
      </c>
      <c r="L2565" s="5">
        <f t="shared" si="162"/>
        <v>6.7364499999999994E-2</v>
      </c>
      <c r="M2565" s="5">
        <f t="shared" si="163"/>
        <v>2.3277171211421011</v>
      </c>
      <c r="N2565" s="5">
        <v>13.111107888871468</v>
      </c>
    </row>
    <row r="2566" spans="1:14">
      <c r="A2566" s="6">
        <v>42743</v>
      </c>
      <c r="B2566" s="5">
        <v>8</v>
      </c>
      <c r="C2566" s="5">
        <v>1.33</v>
      </c>
      <c r="D2566" s="5">
        <v>1.1299999999999999</v>
      </c>
      <c r="E2566" s="5">
        <v>0.6</v>
      </c>
      <c r="F2566" s="5">
        <v>10.25</v>
      </c>
      <c r="G2566" s="5">
        <v>-6.3</v>
      </c>
      <c r="H2566" s="5">
        <v>7.7</v>
      </c>
      <c r="I2566" s="5">
        <v>3.4264223021222024</v>
      </c>
      <c r="J2566" s="5">
        <f t="shared" si="160"/>
        <v>0.5253658536585365</v>
      </c>
      <c r="K2566" s="5">
        <f t="shared" si="161"/>
        <v>4.778542663865458E-2</v>
      </c>
      <c r="L2566" s="5">
        <f t="shared" si="162"/>
        <v>6.7364499999999994E-2</v>
      </c>
      <c r="M2566" s="5">
        <f t="shared" si="163"/>
        <v>1.5200612192290039</v>
      </c>
      <c r="N2566" s="5">
        <v>14.465578181830679</v>
      </c>
    </row>
    <row r="2567" spans="1:14">
      <c r="A2567" s="6">
        <v>42744</v>
      </c>
      <c r="B2567" s="5">
        <v>9</v>
      </c>
      <c r="C2567" s="5">
        <v>2.2000000000000002</v>
      </c>
      <c r="D2567" s="5">
        <v>2.13</v>
      </c>
      <c r="E2567" s="5">
        <v>0.73</v>
      </c>
      <c r="F2567" s="5">
        <v>12</v>
      </c>
      <c r="G2567" s="5">
        <v>-6.7</v>
      </c>
      <c r="H2567" s="5">
        <v>12.8</v>
      </c>
      <c r="I2567" s="5">
        <v>3.2279069543142107</v>
      </c>
      <c r="J2567" s="5">
        <f t="shared" si="160"/>
        <v>0.53533333333333333</v>
      </c>
      <c r="K2567" s="5">
        <f t="shared" si="161"/>
        <v>5.0913995214111177E-2</v>
      </c>
      <c r="L2567" s="5">
        <f t="shared" si="162"/>
        <v>6.7364499999999994E-2</v>
      </c>
      <c r="M2567" s="5">
        <f t="shared" si="163"/>
        <v>1.9362399916250723</v>
      </c>
      <c r="N2567" s="5">
        <v>12.077191021050847</v>
      </c>
    </row>
    <row r="2568" spans="1:14">
      <c r="A2568" s="6">
        <v>42745</v>
      </c>
      <c r="B2568" s="5">
        <v>10</v>
      </c>
      <c r="C2568" s="5">
        <v>2.98</v>
      </c>
      <c r="D2568" s="5">
        <v>4.25</v>
      </c>
      <c r="E2568" s="5">
        <v>0.75</v>
      </c>
      <c r="F2568" s="5">
        <v>10.75</v>
      </c>
      <c r="G2568" s="5">
        <v>-5.5</v>
      </c>
      <c r="H2568" s="5">
        <v>10.4</v>
      </c>
      <c r="I2568" s="5">
        <v>3.308665748126975</v>
      </c>
      <c r="J2568" s="5">
        <f t="shared" si="160"/>
        <v>0.62267441860465123</v>
      </c>
      <c r="K2568" s="5">
        <f t="shared" si="161"/>
        <v>5.8132878831705301E-2</v>
      </c>
      <c r="L2568" s="5">
        <f t="shared" si="162"/>
        <v>6.7364499999999994E-2</v>
      </c>
      <c r="M2568" s="5">
        <f t="shared" si="163"/>
        <v>2.4993153916473152</v>
      </c>
      <c r="N2568" s="5">
        <v>10.897450983578155</v>
      </c>
    </row>
    <row r="2569" spans="1:14">
      <c r="A2569" s="6">
        <v>42746</v>
      </c>
      <c r="B2569" s="5">
        <v>11</v>
      </c>
      <c r="C2569" s="5">
        <v>2.23</v>
      </c>
      <c r="D2569" s="5">
        <v>0.6</v>
      </c>
      <c r="E2569" s="5">
        <v>0.35</v>
      </c>
      <c r="F2569" s="5">
        <v>6.75</v>
      </c>
      <c r="G2569" s="5">
        <v>-9.4</v>
      </c>
      <c r="H2569" s="5">
        <v>7.6</v>
      </c>
      <c r="I2569" s="5">
        <v>3.5137634385427718</v>
      </c>
      <c r="J2569" s="5">
        <f t="shared" si="160"/>
        <v>0.48351851851851846</v>
      </c>
      <c r="K2569" s="5">
        <f t="shared" si="161"/>
        <v>4.6195351841765812E-2</v>
      </c>
      <c r="L2569" s="5">
        <f t="shared" si="162"/>
        <v>6.7364499999999994E-2</v>
      </c>
      <c r="M2569" s="5">
        <f t="shared" si="163"/>
        <v>1.8535418990876158</v>
      </c>
      <c r="N2569" s="5">
        <v>14.302055698988825</v>
      </c>
    </row>
    <row r="2570" spans="1:14">
      <c r="A2570" s="6">
        <v>42747</v>
      </c>
      <c r="B2570" s="5">
        <v>12</v>
      </c>
      <c r="C2570" s="5">
        <v>2.2000000000000002</v>
      </c>
      <c r="D2570" s="5">
        <v>-1.05</v>
      </c>
      <c r="E2570" s="5">
        <v>0.43</v>
      </c>
      <c r="F2570" s="5">
        <v>8.75</v>
      </c>
      <c r="G2570" s="5">
        <v>-8</v>
      </c>
      <c r="H2570" s="5">
        <v>7</v>
      </c>
      <c r="I2570" s="5">
        <v>3.6179112934893167</v>
      </c>
      <c r="J2570" s="5">
        <f t="shared" si="160"/>
        <v>0.4484285714285714</v>
      </c>
      <c r="K2570" s="5">
        <f t="shared" si="161"/>
        <v>4.153295522201797E-2</v>
      </c>
      <c r="L2570" s="5">
        <f t="shared" si="162"/>
        <v>6.7364499999999994E-2</v>
      </c>
      <c r="M2570" s="5">
        <f t="shared" si="163"/>
        <v>1.7656608438186887</v>
      </c>
      <c r="N2570" s="5">
        <v>14.864356456848025</v>
      </c>
    </row>
    <row r="2571" spans="1:14">
      <c r="A2571" s="6">
        <v>42748</v>
      </c>
      <c r="B2571" s="5">
        <v>13</v>
      </c>
      <c r="C2571" s="5">
        <v>1.25</v>
      </c>
      <c r="D2571" s="5">
        <v>-1.65</v>
      </c>
      <c r="E2571" s="5">
        <v>0.6</v>
      </c>
      <c r="F2571" s="5">
        <v>11.5</v>
      </c>
      <c r="G2571" s="5">
        <v>-8.5</v>
      </c>
      <c r="H2571" s="5">
        <v>6.2</v>
      </c>
      <c r="I2571" s="5">
        <v>3.6849133441295994</v>
      </c>
      <c r="J2571" s="5">
        <f t="shared" si="160"/>
        <v>0.4617391304347826</v>
      </c>
      <c r="K2571" s="5">
        <f t="shared" si="161"/>
        <v>3.9941089914441737E-2</v>
      </c>
      <c r="L2571" s="5">
        <f t="shared" si="162"/>
        <v>6.7364499999999994E-2</v>
      </c>
      <c r="M2571" s="5">
        <f t="shared" si="163"/>
        <v>1.3904231149989836</v>
      </c>
      <c r="N2571" s="5">
        <v>12.045076645128596</v>
      </c>
    </row>
    <row r="2572" spans="1:14">
      <c r="A2572" s="6">
        <v>42749</v>
      </c>
      <c r="B2572" s="5">
        <v>14</v>
      </c>
      <c r="C2572" s="5">
        <v>1.33</v>
      </c>
      <c r="D2572" s="5">
        <v>-0.75</v>
      </c>
      <c r="E2572" s="5">
        <v>0.63</v>
      </c>
      <c r="F2572" s="5">
        <v>13</v>
      </c>
      <c r="G2572" s="5">
        <v>-8.6999999999999993</v>
      </c>
      <c r="H2572" s="5">
        <v>7</v>
      </c>
      <c r="I2572" s="5">
        <v>3.8206770487663988</v>
      </c>
      <c r="J2572" s="5">
        <f t="shared" si="160"/>
        <v>0.42161538461538461</v>
      </c>
      <c r="K2572" s="5">
        <f t="shared" si="161"/>
        <v>4.2349170427671612E-2</v>
      </c>
      <c r="L2572" s="5">
        <f t="shared" si="162"/>
        <v>6.7364499999999994E-2</v>
      </c>
      <c r="M2572" s="5">
        <f t="shared" si="163"/>
        <v>1.3617885570219643</v>
      </c>
      <c r="N2572" s="5">
        <v>13.636650236239753</v>
      </c>
    </row>
    <row r="2573" spans="1:14">
      <c r="A2573" s="6">
        <v>42750</v>
      </c>
      <c r="B2573" s="5">
        <v>15</v>
      </c>
      <c r="C2573" s="5">
        <v>2.25</v>
      </c>
      <c r="D2573" s="5">
        <v>-1.75</v>
      </c>
      <c r="E2573" s="5">
        <v>0.3</v>
      </c>
      <c r="F2573" s="5">
        <v>6.5</v>
      </c>
      <c r="G2573" s="5">
        <v>-7.5</v>
      </c>
      <c r="H2573" s="5">
        <v>5.5</v>
      </c>
      <c r="I2573" s="5">
        <v>3.6533370586926672</v>
      </c>
      <c r="J2573" s="5">
        <f t="shared" si="160"/>
        <v>0.43153846153846154</v>
      </c>
      <c r="K2573" s="5">
        <f t="shared" si="161"/>
        <v>3.9680956986390244E-2</v>
      </c>
      <c r="L2573" s="5">
        <f t="shared" si="162"/>
        <v>6.7364499999999994E-2</v>
      </c>
      <c r="M2573" s="5">
        <f t="shared" si="163"/>
        <v>1.7415259574356017</v>
      </c>
      <c r="N2573" s="5">
        <v>13.587299542483549</v>
      </c>
    </row>
    <row r="2574" spans="1:14">
      <c r="A2574" s="6">
        <v>42751</v>
      </c>
      <c r="B2574" s="5">
        <v>16</v>
      </c>
      <c r="C2574" s="5">
        <v>1.35</v>
      </c>
      <c r="D2574" s="5">
        <v>-2.58</v>
      </c>
      <c r="E2574" s="5">
        <v>0.43</v>
      </c>
      <c r="F2574" s="5">
        <v>8.75</v>
      </c>
      <c r="G2574" s="5">
        <v>-9.8000000000000007</v>
      </c>
      <c r="H2574" s="5">
        <v>6.9</v>
      </c>
      <c r="I2574" s="5">
        <v>3.8373408996285558</v>
      </c>
      <c r="J2574" s="5">
        <f t="shared" si="160"/>
        <v>0.4484285714285714</v>
      </c>
      <c r="K2574" s="5">
        <f t="shared" si="161"/>
        <v>3.7577615521769643E-2</v>
      </c>
      <c r="L2574" s="5">
        <f t="shared" si="162"/>
        <v>6.7364499999999994E-2</v>
      </c>
      <c r="M2574" s="5">
        <f t="shared" si="163"/>
        <v>1.4320255181108059</v>
      </c>
      <c r="N2574" s="5">
        <v>13.642750184495286</v>
      </c>
    </row>
    <row r="2575" spans="1:14">
      <c r="A2575" s="6">
        <v>42752</v>
      </c>
      <c r="B2575" s="5">
        <v>17</v>
      </c>
      <c r="C2575" s="5">
        <v>1.5</v>
      </c>
      <c r="D2575" s="5">
        <v>-0.23</v>
      </c>
      <c r="E2575" s="5">
        <v>1</v>
      </c>
      <c r="F2575" s="5">
        <v>17.25</v>
      </c>
      <c r="G2575" s="5">
        <v>-7.6</v>
      </c>
      <c r="H2575" s="5">
        <v>8.6</v>
      </c>
      <c r="I2575" s="5">
        <v>3.8573632675325706</v>
      </c>
      <c r="J2575" s="5">
        <f t="shared" si="160"/>
        <v>0.47971014492753628</v>
      </c>
      <c r="K2575" s="5">
        <f t="shared" si="161"/>
        <v>4.379668032772515E-2</v>
      </c>
      <c r="L2575" s="5">
        <f t="shared" si="162"/>
        <v>6.7364499999999994E-2</v>
      </c>
      <c r="M2575" s="5">
        <f t="shared" si="163"/>
        <v>1.5727621064391317</v>
      </c>
      <c r="N2575" s="5">
        <v>11.619025219390942</v>
      </c>
    </row>
    <row r="2576" spans="1:14">
      <c r="A2576" s="6">
        <v>42753</v>
      </c>
      <c r="B2576" s="5">
        <v>18</v>
      </c>
      <c r="C2576" s="5">
        <v>1.78</v>
      </c>
      <c r="D2576" s="5">
        <v>2.4300000000000002</v>
      </c>
      <c r="E2576" s="5">
        <v>1.08</v>
      </c>
      <c r="F2576" s="5">
        <v>15.75</v>
      </c>
      <c r="G2576" s="5">
        <v>-5.3</v>
      </c>
      <c r="H2576" s="5">
        <v>12.8</v>
      </c>
      <c r="I2576" s="5">
        <v>3.8081378327535607</v>
      </c>
      <c r="J2576" s="5">
        <f t="shared" si="160"/>
        <v>0.57771428571428574</v>
      </c>
      <c r="K2576" s="5">
        <f t="shared" si="161"/>
        <v>5.1886207825553837E-2</v>
      </c>
      <c r="L2576" s="5">
        <f t="shared" si="162"/>
        <v>6.7364499999999994E-2</v>
      </c>
      <c r="M2576" s="5">
        <f t="shared" si="163"/>
        <v>1.9183540924707452</v>
      </c>
      <c r="N2576" s="5">
        <v>13.759026685570531</v>
      </c>
    </row>
    <row r="2577" spans="1:14">
      <c r="A2577" s="6">
        <v>42754</v>
      </c>
      <c r="B2577" s="5">
        <v>19</v>
      </c>
      <c r="C2577" s="5">
        <v>1.1499999999999999</v>
      </c>
      <c r="D2577" s="5">
        <v>5.73</v>
      </c>
      <c r="E2577" s="5">
        <v>1.48</v>
      </c>
      <c r="F2577" s="5">
        <v>17.75</v>
      </c>
      <c r="G2577" s="5">
        <v>-2.6</v>
      </c>
      <c r="H2577" s="5">
        <v>14.2</v>
      </c>
      <c r="I2577" s="5">
        <v>3.6578978697524889</v>
      </c>
      <c r="J2577" s="5">
        <f t="shared" si="160"/>
        <v>0.68580281690140843</v>
      </c>
      <c r="K2577" s="5">
        <f t="shared" si="161"/>
        <v>6.3677718423054933E-2</v>
      </c>
      <c r="L2577" s="5">
        <f t="shared" si="162"/>
        <v>6.7364499999999994E-2</v>
      </c>
      <c r="M2577" s="5">
        <f t="shared" si="163"/>
        <v>1.693859645112366</v>
      </c>
      <c r="N2577" s="5">
        <v>10.675061435057152</v>
      </c>
    </row>
    <row r="2578" spans="1:14">
      <c r="A2578" s="6">
        <v>42755</v>
      </c>
      <c r="B2578" s="5">
        <v>20</v>
      </c>
      <c r="C2578" s="5">
        <v>1.7</v>
      </c>
      <c r="D2578" s="5">
        <v>6.33</v>
      </c>
      <c r="E2578" s="5">
        <v>1.25</v>
      </c>
      <c r="F2578" s="5">
        <v>14</v>
      </c>
      <c r="G2578" s="5">
        <v>-2.2999999999999998</v>
      </c>
      <c r="H2578" s="5">
        <v>15.2</v>
      </c>
      <c r="I2578" s="5">
        <v>3.690907851325016</v>
      </c>
      <c r="J2578" s="5">
        <f t="shared" si="160"/>
        <v>0.7678571428571429</v>
      </c>
      <c r="K2578" s="5">
        <f t="shared" si="161"/>
        <v>6.60513228482697E-2</v>
      </c>
      <c r="L2578" s="5">
        <f t="shared" si="162"/>
        <v>6.7364499999999994E-2</v>
      </c>
      <c r="M2578" s="5">
        <f t="shared" si="163"/>
        <v>2.2209794003005663</v>
      </c>
      <c r="N2578" s="5">
        <v>12.829978426187958</v>
      </c>
    </row>
    <row r="2579" spans="1:14">
      <c r="A2579" s="6">
        <v>42756</v>
      </c>
      <c r="B2579" s="5">
        <v>21</v>
      </c>
      <c r="C2579" s="5">
        <v>2.2999999999999998</v>
      </c>
      <c r="D2579" s="5">
        <v>5.78</v>
      </c>
      <c r="E2579" s="5">
        <v>0.93</v>
      </c>
      <c r="F2579" s="5">
        <v>13</v>
      </c>
      <c r="G2579" s="5">
        <v>-4</v>
      </c>
      <c r="H2579" s="5">
        <v>12.9</v>
      </c>
      <c r="I2579" s="5">
        <v>3.9031314558370349</v>
      </c>
      <c r="J2579" s="5">
        <f t="shared" si="160"/>
        <v>0.62238461538461554</v>
      </c>
      <c r="K2579" s="5">
        <f t="shared" si="161"/>
        <v>6.3872688283134971E-2</v>
      </c>
      <c r="L2579" s="5">
        <f t="shared" si="162"/>
        <v>6.7364499999999994E-2</v>
      </c>
      <c r="M2579" s="5">
        <f t="shared" si="163"/>
        <v>2.2457498593824785</v>
      </c>
      <c r="N2579" s="5">
        <v>15.002809807229385</v>
      </c>
    </row>
    <row r="2580" spans="1:14">
      <c r="A2580" s="6">
        <v>42757</v>
      </c>
      <c r="B2580" s="5">
        <v>22</v>
      </c>
      <c r="C2580" s="5">
        <v>3</v>
      </c>
      <c r="D2580" s="5">
        <v>2.5499999999999998</v>
      </c>
      <c r="E2580" s="5">
        <v>0.95</v>
      </c>
      <c r="F2580" s="5">
        <v>15</v>
      </c>
      <c r="G2580" s="5">
        <v>-6.4</v>
      </c>
      <c r="H2580" s="5">
        <v>10</v>
      </c>
      <c r="I2580" s="5">
        <v>3.9861165166764563</v>
      </c>
      <c r="J2580" s="5">
        <f t="shared" si="160"/>
        <v>0.53833333333333344</v>
      </c>
      <c r="K2580" s="5">
        <f t="shared" si="161"/>
        <v>5.2279532765636669E-2</v>
      </c>
      <c r="L2580" s="5">
        <f t="shared" si="162"/>
        <v>6.7364499999999994E-2</v>
      </c>
      <c r="M2580" s="5">
        <f t="shared" si="163"/>
        <v>2.3379440874724096</v>
      </c>
      <c r="N2580" s="5">
        <v>11.890863394198847</v>
      </c>
    </row>
    <row r="2581" spans="1:14">
      <c r="A2581" s="6">
        <v>42758</v>
      </c>
      <c r="B2581" s="5">
        <v>23</v>
      </c>
      <c r="C2581" s="5">
        <v>2.68</v>
      </c>
      <c r="D2581" s="5">
        <v>3.53</v>
      </c>
      <c r="E2581" s="5">
        <v>1</v>
      </c>
      <c r="F2581" s="5">
        <v>13.75</v>
      </c>
      <c r="G2581" s="5">
        <v>-4.5</v>
      </c>
      <c r="H2581" s="5">
        <v>8.9</v>
      </c>
      <c r="I2581" s="5">
        <v>3.7411324861087065</v>
      </c>
      <c r="J2581" s="5">
        <f t="shared" si="160"/>
        <v>0.62727272727272732</v>
      </c>
      <c r="K2581" s="5">
        <f t="shared" si="161"/>
        <v>5.5588636686709665E-2</v>
      </c>
      <c r="L2581" s="5">
        <f t="shared" si="162"/>
        <v>6.7364499999999994E-2</v>
      </c>
      <c r="M2581" s="5">
        <f t="shared" si="163"/>
        <v>2.4597609090497117</v>
      </c>
      <c r="N2581" s="5">
        <v>8.7546109713620233</v>
      </c>
    </row>
    <row r="2582" spans="1:14">
      <c r="A2582" s="6">
        <v>42759</v>
      </c>
      <c r="B2582" s="5">
        <v>24</v>
      </c>
      <c r="C2582" s="5">
        <v>2.5499999999999998</v>
      </c>
      <c r="D2582" s="5">
        <v>2.8</v>
      </c>
      <c r="E2582" s="5">
        <v>0.68</v>
      </c>
      <c r="F2582" s="5">
        <v>11.75</v>
      </c>
      <c r="G2582" s="5">
        <v>-7.8</v>
      </c>
      <c r="H2582" s="5">
        <v>11.1</v>
      </c>
      <c r="I2582" s="5">
        <v>4.1565996242384315</v>
      </c>
      <c r="J2582" s="5">
        <f t="shared" si="160"/>
        <v>0.51072340425531926</v>
      </c>
      <c r="K2582" s="5">
        <f t="shared" si="161"/>
        <v>5.3107189395673562E-2</v>
      </c>
      <c r="L2582" s="5">
        <f t="shared" si="162"/>
        <v>6.7364499999999994E-2</v>
      </c>
      <c r="M2582" s="5">
        <f t="shared" si="163"/>
        <v>2.103982665018659</v>
      </c>
      <c r="N2582" s="5">
        <v>14.148475732210827</v>
      </c>
    </row>
    <row r="2583" spans="1:14">
      <c r="A2583" s="6">
        <v>42760</v>
      </c>
      <c r="B2583" s="5">
        <v>25</v>
      </c>
      <c r="C2583" s="5">
        <v>3.65</v>
      </c>
      <c r="D2583" s="5">
        <v>3.93</v>
      </c>
      <c r="E2583" s="5">
        <v>0.43</v>
      </c>
      <c r="F2583" s="5">
        <v>6.75</v>
      </c>
      <c r="G2583" s="5">
        <v>-5.9</v>
      </c>
      <c r="H2583" s="5">
        <v>12.5</v>
      </c>
      <c r="I2583" s="5">
        <v>3.8924430658511717</v>
      </c>
      <c r="J2583" s="5">
        <f t="shared" si="160"/>
        <v>0.59403703703703703</v>
      </c>
      <c r="K2583" s="5">
        <f t="shared" si="161"/>
        <v>5.6990041432064542E-2</v>
      </c>
      <c r="L2583" s="5">
        <f t="shared" si="162"/>
        <v>6.7364499999999994E-2</v>
      </c>
      <c r="M2583" s="5">
        <f t="shared" si="163"/>
        <v>2.7178945369090135</v>
      </c>
      <c r="N2583" s="5">
        <v>14.218934361938249</v>
      </c>
    </row>
    <row r="2584" spans="1:14">
      <c r="A2584" s="6">
        <v>42761</v>
      </c>
      <c r="B2584" s="5">
        <v>26</v>
      </c>
      <c r="C2584" s="5">
        <v>1.85</v>
      </c>
      <c r="D2584" s="5">
        <v>1.5</v>
      </c>
      <c r="E2584" s="5">
        <v>0.45</v>
      </c>
      <c r="F2584" s="5">
        <v>7</v>
      </c>
      <c r="G2584" s="5">
        <v>-6</v>
      </c>
      <c r="H2584" s="5">
        <v>10.6</v>
      </c>
      <c r="I2584" s="5">
        <v>4.0842697677480411</v>
      </c>
      <c r="J2584" s="5">
        <f t="shared" si="160"/>
        <v>0.59785714285714286</v>
      </c>
      <c r="K2584" s="5">
        <f t="shared" si="161"/>
        <v>4.8923166585721399E-2</v>
      </c>
      <c r="L2584" s="5">
        <f t="shared" si="162"/>
        <v>6.7364499999999994E-2</v>
      </c>
      <c r="M2584" s="5">
        <f t="shared" si="163"/>
        <v>2.0535222638900645</v>
      </c>
      <c r="N2584" s="5">
        <v>14.290877800535107</v>
      </c>
    </row>
    <row r="2585" spans="1:14">
      <c r="A2585" s="6">
        <v>42762</v>
      </c>
      <c r="B2585" s="5">
        <v>27</v>
      </c>
      <c r="C2585" s="5">
        <v>2.4300000000000002</v>
      </c>
      <c r="D2585" s="5">
        <v>3.03</v>
      </c>
      <c r="E2585" s="5">
        <v>0.45</v>
      </c>
      <c r="F2585" s="5">
        <v>8.25</v>
      </c>
      <c r="G2585" s="5">
        <v>-5.8</v>
      </c>
      <c r="H2585" s="5">
        <v>12.9</v>
      </c>
      <c r="I2585" s="5">
        <v>4.0166175822844146</v>
      </c>
      <c r="J2585" s="5">
        <f t="shared" si="160"/>
        <v>0.50045454545454549</v>
      </c>
      <c r="K2585" s="5">
        <f t="shared" si="161"/>
        <v>5.3878542999901448E-2</v>
      </c>
      <c r="L2585" s="5">
        <f t="shared" si="162"/>
        <v>6.7364499999999994E-2</v>
      </c>
      <c r="M2585" s="5">
        <f t="shared" si="163"/>
        <v>2.0090713042755577</v>
      </c>
      <c r="N2585" s="5">
        <v>14.364266166802123</v>
      </c>
    </row>
    <row r="2586" spans="1:14">
      <c r="A2586" s="6">
        <v>42763</v>
      </c>
      <c r="B2586" s="5">
        <v>28</v>
      </c>
      <c r="C2586" s="5">
        <v>2.88</v>
      </c>
      <c r="D2586" s="5">
        <v>3.33</v>
      </c>
      <c r="E2586" s="5">
        <v>0.6</v>
      </c>
      <c r="F2586" s="5">
        <v>9.25</v>
      </c>
      <c r="G2586" s="5">
        <v>-5.0999999999999996</v>
      </c>
      <c r="H2586" s="5">
        <v>12</v>
      </c>
      <c r="I2586" s="5">
        <v>4.2926932067164731</v>
      </c>
      <c r="J2586" s="5">
        <f t="shared" si="160"/>
        <v>0.58864864864864863</v>
      </c>
      <c r="K2586" s="5">
        <f t="shared" si="161"/>
        <v>5.4899092871186474E-2</v>
      </c>
      <c r="L2586" s="5">
        <f t="shared" si="162"/>
        <v>6.7364499999999994E-2</v>
      </c>
      <c r="M2586" s="5">
        <f t="shared" si="163"/>
        <v>2.486942792915992</v>
      </c>
      <c r="N2586" s="5">
        <v>15.527060784418966</v>
      </c>
    </row>
    <row r="2587" spans="1:14">
      <c r="A2587" s="6">
        <v>42764</v>
      </c>
      <c r="B2587" s="5">
        <v>29</v>
      </c>
      <c r="C2587" s="5">
        <v>1.83</v>
      </c>
      <c r="D2587" s="5">
        <v>2.0499999999999998</v>
      </c>
      <c r="E2587" s="5">
        <v>0.43</v>
      </c>
      <c r="F2587" s="5">
        <v>6.25</v>
      </c>
      <c r="G2587" s="5">
        <v>-6</v>
      </c>
      <c r="H2587" s="5">
        <v>10.5</v>
      </c>
      <c r="I2587" s="5">
        <v>4.4641667333956558</v>
      </c>
      <c r="J2587" s="5">
        <f t="shared" si="160"/>
        <v>0.64500000000000002</v>
      </c>
      <c r="K2587" s="5">
        <f t="shared" si="161"/>
        <v>5.0657396794244802E-2</v>
      </c>
      <c r="L2587" s="5">
        <f t="shared" si="162"/>
        <v>6.7364499999999994E-2</v>
      </c>
      <c r="M2587" s="5">
        <f t="shared" si="163"/>
        <v>2.203665740376104</v>
      </c>
      <c r="N2587" s="5">
        <v>16.700921217773999</v>
      </c>
    </row>
    <row r="2588" spans="1:14">
      <c r="A2588" s="6">
        <v>42765</v>
      </c>
      <c r="B2588" s="5">
        <v>30</v>
      </c>
      <c r="C2588" s="5">
        <v>2.78</v>
      </c>
      <c r="D2588" s="5">
        <v>2.83</v>
      </c>
      <c r="E2588" s="5">
        <v>0.68</v>
      </c>
      <c r="F2588" s="5">
        <v>10.25</v>
      </c>
      <c r="G2588" s="5">
        <v>-5.3</v>
      </c>
      <c r="H2588" s="5">
        <v>12.2</v>
      </c>
      <c r="I2588" s="5">
        <v>4.5998433987159313</v>
      </c>
      <c r="J2588" s="5">
        <f t="shared" si="160"/>
        <v>0.59541463414634144</v>
      </c>
      <c r="K2588" s="5">
        <f t="shared" si="161"/>
        <v>5.3207259954358349E-2</v>
      </c>
      <c r="L2588" s="5">
        <f t="shared" si="162"/>
        <v>6.7364499999999994E-2</v>
      </c>
      <c r="M2588" s="5">
        <f t="shared" si="163"/>
        <v>2.5166762412610666</v>
      </c>
      <c r="N2588" s="5">
        <v>16.788250934037588</v>
      </c>
    </row>
    <row r="2589" spans="1:14">
      <c r="A2589" s="6">
        <v>42766</v>
      </c>
      <c r="B2589" s="5">
        <v>31</v>
      </c>
      <c r="C2589" s="5">
        <v>2.93</v>
      </c>
      <c r="D2589" s="5">
        <v>3.73</v>
      </c>
      <c r="E2589" s="5">
        <v>0.9</v>
      </c>
      <c r="F2589" s="5">
        <v>14</v>
      </c>
      <c r="G2589" s="5">
        <v>-5.6</v>
      </c>
      <c r="H2589" s="5">
        <v>9.6999999999999993</v>
      </c>
      <c r="I2589" s="5">
        <v>4.8743830896179103</v>
      </c>
      <c r="J2589" s="5">
        <f t="shared" si="160"/>
        <v>0.55285714285714294</v>
      </c>
      <c r="K2589" s="5">
        <f t="shared" si="161"/>
        <v>5.6285597805146123E-2</v>
      </c>
      <c r="L2589" s="5">
        <f t="shared" si="162"/>
        <v>6.7364499999999994E-2</v>
      </c>
      <c r="M2589" s="5">
        <f t="shared" si="163"/>
        <v>2.4472356119441043</v>
      </c>
      <c r="N2589" s="5">
        <v>15.774222556885398</v>
      </c>
    </row>
    <row r="2590" spans="1:14">
      <c r="A2590" s="6">
        <v>42767</v>
      </c>
      <c r="B2590" s="5">
        <v>32</v>
      </c>
      <c r="C2590" s="5">
        <v>2.68</v>
      </c>
      <c r="D2590" s="5">
        <v>2.15</v>
      </c>
      <c r="E2590" s="5">
        <v>0.83</v>
      </c>
      <c r="F2590" s="5">
        <v>12.25</v>
      </c>
      <c r="G2590" s="5">
        <v>-4.4000000000000004</v>
      </c>
      <c r="H2590" s="5">
        <v>7.2</v>
      </c>
      <c r="I2590" s="5">
        <v>4.2742990825458058</v>
      </c>
      <c r="J2590" s="5">
        <f t="shared" si="160"/>
        <v>0.59455102040816321</v>
      </c>
      <c r="K2590" s="5">
        <f t="shared" si="161"/>
        <v>5.0978318980271657E-2</v>
      </c>
      <c r="L2590" s="5">
        <f t="shared" si="162"/>
        <v>6.7364499999999994E-2</v>
      </c>
      <c r="M2590" s="5">
        <f t="shared" si="163"/>
        <v>2.4481772846419401</v>
      </c>
      <c r="N2590" s="5">
        <v>10.320036691448497</v>
      </c>
    </row>
    <row r="2591" spans="1:14">
      <c r="A2591" s="6">
        <v>42768</v>
      </c>
      <c r="B2591" s="5">
        <v>33</v>
      </c>
      <c r="C2591" s="5">
        <v>3.15</v>
      </c>
      <c r="D2591" s="5">
        <v>3.2</v>
      </c>
      <c r="E2591" s="5">
        <v>0.6</v>
      </c>
      <c r="F2591" s="5">
        <v>8</v>
      </c>
      <c r="G2591" s="5">
        <v>-1</v>
      </c>
      <c r="H2591" s="5">
        <v>7.9</v>
      </c>
      <c r="I2591" s="5">
        <v>4.3737386478499172</v>
      </c>
      <c r="J2591" s="5">
        <f t="shared" si="160"/>
        <v>0.69</v>
      </c>
      <c r="K2591" s="5">
        <f t="shared" si="161"/>
        <v>5.4454836216595318E-2</v>
      </c>
      <c r="L2591" s="5">
        <f t="shared" si="162"/>
        <v>6.7364499999999994E-2</v>
      </c>
      <c r="M2591" s="5">
        <f t="shared" si="163"/>
        <v>2.9606833591586974</v>
      </c>
      <c r="N2591" s="5">
        <v>12.606640871864103</v>
      </c>
    </row>
    <row r="2592" spans="1:14">
      <c r="A2592" s="6">
        <v>42769</v>
      </c>
      <c r="B2592" s="5">
        <v>34</v>
      </c>
      <c r="C2592" s="5">
        <v>2.5299999999999998</v>
      </c>
      <c r="D2592" s="5">
        <v>1.3</v>
      </c>
      <c r="E2592" s="5">
        <v>0.75</v>
      </c>
      <c r="F2592" s="5">
        <v>12.5</v>
      </c>
      <c r="G2592" s="5">
        <v>-6.3</v>
      </c>
      <c r="H2592" s="5">
        <v>7</v>
      </c>
      <c r="I2592" s="5">
        <v>5.3742885903601527</v>
      </c>
      <c r="J2592" s="5">
        <f t="shared" si="160"/>
        <v>0.52500000000000002</v>
      </c>
      <c r="K2592" s="5">
        <f t="shared" si="161"/>
        <v>4.8305315289769751E-2</v>
      </c>
      <c r="L2592" s="5">
        <f t="shared" si="162"/>
        <v>6.7364499999999994E-2</v>
      </c>
      <c r="M2592" s="5">
        <f t="shared" si="163"/>
        <v>2.3010469597293315</v>
      </c>
      <c r="N2592" s="5">
        <v>17.151280901333365</v>
      </c>
    </row>
    <row r="2593" spans="1:14">
      <c r="A2593" s="6">
        <v>42770</v>
      </c>
      <c r="B2593" s="5">
        <v>35</v>
      </c>
      <c r="C2593" s="5">
        <v>3.9</v>
      </c>
      <c r="D2593" s="5">
        <v>1.5</v>
      </c>
      <c r="E2593" s="5">
        <v>0.63</v>
      </c>
      <c r="F2593" s="5">
        <v>11</v>
      </c>
      <c r="G2593" s="5">
        <v>-5.8</v>
      </c>
      <c r="H2593" s="5">
        <v>6.3</v>
      </c>
      <c r="I2593" s="5">
        <v>4.9140662834779416</v>
      </c>
      <c r="J2593" s="5">
        <f t="shared" si="160"/>
        <v>0.50972727272727281</v>
      </c>
      <c r="K2593" s="5">
        <f t="shared" si="161"/>
        <v>4.8923166585721399E-2</v>
      </c>
      <c r="L2593" s="5">
        <f t="shared" si="162"/>
        <v>6.7364499999999994E-2</v>
      </c>
      <c r="M2593" s="5">
        <f t="shared" si="163"/>
        <v>2.6124707487858427</v>
      </c>
      <c r="N2593" s="5">
        <v>13.874909251548434</v>
      </c>
    </row>
    <row r="2594" spans="1:14">
      <c r="A2594" s="6">
        <v>42771</v>
      </c>
      <c r="B2594" s="5">
        <v>36</v>
      </c>
      <c r="C2594" s="5">
        <v>2.88</v>
      </c>
      <c r="D2594" s="5">
        <v>0.53</v>
      </c>
      <c r="E2594" s="5">
        <v>0.55000000000000004</v>
      </c>
      <c r="F2594" s="5">
        <v>9.25</v>
      </c>
      <c r="G2594" s="5">
        <v>-6.9</v>
      </c>
      <c r="H2594" s="5">
        <v>6.5</v>
      </c>
      <c r="I2594" s="5">
        <v>4.9767155938968948</v>
      </c>
      <c r="J2594" s="5">
        <f t="shared" si="160"/>
        <v>0.53959459459459458</v>
      </c>
      <c r="K2594" s="5">
        <f t="shared" si="161"/>
        <v>4.5988783507437347E-2</v>
      </c>
      <c r="L2594" s="5">
        <f t="shared" si="162"/>
        <v>6.7364499999999994E-2</v>
      </c>
      <c r="M2594" s="5">
        <f t="shared" si="163"/>
        <v>2.4416714358019687</v>
      </c>
      <c r="N2594" s="5">
        <v>13.954068593892099</v>
      </c>
    </row>
    <row r="2595" spans="1:14">
      <c r="A2595" s="6">
        <v>42772</v>
      </c>
      <c r="B2595" s="5">
        <v>37</v>
      </c>
      <c r="C2595" s="5">
        <v>2.5</v>
      </c>
      <c r="D2595" s="5">
        <v>0.23</v>
      </c>
      <c r="E2595" s="5">
        <v>0.93</v>
      </c>
      <c r="F2595" s="5">
        <v>16</v>
      </c>
      <c r="G2595" s="5">
        <v>-5</v>
      </c>
      <c r="H2595" s="5">
        <v>5.6</v>
      </c>
      <c r="I2595" s="5">
        <v>5.2010660181946919</v>
      </c>
      <c r="J2595" s="5">
        <f t="shared" si="160"/>
        <v>0.48825000000000007</v>
      </c>
      <c r="K2595" s="5">
        <f t="shared" si="161"/>
        <v>4.5112463407512855E-2</v>
      </c>
      <c r="L2595" s="5">
        <f t="shared" si="162"/>
        <v>6.7364499999999994E-2</v>
      </c>
      <c r="M2595" s="5">
        <f t="shared" si="163"/>
        <v>2.1596931214848594</v>
      </c>
      <c r="N2595" s="5">
        <v>14.034180991188435</v>
      </c>
    </row>
    <row r="2596" spans="1:14">
      <c r="A2596" s="6">
        <v>42773</v>
      </c>
      <c r="B2596" s="5">
        <v>38</v>
      </c>
      <c r="C2596" s="5">
        <v>2.5</v>
      </c>
      <c r="D2596" s="5">
        <v>0.28000000000000003</v>
      </c>
      <c r="E2596" s="5">
        <v>1.38</v>
      </c>
      <c r="F2596" s="5">
        <v>24.5</v>
      </c>
      <c r="G2596" s="5">
        <v>-8.8000000000000007</v>
      </c>
      <c r="H2596" s="5">
        <v>7.5</v>
      </c>
      <c r="I2596" s="5">
        <v>5.5079770282805125</v>
      </c>
      <c r="J2596" s="5">
        <f t="shared" si="160"/>
        <v>0.425265306122449</v>
      </c>
      <c r="K2596" s="5">
        <f t="shared" si="161"/>
        <v>4.5257511190709449E-2</v>
      </c>
      <c r="L2596" s="5">
        <f t="shared" si="162"/>
        <v>6.7364499999999994E-2</v>
      </c>
      <c r="M2596" s="5">
        <f t="shared" si="163"/>
        <v>1.9870950346879164</v>
      </c>
      <c r="N2596" s="5">
        <v>14.115202539771673</v>
      </c>
    </row>
    <row r="2597" spans="1:14">
      <c r="A2597" s="6">
        <v>42774</v>
      </c>
      <c r="B2597" s="5">
        <v>39</v>
      </c>
      <c r="C2597" s="5">
        <v>2.65</v>
      </c>
      <c r="D2597" s="5">
        <v>1.53</v>
      </c>
      <c r="E2597" s="5">
        <v>1.1299999999999999</v>
      </c>
      <c r="F2597" s="5">
        <v>17.75</v>
      </c>
      <c r="G2597" s="5">
        <v>-6.9</v>
      </c>
      <c r="H2597" s="5">
        <v>7.2</v>
      </c>
      <c r="I2597" s="5">
        <v>5.433077107824241</v>
      </c>
      <c r="J2597" s="5">
        <f t="shared" si="160"/>
        <v>0.52361971830985909</v>
      </c>
      <c r="K2597" s="5">
        <f t="shared" si="161"/>
        <v>4.9016427505969858E-2</v>
      </c>
      <c r="L2597" s="5">
        <f t="shared" si="162"/>
        <v>6.7364499999999994E-2</v>
      </c>
      <c r="M2597" s="5">
        <f t="shared" si="163"/>
        <v>2.3441563726922072</v>
      </c>
      <c r="N2597" s="5">
        <v>14.197088883322667</v>
      </c>
    </row>
    <row r="2598" spans="1:14">
      <c r="A2598" s="6">
        <v>42775</v>
      </c>
      <c r="B2598" s="5">
        <v>40</v>
      </c>
      <c r="C2598" s="5">
        <v>3.08</v>
      </c>
      <c r="D2598" s="5">
        <v>0.08</v>
      </c>
      <c r="E2598" s="5">
        <v>2.7</v>
      </c>
      <c r="F2598" s="5">
        <v>44</v>
      </c>
      <c r="G2598" s="5">
        <v>-3</v>
      </c>
      <c r="H2598" s="5">
        <v>5.7</v>
      </c>
      <c r="I2598" s="5">
        <v>5.9129838312111245</v>
      </c>
      <c r="J2598" s="5">
        <f t="shared" si="160"/>
        <v>0.34363636363636374</v>
      </c>
      <c r="K2598" s="5">
        <f t="shared" si="161"/>
        <v>4.4679717023605479E-2</v>
      </c>
      <c r="L2598" s="5">
        <f t="shared" si="162"/>
        <v>6.7364499999999994E-2</v>
      </c>
      <c r="M2598" s="5">
        <f t="shared" si="163"/>
        <v>1.8772894440743997</v>
      </c>
      <c r="N2598" s="5">
        <v>14.279795248228753</v>
      </c>
    </row>
    <row r="2599" spans="1:14">
      <c r="A2599" s="6">
        <v>42776</v>
      </c>
      <c r="B2599" s="5">
        <v>41</v>
      </c>
      <c r="C2599" s="5">
        <v>2.25</v>
      </c>
      <c r="D2599" s="5">
        <v>-1.83</v>
      </c>
      <c r="E2599" s="5">
        <v>2.38</v>
      </c>
      <c r="F2599" s="5">
        <v>47.25</v>
      </c>
      <c r="G2599" s="5">
        <v>-4.9000000000000004</v>
      </c>
      <c r="H2599" s="5">
        <v>3.4</v>
      </c>
      <c r="I2599" s="5">
        <v>6.0596444854961913</v>
      </c>
      <c r="J2599" s="5">
        <f t="shared" si="160"/>
        <v>0.26570370370370366</v>
      </c>
      <c r="K2599" s="5">
        <f t="shared" si="161"/>
        <v>3.9473903031381034E-2</v>
      </c>
      <c r="L2599" s="5">
        <f t="shared" si="162"/>
        <v>6.7364499999999994E-2</v>
      </c>
      <c r="M2599" s="5">
        <f t="shared" si="163"/>
        <v>1.4602052298224442</v>
      </c>
      <c r="N2599" s="5">
        <v>14.363276479746922</v>
      </c>
    </row>
    <row r="2600" spans="1:14">
      <c r="A2600" s="6">
        <v>42777</v>
      </c>
      <c r="B2600" s="5">
        <v>42</v>
      </c>
      <c r="C2600" s="5">
        <v>2.15</v>
      </c>
      <c r="D2600" s="5">
        <v>-0.65</v>
      </c>
      <c r="E2600" s="5">
        <v>0.88</v>
      </c>
      <c r="F2600" s="5">
        <v>18</v>
      </c>
      <c r="G2600" s="5">
        <v>-9</v>
      </c>
      <c r="H2600" s="5">
        <v>9.6999999999999993</v>
      </c>
      <c r="I2600" s="5">
        <v>5.5226500977320301</v>
      </c>
      <c r="J2600" s="5">
        <f t="shared" si="160"/>
        <v>0.40088888888888885</v>
      </c>
      <c r="K2600" s="5">
        <f t="shared" si="161"/>
        <v>4.2624293419720939E-2</v>
      </c>
      <c r="L2600" s="5">
        <f t="shared" si="162"/>
        <v>6.7364499999999994E-2</v>
      </c>
      <c r="M2600" s="5">
        <f t="shared" si="163"/>
        <v>1.808135890574692</v>
      </c>
      <c r="N2600" s="5">
        <v>14.447487078932886</v>
      </c>
    </row>
    <row r="2601" spans="1:14">
      <c r="A2601" s="6">
        <v>42778</v>
      </c>
      <c r="B2601" s="5">
        <v>43</v>
      </c>
      <c r="C2601" s="5">
        <v>3.05</v>
      </c>
      <c r="D2601" s="5">
        <v>1.45</v>
      </c>
      <c r="E2601" s="5">
        <v>0.78</v>
      </c>
      <c r="F2601" s="5">
        <v>12.5</v>
      </c>
      <c r="G2601" s="5">
        <v>-5.4</v>
      </c>
      <c r="H2601" s="5">
        <v>7.5</v>
      </c>
      <c r="I2601" s="5">
        <v>5.5168833827335799</v>
      </c>
      <c r="J2601" s="5">
        <f t="shared" si="160"/>
        <v>0.54600000000000004</v>
      </c>
      <c r="K2601" s="5">
        <f t="shared" si="161"/>
        <v>4.8768070578651866E-2</v>
      </c>
      <c r="L2601" s="5">
        <f t="shared" si="162"/>
        <v>6.7364499999999994E-2</v>
      </c>
      <c r="M2601" s="5">
        <f t="shared" si="163"/>
        <v>2.5681477575128855</v>
      </c>
      <c r="N2601" s="5">
        <v>14.532381240296615</v>
      </c>
    </row>
    <row r="2602" spans="1:14">
      <c r="A2602" s="6">
        <v>42779</v>
      </c>
      <c r="B2602" s="5">
        <v>44</v>
      </c>
      <c r="C2602" s="5">
        <v>2.08</v>
      </c>
      <c r="D2602" s="5">
        <v>0.2</v>
      </c>
      <c r="E2602" s="5">
        <v>0.65</v>
      </c>
      <c r="F2602" s="5">
        <v>12.25</v>
      </c>
      <c r="G2602" s="5">
        <v>-7.9</v>
      </c>
      <c r="H2602" s="5">
        <v>9</v>
      </c>
      <c r="I2602" s="5">
        <v>5.7468692259168641</v>
      </c>
      <c r="J2602" s="5">
        <f t="shared" si="160"/>
        <v>0.46561224489795922</v>
      </c>
      <c r="K2602" s="5">
        <f t="shared" si="161"/>
        <v>4.5025626843613262E-2</v>
      </c>
      <c r="L2602" s="5">
        <f t="shared" si="162"/>
        <v>6.7364499999999994E-2</v>
      </c>
      <c r="M2602" s="5">
        <f t="shared" si="163"/>
        <v>2.0027112707494026</v>
      </c>
      <c r="N2602" s="5">
        <v>15.673439966202016</v>
      </c>
    </row>
    <row r="2603" spans="1:14">
      <c r="A2603" s="6">
        <v>42780</v>
      </c>
      <c r="B2603" s="5">
        <v>45</v>
      </c>
      <c r="C2603" s="5">
        <v>1.65</v>
      </c>
      <c r="D2603" s="5">
        <v>1.7</v>
      </c>
      <c r="E2603" s="5">
        <v>0.55000000000000004</v>
      </c>
      <c r="F2603" s="5">
        <v>9.25</v>
      </c>
      <c r="G2603" s="5">
        <v>-5.9</v>
      </c>
      <c r="H2603" s="5">
        <v>10.4</v>
      </c>
      <c r="I2603" s="5">
        <v>5.1349317092571738</v>
      </c>
      <c r="J2603" s="5">
        <f t="shared" si="160"/>
        <v>0.53959459459459458</v>
      </c>
      <c r="K2603" s="5">
        <f t="shared" si="161"/>
        <v>4.9547797139628535E-2</v>
      </c>
      <c r="L2603" s="5">
        <f t="shared" si="162"/>
        <v>6.7364499999999994E-2</v>
      </c>
      <c r="M2603" s="5">
        <f t="shared" si="163"/>
        <v>1.9411742172901298</v>
      </c>
      <c r="N2603" s="5">
        <v>12.81849912016928</v>
      </c>
    </row>
    <row r="2604" spans="1:14">
      <c r="A2604" s="6">
        <v>42781</v>
      </c>
      <c r="B2604" s="5">
        <v>46</v>
      </c>
      <c r="C2604" s="5">
        <v>2.58</v>
      </c>
      <c r="D2604" s="5">
        <v>1.63</v>
      </c>
      <c r="E2604" s="5">
        <v>1.53</v>
      </c>
      <c r="F2604" s="5">
        <v>22.5</v>
      </c>
      <c r="G2604" s="5">
        <v>-4.2</v>
      </c>
      <c r="H2604" s="5">
        <v>6.6</v>
      </c>
      <c r="I2604" s="5">
        <v>5.5423847852721835</v>
      </c>
      <c r="J2604" s="5">
        <f t="shared" si="160"/>
        <v>0.52700000000000002</v>
      </c>
      <c r="K2604" s="5">
        <f t="shared" si="161"/>
        <v>4.9328401499849191E-2</v>
      </c>
      <c r="L2604" s="5">
        <f t="shared" si="162"/>
        <v>6.7364499999999994E-2</v>
      </c>
      <c r="M2604" s="5">
        <f t="shared" si="163"/>
        <v>2.3421112980541796</v>
      </c>
      <c r="N2604" s="5">
        <v>12.540850235266378</v>
      </c>
    </row>
    <row r="2605" spans="1:14">
      <c r="A2605" s="6">
        <v>42782</v>
      </c>
      <c r="B2605" s="5">
        <v>47</v>
      </c>
      <c r="C2605" s="5">
        <v>1.7</v>
      </c>
      <c r="D2605" s="5">
        <v>-2.73</v>
      </c>
      <c r="E2605" s="5">
        <v>2.68</v>
      </c>
      <c r="F2605" s="5">
        <v>57.75</v>
      </c>
      <c r="G2605" s="5">
        <v>-6.9</v>
      </c>
      <c r="H2605" s="5">
        <v>2.8</v>
      </c>
      <c r="I2605" s="5">
        <v>5.9443515753622194</v>
      </c>
      <c r="J2605" s="5">
        <f t="shared" si="160"/>
        <v>0.19606926406926409</v>
      </c>
      <c r="K2605" s="5">
        <f t="shared" si="161"/>
        <v>3.7207935831082561E-2</v>
      </c>
      <c r="L2605" s="5">
        <f t="shared" si="162"/>
        <v>6.7364499999999994E-2</v>
      </c>
      <c r="M2605" s="5">
        <f t="shared" si="163"/>
        <v>1.1498322522288684</v>
      </c>
      <c r="N2605" s="5">
        <v>12.260258943760457</v>
      </c>
    </row>
    <row r="2606" spans="1:14">
      <c r="A2606" s="6">
        <v>42783</v>
      </c>
      <c r="B2606" s="5">
        <v>48</v>
      </c>
      <c r="C2606" s="5">
        <v>1.18</v>
      </c>
      <c r="D2606" s="5">
        <v>-2.13</v>
      </c>
      <c r="E2606" s="5">
        <v>2.08</v>
      </c>
      <c r="F2606" s="5">
        <v>44.75</v>
      </c>
      <c r="G2606" s="5">
        <v>-8.4</v>
      </c>
      <c r="H2606" s="5">
        <v>4.5999999999999996</v>
      </c>
      <c r="I2606" s="5">
        <v>6.2357788391248006</v>
      </c>
      <c r="J2606" s="5">
        <f t="shared" si="160"/>
        <v>0.25680446927374301</v>
      </c>
      <c r="K2606" s="5">
        <f t="shared" si="161"/>
        <v>3.8705720369784154E-2</v>
      </c>
      <c r="L2606" s="5">
        <f t="shared" si="162"/>
        <v>6.7364499999999994E-2</v>
      </c>
      <c r="M2606" s="5">
        <f t="shared" si="163"/>
        <v>1.2494748372221205</v>
      </c>
      <c r="N2606" s="5">
        <v>13.650407815613963</v>
      </c>
    </row>
    <row r="2607" spans="1:14">
      <c r="A2607" s="6">
        <v>42784</v>
      </c>
      <c r="B2607" s="5">
        <v>49</v>
      </c>
      <c r="C2607" s="5">
        <v>1.45</v>
      </c>
      <c r="D2607" s="5">
        <v>-2.65</v>
      </c>
      <c r="E2607" s="5">
        <v>3.3</v>
      </c>
      <c r="F2607" s="5">
        <v>67.25</v>
      </c>
      <c r="G2607" s="5">
        <v>-5.8</v>
      </c>
      <c r="H2607" s="5">
        <v>3.1</v>
      </c>
      <c r="I2607" s="5">
        <v>6.3947776854391876</v>
      </c>
      <c r="J2607" s="5">
        <f t="shared" si="160"/>
        <v>0.16070631970260219</v>
      </c>
      <c r="K2607" s="5">
        <f t="shared" si="161"/>
        <v>3.740470610101293E-2</v>
      </c>
      <c r="L2607" s="5">
        <f t="shared" si="162"/>
        <v>6.7364499999999994E-2</v>
      </c>
      <c r="M2607" s="5">
        <f t="shared" si="163"/>
        <v>1.0860198596029518</v>
      </c>
      <c r="N2607" s="5">
        <v>13.251650546995059</v>
      </c>
    </row>
    <row r="2608" spans="1:14">
      <c r="A2608" s="6">
        <v>42785</v>
      </c>
      <c r="B2608" s="5">
        <v>50</v>
      </c>
      <c r="C2608" s="5">
        <v>1.7</v>
      </c>
      <c r="D2608" s="5">
        <v>-1.18</v>
      </c>
      <c r="E2608" s="5">
        <v>1.03</v>
      </c>
      <c r="F2608" s="5">
        <v>21.25</v>
      </c>
      <c r="G2608" s="5">
        <v>-8.6999999999999993</v>
      </c>
      <c r="H2608" s="5">
        <v>7.5</v>
      </c>
      <c r="I2608" s="5">
        <v>7.2425904567487871</v>
      </c>
      <c r="J2608" s="5">
        <f t="shared" si="160"/>
        <v>0.38170588235294123</v>
      </c>
      <c r="K2608" s="5">
        <f t="shared" si="161"/>
        <v>4.1183491564013658E-2</v>
      </c>
      <c r="L2608" s="5">
        <f t="shared" si="162"/>
        <v>6.7364499999999994E-2</v>
      </c>
      <c r="M2608" s="5">
        <f t="shared" si="163"/>
        <v>1.8064932601969419</v>
      </c>
      <c r="N2608" s="5">
        <v>19.245536890574886</v>
      </c>
    </row>
    <row r="2609" spans="1:14">
      <c r="A2609" s="6">
        <v>42786</v>
      </c>
      <c r="B2609" s="5">
        <v>51</v>
      </c>
      <c r="C2609" s="5">
        <v>1.25</v>
      </c>
      <c r="D2609" s="5">
        <v>3.18</v>
      </c>
      <c r="E2609" s="5">
        <v>1.33</v>
      </c>
      <c r="F2609" s="5">
        <v>21</v>
      </c>
      <c r="G2609" s="5">
        <v>-4.9000000000000004</v>
      </c>
      <c r="H2609" s="5">
        <v>15.7</v>
      </c>
      <c r="I2609" s="5">
        <v>6.0660698606146948</v>
      </c>
      <c r="J2609" s="5">
        <f t="shared" si="160"/>
        <v>0.50033333333333341</v>
      </c>
      <c r="K2609" s="5">
        <f t="shared" si="161"/>
        <v>5.4386763629248366E-2</v>
      </c>
      <c r="L2609" s="5">
        <f t="shared" si="162"/>
        <v>6.7364499999999994E-2</v>
      </c>
      <c r="M2609" s="5">
        <f t="shared" si="163"/>
        <v>1.8080630146501389</v>
      </c>
      <c r="N2609" s="5">
        <v>15.594379020859341</v>
      </c>
    </row>
    <row r="2610" spans="1:14">
      <c r="A2610" s="6">
        <v>42787</v>
      </c>
      <c r="B2610" s="5">
        <v>52</v>
      </c>
      <c r="C2610" s="5">
        <v>2.6</v>
      </c>
      <c r="D2610" s="5">
        <v>8.0500000000000007</v>
      </c>
      <c r="E2610" s="5">
        <v>1.18</v>
      </c>
      <c r="F2610" s="5">
        <v>14.5</v>
      </c>
      <c r="G2610" s="5">
        <v>-1.4</v>
      </c>
      <c r="H2610" s="5">
        <v>17.100000000000001</v>
      </c>
      <c r="I2610" s="5">
        <v>6.6086832888379643</v>
      </c>
      <c r="J2610" s="5">
        <f t="shared" si="160"/>
        <v>0.69579310344827583</v>
      </c>
      <c r="K2610" s="5">
        <f t="shared" si="161"/>
        <v>7.3279856194741672E-2</v>
      </c>
      <c r="L2610" s="5">
        <f t="shared" si="162"/>
        <v>6.7364499999999994E-2</v>
      </c>
      <c r="M2610" s="5">
        <f t="shared" si="163"/>
        <v>2.9363339277623228</v>
      </c>
      <c r="N2610" s="5">
        <v>19.827599984521154</v>
      </c>
    </row>
    <row r="2611" spans="1:14">
      <c r="A2611" s="6">
        <v>42788</v>
      </c>
      <c r="B2611" s="5">
        <v>53</v>
      </c>
      <c r="C2611" s="5">
        <v>2.93</v>
      </c>
      <c r="D2611" s="5">
        <v>7.13</v>
      </c>
      <c r="E2611" s="5">
        <v>1.03</v>
      </c>
      <c r="F2611" s="5">
        <v>11.5</v>
      </c>
      <c r="G2611" s="5">
        <v>-1.2</v>
      </c>
      <c r="H2611" s="5">
        <v>14.6</v>
      </c>
      <c r="I2611" s="5">
        <v>5.8787418959577149</v>
      </c>
      <c r="J2611" s="5">
        <f t="shared" si="160"/>
        <v>0.79265217391304343</v>
      </c>
      <c r="K2611" s="5">
        <f t="shared" si="161"/>
        <v>6.9333641194009102E-2</v>
      </c>
      <c r="L2611" s="5">
        <f t="shared" si="162"/>
        <v>6.7364499999999994E-2</v>
      </c>
      <c r="M2611" s="5">
        <f t="shared" si="163"/>
        <v>3.2822624336188282</v>
      </c>
      <c r="N2611" s="5">
        <v>15.041466913050671</v>
      </c>
    </row>
    <row r="2612" spans="1:14">
      <c r="A2612" s="6">
        <v>42789</v>
      </c>
      <c r="B2612" s="5">
        <v>54</v>
      </c>
      <c r="C2612" s="5">
        <v>3</v>
      </c>
      <c r="D2612" s="5">
        <v>6.93</v>
      </c>
      <c r="E2612" s="5">
        <v>1.53</v>
      </c>
      <c r="F2612" s="5">
        <v>16.75</v>
      </c>
      <c r="G2612" s="5">
        <v>2</v>
      </c>
      <c r="H2612" s="5">
        <v>12.9</v>
      </c>
      <c r="I2612" s="5">
        <v>6.9238558392038048</v>
      </c>
      <c r="J2612" s="5">
        <f t="shared" si="160"/>
        <v>0.7604328358208956</v>
      </c>
      <c r="K2612" s="5">
        <f t="shared" si="161"/>
        <v>6.8500256339553769E-2</v>
      </c>
      <c r="L2612" s="5">
        <f t="shared" si="162"/>
        <v>6.7364499999999994E-2</v>
      </c>
      <c r="M2612" s="5">
        <f t="shared" si="163"/>
        <v>3.3610836442211767</v>
      </c>
      <c r="N2612" s="5">
        <v>19.187506990166337</v>
      </c>
    </row>
    <row r="2613" spans="1:14">
      <c r="A2613" s="6">
        <v>42790</v>
      </c>
      <c r="B2613" s="5">
        <v>55</v>
      </c>
      <c r="C2613" s="5">
        <v>1.43</v>
      </c>
      <c r="D2613" s="5">
        <v>3.88</v>
      </c>
      <c r="E2613" s="5">
        <v>1.98</v>
      </c>
      <c r="F2613" s="5">
        <v>25.75</v>
      </c>
      <c r="G2613" s="5">
        <v>-3.3</v>
      </c>
      <c r="H2613" s="5">
        <v>11.5</v>
      </c>
      <c r="I2613" s="5">
        <v>6.7836042530731611</v>
      </c>
      <c r="J2613" s="5">
        <f t="shared" si="160"/>
        <v>0.57093203883495147</v>
      </c>
      <c r="K2613" s="5">
        <f t="shared" si="161"/>
        <v>5.6813225458200771E-2</v>
      </c>
      <c r="L2613" s="5">
        <f t="shared" si="162"/>
        <v>6.7364499999999994E-2</v>
      </c>
      <c r="M2613" s="5">
        <f t="shared" si="163"/>
        <v>2.1411778795863481</v>
      </c>
      <c r="N2613" s="5">
        <v>16.081716726097962</v>
      </c>
    </row>
    <row r="2614" spans="1:14">
      <c r="A2614" s="6">
        <v>42791</v>
      </c>
      <c r="B2614" s="5">
        <v>56</v>
      </c>
      <c r="C2614" s="5">
        <v>1.55</v>
      </c>
      <c r="D2614" s="5">
        <v>6.415</v>
      </c>
      <c r="E2614" s="5">
        <v>1.7050000000000001</v>
      </c>
      <c r="F2614" s="5">
        <v>20.75</v>
      </c>
      <c r="G2614" s="5">
        <v>-1.7</v>
      </c>
      <c r="H2614" s="5">
        <v>13.8</v>
      </c>
      <c r="I2614" s="5">
        <v>6.4244419814355433</v>
      </c>
      <c r="J2614" s="5">
        <f t="shared" si="160"/>
        <v>0.65118674698795198</v>
      </c>
      <c r="K2614" s="5">
        <f t="shared" si="161"/>
        <v>6.6393630743261073E-2</v>
      </c>
      <c r="L2614" s="5">
        <f t="shared" si="162"/>
        <v>6.7364499999999994E-2</v>
      </c>
      <c r="M2614" s="5">
        <f t="shared" si="163"/>
        <v>2.3221052602733074</v>
      </c>
      <c r="N2614" s="5">
        <v>15.30469400565627</v>
      </c>
    </row>
    <row r="2615" spans="1:14">
      <c r="A2615" s="6">
        <v>42792</v>
      </c>
      <c r="B2615" s="5">
        <v>57</v>
      </c>
      <c r="C2615" s="5">
        <v>1.68</v>
      </c>
      <c r="D2615" s="5">
        <v>8.9499999999999993</v>
      </c>
      <c r="E2615" s="5">
        <v>1.48</v>
      </c>
      <c r="F2615" s="5">
        <v>15.75</v>
      </c>
      <c r="G2615" s="5">
        <v>1.2</v>
      </c>
      <c r="H2615" s="5">
        <v>17.8</v>
      </c>
      <c r="I2615" s="5">
        <v>7.0412603762822492</v>
      </c>
      <c r="J2615" s="5">
        <f t="shared" si="160"/>
        <v>0.79168253968253965</v>
      </c>
      <c r="K2615" s="5">
        <f t="shared" si="161"/>
        <v>7.7324477419458595E-2</v>
      </c>
      <c r="L2615" s="5">
        <f t="shared" si="162"/>
        <v>6.7364499999999994E-2</v>
      </c>
      <c r="M2615" s="5">
        <f t="shared" si="163"/>
        <v>2.7741680672561291</v>
      </c>
      <c r="N2615" s="5">
        <v>20.005973960038677</v>
      </c>
    </row>
    <row r="2616" spans="1:14">
      <c r="A2616" s="6">
        <v>42793</v>
      </c>
      <c r="B2616" s="5">
        <v>58</v>
      </c>
      <c r="C2616" s="5">
        <v>2.1</v>
      </c>
      <c r="D2616" s="5">
        <v>8.4</v>
      </c>
      <c r="E2616" s="5">
        <v>0.98</v>
      </c>
      <c r="F2616" s="5">
        <v>10</v>
      </c>
      <c r="G2616" s="5">
        <v>-0.3</v>
      </c>
      <c r="H2616" s="5">
        <v>16.2</v>
      </c>
      <c r="I2616" s="5">
        <v>5.3856795898441643</v>
      </c>
      <c r="J2616" s="5">
        <f t="shared" si="160"/>
        <v>0.88200000000000012</v>
      </c>
      <c r="K2616" s="5">
        <f t="shared" si="161"/>
        <v>7.4830734791115891E-2</v>
      </c>
      <c r="L2616" s="5">
        <f t="shared" si="162"/>
        <v>6.7364499999999994E-2</v>
      </c>
      <c r="M2616" s="5">
        <f t="shared" si="163"/>
        <v>2.9611581580113411</v>
      </c>
      <c r="N2616" s="5">
        <v>11.47241477343907</v>
      </c>
    </row>
    <row r="2617" spans="1:14">
      <c r="A2617" s="6">
        <v>42794</v>
      </c>
      <c r="B2617" s="5">
        <v>59</v>
      </c>
      <c r="C2617" s="5">
        <v>2.83</v>
      </c>
      <c r="D2617" s="5">
        <v>8.2799999999999994</v>
      </c>
      <c r="E2617" s="5">
        <v>2.25</v>
      </c>
      <c r="F2617" s="5">
        <v>21.5</v>
      </c>
      <c r="G2617" s="5">
        <v>4.5</v>
      </c>
      <c r="H2617" s="5">
        <v>15.2</v>
      </c>
      <c r="I2617" s="5">
        <v>6.7706702520232254</v>
      </c>
      <c r="J2617" s="5">
        <f t="shared" si="160"/>
        <v>0.82151162790697685</v>
      </c>
      <c r="K2617" s="5">
        <f t="shared" si="161"/>
        <v>7.4295875672973993E-2</v>
      </c>
      <c r="L2617" s="5">
        <f t="shared" si="162"/>
        <v>6.7364499999999994E-2</v>
      </c>
      <c r="M2617" s="5">
        <f t="shared" si="163"/>
        <v>3.4209350140565395</v>
      </c>
      <c r="N2617" s="5">
        <v>16.574765995807581</v>
      </c>
    </row>
    <row r="2618" spans="1:14">
      <c r="A2618" s="6">
        <v>42795</v>
      </c>
      <c r="B2618" s="5">
        <v>60</v>
      </c>
      <c r="C2618" s="5">
        <v>1.6</v>
      </c>
      <c r="D2618" s="5">
        <v>8.1</v>
      </c>
      <c r="E2618" s="5">
        <v>1.83</v>
      </c>
      <c r="F2618" s="5">
        <v>18.75</v>
      </c>
      <c r="G2618" s="5">
        <v>1.2</v>
      </c>
      <c r="H2618" s="5">
        <v>15.9</v>
      </c>
      <c r="I2618" s="5">
        <v>6.2403992111763875</v>
      </c>
      <c r="J2618" s="5">
        <f t="shared" ref="J2618:J2681" si="164">E2618*(100/F2618-1)*0.1</f>
        <v>0.79300000000000004</v>
      </c>
      <c r="K2618" s="5">
        <f t="shared" ref="K2618:K2681" si="165">4098*0.6108*EXP((17.27*D2618)/(D2618+237.3))/(D2618+237.3)^2</f>
        <v>7.3499713805341024E-2</v>
      </c>
      <c r="L2618" s="5">
        <f t="shared" ref="L2618:L2681" si="166">0.665*10^(-3)*101.3</f>
        <v>6.7364499999999994E-2</v>
      </c>
      <c r="M2618" s="5">
        <f t="shared" ref="M2618:M2681" si="167">(0.408*K2618*I2618+L2618*(900/(D2618+273))*C2618*J2618)/(K2618+L2618*(1+0.34*C2618))</f>
        <v>2.5958630993033545</v>
      </c>
      <c r="N2618" s="5">
        <v>14.139525655920432</v>
      </c>
    </row>
    <row r="2619" spans="1:14">
      <c r="A2619" s="6">
        <v>42796</v>
      </c>
      <c r="B2619" s="5">
        <v>61</v>
      </c>
      <c r="C2619" s="5">
        <v>1.48</v>
      </c>
      <c r="D2619" s="5">
        <v>7.28</v>
      </c>
      <c r="E2619" s="5">
        <v>1.75</v>
      </c>
      <c r="F2619" s="5">
        <v>17.25</v>
      </c>
      <c r="G2619" s="5">
        <v>0.8</v>
      </c>
      <c r="H2619" s="5">
        <v>16.7</v>
      </c>
      <c r="I2619" s="5">
        <v>6.703771058344616</v>
      </c>
      <c r="J2619" s="5">
        <f t="shared" si="164"/>
        <v>0.83949275362318854</v>
      </c>
      <c r="K2619" s="5">
        <f t="shared" si="165"/>
        <v>6.9964357389855139E-2</v>
      </c>
      <c r="L2619" s="5">
        <f t="shared" si="166"/>
        <v>6.7364499999999994E-2</v>
      </c>
      <c r="M2619" s="5">
        <f t="shared" si="167"/>
        <v>2.6871949040709042</v>
      </c>
      <c r="N2619" s="5">
        <v>16.124360716423123</v>
      </c>
    </row>
    <row r="2620" spans="1:14">
      <c r="A2620" s="6">
        <v>42797</v>
      </c>
      <c r="B2620" s="5">
        <v>62</v>
      </c>
      <c r="C2620" s="5">
        <v>3.1</v>
      </c>
      <c r="D2620" s="5">
        <v>5.78</v>
      </c>
      <c r="E2620" s="5">
        <v>3.1</v>
      </c>
      <c r="F2620" s="5">
        <v>34.75</v>
      </c>
      <c r="G2620" s="5">
        <v>1.8</v>
      </c>
      <c r="H2620" s="5">
        <v>11.7</v>
      </c>
      <c r="I2620" s="5">
        <v>5.7583050449311148</v>
      </c>
      <c r="J2620" s="5">
        <f t="shared" si="164"/>
        <v>0.58208633093525186</v>
      </c>
      <c r="K2620" s="5">
        <f t="shared" si="165"/>
        <v>6.3872688283134971E-2</v>
      </c>
      <c r="L2620" s="5">
        <f t="shared" si="166"/>
        <v>6.7364499999999994E-2</v>
      </c>
      <c r="M2620" s="5">
        <f t="shared" si="167"/>
        <v>2.6824190652356457</v>
      </c>
      <c r="N2620" s="5">
        <v>10.604271953079028</v>
      </c>
    </row>
    <row r="2621" spans="1:14">
      <c r="A2621" s="6">
        <v>42798</v>
      </c>
      <c r="B2621" s="5">
        <v>63</v>
      </c>
      <c r="C2621" s="5">
        <v>2.2799999999999998</v>
      </c>
      <c r="D2621" s="5">
        <v>5.15</v>
      </c>
      <c r="E2621" s="5">
        <v>1.35</v>
      </c>
      <c r="F2621" s="5">
        <v>17.5</v>
      </c>
      <c r="G2621" s="5">
        <v>-2.2000000000000002</v>
      </c>
      <c r="H2621" s="5">
        <v>12.7</v>
      </c>
      <c r="I2621" s="5">
        <v>7.0401567733081736</v>
      </c>
      <c r="J2621" s="5">
        <f t="shared" si="164"/>
        <v>0.63642857142857157</v>
      </c>
      <c r="K2621" s="5">
        <f t="shared" si="165"/>
        <v>6.1453050743544284E-2</v>
      </c>
      <c r="L2621" s="5">
        <f t="shared" si="166"/>
        <v>6.7364499999999994E-2</v>
      </c>
      <c r="M2621" s="5">
        <f t="shared" si="167"/>
        <v>2.7220843015290836</v>
      </c>
      <c r="N2621" s="5">
        <v>16.430284678961382</v>
      </c>
    </row>
    <row r="2622" spans="1:14">
      <c r="A2622" s="6">
        <v>42799</v>
      </c>
      <c r="B2622" s="5">
        <v>64</v>
      </c>
      <c r="C2622" s="5">
        <v>2.2799999999999998</v>
      </c>
      <c r="D2622" s="5">
        <v>6.1</v>
      </c>
      <c r="E2622" s="5">
        <v>1.73</v>
      </c>
      <c r="F2622" s="5">
        <v>21.5</v>
      </c>
      <c r="G2622" s="5">
        <v>1.2</v>
      </c>
      <c r="H2622" s="5">
        <v>12.5</v>
      </c>
      <c r="I2622" s="5">
        <v>7.395241838612538</v>
      </c>
      <c r="J2622" s="5">
        <f t="shared" si="164"/>
        <v>0.63165116279069777</v>
      </c>
      <c r="K2622" s="5">
        <f t="shared" si="165"/>
        <v>6.5132642112669767E-2</v>
      </c>
      <c r="L2622" s="5">
        <f t="shared" si="166"/>
        <v>6.7364499999999994E-2</v>
      </c>
      <c r="M2622" s="5">
        <f t="shared" si="167"/>
        <v>2.7575242461983964</v>
      </c>
      <c r="N2622" s="5">
        <v>17.54798066353403</v>
      </c>
    </row>
    <row r="2623" spans="1:14">
      <c r="A2623" s="6">
        <v>42800</v>
      </c>
      <c r="B2623" s="5">
        <v>65</v>
      </c>
      <c r="C2623" s="5">
        <v>1.65</v>
      </c>
      <c r="D2623" s="5">
        <v>5.35</v>
      </c>
      <c r="E2623" s="5">
        <v>1.23</v>
      </c>
      <c r="F2623" s="5">
        <v>14.25</v>
      </c>
      <c r="G2623" s="5">
        <v>-2.4</v>
      </c>
      <c r="H2623" s="5">
        <v>14.4</v>
      </c>
      <c r="I2623" s="5">
        <v>7.0890849769184969</v>
      </c>
      <c r="J2623" s="5">
        <f t="shared" si="164"/>
        <v>0.74015789473684213</v>
      </c>
      <c r="K2623" s="5">
        <f t="shared" si="165"/>
        <v>6.2212532609477351E-2</v>
      </c>
      <c r="L2623" s="5">
        <f t="shared" si="166"/>
        <v>6.7364499999999994E-2</v>
      </c>
      <c r="M2623" s="5">
        <f t="shared" si="167"/>
        <v>2.6644542662119148</v>
      </c>
      <c r="N2623" s="5">
        <v>16.608155516186862</v>
      </c>
    </row>
    <row r="2624" spans="1:14">
      <c r="A2624" s="6">
        <v>42801</v>
      </c>
      <c r="B2624" s="5">
        <v>66</v>
      </c>
      <c r="C2624" s="5">
        <v>1.75</v>
      </c>
      <c r="D2624" s="5">
        <v>8.15</v>
      </c>
      <c r="E2624" s="5">
        <v>1.78</v>
      </c>
      <c r="F2624" s="5">
        <v>20.25</v>
      </c>
      <c r="G2624" s="5">
        <v>-0.3</v>
      </c>
      <c r="H2624" s="5">
        <v>18.399999999999999</v>
      </c>
      <c r="I2624" s="5">
        <v>8.1481608197346524</v>
      </c>
      <c r="J2624" s="5">
        <f t="shared" si="164"/>
        <v>0.70101234567901238</v>
      </c>
      <c r="K2624" s="5">
        <f t="shared" si="165"/>
        <v>7.3720134946761454E-2</v>
      </c>
      <c r="L2624" s="5">
        <f t="shared" si="166"/>
        <v>6.7364499999999994E-2</v>
      </c>
      <c r="M2624" s="5">
        <f t="shared" si="167"/>
        <v>2.8130125495601703</v>
      </c>
      <c r="N2624" s="5">
        <v>20.975073266691151</v>
      </c>
    </row>
    <row r="2625" spans="1:14">
      <c r="A2625" s="6">
        <v>42802</v>
      </c>
      <c r="B2625" s="5">
        <v>67</v>
      </c>
      <c r="C2625" s="5">
        <v>2.9</v>
      </c>
      <c r="D2625" s="5">
        <v>10.8</v>
      </c>
      <c r="E2625" s="5">
        <v>1.2</v>
      </c>
      <c r="F2625" s="5">
        <v>11</v>
      </c>
      <c r="G2625" s="5">
        <v>3.1</v>
      </c>
      <c r="H2625" s="5">
        <v>18</v>
      </c>
      <c r="I2625" s="5">
        <v>8.0147021845007096</v>
      </c>
      <c r="J2625" s="5">
        <f t="shared" si="164"/>
        <v>0.97090909090909094</v>
      </c>
      <c r="K2625" s="5">
        <f t="shared" si="165"/>
        <v>8.6240303794392695E-2</v>
      </c>
      <c r="L2625" s="5">
        <f t="shared" si="166"/>
        <v>6.7364499999999994E-2</v>
      </c>
      <c r="M2625" s="5">
        <f t="shared" si="167"/>
        <v>4.0154701022694068</v>
      </c>
      <c r="N2625" s="5">
        <v>22.122075385968618</v>
      </c>
    </row>
    <row r="2626" spans="1:14">
      <c r="A2626" s="6">
        <v>42803</v>
      </c>
      <c r="B2626" s="5">
        <v>68</v>
      </c>
      <c r="C2626" s="5">
        <v>3.33</v>
      </c>
      <c r="D2626" s="5">
        <v>8.7799999999999994</v>
      </c>
      <c r="E2626" s="5">
        <v>0.98</v>
      </c>
      <c r="F2626" s="5">
        <v>11.25</v>
      </c>
      <c r="G2626" s="5">
        <v>0.5</v>
      </c>
      <c r="H2626" s="5">
        <v>15.7</v>
      </c>
      <c r="I2626" s="5">
        <v>7.7164635233833385</v>
      </c>
      <c r="J2626" s="5">
        <f t="shared" si="164"/>
        <v>0.77311111111111119</v>
      </c>
      <c r="K2626" s="5">
        <f t="shared" si="165"/>
        <v>7.6546216621642793E-2</v>
      </c>
      <c r="L2626" s="5">
        <f t="shared" si="166"/>
        <v>6.7364499999999994E-2</v>
      </c>
      <c r="M2626" s="5">
        <f t="shared" si="167"/>
        <v>3.6102829489988606</v>
      </c>
      <c r="N2626" s="5">
        <v>19.747725927894923</v>
      </c>
    </row>
    <row r="2627" spans="1:14">
      <c r="A2627" s="6">
        <v>42804</v>
      </c>
      <c r="B2627" s="5">
        <v>69</v>
      </c>
      <c r="C2627" s="5">
        <v>3.85</v>
      </c>
      <c r="D2627" s="5">
        <v>8.39</v>
      </c>
      <c r="E2627" s="5">
        <v>0.91</v>
      </c>
      <c r="F2627" s="5">
        <v>9.875</v>
      </c>
      <c r="G2627" s="5">
        <v>-0.5</v>
      </c>
      <c r="H2627" s="5">
        <v>13</v>
      </c>
      <c r="I2627" s="5">
        <v>8.2116127370911123</v>
      </c>
      <c r="J2627" s="5">
        <f t="shared" si="164"/>
        <v>0.83051898734177232</v>
      </c>
      <c r="K2627" s="5">
        <f t="shared" si="165"/>
        <v>7.4786037890380727E-2</v>
      </c>
      <c r="L2627" s="5">
        <f t="shared" si="166"/>
        <v>6.7364499999999994E-2</v>
      </c>
      <c r="M2627" s="5">
        <f t="shared" si="167"/>
        <v>4.0788694422552565</v>
      </c>
      <c r="N2627" s="5">
        <v>20.830480210859292</v>
      </c>
    </row>
    <row r="2628" spans="1:14">
      <c r="A2628" s="6">
        <v>42805</v>
      </c>
      <c r="B2628" s="5">
        <v>70</v>
      </c>
      <c r="C2628" s="5">
        <v>4.43</v>
      </c>
      <c r="D2628" s="5">
        <v>8</v>
      </c>
      <c r="E2628" s="5">
        <v>0.85</v>
      </c>
      <c r="F2628" s="5">
        <v>8.5</v>
      </c>
      <c r="G2628" s="5">
        <v>-0.3</v>
      </c>
      <c r="H2628" s="5">
        <v>14.5</v>
      </c>
      <c r="I2628" s="5">
        <v>8.4677707256852095</v>
      </c>
      <c r="J2628" s="5">
        <f t="shared" si="164"/>
        <v>0.91500000000000004</v>
      </c>
      <c r="K2628" s="5">
        <f t="shared" si="165"/>
        <v>7.3060560942138711E-2</v>
      </c>
      <c r="L2628" s="5">
        <f t="shared" si="166"/>
        <v>6.7364499999999994E-2</v>
      </c>
      <c r="M2628" s="5">
        <f t="shared" si="167"/>
        <v>4.6590631811026162</v>
      </c>
      <c r="N2628" s="5">
        <v>22.183805466705273</v>
      </c>
    </row>
    <row r="2629" spans="1:14">
      <c r="A2629" s="6">
        <v>42806</v>
      </c>
      <c r="B2629" s="5">
        <v>71</v>
      </c>
      <c r="C2629" s="5">
        <v>1.43</v>
      </c>
      <c r="D2629" s="5">
        <v>4.05</v>
      </c>
      <c r="E2629" s="5">
        <v>1.1499999999999999</v>
      </c>
      <c r="F2629" s="5">
        <v>15</v>
      </c>
      <c r="G2629" s="5">
        <v>-1.5</v>
      </c>
      <c r="H2629" s="5">
        <v>11.4</v>
      </c>
      <c r="I2629" s="5">
        <v>6.4911037272616952</v>
      </c>
      <c r="J2629" s="5">
        <f t="shared" si="164"/>
        <v>0.65166666666666673</v>
      </c>
      <c r="K2629" s="5">
        <f t="shared" si="165"/>
        <v>5.7416326497576102E-2</v>
      </c>
      <c r="L2629" s="5">
        <f t="shared" si="166"/>
        <v>6.7364499999999994E-2</v>
      </c>
      <c r="M2629" s="5">
        <f t="shared" si="167"/>
        <v>2.2597598431368158</v>
      </c>
      <c r="N2629" s="5">
        <v>12.89953539651316</v>
      </c>
    </row>
    <row r="2630" spans="1:14">
      <c r="A2630" s="6">
        <v>42807</v>
      </c>
      <c r="B2630" s="5">
        <v>72</v>
      </c>
      <c r="C2630" s="5">
        <v>2.0299999999999998</v>
      </c>
      <c r="D2630" s="5">
        <v>4.83</v>
      </c>
      <c r="E2630" s="5">
        <v>0.88</v>
      </c>
      <c r="F2630" s="5">
        <v>11.75</v>
      </c>
      <c r="G2630" s="5">
        <v>-3.4</v>
      </c>
      <c r="H2630" s="5">
        <v>11.8</v>
      </c>
      <c r="I2630" s="5">
        <v>8.0773843648067594</v>
      </c>
      <c r="J2630" s="5">
        <f t="shared" si="164"/>
        <v>0.66093617021276607</v>
      </c>
      <c r="K2630" s="5">
        <f t="shared" si="165"/>
        <v>6.0254403635669695E-2</v>
      </c>
      <c r="L2630" s="5">
        <f t="shared" si="166"/>
        <v>6.7364499999999994E-2</v>
      </c>
      <c r="M2630" s="5">
        <f t="shared" si="167"/>
        <v>2.8220528807665834</v>
      </c>
      <c r="N2630" s="5">
        <v>18.810174647756021</v>
      </c>
    </row>
    <row r="2631" spans="1:14">
      <c r="A2631" s="6">
        <v>42808</v>
      </c>
      <c r="B2631" s="5">
        <v>73</v>
      </c>
      <c r="C2631" s="5">
        <v>1.5</v>
      </c>
      <c r="D2631" s="5">
        <v>6.83</v>
      </c>
      <c r="E2631" s="5">
        <v>0.57999999999999996</v>
      </c>
      <c r="F2631" s="5">
        <v>6.25</v>
      </c>
      <c r="G2631" s="5">
        <v>2.2999999999999998</v>
      </c>
      <c r="H2631" s="5">
        <v>11.6</v>
      </c>
      <c r="I2631" s="5">
        <v>7.0502405081824744</v>
      </c>
      <c r="J2631" s="5">
        <f t="shared" si="164"/>
        <v>0.87</v>
      </c>
      <c r="K2631" s="5">
        <f t="shared" si="165"/>
        <v>6.8086787781603486E-2</v>
      </c>
      <c r="L2631" s="5">
        <f t="shared" si="166"/>
        <v>6.7364499999999994E-2</v>
      </c>
      <c r="M2631" s="5">
        <f t="shared" si="167"/>
        <v>2.8184508632315701</v>
      </c>
      <c r="N2631" s="5">
        <v>15.969256283324759</v>
      </c>
    </row>
    <row r="2632" spans="1:14">
      <c r="A2632" s="6">
        <v>42809</v>
      </c>
      <c r="B2632" s="5">
        <v>74</v>
      </c>
      <c r="C2632" s="5">
        <v>2.33</v>
      </c>
      <c r="D2632" s="5">
        <v>4.8499999999999996</v>
      </c>
      <c r="E2632" s="5">
        <v>0.85</v>
      </c>
      <c r="F2632" s="5">
        <v>10.25</v>
      </c>
      <c r="G2632" s="5">
        <v>-3.6</v>
      </c>
      <c r="H2632" s="5">
        <v>14.2</v>
      </c>
      <c r="I2632" s="5">
        <v>7.9055264664824882</v>
      </c>
      <c r="J2632" s="5">
        <f t="shared" si="164"/>
        <v>0.74426829268292682</v>
      </c>
      <c r="K2632" s="5">
        <f t="shared" si="165"/>
        <v>6.0328727533235212E-2</v>
      </c>
      <c r="L2632" s="5">
        <f t="shared" si="166"/>
        <v>6.7364499999999994E-2</v>
      </c>
      <c r="M2632" s="5">
        <f t="shared" si="167"/>
        <v>3.164626985979814</v>
      </c>
      <c r="N2632" s="5">
        <v>18.188348262718762</v>
      </c>
    </row>
    <row r="2633" spans="1:14">
      <c r="A2633" s="6">
        <v>42810</v>
      </c>
      <c r="B2633" s="5">
        <v>75</v>
      </c>
      <c r="C2633" s="5">
        <v>1.6</v>
      </c>
      <c r="D2633" s="5">
        <v>3.2</v>
      </c>
      <c r="E2633" s="5">
        <v>4.43</v>
      </c>
      <c r="F2633" s="5">
        <v>60</v>
      </c>
      <c r="G2633" s="5">
        <v>-0.9</v>
      </c>
      <c r="H2633" s="5">
        <v>11.6</v>
      </c>
      <c r="I2633" s="5">
        <v>5.6216177089279125</v>
      </c>
      <c r="J2633" s="5">
        <f t="shared" si="164"/>
        <v>0.29533333333333339</v>
      </c>
      <c r="K2633" s="5">
        <f t="shared" si="165"/>
        <v>5.4454836216595318E-2</v>
      </c>
      <c r="L2633" s="5">
        <f t="shared" si="166"/>
        <v>6.7364499999999994E-2</v>
      </c>
      <c r="M2633" s="5">
        <f t="shared" si="167"/>
        <v>1.4427321314344761</v>
      </c>
      <c r="N2633" s="5">
        <v>8.6100888914828548</v>
      </c>
    </row>
    <row r="2634" spans="1:14">
      <c r="A2634" s="6">
        <v>42811</v>
      </c>
      <c r="B2634" s="5">
        <v>76</v>
      </c>
      <c r="C2634" s="5">
        <v>2.88</v>
      </c>
      <c r="D2634" s="5">
        <v>2.38</v>
      </c>
      <c r="E2634" s="5">
        <v>1.63</v>
      </c>
      <c r="F2634" s="5">
        <v>26.5</v>
      </c>
      <c r="G2634" s="5">
        <v>-3.4</v>
      </c>
      <c r="H2634" s="5">
        <v>9.1</v>
      </c>
      <c r="I2634" s="5">
        <v>9.912030582787045</v>
      </c>
      <c r="J2634" s="5">
        <f t="shared" si="164"/>
        <v>0.45209433962264156</v>
      </c>
      <c r="K2634" s="5">
        <f t="shared" si="165"/>
        <v>5.1723073995240391E-2</v>
      </c>
      <c r="L2634" s="5">
        <f t="shared" si="166"/>
        <v>6.7364499999999994E-2</v>
      </c>
      <c r="M2634" s="5">
        <f t="shared" si="167"/>
        <v>2.6794297204769917</v>
      </c>
      <c r="N2634" s="5">
        <v>22.535966450646708</v>
      </c>
    </row>
    <row r="2635" spans="1:14">
      <c r="A2635" s="6">
        <v>42812</v>
      </c>
      <c r="B2635" s="5">
        <v>77</v>
      </c>
      <c r="C2635" s="5">
        <v>1.73</v>
      </c>
      <c r="D2635" s="5">
        <v>5.7</v>
      </c>
      <c r="E2635" s="5">
        <v>0.93</v>
      </c>
      <c r="F2635" s="5">
        <v>12.25</v>
      </c>
      <c r="G2635" s="5">
        <v>-2.6</v>
      </c>
      <c r="H2635" s="5">
        <v>15.7</v>
      </c>
      <c r="I2635" s="5">
        <v>9.2983545103564911</v>
      </c>
      <c r="J2635" s="5">
        <f t="shared" si="164"/>
        <v>0.66618367346938789</v>
      </c>
      <c r="K2635" s="5">
        <f t="shared" si="165"/>
        <v>6.3560981324767854E-2</v>
      </c>
      <c r="L2635" s="5">
        <f t="shared" si="166"/>
        <v>6.7364499999999994E-2</v>
      </c>
      <c r="M2635" s="5">
        <f t="shared" si="167"/>
        <v>2.8838939523979681</v>
      </c>
      <c r="N2635" s="5">
        <v>23.040702671134394</v>
      </c>
    </row>
    <row r="2636" spans="1:14">
      <c r="A2636" s="6">
        <v>42813</v>
      </c>
      <c r="B2636" s="5">
        <v>78</v>
      </c>
      <c r="C2636" s="5">
        <v>1.88</v>
      </c>
      <c r="D2636" s="5">
        <v>8.85</v>
      </c>
      <c r="E2636" s="5">
        <v>1.38</v>
      </c>
      <c r="F2636" s="5">
        <v>13</v>
      </c>
      <c r="G2636" s="5">
        <v>0.4</v>
      </c>
      <c r="H2636" s="5">
        <v>18.7</v>
      </c>
      <c r="I2636" s="5">
        <v>8.1903581607432052</v>
      </c>
      <c r="J2636" s="5">
        <f t="shared" si="164"/>
        <v>0.92353846153846142</v>
      </c>
      <c r="K2636" s="5">
        <f t="shared" si="165"/>
        <v>7.6865862737448443E-2</v>
      </c>
      <c r="L2636" s="5">
        <f t="shared" si="166"/>
        <v>6.7364499999999994E-2</v>
      </c>
      <c r="M2636" s="5">
        <f t="shared" si="167"/>
        <v>3.3655923317206886</v>
      </c>
      <c r="N2636" s="5">
        <v>18.935457290966333</v>
      </c>
    </row>
    <row r="2637" spans="1:14">
      <c r="A2637" s="6">
        <v>42814</v>
      </c>
      <c r="B2637" s="5">
        <v>79</v>
      </c>
      <c r="C2637" s="5">
        <v>1.6</v>
      </c>
      <c r="D2637" s="5">
        <v>11</v>
      </c>
      <c r="E2637" s="5">
        <v>1.83</v>
      </c>
      <c r="F2637" s="5">
        <v>16</v>
      </c>
      <c r="G2637" s="5">
        <v>2.4</v>
      </c>
      <c r="H2637" s="5">
        <v>20.100000000000001</v>
      </c>
      <c r="I2637" s="5">
        <v>7.561755419483239</v>
      </c>
      <c r="J2637" s="5">
        <f t="shared" si="164"/>
        <v>0.96074999999999999</v>
      </c>
      <c r="K2637" s="5">
        <f t="shared" si="165"/>
        <v>8.7254669522477887E-2</v>
      </c>
      <c r="L2637" s="5">
        <f t="shared" si="166"/>
        <v>6.7364499999999994E-2</v>
      </c>
      <c r="M2637" s="5">
        <f t="shared" si="167"/>
        <v>3.123186894962898</v>
      </c>
      <c r="N2637" s="5">
        <v>16.297906822078634</v>
      </c>
    </row>
    <row r="2638" spans="1:14">
      <c r="A2638" s="6">
        <v>42815</v>
      </c>
      <c r="B2638" s="5">
        <v>80</v>
      </c>
      <c r="C2638" s="5">
        <v>2.73</v>
      </c>
      <c r="D2638" s="5">
        <v>11.6</v>
      </c>
      <c r="E2638" s="5">
        <v>3.18</v>
      </c>
      <c r="F2638" s="5">
        <v>24.75</v>
      </c>
      <c r="G2638" s="5">
        <v>1.2</v>
      </c>
      <c r="H2638" s="5">
        <v>18.2</v>
      </c>
      <c r="I2638" s="5">
        <v>8.2864845299508012</v>
      </c>
      <c r="J2638" s="5">
        <f t="shared" si="164"/>
        <v>0.96684848484848507</v>
      </c>
      <c r="K2638" s="5">
        <f t="shared" si="165"/>
        <v>9.0359025677634972E-2</v>
      </c>
      <c r="L2638" s="5">
        <f t="shared" si="166"/>
        <v>6.7364499999999994E-2</v>
      </c>
      <c r="M2638" s="5">
        <f t="shared" si="167"/>
        <v>3.9399674598686083</v>
      </c>
      <c r="N2638" s="5">
        <v>17.055020861600106</v>
      </c>
    </row>
    <row r="2639" spans="1:14">
      <c r="A2639" s="6">
        <v>42816</v>
      </c>
      <c r="B2639" s="5">
        <v>81</v>
      </c>
      <c r="C2639" s="5">
        <v>2.93</v>
      </c>
      <c r="D2639" s="5">
        <v>11.95</v>
      </c>
      <c r="E2639" s="5">
        <v>3.18</v>
      </c>
      <c r="F2639" s="5">
        <v>28</v>
      </c>
      <c r="G2639" s="5">
        <v>3.8</v>
      </c>
      <c r="H2639" s="5">
        <v>19.5</v>
      </c>
      <c r="I2639" s="5">
        <v>8.4771610081350968</v>
      </c>
      <c r="J2639" s="5">
        <f t="shared" si="164"/>
        <v>0.81771428571428584</v>
      </c>
      <c r="K2639" s="5">
        <f t="shared" si="165"/>
        <v>9.2212994090536113E-2</v>
      </c>
      <c r="L2639" s="5">
        <f t="shared" si="166"/>
        <v>6.7364499999999994E-2</v>
      </c>
      <c r="M2639" s="5">
        <f t="shared" si="167"/>
        <v>3.6557405821368465</v>
      </c>
      <c r="N2639" s="5">
        <v>17.952695046025539</v>
      </c>
    </row>
    <row r="2640" spans="1:14">
      <c r="A2640" s="6">
        <v>42817</v>
      </c>
      <c r="B2640" s="5">
        <v>82</v>
      </c>
      <c r="C2640" s="5">
        <v>2.85</v>
      </c>
      <c r="D2640" s="5">
        <v>11.28</v>
      </c>
      <c r="E2640" s="5">
        <v>3.78</v>
      </c>
      <c r="F2640" s="5">
        <v>29.5</v>
      </c>
      <c r="G2640" s="5">
        <v>2.5</v>
      </c>
      <c r="H2640" s="5">
        <v>19.2</v>
      </c>
      <c r="I2640" s="5">
        <v>9.4680848439529974</v>
      </c>
      <c r="J2640" s="5">
        <f t="shared" si="164"/>
        <v>0.90335593220338972</v>
      </c>
      <c r="K2640" s="5">
        <f t="shared" si="165"/>
        <v>8.869186025195161E-2</v>
      </c>
      <c r="L2640" s="5">
        <f t="shared" si="166"/>
        <v>6.7364499999999994E-2</v>
      </c>
      <c r="M2640" s="5">
        <f t="shared" si="167"/>
        <v>4.0287293369548802</v>
      </c>
      <c r="N2640" s="5">
        <v>20.228753350294198</v>
      </c>
    </row>
    <row r="2641" spans="1:14">
      <c r="A2641" s="6">
        <v>42818</v>
      </c>
      <c r="B2641" s="5">
        <v>83</v>
      </c>
      <c r="C2641" s="5">
        <v>2.73</v>
      </c>
      <c r="D2641" s="5">
        <v>9.1</v>
      </c>
      <c r="E2641" s="5">
        <v>6.18</v>
      </c>
      <c r="F2641" s="5">
        <v>55</v>
      </c>
      <c r="G2641" s="5">
        <v>4.5999999999999996</v>
      </c>
      <c r="H2641" s="5">
        <v>16</v>
      </c>
      <c r="I2641" s="5">
        <v>8.0575419658999312</v>
      </c>
      <c r="J2641" s="5">
        <f t="shared" si="164"/>
        <v>0.50563636363636355</v>
      </c>
      <c r="K2641" s="5">
        <f t="shared" si="165"/>
        <v>7.8016780551315487E-2</v>
      </c>
      <c r="L2641" s="5">
        <f t="shared" si="166"/>
        <v>6.7364499999999994E-2</v>
      </c>
      <c r="M2641" s="5">
        <f t="shared" si="167"/>
        <v>2.6605239448961466</v>
      </c>
      <c r="N2641" s="5">
        <v>14.66100773579404</v>
      </c>
    </row>
    <row r="2642" spans="1:14">
      <c r="A2642" s="6">
        <v>42819</v>
      </c>
      <c r="B2642" s="5">
        <v>84</v>
      </c>
      <c r="C2642" s="5">
        <v>1.2</v>
      </c>
      <c r="D2642" s="5">
        <v>8.33</v>
      </c>
      <c r="E2642" s="5">
        <v>5.98</v>
      </c>
      <c r="F2642" s="5">
        <v>58</v>
      </c>
      <c r="G2642" s="5">
        <v>3.8</v>
      </c>
      <c r="H2642" s="5">
        <v>13.9</v>
      </c>
      <c r="I2642" s="5">
        <v>8.3681682605989742</v>
      </c>
      <c r="J2642" s="5">
        <f t="shared" si="164"/>
        <v>0.43303448275862072</v>
      </c>
      <c r="K2642" s="5">
        <f t="shared" si="165"/>
        <v>7.4518335264171995E-2</v>
      </c>
      <c r="L2642" s="5">
        <f t="shared" si="166"/>
        <v>6.7364499999999994E-2</v>
      </c>
      <c r="M2642" s="5">
        <f t="shared" si="167"/>
        <v>2.1633825843167349</v>
      </c>
      <c r="N2642" s="5">
        <v>15.279233568349904</v>
      </c>
    </row>
    <row r="2643" spans="1:14">
      <c r="A2643" s="6">
        <v>42820</v>
      </c>
      <c r="B2643" s="5">
        <v>85</v>
      </c>
      <c r="C2643" s="5">
        <v>1.88</v>
      </c>
      <c r="D2643" s="5">
        <v>9.98</v>
      </c>
      <c r="E2643" s="5">
        <v>4.33</v>
      </c>
      <c r="F2643" s="5">
        <v>42.5</v>
      </c>
      <c r="G2643" s="5">
        <v>4</v>
      </c>
      <c r="H2643" s="5">
        <v>18</v>
      </c>
      <c r="I2643" s="5">
        <v>10.269266945152317</v>
      </c>
      <c r="J2643" s="5">
        <f t="shared" si="164"/>
        <v>0.58582352941176474</v>
      </c>
      <c r="K2643" s="5">
        <f t="shared" si="165"/>
        <v>8.2185845046667316E-2</v>
      </c>
      <c r="L2643" s="5">
        <f t="shared" si="166"/>
        <v>6.7364499999999994E-2</v>
      </c>
      <c r="M2643" s="5">
        <f t="shared" si="167"/>
        <v>3.0128773539943765</v>
      </c>
      <c r="N2643" s="5">
        <v>21.723291755304334</v>
      </c>
    </row>
    <row r="2644" spans="1:14">
      <c r="A2644" s="6">
        <v>42821</v>
      </c>
      <c r="B2644" s="5">
        <v>86</v>
      </c>
      <c r="C2644" s="5">
        <v>1.35</v>
      </c>
      <c r="D2644" s="5">
        <v>9.4499999999999993</v>
      </c>
      <c r="E2644" s="5">
        <v>2.5</v>
      </c>
      <c r="F2644" s="5">
        <v>26.25</v>
      </c>
      <c r="G2644" s="5">
        <v>1.5</v>
      </c>
      <c r="H2644" s="5">
        <v>17.600000000000001</v>
      </c>
      <c r="I2644" s="5">
        <v>10.702149330932938</v>
      </c>
      <c r="J2644" s="5">
        <f t="shared" si="164"/>
        <v>0.70238095238095244</v>
      </c>
      <c r="K2644" s="5">
        <f t="shared" si="165"/>
        <v>7.9652769038902629E-2</v>
      </c>
      <c r="L2644" s="5">
        <f t="shared" si="166"/>
        <v>6.7364499999999994E-2</v>
      </c>
      <c r="M2644" s="5">
        <f t="shared" si="167"/>
        <v>3.0984838631355518</v>
      </c>
      <c r="N2644" s="5">
        <v>24.309700715496948</v>
      </c>
    </row>
    <row r="2645" spans="1:14">
      <c r="A2645" s="6">
        <v>42822</v>
      </c>
      <c r="B2645" s="5">
        <v>87</v>
      </c>
      <c r="C2645" s="5">
        <v>2.6</v>
      </c>
      <c r="D2645" s="5">
        <v>8.5299999999999994</v>
      </c>
      <c r="E2645" s="5">
        <v>1.65</v>
      </c>
      <c r="F2645" s="5">
        <v>16.5</v>
      </c>
      <c r="G2645" s="5">
        <v>2.5</v>
      </c>
      <c r="H2645" s="5">
        <v>15.7</v>
      </c>
      <c r="I2645" s="5">
        <v>9.7078875881340281</v>
      </c>
      <c r="J2645" s="5">
        <f t="shared" si="164"/>
        <v>0.83499999999999996</v>
      </c>
      <c r="K2645" s="5">
        <f t="shared" si="165"/>
        <v>7.5413874957428809E-2</v>
      </c>
      <c r="L2645" s="5">
        <f t="shared" si="166"/>
        <v>6.7364499999999994E-2</v>
      </c>
      <c r="M2645" s="5">
        <f t="shared" si="167"/>
        <v>3.7870566662814125</v>
      </c>
      <c r="N2645" s="5">
        <v>21.889088185342125</v>
      </c>
    </row>
    <row r="2646" spans="1:14">
      <c r="A2646" s="6">
        <v>42823</v>
      </c>
      <c r="B2646" s="5">
        <v>88</v>
      </c>
      <c r="C2646" s="5">
        <v>1.68</v>
      </c>
      <c r="D2646" s="5">
        <v>8.25</v>
      </c>
      <c r="E2646" s="5">
        <v>2.1800000000000002</v>
      </c>
      <c r="F2646" s="5">
        <v>21.25</v>
      </c>
      <c r="G2646" s="5">
        <v>3.2</v>
      </c>
      <c r="H2646" s="5">
        <v>14.9</v>
      </c>
      <c r="I2646" s="5">
        <v>10.054293961887911</v>
      </c>
      <c r="J2646" s="5">
        <f t="shared" si="164"/>
        <v>0.80788235294117661</v>
      </c>
      <c r="K2646" s="5">
        <f t="shared" si="165"/>
        <v>7.4162672522365053E-2</v>
      </c>
      <c r="L2646" s="5">
        <f t="shared" si="166"/>
        <v>6.7364499999999994E-2</v>
      </c>
      <c r="M2646" s="5">
        <f t="shared" si="167"/>
        <v>3.3154625117355345</v>
      </c>
      <c r="N2646" s="5">
        <v>22.109899372350096</v>
      </c>
    </row>
    <row r="2647" spans="1:14">
      <c r="A2647" s="6">
        <v>42824</v>
      </c>
      <c r="B2647" s="5">
        <v>89</v>
      </c>
      <c r="C2647" s="5">
        <v>2.23</v>
      </c>
      <c r="D2647" s="5">
        <v>7.63</v>
      </c>
      <c r="E2647" s="5">
        <v>3.7</v>
      </c>
      <c r="F2647" s="5">
        <v>37.5</v>
      </c>
      <c r="G2647" s="5">
        <v>2.1</v>
      </c>
      <c r="H2647" s="5">
        <v>14.1</v>
      </c>
      <c r="I2647" s="5">
        <v>9.0051233693014119</v>
      </c>
      <c r="J2647" s="5">
        <f t="shared" si="164"/>
        <v>0.6166666666666667</v>
      </c>
      <c r="K2647" s="5">
        <f t="shared" si="165"/>
        <v>7.1455140399895908E-2</v>
      </c>
      <c r="L2647" s="5">
        <f t="shared" si="166"/>
        <v>6.7364499999999994E-2</v>
      </c>
      <c r="M2647" s="5">
        <f t="shared" si="167"/>
        <v>2.9470291772854247</v>
      </c>
      <c r="N2647" s="5">
        <v>17.423534403001153</v>
      </c>
    </row>
    <row r="2648" spans="1:14">
      <c r="A2648" s="6">
        <v>42825</v>
      </c>
      <c r="B2648" s="5">
        <v>90</v>
      </c>
      <c r="C2648" s="5">
        <v>3.25</v>
      </c>
      <c r="D2648" s="5">
        <v>7.63</v>
      </c>
      <c r="E2648" s="5">
        <v>3.7</v>
      </c>
      <c r="F2648" s="5">
        <v>37</v>
      </c>
      <c r="G2648" s="5">
        <v>2.2000000000000002</v>
      </c>
      <c r="H2648" s="5">
        <v>14.9</v>
      </c>
      <c r="I2648" s="5">
        <v>9.1364222488332256</v>
      </c>
      <c r="J2648" s="5">
        <f t="shared" si="164"/>
        <v>0.63</v>
      </c>
      <c r="K2648" s="5">
        <f t="shared" si="165"/>
        <v>7.1455140399895908E-2</v>
      </c>
      <c r="L2648" s="5">
        <f t="shared" si="166"/>
        <v>6.7364499999999994E-2</v>
      </c>
      <c r="M2648" s="5">
        <f t="shared" si="167"/>
        <v>3.3232505870709543</v>
      </c>
      <c r="N2648" s="5">
        <v>17.771056514592011</v>
      </c>
    </row>
    <row r="2649" spans="1:14">
      <c r="A2649" s="6">
        <v>42826</v>
      </c>
      <c r="B2649" s="5">
        <v>91</v>
      </c>
      <c r="C2649" s="5">
        <v>2.13</v>
      </c>
      <c r="D2649" s="5">
        <v>7.03</v>
      </c>
      <c r="E2649" s="5">
        <v>3.4</v>
      </c>
      <c r="F2649" s="5">
        <v>40</v>
      </c>
      <c r="G2649" s="5">
        <v>0.7</v>
      </c>
      <c r="H2649" s="5">
        <v>15.1</v>
      </c>
      <c r="I2649" s="5">
        <v>9.5761794705322778</v>
      </c>
      <c r="J2649" s="5">
        <f t="shared" si="164"/>
        <v>0.51</v>
      </c>
      <c r="K2649" s="5">
        <f t="shared" si="165"/>
        <v>6.8915871120269256E-2</v>
      </c>
      <c r="L2649" s="5">
        <f t="shared" si="166"/>
        <v>6.7364499999999994E-2</v>
      </c>
      <c r="M2649" s="5">
        <f t="shared" si="167"/>
        <v>2.7257875108571996</v>
      </c>
      <c r="N2649" s="5">
        <v>18.964380923294751</v>
      </c>
    </row>
    <row r="2650" spans="1:14">
      <c r="A2650" s="6">
        <v>42827</v>
      </c>
      <c r="B2650" s="5">
        <v>92</v>
      </c>
      <c r="C2650" s="5">
        <v>1.85</v>
      </c>
      <c r="D2650" s="5">
        <v>7.13</v>
      </c>
      <c r="E2650" s="5">
        <v>1.68</v>
      </c>
      <c r="F2650" s="5">
        <v>19.5</v>
      </c>
      <c r="G2650" s="5">
        <v>-0.3</v>
      </c>
      <c r="H2650" s="5">
        <v>13</v>
      </c>
      <c r="I2650" s="5">
        <v>9.5254272075317843</v>
      </c>
      <c r="J2650" s="5">
        <f t="shared" si="164"/>
        <v>0.69353846153846166</v>
      </c>
      <c r="K2650" s="5">
        <f t="shared" si="165"/>
        <v>6.9333641194009102E-2</v>
      </c>
      <c r="L2650" s="5">
        <f t="shared" si="166"/>
        <v>6.7364499999999994E-2</v>
      </c>
      <c r="M2650" s="5">
        <f t="shared" si="167"/>
        <v>3.0554681239595904</v>
      </c>
      <c r="N2650" s="5">
        <v>19.73839420495143</v>
      </c>
    </row>
    <row r="2651" spans="1:14">
      <c r="A2651" s="6">
        <v>42828</v>
      </c>
      <c r="B2651" s="5">
        <v>93</v>
      </c>
      <c r="C2651" s="5">
        <v>1.83</v>
      </c>
      <c r="D2651" s="5">
        <v>8</v>
      </c>
      <c r="E2651" s="5">
        <v>1.7</v>
      </c>
      <c r="F2651" s="5">
        <v>18</v>
      </c>
      <c r="G2651" s="5">
        <v>-0.4</v>
      </c>
      <c r="H2651" s="5">
        <v>16.600000000000001</v>
      </c>
      <c r="I2651" s="5">
        <v>9.4416307581880297</v>
      </c>
      <c r="J2651" s="5">
        <f t="shared" si="164"/>
        <v>0.77444444444444438</v>
      </c>
      <c r="K2651" s="5">
        <f t="shared" si="165"/>
        <v>7.3060560942138711E-2</v>
      </c>
      <c r="L2651" s="5">
        <f t="shared" si="166"/>
        <v>6.7364499999999994E-2</v>
      </c>
      <c r="M2651" s="5">
        <f t="shared" si="167"/>
        <v>3.2204942442177584</v>
      </c>
      <c r="N2651" s="5">
        <v>19.806677783189389</v>
      </c>
    </row>
    <row r="2652" spans="1:14">
      <c r="A2652" s="6">
        <v>42829</v>
      </c>
      <c r="B2652" s="5">
        <v>94</v>
      </c>
      <c r="C2652" s="5">
        <v>2.2000000000000002</v>
      </c>
      <c r="D2652" s="5">
        <v>6.25</v>
      </c>
      <c r="E2652" s="5">
        <v>5.33</v>
      </c>
      <c r="F2652" s="5">
        <v>58.75</v>
      </c>
      <c r="G2652" s="5">
        <v>0.8</v>
      </c>
      <c r="H2652" s="5">
        <v>14.5</v>
      </c>
      <c r="I2652" s="5">
        <v>8.7077424497774203</v>
      </c>
      <c r="J2652" s="5">
        <f t="shared" si="164"/>
        <v>0.37423404255319154</v>
      </c>
      <c r="K2652" s="5">
        <f t="shared" si="165"/>
        <v>6.5730531788157409E-2</v>
      </c>
      <c r="L2652" s="5">
        <f t="shared" si="166"/>
        <v>6.7364499999999994E-2</v>
      </c>
      <c r="M2652" s="5">
        <f t="shared" si="167"/>
        <v>2.2469294154819655</v>
      </c>
      <c r="N2652" s="5">
        <v>15.474501969133694</v>
      </c>
    </row>
    <row r="2653" spans="1:14">
      <c r="A2653" s="6">
        <v>42830</v>
      </c>
      <c r="B2653" s="5">
        <v>95</v>
      </c>
      <c r="C2653" s="5">
        <v>2.5</v>
      </c>
      <c r="D2653" s="5">
        <v>6.68</v>
      </c>
      <c r="E2653" s="5">
        <v>4.43</v>
      </c>
      <c r="F2653" s="5">
        <v>47.25</v>
      </c>
      <c r="G2653" s="5">
        <v>2</v>
      </c>
      <c r="H2653" s="5">
        <v>12.3</v>
      </c>
      <c r="I2653" s="5">
        <v>10.158414311921469</v>
      </c>
      <c r="J2653" s="5">
        <f t="shared" si="164"/>
        <v>0.49456613756613754</v>
      </c>
      <c r="K2653" s="5">
        <f t="shared" si="165"/>
        <v>6.7470589340652407E-2</v>
      </c>
      <c r="L2653" s="5">
        <f t="shared" si="166"/>
        <v>6.7364499999999994E-2</v>
      </c>
      <c r="M2653" s="5">
        <f t="shared" si="167"/>
        <v>2.8510209118253251</v>
      </c>
      <c r="N2653" s="5">
        <v>19.370665490594291</v>
      </c>
    </row>
    <row r="2654" spans="1:14">
      <c r="A2654" s="6">
        <v>42831</v>
      </c>
      <c r="B2654" s="5">
        <v>96</v>
      </c>
      <c r="C2654" s="5">
        <v>1.4</v>
      </c>
      <c r="D2654" s="5">
        <v>7.2</v>
      </c>
      <c r="E2654" s="5">
        <v>3.53</v>
      </c>
      <c r="F2654" s="5">
        <v>39.5</v>
      </c>
      <c r="G2654" s="5">
        <v>-0.7</v>
      </c>
      <c r="H2654" s="5">
        <v>13.1</v>
      </c>
      <c r="I2654" s="5">
        <v>10.625088783441443</v>
      </c>
      <c r="J2654" s="5">
        <f t="shared" si="164"/>
        <v>0.54067088607594938</v>
      </c>
      <c r="K2654" s="5">
        <f t="shared" si="165"/>
        <v>6.9627367516110358E-2</v>
      </c>
      <c r="L2654" s="5">
        <f t="shared" si="166"/>
        <v>6.7364499999999994E-2</v>
      </c>
      <c r="M2654" s="5">
        <f t="shared" si="167"/>
        <v>2.7542087163429807</v>
      </c>
      <c r="N2654" s="5">
        <v>20.859390787467191</v>
      </c>
    </row>
    <row r="2655" spans="1:14">
      <c r="A2655" s="6">
        <v>42832</v>
      </c>
      <c r="B2655" s="5">
        <v>97</v>
      </c>
      <c r="C2655" s="5">
        <v>1.03</v>
      </c>
      <c r="D2655" s="5">
        <v>7.35</v>
      </c>
      <c r="E2655" s="5">
        <v>1.63</v>
      </c>
      <c r="F2655" s="5">
        <v>17.5</v>
      </c>
      <c r="G2655" s="5">
        <v>-0.2</v>
      </c>
      <c r="H2655" s="5">
        <v>15.6</v>
      </c>
      <c r="I2655" s="5">
        <v>9.7973503747605548</v>
      </c>
      <c r="J2655" s="5">
        <f t="shared" si="164"/>
        <v>0.76842857142857146</v>
      </c>
      <c r="K2655" s="5">
        <f t="shared" si="165"/>
        <v>7.0260366867209365E-2</v>
      </c>
      <c r="L2655" s="5">
        <f t="shared" si="166"/>
        <v>6.7364499999999994E-2</v>
      </c>
      <c r="M2655" s="5">
        <f t="shared" si="167"/>
        <v>2.8038027479157694</v>
      </c>
      <c r="N2655" s="5">
        <v>20.35318807937395</v>
      </c>
    </row>
    <row r="2656" spans="1:14">
      <c r="A2656" s="6">
        <v>42833</v>
      </c>
      <c r="B2656" s="5">
        <v>98</v>
      </c>
      <c r="C2656" s="5">
        <v>1.28</v>
      </c>
      <c r="D2656" s="5">
        <v>9.15</v>
      </c>
      <c r="E2656" s="5">
        <v>2.13</v>
      </c>
      <c r="F2656" s="5">
        <v>20.75</v>
      </c>
      <c r="G2656" s="5">
        <v>0.3</v>
      </c>
      <c r="H2656" s="5">
        <v>17.5</v>
      </c>
      <c r="I2656" s="5">
        <v>9.9220894603359504</v>
      </c>
      <c r="J2656" s="5">
        <f t="shared" si="164"/>
        <v>0.81350602409638562</v>
      </c>
      <c r="K2656" s="5">
        <f t="shared" si="165"/>
        <v>7.8248721384897163E-2</v>
      </c>
      <c r="L2656" s="5">
        <f t="shared" si="166"/>
        <v>6.7364499999999994E-2</v>
      </c>
      <c r="M2656" s="5">
        <f t="shared" si="167"/>
        <v>3.0899063348333438</v>
      </c>
      <c r="N2656" s="5">
        <v>20.415854378088298</v>
      </c>
    </row>
    <row r="2657" spans="1:14">
      <c r="A2657" s="6">
        <v>42834</v>
      </c>
      <c r="B2657" s="5">
        <v>99</v>
      </c>
      <c r="C2657" s="5">
        <v>3.35</v>
      </c>
      <c r="D2657" s="5">
        <v>10.9</v>
      </c>
      <c r="E2657" s="5">
        <v>2.98</v>
      </c>
      <c r="F2657" s="5">
        <v>25.75</v>
      </c>
      <c r="G2657" s="5">
        <v>0.8</v>
      </c>
      <c r="H2657" s="5">
        <v>16.899999999999999</v>
      </c>
      <c r="I2657" s="5">
        <v>9.8245044076292185</v>
      </c>
      <c r="J2657" s="5">
        <f t="shared" si="164"/>
        <v>0.85928155339805823</v>
      </c>
      <c r="K2657" s="5">
        <f t="shared" si="165"/>
        <v>8.6746222408395884E-2</v>
      </c>
      <c r="L2657" s="5">
        <f t="shared" si="166"/>
        <v>6.7364499999999994E-2</v>
      </c>
      <c r="M2657" s="5">
        <f t="shared" si="167"/>
        <v>4.1693545328310293</v>
      </c>
      <c r="N2657" s="5">
        <v>19.329989644364005</v>
      </c>
    </row>
    <row r="2658" spans="1:14">
      <c r="A2658" s="6">
        <v>42835</v>
      </c>
      <c r="B2658" s="5">
        <v>100</v>
      </c>
      <c r="C2658" s="5">
        <v>2.1800000000000002</v>
      </c>
      <c r="D2658" s="5">
        <v>9</v>
      </c>
      <c r="E2658" s="5">
        <v>4.68</v>
      </c>
      <c r="F2658" s="5">
        <v>42</v>
      </c>
      <c r="G2658" s="5">
        <v>1.9</v>
      </c>
      <c r="H2658" s="5">
        <v>17.8</v>
      </c>
      <c r="I2658" s="5">
        <v>9.9065447572721972</v>
      </c>
      <c r="J2658" s="5">
        <f t="shared" si="164"/>
        <v>0.64628571428571435</v>
      </c>
      <c r="K2658" s="5">
        <f t="shared" si="165"/>
        <v>7.7554659776784107E-2</v>
      </c>
      <c r="L2658" s="5">
        <f t="shared" si="166"/>
        <v>6.7364499999999994E-2</v>
      </c>
      <c r="M2658" s="5">
        <f t="shared" si="167"/>
        <v>3.1633107921383896</v>
      </c>
      <c r="N2658" s="5">
        <v>18.669521718372661</v>
      </c>
    </row>
    <row r="2659" spans="1:14">
      <c r="A2659" s="6">
        <v>42836</v>
      </c>
      <c r="B2659" s="5">
        <v>101</v>
      </c>
      <c r="C2659" s="5">
        <v>1.88</v>
      </c>
      <c r="D2659" s="5">
        <v>9.8000000000000007</v>
      </c>
      <c r="E2659" s="5">
        <v>4.9800000000000004</v>
      </c>
      <c r="F2659" s="5">
        <v>51.25</v>
      </c>
      <c r="G2659" s="5">
        <v>2.2000000000000002</v>
      </c>
      <c r="H2659" s="5">
        <v>19.7</v>
      </c>
      <c r="I2659" s="5">
        <v>12.884563492010994</v>
      </c>
      <c r="J2659" s="5">
        <f t="shared" si="164"/>
        <v>0.47370731707317076</v>
      </c>
      <c r="K2659" s="5">
        <f t="shared" si="165"/>
        <v>8.131795611777079E-2</v>
      </c>
      <c r="L2659" s="5">
        <f t="shared" si="166"/>
        <v>6.7364499999999994E-2</v>
      </c>
      <c r="M2659" s="5">
        <f t="shared" si="167"/>
        <v>3.2251970296110843</v>
      </c>
      <c r="N2659" s="5">
        <v>26.353752220345577</v>
      </c>
    </row>
    <row r="2660" spans="1:14">
      <c r="A2660" s="6">
        <v>42837</v>
      </c>
      <c r="B2660" s="5">
        <v>102</v>
      </c>
      <c r="C2660" s="5">
        <v>2.93</v>
      </c>
      <c r="D2660" s="5">
        <v>11.25</v>
      </c>
      <c r="E2660" s="5">
        <v>3.53</v>
      </c>
      <c r="F2660" s="5">
        <v>29</v>
      </c>
      <c r="G2660" s="5">
        <v>4.2</v>
      </c>
      <c r="H2660" s="5">
        <v>19.5</v>
      </c>
      <c r="I2660" s="5">
        <v>11.661022714877561</v>
      </c>
      <c r="J2660" s="5">
        <f t="shared" si="164"/>
        <v>0.86424137931034473</v>
      </c>
      <c r="K2660" s="5">
        <f t="shared" si="165"/>
        <v>8.8536916701297763E-2</v>
      </c>
      <c r="L2660" s="5">
        <f t="shared" si="166"/>
        <v>6.7364499999999994E-2</v>
      </c>
      <c r="M2660" s="5">
        <f t="shared" si="167"/>
        <v>4.3107222263355629</v>
      </c>
      <c r="N2660" s="5">
        <v>24.402688667720607</v>
      </c>
    </row>
    <row r="2661" spans="1:14">
      <c r="A2661" s="6">
        <v>42838</v>
      </c>
      <c r="B2661" s="5">
        <v>103</v>
      </c>
      <c r="C2661" s="5">
        <v>2.9</v>
      </c>
      <c r="D2661" s="5">
        <v>7.98</v>
      </c>
      <c r="E2661" s="5">
        <v>6.9</v>
      </c>
      <c r="F2661" s="5">
        <v>66.75</v>
      </c>
      <c r="G2661" s="5">
        <v>4.8</v>
      </c>
      <c r="H2661" s="5">
        <v>16.3</v>
      </c>
      <c r="I2661" s="5">
        <v>8.1559683206928888</v>
      </c>
      <c r="J2661" s="5">
        <f t="shared" si="164"/>
        <v>0.34370786516853946</v>
      </c>
      <c r="K2661" s="5">
        <f t="shared" si="165"/>
        <v>7.2973000038966188E-2</v>
      </c>
      <c r="L2661" s="5">
        <f t="shared" si="166"/>
        <v>6.7364499999999994E-2</v>
      </c>
      <c r="M2661" s="5">
        <f t="shared" si="167"/>
        <v>2.2146587435739971</v>
      </c>
      <c r="N2661" s="5">
        <v>13.487899535760755</v>
      </c>
    </row>
    <row r="2662" spans="1:14">
      <c r="A2662" s="6">
        <v>42839</v>
      </c>
      <c r="B2662" s="5">
        <v>104</v>
      </c>
      <c r="C2662" s="5">
        <v>1.7</v>
      </c>
      <c r="D2662" s="5">
        <v>7.58</v>
      </c>
      <c r="E2662" s="5">
        <v>6.4</v>
      </c>
      <c r="F2662" s="5">
        <v>65.5</v>
      </c>
      <c r="G2662" s="5">
        <v>2.1</v>
      </c>
      <c r="H2662" s="5">
        <v>15.5</v>
      </c>
      <c r="I2662" s="5">
        <v>11.017656271523467</v>
      </c>
      <c r="J2662" s="5">
        <f t="shared" si="164"/>
        <v>0.33709923664122149</v>
      </c>
      <c r="K2662" s="5">
        <f t="shared" si="165"/>
        <v>7.1240522897094177E-2</v>
      </c>
      <c r="L2662" s="5">
        <f t="shared" si="166"/>
        <v>6.7364499999999994E-2</v>
      </c>
      <c r="M2662" s="5">
        <f t="shared" si="167"/>
        <v>2.501215222579023</v>
      </c>
      <c r="N2662" s="5">
        <v>20.186058052817106</v>
      </c>
    </row>
    <row r="2663" spans="1:14">
      <c r="A2663" s="6">
        <v>42840</v>
      </c>
      <c r="B2663" s="5">
        <v>105</v>
      </c>
      <c r="C2663" s="5">
        <v>2.63</v>
      </c>
      <c r="D2663" s="5">
        <v>6.58</v>
      </c>
      <c r="E2663" s="5">
        <v>6</v>
      </c>
      <c r="F2663" s="5">
        <v>63.25</v>
      </c>
      <c r="G2663" s="5">
        <v>2.5</v>
      </c>
      <c r="H2663" s="5">
        <v>12.2</v>
      </c>
      <c r="I2663" s="5">
        <v>9.7993245399893638</v>
      </c>
      <c r="J2663" s="5">
        <f t="shared" si="164"/>
        <v>0.34861660079051382</v>
      </c>
      <c r="K2663" s="5">
        <f t="shared" si="165"/>
        <v>6.7062446842428805E-2</v>
      </c>
      <c r="L2663" s="5">
        <f t="shared" si="166"/>
        <v>6.7364499999999994E-2</v>
      </c>
      <c r="M2663" s="5">
        <f t="shared" si="167"/>
        <v>2.3987407766445505</v>
      </c>
      <c r="N2663" s="5">
        <v>17.195818944320042</v>
      </c>
    </row>
    <row r="2664" spans="1:14">
      <c r="A2664" s="6">
        <v>42841</v>
      </c>
      <c r="B2664" s="5">
        <v>106</v>
      </c>
      <c r="C2664" s="5">
        <v>2.0499999999999998</v>
      </c>
      <c r="D2664" s="5">
        <v>7.95</v>
      </c>
      <c r="E2664" s="5">
        <v>5.43</v>
      </c>
      <c r="F2664" s="5">
        <v>57.25</v>
      </c>
      <c r="G2664" s="5">
        <v>0.2</v>
      </c>
      <c r="H2664" s="5">
        <v>16.7</v>
      </c>
      <c r="I2664" s="5">
        <v>13.174733593313148</v>
      </c>
      <c r="J2664" s="5">
        <f t="shared" si="164"/>
        <v>0.40547161572052409</v>
      </c>
      <c r="K2664" s="5">
        <f t="shared" si="165"/>
        <v>7.28418268765057E-2</v>
      </c>
      <c r="L2664" s="5">
        <f t="shared" si="166"/>
        <v>6.7364499999999994E-2</v>
      </c>
      <c r="M2664" s="5">
        <f t="shared" si="167"/>
        <v>3.0504470374755699</v>
      </c>
      <c r="N2664" s="5">
        <v>25.659657024067673</v>
      </c>
    </row>
    <row r="2665" spans="1:14">
      <c r="A2665" s="6">
        <v>42842</v>
      </c>
      <c r="B2665" s="5">
        <v>107</v>
      </c>
      <c r="C2665" s="5">
        <v>1.85</v>
      </c>
      <c r="D2665" s="5">
        <v>9.65</v>
      </c>
      <c r="E2665" s="5">
        <v>6.9</v>
      </c>
      <c r="F2665" s="5">
        <v>60.75</v>
      </c>
      <c r="G2665" s="5">
        <v>4.4000000000000004</v>
      </c>
      <c r="H2665" s="5">
        <v>16.600000000000001</v>
      </c>
      <c r="I2665" s="5">
        <v>10.586123810394906</v>
      </c>
      <c r="J2665" s="5">
        <f t="shared" si="164"/>
        <v>0.44580246913580251</v>
      </c>
      <c r="K2665" s="5">
        <f t="shared" si="165"/>
        <v>8.0600702231403684E-2</v>
      </c>
      <c r="L2665" s="5">
        <f t="shared" si="166"/>
        <v>6.7364499999999994E-2</v>
      </c>
      <c r="M2665" s="5">
        <f t="shared" si="167"/>
        <v>2.7584167237057029</v>
      </c>
      <c r="N2665" s="5">
        <v>19.032413565172156</v>
      </c>
    </row>
    <row r="2666" spans="1:14">
      <c r="A2666" s="6">
        <v>42843</v>
      </c>
      <c r="B2666" s="5">
        <v>108</v>
      </c>
      <c r="C2666" s="5">
        <v>2.4</v>
      </c>
      <c r="D2666" s="5">
        <v>11.3</v>
      </c>
      <c r="E2666" s="5">
        <v>5.35</v>
      </c>
      <c r="F2666" s="5">
        <v>45.75</v>
      </c>
      <c r="G2666" s="5">
        <v>6.1</v>
      </c>
      <c r="H2666" s="5">
        <v>18.899999999999999</v>
      </c>
      <c r="I2666" s="5">
        <v>11.031283056152553</v>
      </c>
      <c r="J2666" s="5">
        <f t="shared" si="164"/>
        <v>0.63439890710382529</v>
      </c>
      <c r="K2666" s="5">
        <f t="shared" si="165"/>
        <v>8.8795284311704276E-2</v>
      </c>
      <c r="L2666" s="5">
        <f t="shared" si="166"/>
        <v>6.7364499999999994E-2</v>
      </c>
      <c r="M2666" s="5">
        <f t="shared" si="167"/>
        <v>3.4307790455024287</v>
      </c>
      <c r="N2666" s="5">
        <v>20.971436628654061</v>
      </c>
    </row>
    <row r="2667" spans="1:14">
      <c r="A2667" s="6">
        <v>42844</v>
      </c>
      <c r="B2667" s="5">
        <v>109</v>
      </c>
      <c r="C2667" s="5">
        <v>2.95</v>
      </c>
      <c r="D2667" s="5">
        <v>12.95</v>
      </c>
      <c r="E2667" s="5">
        <v>4.0999999999999996</v>
      </c>
      <c r="F2667" s="5">
        <v>30.75</v>
      </c>
      <c r="G2667" s="5">
        <v>3.3</v>
      </c>
      <c r="H2667" s="5">
        <v>19.899999999999999</v>
      </c>
      <c r="I2667" s="5">
        <v>13.043655072063306</v>
      </c>
      <c r="J2667" s="5">
        <f t="shared" si="164"/>
        <v>0.92333333333333334</v>
      </c>
      <c r="K2667" s="5">
        <f t="shared" si="165"/>
        <v>9.7689626217294892E-2</v>
      </c>
      <c r="L2667" s="5">
        <f t="shared" si="166"/>
        <v>6.7364499999999994E-2</v>
      </c>
      <c r="M2667" s="5">
        <f t="shared" si="167"/>
        <v>4.7175581206542443</v>
      </c>
      <c r="N2667" s="5">
        <v>26.848845664267902</v>
      </c>
    </row>
    <row r="2668" spans="1:14">
      <c r="A2668" s="6">
        <v>42845</v>
      </c>
      <c r="B2668" s="5">
        <v>110</v>
      </c>
      <c r="C2668" s="5">
        <v>2.1</v>
      </c>
      <c r="D2668" s="5">
        <v>11.75</v>
      </c>
      <c r="E2668" s="5">
        <v>4.43</v>
      </c>
      <c r="F2668" s="5">
        <v>37.75</v>
      </c>
      <c r="G2668" s="5">
        <v>3.5</v>
      </c>
      <c r="H2668" s="5">
        <v>20.6</v>
      </c>
      <c r="I2668" s="5">
        <v>11.644199971071645</v>
      </c>
      <c r="J2668" s="5">
        <f t="shared" si="164"/>
        <v>0.73050993377483453</v>
      </c>
      <c r="K2668" s="5">
        <f t="shared" si="165"/>
        <v>9.1149656318899611E-2</v>
      </c>
      <c r="L2668" s="5">
        <f t="shared" si="166"/>
        <v>6.7364499999999994E-2</v>
      </c>
      <c r="M2668" s="5">
        <f t="shared" si="167"/>
        <v>3.6767697669717743</v>
      </c>
      <c r="N2668" s="5">
        <v>22.96385994438532</v>
      </c>
    </row>
    <row r="2669" spans="1:14">
      <c r="A2669" s="6">
        <v>42846</v>
      </c>
      <c r="B2669" s="5">
        <v>111</v>
      </c>
      <c r="C2669" s="5">
        <v>3.2</v>
      </c>
      <c r="D2669" s="5">
        <v>12.53</v>
      </c>
      <c r="E2669" s="5">
        <v>5.33</v>
      </c>
      <c r="F2669" s="5">
        <v>38.75</v>
      </c>
      <c r="G2669" s="5">
        <v>8.4</v>
      </c>
      <c r="H2669" s="5">
        <v>20</v>
      </c>
      <c r="I2669" s="5">
        <v>11.184510080917212</v>
      </c>
      <c r="J2669" s="5">
        <f t="shared" si="164"/>
        <v>0.84248387096774191</v>
      </c>
      <c r="K2669" s="5">
        <f t="shared" si="165"/>
        <v>9.5356635325296951E-2</v>
      </c>
      <c r="L2669" s="5">
        <f t="shared" si="166"/>
        <v>6.7364499999999994E-2</v>
      </c>
      <c r="M2669" s="5">
        <f t="shared" si="167"/>
        <v>4.2691739659516132</v>
      </c>
      <c r="N2669" s="5">
        <v>21.55119846172385</v>
      </c>
    </row>
    <row r="2670" spans="1:14">
      <c r="A2670" s="6">
        <v>42847</v>
      </c>
      <c r="B2670" s="5">
        <v>112</v>
      </c>
      <c r="C2670" s="5">
        <v>2.4</v>
      </c>
      <c r="D2670" s="5">
        <v>12.05</v>
      </c>
      <c r="E2670" s="5">
        <v>6.08</v>
      </c>
      <c r="F2670" s="5">
        <v>44.25</v>
      </c>
      <c r="G2670" s="5">
        <v>7.6</v>
      </c>
      <c r="H2670" s="5">
        <v>18.399999999999999</v>
      </c>
      <c r="I2670" s="5">
        <v>11.416025468802244</v>
      </c>
      <c r="J2670" s="5">
        <f t="shared" si="164"/>
        <v>0.76601129943502833</v>
      </c>
      <c r="K2670" s="5">
        <f t="shared" si="165"/>
        <v>9.2748613848511977E-2</v>
      </c>
      <c r="L2670" s="5">
        <f t="shared" si="166"/>
        <v>6.7364499999999994E-2</v>
      </c>
      <c r="M2670" s="5">
        <f t="shared" si="167"/>
        <v>3.8265251936717886</v>
      </c>
      <c r="N2670" s="5">
        <v>21.450080210823025</v>
      </c>
    </row>
    <row r="2671" spans="1:14">
      <c r="A2671" s="6">
        <v>42848</v>
      </c>
      <c r="B2671" s="5">
        <v>113</v>
      </c>
      <c r="C2671" s="5">
        <v>1.9</v>
      </c>
      <c r="D2671" s="5">
        <v>12.6</v>
      </c>
      <c r="E2671" s="5">
        <v>6.3</v>
      </c>
      <c r="F2671" s="5">
        <v>49.75</v>
      </c>
      <c r="G2671" s="5">
        <v>5.5</v>
      </c>
      <c r="H2671" s="5">
        <v>20.399999999999999</v>
      </c>
      <c r="I2671" s="5">
        <v>13.124196917606817</v>
      </c>
      <c r="J2671" s="5">
        <f t="shared" si="164"/>
        <v>0.63633165829145721</v>
      </c>
      <c r="K2671" s="5">
        <f t="shared" si="165"/>
        <v>9.5742139335939766E-2</v>
      </c>
      <c r="L2671" s="5">
        <f t="shared" si="166"/>
        <v>6.7364499999999994E-2</v>
      </c>
      <c r="M2671" s="5">
        <f t="shared" si="167"/>
        <v>3.7233043777746779</v>
      </c>
      <c r="N2671" s="5">
        <v>25.446920112907932</v>
      </c>
    </row>
    <row r="2672" spans="1:14">
      <c r="A2672" s="6">
        <v>42849</v>
      </c>
      <c r="B2672" s="5">
        <v>114</v>
      </c>
      <c r="C2672" s="5">
        <v>2.23</v>
      </c>
      <c r="D2672" s="5">
        <v>11.88</v>
      </c>
      <c r="E2672" s="5">
        <v>4.4800000000000004</v>
      </c>
      <c r="F2672" s="5">
        <v>34.75</v>
      </c>
      <c r="G2672" s="5">
        <v>4.0999999999999996</v>
      </c>
      <c r="H2672" s="5">
        <v>20.9</v>
      </c>
      <c r="I2672" s="5">
        <v>9.9880472932382851</v>
      </c>
      <c r="J2672" s="5">
        <f t="shared" si="164"/>
        <v>0.84120863309352512</v>
      </c>
      <c r="K2672" s="5">
        <f t="shared" si="165"/>
        <v>9.1839630151679771E-2</v>
      </c>
      <c r="L2672" s="5">
        <f t="shared" si="166"/>
        <v>6.7364499999999994E-2</v>
      </c>
      <c r="M2672" s="5">
        <f t="shared" si="167"/>
        <v>3.6783597994459223</v>
      </c>
      <c r="N2672" s="5">
        <v>18.458342850793652</v>
      </c>
    </row>
    <row r="2673" spans="1:14">
      <c r="A2673" s="6">
        <v>42850</v>
      </c>
      <c r="B2673" s="5">
        <v>115</v>
      </c>
      <c r="C2673" s="5">
        <v>1.93</v>
      </c>
      <c r="D2673" s="5">
        <v>13.23</v>
      </c>
      <c r="E2673" s="5">
        <v>5.15</v>
      </c>
      <c r="F2673" s="5">
        <v>35.5</v>
      </c>
      <c r="G2673" s="5">
        <v>8.1999999999999993</v>
      </c>
      <c r="H2673" s="5">
        <v>18.3</v>
      </c>
      <c r="I2673" s="5">
        <v>10.51834776276845</v>
      </c>
      <c r="J2673" s="5">
        <f t="shared" si="164"/>
        <v>0.93570422535211262</v>
      </c>
      <c r="K2673" s="5">
        <f t="shared" si="165"/>
        <v>9.927179824641412E-2</v>
      </c>
      <c r="L2673" s="5">
        <f t="shared" si="166"/>
        <v>6.7364499999999994E-2</v>
      </c>
      <c r="M2673" s="5">
        <f t="shared" si="167"/>
        <v>3.8348525536270528</v>
      </c>
      <c r="N2673" s="5">
        <v>19.523457017602748</v>
      </c>
    </row>
    <row r="2674" spans="1:14">
      <c r="A2674" s="6">
        <v>42851</v>
      </c>
      <c r="B2674" s="5">
        <v>116</v>
      </c>
      <c r="C2674" s="5">
        <v>1.1000000000000001</v>
      </c>
      <c r="D2674" s="5">
        <v>8.18</v>
      </c>
      <c r="E2674" s="5">
        <v>7.05</v>
      </c>
      <c r="F2674" s="5">
        <v>69.5</v>
      </c>
      <c r="G2674" s="5">
        <v>0.9</v>
      </c>
      <c r="H2674" s="5">
        <v>15</v>
      </c>
      <c r="I2674" s="5">
        <v>9.3914894509639417</v>
      </c>
      <c r="J2674" s="5">
        <f t="shared" si="164"/>
        <v>0.30938848920863304</v>
      </c>
      <c r="K2674" s="5">
        <f t="shared" si="165"/>
        <v>7.3852658614976724E-2</v>
      </c>
      <c r="L2674" s="5">
        <f t="shared" si="166"/>
        <v>6.7364499999999994E-2</v>
      </c>
      <c r="M2674" s="5">
        <f t="shared" si="167"/>
        <v>2.1414669041902639</v>
      </c>
      <c r="N2674" s="5">
        <v>15.596627091794304</v>
      </c>
    </row>
    <row r="2675" spans="1:14">
      <c r="A2675" s="6">
        <v>42852</v>
      </c>
      <c r="B2675" s="5">
        <v>117</v>
      </c>
      <c r="C2675" s="5">
        <v>2.2000000000000002</v>
      </c>
      <c r="D2675" s="5">
        <v>11.83</v>
      </c>
      <c r="E2675" s="5">
        <v>6.75</v>
      </c>
      <c r="F2675" s="5">
        <v>50.5</v>
      </c>
      <c r="G2675" s="5">
        <v>7.6</v>
      </c>
      <c r="H2675" s="5">
        <v>18.3</v>
      </c>
      <c r="I2675" s="5">
        <v>11.751674686937427</v>
      </c>
      <c r="J2675" s="5">
        <f t="shared" si="164"/>
        <v>0.66163366336633667</v>
      </c>
      <c r="K2675" s="5">
        <f t="shared" si="165"/>
        <v>9.157373085020154E-2</v>
      </c>
      <c r="L2675" s="5">
        <f t="shared" si="166"/>
        <v>6.7364499999999994E-2</v>
      </c>
      <c r="M2675" s="5">
        <f t="shared" si="167"/>
        <v>3.5776598967172868</v>
      </c>
      <c r="N2675" s="5">
        <v>21.656050985140627</v>
      </c>
    </row>
    <row r="2676" spans="1:14">
      <c r="A2676" s="6">
        <v>42853</v>
      </c>
      <c r="B2676" s="5">
        <v>118</v>
      </c>
      <c r="C2676" s="5">
        <v>2.1800000000000002</v>
      </c>
      <c r="D2676" s="5">
        <v>11.53</v>
      </c>
      <c r="E2676" s="5">
        <v>6.83</v>
      </c>
      <c r="F2676" s="5">
        <v>53.5</v>
      </c>
      <c r="G2676" s="5">
        <v>7</v>
      </c>
      <c r="H2676" s="5">
        <v>18.7</v>
      </c>
      <c r="I2676" s="5">
        <v>13.685592517332378</v>
      </c>
      <c r="J2676" s="5">
        <f t="shared" si="164"/>
        <v>0.59363551401869163</v>
      </c>
      <c r="K2676" s="5">
        <f t="shared" si="165"/>
        <v>8.9992069425131341E-2</v>
      </c>
      <c r="L2676" s="5">
        <f t="shared" si="166"/>
        <v>6.7364499999999994E-2</v>
      </c>
      <c r="M2676" s="5">
        <f t="shared" si="167"/>
        <v>3.7544284708001747</v>
      </c>
      <c r="N2676" s="5">
        <v>26.10650585687636</v>
      </c>
    </row>
    <row r="2677" spans="1:14">
      <c r="A2677" s="6">
        <v>42854</v>
      </c>
      <c r="B2677" s="5">
        <v>119</v>
      </c>
      <c r="C2677" s="5">
        <v>1.6</v>
      </c>
      <c r="D2677" s="5">
        <v>13.38</v>
      </c>
      <c r="E2677" s="5">
        <v>5.28</v>
      </c>
      <c r="F2677" s="5">
        <v>38.5</v>
      </c>
      <c r="G2677" s="5">
        <v>6.4</v>
      </c>
      <c r="H2677" s="5">
        <v>20</v>
      </c>
      <c r="I2677" s="5">
        <v>13.644992860258267</v>
      </c>
      <c r="J2677" s="5">
        <f t="shared" si="164"/>
        <v>0.84342857142857142</v>
      </c>
      <c r="K2677" s="5">
        <f t="shared" si="165"/>
        <v>0.10012832379208261</v>
      </c>
      <c r="L2677" s="5">
        <f t="shared" si="166"/>
        <v>6.7364499999999994E-2</v>
      </c>
      <c r="M2677" s="5">
        <f t="shared" si="167"/>
        <v>4.1301387160814675</v>
      </c>
      <c r="N2677" s="5">
        <v>27.02954823029372</v>
      </c>
    </row>
    <row r="2678" spans="1:14">
      <c r="A2678" s="6">
        <v>42855</v>
      </c>
      <c r="B2678" s="5">
        <v>120</v>
      </c>
      <c r="C2678" s="5">
        <v>1.55</v>
      </c>
      <c r="D2678" s="5">
        <v>9.33</v>
      </c>
      <c r="E2678" s="5">
        <v>6.65</v>
      </c>
      <c r="F2678" s="5">
        <v>59.5</v>
      </c>
      <c r="G2678" s="5">
        <v>5</v>
      </c>
      <c r="H2678" s="5">
        <v>19.2</v>
      </c>
      <c r="I2678" s="5">
        <v>7.604086740624183</v>
      </c>
      <c r="J2678" s="5">
        <f t="shared" si="164"/>
        <v>0.45264705882352951</v>
      </c>
      <c r="K2678" s="5">
        <f t="shared" si="165"/>
        <v>7.908859052112531E-2</v>
      </c>
      <c r="L2678" s="5">
        <f t="shared" si="166"/>
        <v>6.7364499999999994E-2</v>
      </c>
      <c r="M2678" s="5">
        <f t="shared" si="167"/>
        <v>2.1765547851217741</v>
      </c>
      <c r="N2678" s="5">
        <v>11.747092851913965</v>
      </c>
    </row>
    <row r="2679" spans="1:14">
      <c r="A2679" s="6">
        <v>42856</v>
      </c>
      <c r="B2679" s="5">
        <v>121</v>
      </c>
      <c r="C2679" s="5">
        <v>2.48</v>
      </c>
      <c r="D2679" s="5">
        <v>10.3</v>
      </c>
      <c r="E2679" s="5">
        <v>7.15</v>
      </c>
      <c r="F2679" s="5">
        <v>63</v>
      </c>
      <c r="G2679" s="5">
        <v>5.2</v>
      </c>
      <c r="H2679" s="5">
        <v>19.399999999999999</v>
      </c>
      <c r="I2679" s="5">
        <v>12.388030875752632</v>
      </c>
      <c r="J2679" s="5">
        <f t="shared" si="164"/>
        <v>0.41992063492063486</v>
      </c>
      <c r="K2679" s="5">
        <f t="shared" si="165"/>
        <v>8.3748282295223062E-2</v>
      </c>
      <c r="L2679" s="5">
        <f t="shared" si="166"/>
        <v>6.7364499999999994E-2</v>
      </c>
      <c r="M2679" s="5">
        <f t="shared" si="167"/>
        <v>3.1078030822135325</v>
      </c>
      <c r="N2679" s="5">
        <v>22.683471058241476</v>
      </c>
    </row>
    <row r="2680" spans="1:14">
      <c r="A2680" s="6">
        <v>42857</v>
      </c>
      <c r="B2680" s="5">
        <v>122</v>
      </c>
      <c r="C2680" s="5">
        <v>1.58</v>
      </c>
      <c r="D2680" s="5">
        <v>12.53</v>
      </c>
      <c r="E2680" s="5">
        <v>6.15</v>
      </c>
      <c r="F2680" s="5">
        <v>48</v>
      </c>
      <c r="G2680" s="5">
        <v>3.7</v>
      </c>
      <c r="H2680" s="5">
        <v>22.1</v>
      </c>
      <c r="I2680" s="5">
        <v>14.205124838349015</v>
      </c>
      <c r="J2680" s="5">
        <f t="shared" si="164"/>
        <v>0.66625000000000023</v>
      </c>
      <c r="K2680" s="5">
        <f t="shared" si="165"/>
        <v>9.5356635325296951E-2</v>
      </c>
      <c r="L2680" s="5">
        <f t="shared" si="166"/>
        <v>6.7364499999999994E-2</v>
      </c>
      <c r="M2680" s="5">
        <f t="shared" si="167"/>
        <v>3.9021669500815013</v>
      </c>
      <c r="N2680" s="5">
        <v>27.584943712901829</v>
      </c>
    </row>
    <row r="2681" spans="1:14">
      <c r="A2681" s="6">
        <v>42858</v>
      </c>
      <c r="B2681" s="5">
        <v>123</v>
      </c>
      <c r="C2681" s="5">
        <v>2.95</v>
      </c>
      <c r="D2681" s="5">
        <v>14.73</v>
      </c>
      <c r="E2681" s="5">
        <v>5.33</v>
      </c>
      <c r="F2681" s="5">
        <v>34</v>
      </c>
      <c r="G2681" s="5">
        <v>7.5</v>
      </c>
      <c r="H2681" s="5">
        <v>20.5</v>
      </c>
      <c r="I2681" s="5">
        <v>12.732797667247915</v>
      </c>
      <c r="J2681" s="5">
        <f t="shared" si="164"/>
        <v>1.0346470588235295</v>
      </c>
      <c r="K2681" s="5">
        <f t="shared" si="165"/>
        <v>0.10812415001566</v>
      </c>
      <c r="L2681" s="5">
        <f t="shared" si="166"/>
        <v>6.7364499999999994E-2</v>
      </c>
      <c r="M2681" s="5">
        <f t="shared" si="167"/>
        <v>4.9570573128978772</v>
      </c>
      <c r="N2681" s="5">
        <v>24.667921204103841</v>
      </c>
    </row>
    <row r="2682" spans="1:14">
      <c r="A2682" s="6">
        <v>42859</v>
      </c>
      <c r="B2682" s="5">
        <v>124</v>
      </c>
      <c r="C2682" s="5">
        <v>3.6</v>
      </c>
      <c r="D2682" s="5">
        <v>11.58</v>
      </c>
      <c r="E2682" s="5">
        <v>4.78</v>
      </c>
      <c r="F2682" s="5">
        <v>38.5</v>
      </c>
      <c r="G2682" s="5">
        <v>7</v>
      </c>
      <c r="H2682" s="5">
        <v>18.899999999999999</v>
      </c>
      <c r="I2682" s="5">
        <v>11.476086673984899</v>
      </c>
      <c r="J2682" s="5">
        <f t="shared" ref="J2682:J2745" si="168">E2682*(100/F2682-1)*0.1</f>
        <v>0.76355844155844155</v>
      </c>
      <c r="K2682" s="5">
        <f t="shared" ref="K2682:K2745" si="169">4098*0.6108*EXP((17.27*D2682)/(D2682+237.3))/(D2682+237.3)^2</f>
        <v>9.0254051153409079E-2</v>
      </c>
      <c r="L2682" s="5">
        <f t="shared" ref="L2682:L2745" si="170">0.665*10^(-3)*101.3</f>
        <v>6.7364499999999994E-2</v>
      </c>
      <c r="M2682" s="5">
        <f t="shared" ref="M2682:M2745" si="171">(0.408*K2682*I2682+L2682*(900/(D2682+273))*C2682*J2682)/(K2682+L2682*(1+0.34*C2682))</f>
        <v>4.1995982255430953</v>
      </c>
      <c r="N2682" s="5">
        <v>21.598555280146225</v>
      </c>
    </row>
    <row r="2683" spans="1:14">
      <c r="A2683" s="6">
        <v>42860</v>
      </c>
      <c r="B2683" s="5">
        <v>125</v>
      </c>
      <c r="C2683" s="5">
        <v>1.23</v>
      </c>
      <c r="D2683" s="5">
        <v>10.55</v>
      </c>
      <c r="E2683" s="5">
        <v>2.2799999999999998</v>
      </c>
      <c r="F2683" s="5">
        <v>22</v>
      </c>
      <c r="G2683" s="5">
        <v>3</v>
      </c>
      <c r="H2683" s="5">
        <v>18.8</v>
      </c>
      <c r="I2683" s="5">
        <v>12.819998575689137</v>
      </c>
      <c r="J2683" s="5">
        <f t="shared" si="168"/>
        <v>0.8083636363636364</v>
      </c>
      <c r="K2683" s="5">
        <f t="shared" si="169"/>
        <v>8.4986502587178187E-2</v>
      </c>
      <c r="L2683" s="5">
        <f t="shared" si="170"/>
        <v>6.7364499999999994E-2</v>
      </c>
      <c r="M2683" s="5">
        <f t="shared" si="171"/>
        <v>3.6401118357869593</v>
      </c>
      <c r="N2683" s="5">
        <v>26.504102930072211</v>
      </c>
    </row>
    <row r="2684" spans="1:14">
      <c r="A2684" s="6">
        <v>42861</v>
      </c>
      <c r="B2684" s="5">
        <v>126</v>
      </c>
      <c r="C2684" s="5">
        <v>1.43</v>
      </c>
      <c r="D2684" s="5">
        <v>11.48</v>
      </c>
      <c r="E2684" s="5">
        <v>3.05</v>
      </c>
      <c r="F2684" s="5">
        <v>25.25</v>
      </c>
      <c r="G2684" s="5">
        <v>3.8</v>
      </c>
      <c r="H2684" s="5">
        <v>19.8</v>
      </c>
      <c r="I2684" s="5">
        <v>10.248492356191164</v>
      </c>
      <c r="J2684" s="5">
        <f t="shared" si="168"/>
        <v>0.90292079207920795</v>
      </c>
      <c r="K2684" s="5">
        <f t="shared" si="169"/>
        <v>8.9730736059082036E-2</v>
      </c>
      <c r="L2684" s="5">
        <f t="shared" si="170"/>
        <v>6.7364499999999994E-2</v>
      </c>
      <c r="M2684" s="5">
        <f t="shared" si="171"/>
        <v>3.4257581590418851</v>
      </c>
      <c r="N2684" s="5">
        <v>19.142851747571999</v>
      </c>
    </row>
    <row r="2685" spans="1:14">
      <c r="A2685" s="6">
        <v>42862</v>
      </c>
      <c r="B2685" s="5">
        <v>127</v>
      </c>
      <c r="C2685" s="5">
        <v>1.88</v>
      </c>
      <c r="D2685" s="5">
        <v>12.5</v>
      </c>
      <c r="E2685" s="5">
        <v>4.03</v>
      </c>
      <c r="F2685" s="5">
        <v>28.5</v>
      </c>
      <c r="G2685" s="5">
        <v>4.0999999999999996</v>
      </c>
      <c r="H2685" s="5">
        <v>21.5</v>
      </c>
      <c r="I2685" s="5">
        <v>13.131994022672332</v>
      </c>
      <c r="J2685" s="5">
        <f t="shared" si="168"/>
        <v>1.0110350877192982</v>
      </c>
      <c r="K2685" s="5">
        <f t="shared" si="169"/>
        <v>9.5191824389006682E-2</v>
      </c>
      <c r="L2685" s="5">
        <f t="shared" si="170"/>
        <v>6.7364499999999994E-2</v>
      </c>
      <c r="M2685" s="5">
        <f t="shared" si="171"/>
        <v>4.4435388520132406</v>
      </c>
      <c r="N2685" s="5">
        <v>26.120241067234129</v>
      </c>
    </row>
    <row r="2686" spans="1:14">
      <c r="A2686" s="6">
        <v>42863</v>
      </c>
      <c r="B2686" s="5">
        <v>128</v>
      </c>
      <c r="C2686" s="5">
        <v>2.5150000000000001</v>
      </c>
      <c r="D2686" s="5">
        <v>13.965</v>
      </c>
      <c r="E2686" s="5">
        <v>4.9649999999999999</v>
      </c>
      <c r="F2686" s="5">
        <v>32.5</v>
      </c>
      <c r="G2686" s="5">
        <v>0</v>
      </c>
      <c r="H2686" s="5">
        <v>22.9</v>
      </c>
      <c r="I2686" s="5">
        <v>14.032539892961811</v>
      </c>
      <c r="J2686" s="5">
        <f t="shared" si="168"/>
        <v>1.0311923076923077</v>
      </c>
      <c r="K2686" s="5">
        <f t="shared" si="169"/>
        <v>0.10352912419819314</v>
      </c>
      <c r="L2686" s="5">
        <f t="shared" si="170"/>
        <v>6.7364499999999994E-2</v>
      </c>
      <c r="M2686" s="5">
        <f t="shared" si="171"/>
        <v>4.9920100524438693</v>
      </c>
      <c r="N2686" s="5">
        <v>27.331825583452396</v>
      </c>
    </row>
    <row r="2687" spans="1:14">
      <c r="A2687" s="6">
        <v>42864</v>
      </c>
      <c r="B2687" s="5">
        <v>129</v>
      </c>
      <c r="C2687" s="5">
        <v>3.15</v>
      </c>
      <c r="D2687" s="5">
        <v>15.43</v>
      </c>
      <c r="E2687" s="5">
        <v>5.9</v>
      </c>
      <c r="F2687" s="5">
        <v>36.5</v>
      </c>
      <c r="G2687" s="5">
        <v>7.1</v>
      </c>
      <c r="H2687" s="5">
        <v>23.3</v>
      </c>
      <c r="I2687" s="5">
        <v>12.831851240271057</v>
      </c>
      <c r="J2687" s="5">
        <f t="shared" si="168"/>
        <v>1.0264383561643837</v>
      </c>
      <c r="K2687" s="5">
        <f t="shared" si="169"/>
        <v>0.11247949158132249</v>
      </c>
      <c r="L2687" s="5">
        <f t="shared" si="170"/>
        <v>6.7364499999999994E-2</v>
      </c>
      <c r="M2687" s="5">
        <f t="shared" si="171"/>
        <v>5.0339459760429319</v>
      </c>
      <c r="N2687" s="5">
        <v>24.546726534308601</v>
      </c>
    </row>
    <row r="2688" spans="1:14">
      <c r="A2688" s="6">
        <v>42865</v>
      </c>
      <c r="B2688" s="5">
        <v>130</v>
      </c>
      <c r="C2688" s="5">
        <v>1.53</v>
      </c>
      <c r="D2688" s="5">
        <v>13.73</v>
      </c>
      <c r="E2688" s="5">
        <v>7.58</v>
      </c>
      <c r="F2688" s="5">
        <v>54.25</v>
      </c>
      <c r="G2688" s="5">
        <v>6.8</v>
      </c>
      <c r="H2688" s="5">
        <v>22.1</v>
      </c>
      <c r="I2688" s="5">
        <v>12.714392317672354</v>
      </c>
      <c r="J2688" s="5">
        <f t="shared" si="168"/>
        <v>0.63923502304147473</v>
      </c>
      <c r="K2688" s="5">
        <f t="shared" si="169"/>
        <v>0.10215137054463558</v>
      </c>
      <c r="L2688" s="5">
        <f t="shared" si="170"/>
        <v>6.7364499999999994E-2</v>
      </c>
      <c r="M2688" s="5">
        <f t="shared" si="171"/>
        <v>3.6014485638044129</v>
      </c>
      <c r="N2688" s="5">
        <v>23.2392062503984</v>
      </c>
    </row>
    <row r="2689" spans="1:14">
      <c r="A2689" s="6">
        <v>42866</v>
      </c>
      <c r="B2689" s="5">
        <v>131</v>
      </c>
      <c r="C2689" s="5">
        <v>2.38</v>
      </c>
      <c r="D2689" s="5">
        <v>14.85</v>
      </c>
      <c r="E2689" s="5">
        <v>5.95</v>
      </c>
      <c r="F2689" s="5">
        <v>39</v>
      </c>
      <c r="G2689" s="5">
        <v>6.2</v>
      </c>
      <c r="H2689" s="5">
        <v>22.1</v>
      </c>
      <c r="I2689" s="5">
        <v>13.605561719554567</v>
      </c>
      <c r="J2689" s="5">
        <f t="shared" si="168"/>
        <v>0.9306410256410258</v>
      </c>
      <c r="K2689" s="5">
        <f t="shared" si="169"/>
        <v>0.108860432103584</v>
      </c>
      <c r="L2689" s="5">
        <f t="shared" si="170"/>
        <v>6.7364499999999994E-2</v>
      </c>
      <c r="M2689" s="5">
        <f t="shared" si="171"/>
        <v>4.6408295050033894</v>
      </c>
      <c r="N2689" s="5">
        <v>26.076809561799102</v>
      </c>
    </row>
    <row r="2690" spans="1:14">
      <c r="A2690" s="6">
        <v>42867</v>
      </c>
      <c r="B2690" s="5">
        <v>132</v>
      </c>
      <c r="C2690" s="5">
        <v>2.58</v>
      </c>
      <c r="D2690" s="5">
        <v>15.08</v>
      </c>
      <c r="E2690" s="5">
        <v>5.88</v>
      </c>
      <c r="F2690" s="5">
        <v>38.75</v>
      </c>
      <c r="G2690" s="5">
        <v>6.1</v>
      </c>
      <c r="H2690" s="5">
        <v>22.8</v>
      </c>
      <c r="I2690" s="5">
        <v>13.831135388937662</v>
      </c>
      <c r="J2690" s="5">
        <f t="shared" si="168"/>
        <v>0.92941935483870963</v>
      </c>
      <c r="K2690" s="5">
        <f t="shared" si="169"/>
        <v>0.11028355393651114</v>
      </c>
      <c r="L2690" s="5">
        <f t="shared" si="170"/>
        <v>6.7364499999999994E-2</v>
      </c>
      <c r="M2690" s="5">
        <f t="shared" si="171"/>
        <v>4.7604648849125084</v>
      </c>
      <c r="N2690" s="5">
        <v>26.69271146183852</v>
      </c>
    </row>
    <row r="2691" spans="1:14">
      <c r="A2691" s="6">
        <v>42868</v>
      </c>
      <c r="B2691" s="5">
        <v>133</v>
      </c>
      <c r="C2691" s="5">
        <v>3.03</v>
      </c>
      <c r="D2691" s="5">
        <v>15.43</v>
      </c>
      <c r="E2691" s="5">
        <v>6.38</v>
      </c>
      <c r="F2691" s="5">
        <v>38.75</v>
      </c>
      <c r="G2691" s="5">
        <v>8.5</v>
      </c>
      <c r="H2691" s="5">
        <v>21.8</v>
      </c>
      <c r="I2691" s="5">
        <v>12.627977245663338</v>
      </c>
      <c r="J2691" s="5">
        <f t="shared" si="168"/>
        <v>1.0084516129032257</v>
      </c>
      <c r="K2691" s="5">
        <f t="shared" si="169"/>
        <v>0.11247949158132249</v>
      </c>
      <c r="L2691" s="5">
        <f t="shared" si="170"/>
        <v>6.7364499999999994E-2</v>
      </c>
      <c r="M2691" s="5">
        <f t="shared" si="171"/>
        <v>4.9020776733120437</v>
      </c>
      <c r="N2691" s="5">
        <v>23.603305555594357</v>
      </c>
    </row>
    <row r="2692" spans="1:14">
      <c r="A2692" s="6">
        <v>42869</v>
      </c>
      <c r="B2692" s="5">
        <v>134</v>
      </c>
      <c r="C2692" s="5">
        <v>2.15</v>
      </c>
      <c r="D2692" s="5">
        <v>15.95</v>
      </c>
      <c r="E2692" s="5">
        <v>6.6</v>
      </c>
      <c r="F2692" s="5">
        <v>40.5</v>
      </c>
      <c r="G2692" s="5">
        <v>6.5</v>
      </c>
      <c r="H2692" s="5">
        <v>23.9</v>
      </c>
      <c r="I2692" s="5">
        <v>12.994763328620625</v>
      </c>
      <c r="J2692" s="5">
        <f t="shared" si="168"/>
        <v>0.96962962962962951</v>
      </c>
      <c r="K2692" s="5">
        <f t="shared" si="169"/>
        <v>0.11581055353109897</v>
      </c>
      <c r="L2692" s="5">
        <f t="shared" si="170"/>
        <v>6.7364499999999994E-2</v>
      </c>
      <c r="M2692" s="5">
        <f t="shared" si="171"/>
        <v>4.5238580594354607</v>
      </c>
      <c r="N2692" s="5">
        <v>24.365049315981576</v>
      </c>
    </row>
    <row r="2693" spans="1:14">
      <c r="A2693" s="6">
        <v>42870</v>
      </c>
      <c r="B2693" s="5">
        <v>135</v>
      </c>
      <c r="C2693" s="5">
        <v>1.95</v>
      </c>
      <c r="D2693" s="5">
        <v>16.079999999999998</v>
      </c>
      <c r="E2693" s="5">
        <v>5.93</v>
      </c>
      <c r="F2693" s="5">
        <v>36.75</v>
      </c>
      <c r="G2693" s="5">
        <v>6.5</v>
      </c>
      <c r="H2693" s="5">
        <v>24.5</v>
      </c>
      <c r="I2693" s="5">
        <v>14.185238173016245</v>
      </c>
      <c r="J2693" s="5">
        <f t="shared" si="168"/>
        <v>1.0206054421768707</v>
      </c>
      <c r="K2693" s="5">
        <f t="shared" si="169"/>
        <v>0.1166562830549492</v>
      </c>
      <c r="L2693" s="5">
        <f t="shared" si="170"/>
        <v>6.7364499999999994E-2</v>
      </c>
      <c r="M2693" s="5">
        <f t="shared" si="171"/>
        <v>4.7775780415641549</v>
      </c>
      <c r="N2693" s="5">
        <v>27.646145489164958</v>
      </c>
    </row>
    <row r="2694" spans="1:14">
      <c r="A2694" s="6">
        <v>42871</v>
      </c>
      <c r="B2694" s="5">
        <v>136</v>
      </c>
      <c r="C2694" s="5">
        <v>1.88</v>
      </c>
      <c r="D2694" s="5">
        <v>15.95</v>
      </c>
      <c r="E2694" s="5">
        <v>5.8</v>
      </c>
      <c r="F2694" s="5">
        <v>35</v>
      </c>
      <c r="G2694" s="5">
        <v>7.2</v>
      </c>
      <c r="H2694" s="5">
        <v>24.2</v>
      </c>
      <c r="I2694" s="5">
        <v>13.85396800875715</v>
      </c>
      <c r="J2694" s="5">
        <f t="shared" si="168"/>
        <v>1.0771428571428572</v>
      </c>
      <c r="K2694" s="5">
        <f t="shared" si="169"/>
        <v>0.11581055353109897</v>
      </c>
      <c r="L2694" s="5">
        <f t="shared" si="170"/>
        <v>6.7364499999999994E-2</v>
      </c>
      <c r="M2694" s="5">
        <f t="shared" si="171"/>
        <v>4.7716217936083742</v>
      </c>
      <c r="N2694" s="5">
        <v>26.924266172429725</v>
      </c>
    </row>
    <row r="2695" spans="1:14">
      <c r="A2695" s="6">
        <v>42872</v>
      </c>
      <c r="B2695" s="5">
        <v>137</v>
      </c>
      <c r="C2695" s="5">
        <v>2.58</v>
      </c>
      <c r="D2695" s="5">
        <v>15.13</v>
      </c>
      <c r="E2695" s="5">
        <v>5.98</v>
      </c>
      <c r="F2695" s="5">
        <v>38</v>
      </c>
      <c r="G2695" s="5">
        <v>7.3</v>
      </c>
      <c r="H2695" s="5">
        <v>22.1</v>
      </c>
      <c r="I2695" s="5">
        <v>12.84746306347407</v>
      </c>
      <c r="J2695" s="5">
        <f t="shared" si="168"/>
        <v>0.97568421052631593</v>
      </c>
      <c r="K2695" s="5">
        <f t="shared" si="169"/>
        <v>0.11059501103967249</v>
      </c>
      <c r="L2695" s="5">
        <f t="shared" si="170"/>
        <v>6.7364499999999994E-2</v>
      </c>
      <c r="M2695" s="5">
        <f t="shared" si="171"/>
        <v>4.6799661306361617</v>
      </c>
      <c r="N2695" s="5">
        <v>24.125296519283555</v>
      </c>
    </row>
    <row r="2696" spans="1:14">
      <c r="A2696" s="6">
        <v>42873</v>
      </c>
      <c r="B2696" s="5">
        <v>138</v>
      </c>
      <c r="C2696" s="5">
        <v>1.78</v>
      </c>
      <c r="D2696" s="5">
        <v>15.98</v>
      </c>
      <c r="E2696" s="5">
        <v>6.8</v>
      </c>
      <c r="F2696" s="5">
        <v>43.25</v>
      </c>
      <c r="G2696" s="5">
        <v>6.5</v>
      </c>
      <c r="H2696" s="5">
        <v>24.2</v>
      </c>
      <c r="I2696" s="5">
        <v>12.922300474344203</v>
      </c>
      <c r="J2696" s="5">
        <f t="shared" si="168"/>
        <v>0.89225433526011566</v>
      </c>
      <c r="K2696" s="5">
        <f t="shared" si="169"/>
        <v>0.11600525838638347</v>
      </c>
      <c r="L2696" s="5">
        <f t="shared" si="170"/>
        <v>6.7364499999999994E-2</v>
      </c>
      <c r="M2696" s="5">
        <f t="shared" si="171"/>
        <v>4.2153426190762229</v>
      </c>
      <c r="N2696" s="5">
        <v>23.994079476413937</v>
      </c>
    </row>
    <row r="2697" spans="1:14">
      <c r="A2697" s="6">
        <v>42874</v>
      </c>
      <c r="B2697" s="5">
        <v>139</v>
      </c>
      <c r="C2697" s="5">
        <v>1.18</v>
      </c>
      <c r="D2697" s="5">
        <v>10.5</v>
      </c>
      <c r="E2697" s="5">
        <v>8.9</v>
      </c>
      <c r="F2697" s="5">
        <v>72</v>
      </c>
      <c r="G2697" s="5">
        <v>7</v>
      </c>
      <c r="H2697" s="5">
        <v>22.6</v>
      </c>
      <c r="I2697" s="5">
        <v>9.1430408954415991</v>
      </c>
      <c r="J2697" s="5">
        <f t="shared" si="168"/>
        <v>0.34611111111111109</v>
      </c>
      <c r="K2697" s="5">
        <f t="shared" si="169"/>
        <v>8.4737617108416277E-2</v>
      </c>
      <c r="L2697" s="5">
        <f t="shared" si="170"/>
        <v>6.7364499999999994E-2</v>
      </c>
      <c r="M2697" s="5">
        <f t="shared" si="171"/>
        <v>2.252250687498738</v>
      </c>
      <c r="N2697" s="5">
        <v>14.667028699485655</v>
      </c>
    </row>
    <row r="2698" spans="1:14">
      <c r="A2698" s="6">
        <v>42875</v>
      </c>
      <c r="B2698" s="5">
        <v>140</v>
      </c>
      <c r="C2698" s="5">
        <v>1.4</v>
      </c>
      <c r="D2698" s="5">
        <v>12.1</v>
      </c>
      <c r="E2698" s="5">
        <v>8.8000000000000007</v>
      </c>
      <c r="F2698" s="5">
        <v>64.25</v>
      </c>
      <c r="G2698" s="5">
        <v>7.1</v>
      </c>
      <c r="H2698" s="5">
        <v>19.3</v>
      </c>
      <c r="I2698" s="5">
        <v>10.913432819733726</v>
      </c>
      <c r="J2698" s="5">
        <f t="shared" si="168"/>
        <v>0.48964980544747089</v>
      </c>
      <c r="K2698" s="5">
        <f t="shared" si="169"/>
        <v>9.3017416055449928E-2</v>
      </c>
      <c r="L2698" s="5">
        <f t="shared" si="170"/>
        <v>6.7364499999999994E-2</v>
      </c>
      <c r="M2698" s="5">
        <f t="shared" si="171"/>
        <v>2.9096476487867311</v>
      </c>
      <c r="N2698" s="5">
        <v>18.389691550112254</v>
      </c>
    </row>
    <row r="2699" spans="1:14">
      <c r="A2699" s="6">
        <v>42876</v>
      </c>
      <c r="B2699" s="5">
        <v>141</v>
      </c>
      <c r="C2699" s="5">
        <v>2.38</v>
      </c>
      <c r="D2699" s="5">
        <v>11.73</v>
      </c>
      <c r="E2699" s="5">
        <v>9.3000000000000007</v>
      </c>
      <c r="F2699" s="5">
        <v>70.25</v>
      </c>
      <c r="G2699" s="5">
        <v>6.8</v>
      </c>
      <c r="H2699" s="5">
        <v>19.2</v>
      </c>
      <c r="I2699" s="5">
        <v>12.314863150592211</v>
      </c>
      <c r="J2699" s="5">
        <f t="shared" si="168"/>
        <v>0.39384341637010689</v>
      </c>
      <c r="K2699" s="5">
        <f t="shared" si="169"/>
        <v>9.10438995369523E-2</v>
      </c>
      <c r="L2699" s="5">
        <f t="shared" si="170"/>
        <v>6.7364499999999994E-2</v>
      </c>
      <c r="M2699" s="5">
        <f t="shared" si="171"/>
        <v>3.085847064694959</v>
      </c>
      <c r="N2699" s="5">
        <v>21.22208614542706</v>
      </c>
    </row>
    <row r="2700" spans="1:14">
      <c r="A2700" s="6">
        <v>42877</v>
      </c>
      <c r="B2700" s="5">
        <v>142</v>
      </c>
      <c r="C2700" s="5">
        <v>1.45</v>
      </c>
      <c r="D2700" s="5">
        <v>12.75</v>
      </c>
      <c r="E2700" s="5">
        <v>9.1999999999999993</v>
      </c>
      <c r="F2700" s="5">
        <v>65.25</v>
      </c>
      <c r="G2700" s="5">
        <v>7.7</v>
      </c>
      <c r="H2700" s="5">
        <v>20.399999999999999</v>
      </c>
      <c r="I2700" s="5">
        <v>12.599333828104422</v>
      </c>
      <c r="J2700" s="5">
        <f t="shared" si="168"/>
        <v>0.48996168582375477</v>
      </c>
      <c r="K2700" s="5">
        <f t="shared" si="169"/>
        <v>9.6572689865255273E-2</v>
      </c>
      <c r="L2700" s="5">
        <f t="shared" si="170"/>
        <v>6.7364499999999994E-2</v>
      </c>
      <c r="M2700" s="5">
        <f t="shared" si="171"/>
        <v>3.2826667010091657</v>
      </c>
      <c r="N2700" s="5">
        <v>21.977380131480654</v>
      </c>
    </row>
    <row r="2701" spans="1:14">
      <c r="A2701" s="6">
        <v>42878</v>
      </c>
      <c r="B2701" s="5">
        <v>143</v>
      </c>
      <c r="C2701" s="5">
        <v>2.5</v>
      </c>
      <c r="D2701" s="5">
        <v>13.95</v>
      </c>
      <c r="E2701" s="5">
        <v>8.6</v>
      </c>
      <c r="F2701" s="5">
        <v>56.75</v>
      </c>
      <c r="G2701" s="5">
        <v>9.1</v>
      </c>
      <c r="H2701" s="5">
        <v>21.6</v>
      </c>
      <c r="I2701" s="5">
        <v>13.311680272229022</v>
      </c>
      <c r="J2701" s="5">
        <f t="shared" si="168"/>
        <v>0.65541850220264308</v>
      </c>
      <c r="K2701" s="5">
        <f t="shared" si="169"/>
        <v>0.10344071277896641</v>
      </c>
      <c r="L2701" s="5">
        <f t="shared" si="170"/>
        <v>6.7364499999999994E-2</v>
      </c>
      <c r="M2701" s="5">
        <f t="shared" si="171"/>
        <v>3.9813329484395275</v>
      </c>
      <c r="N2701" s="5">
        <v>23.918534688333629</v>
      </c>
    </row>
    <row r="2702" spans="1:14">
      <c r="A2702" s="6">
        <v>42879</v>
      </c>
      <c r="B2702" s="5">
        <v>144</v>
      </c>
      <c r="C2702" s="5">
        <v>2.0299999999999998</v>
      </c>
      <c r="D2702" s="5">
        <v>14.5</v>
      </c>
      <c r="E2702" s="5">
        <v>8.48</v>
      </c>
      <c r="F2702" s="5">
        <v>55.5</v>
      </c>
      <c r="G2702" s="5">
        <v>8.3000000000000007</v>
      </c>
      <c r="H2702" s="5">
        <v>21.1</v>
      </c>
      <c r="I2702" s="5">
        <v>12.744182666378492</v>
      </c>
      <c r="J2702" s="5">
        <f t="shared" si="168"/>
        <v>0.679927927927928</v>
      </c>
      <c r="K2702" s="5">
        <f t="shared" si="169"/>
        <v>0.1067247683150275</v>
      </c>
      <c r="L2702" s="5">
        <f t="shared" si="170"/>
        <v>6.7364499999999994E-2</v>
      </c>
      <c r="M2702" s="5">
        <f t="shared" si="171"/>
        <v>3.8352560982912802</v>
      </c>
      <c r="N2702" s="5">
        <v>22.595852886602035</v>
      </c>
    </row>
    <row r="2703" spans="1:14">
      <c r="A2703" s="6">
        <v>42880</v>
      </c>
      <c r="B2703" s="5">
        <v>145</v>
      </c>
      <c r="C2703" s="5">
        <v>2.2799999999999998</v>
      </c>
      <c r="D2703" s="5">
        <v>11.35</v>
      </c>
      <c r="E2703" s="5">
        <v>8.6999999999999993</v>
      </c>
      <c r="F2703" s="5">
        <v>66.5</v>
      </c>
      <c r="G2703" s="5">
        <v>5.5</v>
      </c>
      <c r="H2703" s="5">
        <v>19.8</v>
      </c>
      <c r="I2703" s="5">
        <v>8.9892064325419732</v>
      </c>
      <c r="J2703" s="5">
        <f t="shared" si="168"/>
        <v>0.43827067669172926</v>
      </c>
      <c r="K2703" s="5">
        <f t="shared" si="169"/>
        <v>8.9054294321498376E-2</v>
      </c>
      <c r="L2703" s="5">
        <f t="shared" si="170"/>
        <v>6.7364499999999994E-2</v>
      </c>
      <c r="M2703" s="5">
        <f t="shared" si="171"/>
        <v>2.5866263496086788</v>
      </c>
      <c r="N2703" s="5">
        <v>14.153322607948041</v>
      </c>
    </row>
    <row r="2704" spans="1:14">
      <c r="A2704" s="6">
        <v>42881</v>
      </c>
      <c r="B2704" s="5">
        <v>146</v>
      </c>
      <c r="C2704" s="5">
        <v>2.48</v>
      </c>
      <c r="D2704" s="5">
        <v>12.08</v>
      </c>
      <c r="E2704" s="5">
        <v>9.48</v>
      </c>
      <c r="F2704" s="5">
        <v>68.75</v>
      </c>
      <c r="G2704" s="5">
        <v>7.5</v>
      </c>
      <c r="H2704" s="5">
        <v>17.100000000000001</v>
      </c>
      <c r="I2704" s="5">
        <v>10.122737184317318</v>
      </c>
      <c r="J2704" s="5">
        <f t="shared" si="168"/>
        <v>0.43090909090909096</v>
      </c>
      <c r="K2704" s="5">
        <f t="shared" si="169"/>
        <v>9.2909815649130367E-2</v>
      </c>
      <c r="L2704" s="5">
        <f t="shared" si="170"/>
        <v>6.7364499999999994E-2</v>
      </c>
      <c r="M2704" s="5">
        <f t="shared" si="171"/>
        <v>2.8146620669429918</v>
      </c>
      <c r="N2704" s="5">
        <v>16.389164110491159</v>
      </c>
    </row>
    <row r="2705" spans="1:14">
      <c r="A2705" s="6">
        <v>42882</v>
      </c>
      <c r="B2705" s="5">
        <v>147</v>
      </c>
      <c r="C2705" s="5">
        <v>1.43</v>
      </c>
      <c r="D2705" s="5">
        <v>13.55</v>
      </c>
      <c r="E2705" s="5">
        <v>9.25</v>
      </c>
      <c r="F2705" s="5">
        <v>63.5</v>
      </c>
      <c r="G2705" s="5">
        <v>7.6</v>
      </c>
      <c r="H2705" s="5">
        <v>20.399999999999999</v>
      </c>
      <c r="I2705" s="5">
        <v>13.36732862089228</v>
      </c>
      <c r="J2705" s="5">
        <f t="shared" si="168"/>
        <v>0.53169291338582692</v>
      </c>
      <c r="K2705" s="5">
        <f t="shared" si="169"/>
        <v>0.10110664678970402</v>
      </c>
      <c r="L2705" s="5">
        <f t="shared" si="170"/>
        <v>6.7364499999999994E-2</v>
      </c>
      <c r="M2705" s="5">
        <f t="shared" si="171"/>
        <v>3.5397939721631522</v>
      </c>
      <c r="N2705" s="5">
        <v>23.518151467275025</v>
      </c>
    </row>
    <row r="2706" spans="1:14">
      <c r="A2706" s="6">
        <v>42883</v>
      </c>
      <c r="B2706" s="5">
        <v>148</v>
      </c>
      <c r="C2706" s="5">
        <v>1.88</v>
      </c>
      <c r="D2706" s="5">
        <v>14.7</v>
      </c>
      <c r="E2706" s="5">
        <v>8.85</v>
      </c>
      <c r="F2706" s="5">
        <v>57.5</v>
      </c>
      <c r="G2706" s="5">
        <v>7.6</v>
      </c>
      <c r="H2706" s="5">
        <v>23.4</v>
      </c>
      <c r="I2706" s="5">
        <v>13.877501869616879</v>
      </c>
      <c r="J2706" s="5">
        <f t="shared" si="168"/>
        <v>0.65413043478260868</v>
      </c>
      <c r="K2706" s="5">
        <f t="shared" si="169"/>
        <v>0.10794074226239406</v>
      </c>
      <c r="L2706" s="5">
        <f t="shared" si="170"/>
        <v>6.7364499999999994E-2</v>
      </c>
      <c r="M2706" s="5">
        <f t="shared" si="171"/>
        <v>3.9856067527661572</v>
      </c>
      <c r="N2706" s="5">
        <v>25.010504253490719</v>
      </c>
    </row>
    <row r="2707" spans="1:14">
      <c r="A2707" s="6">
        <v>42884</v>
      </c>
      <c r="B2707" s="5">
        <v>149</v>
      </c>
      <c r="C2707" s="5">
        <v>1.35</v>
      </c>
      <c r="D2707" s="5">
        <v>12.93</v>
      </c>
      <c r="E2707" s="5">
        <v>10.43</v>
      </c>
      <c r="F2707" s="5">
        <v>72.5</v>
      </c>
      <c r="G2707" s="5">
        <v>7.9</v>
      </c>
      <c r="H2707" s="5">
        <v>20.399999999999999</v>
      </c>
      <c r="I2707" s="5">
        <v>12.650705100872797</v>
      </c>
      <c r="J2707" s="5">
        <f t="shared" si="168"/>
        <v>0.39562068965517255</v>
      </c>
      <c r="K2707" s="5">
        <f t="shared" si="169"/>
        <v>9.7577440039618879E-2</v>
      </c>
      <c r="L2707" s="5">
        <f t="shared" si="170"/>
        <v>6.7364499999999994E-2</v>
      </c>
      <c r="M2707" s="5">
        <f t="shared" si="171"/>
        <v>3.149620468236173</v>
      </c>
      <c r="N2707" s="5">
        <v>21.608733950805007</v>
      </c>
    </row>
    <row r="2708" spans="1:14">
      <c r="A2708" s="6">
        <v>42885</v>
      </c>
      <c r="B2708" s="5">
        <v>150</v>
      </c>
      <c r="C2708" s="5">
        <v>0.83</v>
      </c>
      <c r="D2708" s="5">
        <v>11.9</v>
      </c>
      <c r="E2708" s="5">
        <v>10.68</v>
      </c>
      <c r="F2708" s="5">
        <v>76.75</v>
      </c>
      <c r="G2708" s="5">
        <v>8.3000000000000007</v>
      </c>
      <c r="H2708" s="5">
        <v>16.7</v>
      </c>
      <c r="I2708" s="5">
        <v>8.808715960329156</v>
      </c>
      <c r="J2708" s="5">
        <f t="shared" si="168"/>
        <v>0.3235309446254071</v>
      </c>
      <c r="K2708" s="5">
        <f t="shared" si="169"/>
        <v>9.1946173902396552E-2</v>
      </c>
      <c r="L2708" s="5">
        <f t="shared" si="170"/>
        <v>6.7364499999999994E-2</v>
      </c>
      <c r="M2708" s="5">
        <f t="shared" si="171"/>
        <v>2.1735815542743064</v>
      </c>
      <c r="N2708" s="5">
        <v>13.462375337657742</v>
      </c>
    </row>
    <row r="2709" spans="1:14">
      <c r="A2709" s="6">
        <v>42886</v>
      </c>
      <c r="B2709" s="5">
        <v>151</v>
      </c>
      <c r="C2709" s="5">
        <v>1.6</v>
      </c>
      <c r="D2709" s="5">
        <v>11.9</v>
      </c>
      <c r="E2709" s="5">
        <v>10.43</v>
      </c>
      <c r="F2709" s="5">
        <v>75.25</v>
      </c>
      <c r="G2709" s="5">
        <v>9.4</v>
      </c>
      <c r="H2709" s="5">
        <v>17.600000000000001</v>
      </c>
      <c r="I2709" s="5">
        <v>8.8520791560740282</v>
      </c>
      <c r="J2709" s="5">
        <f t="shared" si="168"/>
        <v>0.34304651162790706</v>
      </c>
      <c r="K2709" s="5">
        <f t="shared" si="169"/>
        <v>9.1946173902396552E-2</v>
      </c>
      <c r="L2709" s="5">
        <f t="shared" si="170"/>
        <v>6.7364499999999994E-2</v>
      </c>
      <c r="M2709" s="5">
        <f t="shared" si="171"/>
        <v>2.290708513251924</v>
      </c>
      <c r="N2709" s="5">
        <v>13.619153430681697</v>
      </c>
    </row>
    <row r="2710" spans="1:14">
      <c r="A2710" s="6">
        <v>42887</v>
      </c>
      <c r="B2710" s="5">
        <v>152</v>
      </c>
      <c r="C2710" s="5">
        <v>1.23</v>
      </c>
      <c r="D2710" s="5">
        <v>13.15</v>
      </c>
      <c r="E2710" s="5">
        <v>10.55</v>
      </c>
      <c r="F2710" s="5">
        <v>71.75</v>
      </c>
      <c r="G2710" s="5">
        <v>9.4</v>
      </c>
      <c r="H2710" s="5">
        <v>19.7</v>
      </c>
      <c r="I2710" s="5">
        <v>9.9772568122840042</v>
      </c>
      <c r="J2710" s="5">
        <f t="shared" si="168"/>
        <v>0.41538327526132418</v>
      </c>
      <c r="K2710" s="5">
        <f t="shared" si="169"/>
        <v>9.8817539753818323E-2</v>
      </c>
      <c r="L2710" s="5">
        <f t="shared" si="170"/>
        <v>6.7364499999999994E-2</v>
      </c>
      <c r="M2710" s="5">
        <f t="shared" si="171"/>
        <v>2.626704135119426</v>
      </c>
      <c r="N2710" s="5">
        <v>15.998944803560544</v>
      </c>
    </row>
    <row r="2711" spans="1:14">
      <c r="A2711" s="6">
        <v>42888</v>
      </c>
      <c r="B2711" s="5">
        <v>153</v>
      </c>
      <c r="C2711" s="5">
        <v>0.95</v>
      </c>
      <c r="D2711" s="5">
        <v>12.45</v>
      </c>
      <c r="E2711" s="5">
        <v>11.18</v>
      </c>
      <c r="F2711" s="5">
        <v>78.75</v>
      </c>
      <c r="G2711" s="5">
        <v>9.3000000000000007</v>
      </c>
      <c r="H2711" s="5">
        <v>17.399999999999999</v>
      </c>
      <c r="I2711" s="5">
        <v>8.2566111277709542</v>
      </c>
      <c r="J2711" s="5">
        <f t="shared" si="168"/>
        <v>0.30168253968253961</v>
      </c>
      <c r="K2711" s="5">
        <f t="shared" si="169"/>
        <v>9.4917678515402379E-2</v>
      </c>
      <c r="L2711" s="5">
        <f t="shared" si="170"/>
        <v>6.7364499999999994E-2</v>
      </c>
      <c r="M2711" s="5">
        <f t="shared" si="171"/>
        <v>2.0681319913044529</v>
      </c>
      <c r="N2711" s="5">
        <v>12.300642354293052</v>
      </c>
    </row>
    <row r="2712" spans="1:14">
      <c r="A2712" s="6">
        <v>42889</v>
      </c>
      <c r="B2712" s="5">
        <v>154</v>
      </c>
      <c r="C2712" s="5">
        <v>1.68</v>
      </c>
      <c r="D2712" s="5">
        <v>10.93</v>
      </c>
      <c r="E2712" s="5">
        <v>10.38</v>
      </c>
      <c r="F2712" s="5">
        <v>80.25</v>
      </c>
      <c r="G2712" s="5">
        <v>7.1</v>
      </c>
      <c r="H2712" s="5">
        <v>17.5</v>
      </c>
      <c r="I2712" s="5">
        <v>10.626829945206838</v>
      </c>
      <c r="J2712" s="5">
        <f t="shared" si="168"/>
        <v>0.25545794392523358</v>
      </c>
      <c r="K2712" s="5">
        <f t="shared" si="169"/>
        <v>8.6898490585249219E-2</v>
      </c>
      <c r="L2712" s="5">
        <f t="shared" si="170"/>
        <v>6.7364499999999994E-2</v>
      </c>
      <c r="M2712" s="5">
        <f t="shared" si="171"/>
        <v>2.4302543158328485</v>
      </c>
      <c r="N2712" s="5">
        <v>17.198501087993829</v>
      </c>
    </row>
    <row r="2713" spans="1:14">
      <c r="A2713" s="6">
        <v>42890</v>
      </c>
      <c r="B2713" s="5">
        <v>155</v>
      </c>
      <c r="C2713" s="5">
        <v>2.08</v>
      </c>
      <c r="D2713" s="5">
        <v>12.25</v>
      </c>
      <c r="E2713" s="5">
        <v>10.7</v>
      </c>
      <c r="F2713" s="5">
        <v>76.25</v>
      </c>
      <c r="G2713" s="5">
        <v>7.1</v>
      </c>
      <c r="H2713" s="5">
        <v>19</v>
      </c>
      <c r="I2713" s="5">
        <v>10.055704321483901</v>
      </c>
      <c r="J2713" s="5">
        <f t="shared" si="168"/>
        <v>0.33327868852459003</v>
      </c>
      <c r="K2713" s="5">
        <f t="shared" si="169"/>
        <v>9.3827807850869638E-2</v>
      </c>
      <c r="L2713" s="5">
        <f t="shared" si="170"/>
        <v>6.7364499999999994E-2</v>
      </c>
      <c r="M2713" s="5">
        <f t="shared" si="171"/>
        <v>2.5488816909341434</v>
      </c>
      <c r="N2713" s="5">
        <v>16.019069222959736</v>
      </c>
    </row>
    <row r="2714" spans="1:14">
      <c r="A2714" s="6">
        <v>42891</v>
      </c>
      <c r="B2714" s="5">
        <v>156</v>
      </c>
      <c r="C2714" s="5">
        <v>1.1000000000000001</v>
      </c>
      <c r="D2714" s="5">
        <v>13.13</v>
      </c>
      <c r="E2714" s="5">
        <v>11</v>
      </c>
      <c r="F2714" s="5">
        <v>74.75</v>
      </c>
      <c r="G2714" s="5">
        <v>9.5</v>
      </c>
      <c r="H2714" s="5">
        <v>19.399999999999999</v>
      </c>
      <c r="I2714" s="5">
        <v>10.042289108832765</v>
      </c>
      <c r="J2714" s="5">
        <f t="shared" si="168"/>
        <v>0.37157190635451509</v>
      </c>
      <c r="K2714" s="5">
        <f t="shared" si="169"/>
        <v>9.8704251951892169E-2</v>
      </c>
      <c r="L2714" s="5">
        <f t="shared" si="170"/>
        <v>6.7364499999999994E-2</v>
      </c>
      <c r="M2714" s="5">
        <f t="shared" si="171"/>
        <v>2.5672594896425935</v>
      </c>
      <c r="N2714" s="5">
        <v>16.024768403387803</v>
      </c>
    </row>
    <row r="2715" spans="1:14">
      <c r="A2715" s="6">
        <v>42892</v>
      </c>
      <c r="B2715" s="5">
        <v>157</v>
      </c>
      <c r="C2715" s="5">
        <v>1.9</v>
      </c>
      <c r="D2715" s="5">
        <v>14.1</v>
      </c>
      <c r="E2715" s="5">
        <v>11.03</v>
      </c>
      <c r="F2715" s="5">
        <v>70.5</v>
      </c>
      <c r="G2715" s="5">
        <v>9.5</v>
      </c>
      <c r="H2715" s="5">
        <v>20.2</v>
      </c>
      <c r="I2715" s="5">
        <v>10.681278338881704</v>
      </c>
      <c r="J2715" s="5">
        <f t="shared" si="168"/>
        <v>0.46153900709219864</v>
      </c>
      <c r="K2715" s="5">
        <f t="shared" si="169"/>
        <v>0.10432772312347227</v>
      </c>
      <c r="L2715" s="5">
        <f t="shared" si="170"/>
        <v>6.7364499999999994E-2</v>
      </c>
      <c r="M2715" s="5">
        <f t="shared" si="171"/>
        <v>2.9730992276817414</v>
      </c>
      <c r="N2715" s="5">
        <v>17.36331159322544</v>
      </c>
    </row>
    <row r="2716" spans="1:14">
      <c r="A2716" s="6">
        <v>42893</v>
      </c>
      <c r="B2716" s="5">
        <v>158</v>
      </c>
      <c r="C2716" s="5">
        <v>0.83</v>
      </c>
      <c r="D2716" s="5">
        <v>12.58</v>
      </c>
      <c r="E2716" s="5">
        <v>11.33</v>
      </c>
      <c r="F2716" s="5">
        <v>79</v>
      </c>
      <c r="G2716" s="5">
        <v>9</v>
      </c>
      <c r="H2716" s="5">
        <v>19</v>
      </c>
      <c r="I2716" s="5">
        <v>9.511376548336024</v>
      </c>
      <c r="J2716" s="5">
        <f t="shared" si="168"/>
        <v>0.3011772151898735</v>
      </c>
      <c r="K2716" s="5">
        <f t="shared" si="169"/>
        <v>9.5631860167232963E-2</v>
      </c>
      <c r="L2716" s="5">
        <f t="shared" si="170"/>
        <v>6.7364499999999994E-2</v>
      </c>
      <c r="M2716" s="5">
        <f t="shared" si="171"/>
        <v>2.3305888422299539</v>
      </c>
      <c r="N2716" s="5">
        <v>14.849671568271168</v>
      </c>
    </row>
    <row r="2717" spans="1:14">
      <c r="A2717" s="6">
        <v>42894</v>
      </c>
      <c r="B2717" s="5">
        <v>159</v>
      </c>
      <c r="C2717" s="5">
        <v>1.25</v>
      </c>
      <c r="D2717" s="5">
        <v>12.43</v>
      </c>
      <c r="E2717" s="5">
        <v>11.18</v>
      </c>
      <c r="F2717" s="5">
        <v>78.5</v>
      </c>
      <c r="G2717" s="5">
        <v>10.6</v>
      </c>
      <c r="H2717" s="5">
        <v>18.7</v>
      </c>
      <c r="I2717" s="5">
        <v>8.9849182859438361</v>
      </c>
      <c r="J2717" s="5">
        <f t="shared" si="168"/>
        <v>0.30620382165605092</v>
      </c>
      <c r="K2717" s="5">
        <f t="shared" si="169"/>
        <v>9.4808208573484001E-2</v>
      </c>
      <c r="L2717" s="5">
        <f t="shared" si="170"/>
        <v>6.7364499999999994E-2</v>
      </c>
      <c r="M2717" s="5">
        <f t="shared" si="171"/>
        <v>2.2476269550825783</v>
      </c>
      <c r="N2717" s="5">
        <v>13.817313222018118</v>
      </c>
    </row>
    <row r="2718" spans="1:14">
      <c r="A2718" s="6">
        <v>42895</v>
      </c>
      <c r="B2718" s="5">
        <v>160</v>
      </c>
      <c r="C2718" s="5">
        <v>1.03</v>
      </c>
      <c r="D2718" s="5">
        <v>10.4</v>
      </c>
      <c r="E2718" s="5">
        <v>10.75</v>
      </c>
      <c r="F2718" s="5">
        <v>85.75</v>
      </c>
      <c r="G2718" s="5">
        <v>9.1</v>
      </c>
      <c r="H2718" s="5">
        <v>14.1</v>
      </c>
      <c r="I2718" s="5">
        <v>7.7167640223104161</v>
      </c>
      <c r="J2718" s="5">
        <f t="shared" si="168"/>
        <v>0.17864431486880472</v>
      </c>
      <c r="K2718" s="5">
        <f t="shared" si="169"/>
        <v>8.4241710800392597E-2</v>
      </c>
      <c r="L2718" s="5">
        <f t="shared" si="170"/>
        <v>6.7364499999999994E-2</v>
      </c>
      <c r="M2718" s="5">
        <f t="shared" si="171"/>
        <v>1.7385776314974404</v>
      </c>
      <c r="N2718" s="5">
        <v>11.155777025149922</v>
      </c>
    </row>
    <row r="2719" spans="1:14">
      <c r="A2719" s="6">
        <v>42896</v>
      </c>
      <c r="B2719" s="5">
        <v>161</v>
      </c>
      <c r="C2719" s="5">
        <v>1.78</v>
      </c>
      <c r="D2719" s="5">
        <v>10.33</v>
      </c>
      <c r="E2719" s="5">
        <v>10.28</v>
      </c>
      <c r="F2719" s="5">
        <v>82.75</v>
      </c>
      <c r="G2719" s="5">
        <v>8.9</v>
      </c>
      <c r="H2719" s="5">
        <v>15.4</v>
      </c>
      <c r="I2719" s="5">
        <v>9.1432200316208956</v>
      </c>
      <c r="J2719" s="5">
        <f t="shared" si="168"/>
        <v>0.21429607250755281</v>
      </c>
      <c r="K2719" s="5">
        <f t="shared" si="169"/>
        <v>8.389605127600501E-2</v>
      </c>
      <c r="L2719" s="5">
        <f t="shared" si="170"/>
        <v>6.7364499999999994E-2</v>
      </c>
      <c r="M2719" s="5">
        <f t="shared" si="171"/>
        <v>2.0548513355090612</v>
      </c>
      <c r="N2719" s="5">
        <v>14.121148530519188</v>
      </c>
    </row>
    <row r="2720" spans="1:14">
      <c r="A2720" s="6">
        <v>42897</v>
      </c>
      <c r="B2720" s="5">
        <v>162</v>
      </c>
      <c r="C2720" s="5">
        <v>1.25</v>
      </c>
      <c r="D2720" s="5">
        <v>10.28</v>
      </c>
      <c r="E2720" s="5">
        <v>9.6999999999999993</v>
      </c>
      <c r="F2720" s="5">
        <v>79</v>
      </c>
      <c r="G2720" s="5">
        <v>7.9</v>
      </c>
      <c r="H2720" s="5">
        <v>17.2</v>
      </c>
      <c r="I2720" s="5">
        <v>9.3126633309864904</v>
      </c>
      <c r="J2720" s="5">
        <f t="shared" si="168"/>
        <v>0.25784810126582286</v>
      </c>
      <c r="K2720" s="5">
        <f t="shared" si="169"/>
        <v>8.3649893045638066E-2</v>
      </c>
      <c r="L2720" s="5">
        <f t="shared" si="170"/>
        <v>6.7364499999999994E-2</v>
      </c>
      <c r="M2720" s="5">
        <f t="shared" si="171"/>
        <v>2.1532254166178753</v>
      </c>
      <c r="N2720" s="5">
        <v>14.568421035556996</v>
      </c>
    </row>
    <row r="2721" spans="1:14">
      <c r="A2721" s="6">
        <v>42898</v>
      </c>
      <c r="B2721" s="5">
        <v>163</v>
      </c>
      <c r="C2721" s="5">
        <v>1</v>
      </c>
      <c r="D2721" s="5">
        <v>12.45</v>
      </c>
      <c r="E2721" s="5">
        <v>9.5299999999999994</v>
      </c>
      <c r="F2721" s="5">
        <v>70</v>
      </c>
      <c r="G2721" s="5">
        <v>6.8</v>
      </c>
      <c r="H2721" s="5">
        <v>19.100000000000001</v>
      </c>
      <c r="I2721" s="5">
        <v>12.46631773848512</v>
      </c>
      <c r="J2721" s="5">
        <f t="shared" si="168"/>
        <v>0.40842857142857147</v>
      </c>
      <c r="K2721" s="5">
        <f t="shared" si="169"/>
        <v>9.4917678515402379E-2</v>
      </c>
      <c r="L2721" s="5">
        <f t="shared" si="170"/>
        <v>6.7364499999999994E-2</v>
      </c>
      <c r="M2721" s="5">
        <f t="shared" si="171"/>
        <v>3.0754132220885322</v>
      </c>
      <c r="N2721" s="5">
        <v>21.23241346980495</v>
      </c>
    </row>
    <row r="2722" spans="1:14">
      <c r="A2722" s="6">
        <v>42899</v>
      </c>
      <c r="B2722" s="5">
        <v>164</v>
      </c>
      <c r="C2722" s="5">
        <v>1.25</v>
      </c>
      <c r="D2722" s="5">
        <v>13.5</v>
      </c>
      <c r="E2722" s="5">
        <v>9.58</v>
      </c>
      <c r="F2722" s="5">
        <v>65.25</v>
      </c>
      <c r="G2722" s="5">
        <v>9</v>
      </c>
      <c r="H2722" s="5">
        <v>20.100000000000001</v>
      </c>
      <c r="I2722" s="5">
        <v>12.738620578297372</v>
      </c>
      <c r="J2722" s="5">
        <f t="shared" si="168"/>
        <v>0.51019923371647513</v>
      </c>
      <c r="K2722" s="5">
        <f t="shared" si="169"/>
        <v>0.10081806418679073</v>
      </c>
      <c r="L2722" s="5">
        <f t="shared" si="170"/>
        <v>6.7364499999999994E-2</v>
      </c>
      <c r="M2722" s="5">
        <f t="shared" si="171"/>
        <v>3.3480882446789115</v>
      </c>
      <c r="N2722" s="5">
        <v>21.97376390965286</v>
      </c>
    </row>
    <row r="2723" spans="1:14">
      <c r="A2723" s="6">
        <v>42900</v>
      </c>
      <c r="B2723" s="5">
        <v>165</v>
      </c>
      <c r="C2723" s="5">
        <v>1.28</v>
      </c>
      <c r="D2723" s="5">
        <v>14.43</v>
      </c>
      <c r="E2723" s="5">
        <v>9.9499999999999993</v>
      </c>
      <c r="F2723" s="5">
        <v>61.75</v>
      </c>
      <c r="G2723" s="5">
        <v>9.6999999999999993</v>
      </c>
      <c r="H2723" s="5">
        <v>21.7</v>
      </c>
      <c r="I2723" s="5">
        <v>12.796109932028479</v>
      </c>
      <c r="J2723" s="5">
        <f t="shared" si="168"/>
        <v>0.61633603238866397</v>
      </c>
      <c r="K2723" s="5">
        <f t="shared" si="169"/>
        <v>0.10630193777393976</v>
      </c>
      <c r="L2723" s="5">
        <f t="shared" si="170"/>
        <v>6.7364499999999994E-2</v>
      </c>
      <c r="M2723" s="5">
        <f t="shared" si="171"/>
        <v>3.5539275651551989</v>
      </c>
      <c r="N2723" s="5">
        <v>22.122524381475483</v>
      </c>
    </row>
    <row r="2724" spans="1:14">
      <c r="A2724" s="6">
        <v>42901</v>
      </c>
      <c r="B2724" s="5">
        <v>166</v>
      </c>
      <c r="C2724" s="5">
        <v>1.6</v>
      </c>
      <c r="D2724" s="5">
        <v>14.9</v>
      </c>
      <c r="E2724" s="5">
        <v>9.0299999999999994</v>
      </c>
      <c r="F2724" s="5">
        <v>55.75</v>
      </c>
      <c r="G2724" s="5">
        <v>8.8000000000000007</v>
      </c>
      <c r="H2724" s="5">
        <v>23.4</v>
      </c>
      <c r="I2724" s="5">
        <v>13.847741920859036</v>
      </c>
      <c r="J2724" s="5">
        <f t="shared" si="168"/>
        <v>0.71673094170403595</v>
      </c>
      <c r="K2724" s="5">
        <f t="shared" si="169"/>
        <v>0.10916847143933489</v>
      </c>
      <c r="L2724" s="5">
        <f t="shared" si="170"/>
        <v>6.7364499999999994E-2</v>
      </c>
      <c r="M2724" s="5">
        <f t="shared" si="171"/>
        <v>4.0261120344812609</v>
      </c>
      <c r="N2724" s="5">
        <v>24.786374030123337</v>
      </c>
    </row>
    <row r="2725" spans="1:14">
      <c r="A2725" s="6">
        <v>42902</v>
      </c>
      <c r="B2725" s="5">
        <v>167</v>
      </c>
      <c r="C2725" s="5">
        <v>1.38</v>
      </c>
      <c r="D2725" s="5">
        <v>14.45</v>
      </c>
      <c r="E2725" s="5">
        <v>9.35</v>
      </c>
      <c r="F2725" s="5">
        <v>58.5</v>
      </c>
      <c r="G2725" s="5">
        <v>10.1</v>
      </c>
      <c r="H2725" s="5">
        <v>21.1</v>
      </c>
      <c r="I2725" s="5">
        <v>11.891514338106504</v>
      </c>
      <c r="J2725" s="5">
        <f t="shared" si="168"/>
        <v>0.66329059829059822</v>
      </c>
      <c r="K2725" s="5">
        <f t="shared" si="169"/>
        <v>0.10642260092244296</v>
      </c>
      <c r="L2725" s="5">
        <f t="shared" si="170"/>
        <v>6.7364499999999994E-2</v>
      </c>
      <c r="M2725" s="5">
        <f t="shared" si="171"/>
        <v>3.4538185173262739</v>
      </c>
      <c r="N2725" s="5">
        <v>20.347302914076039</v>
      </c>
    </row>
    <row r="2726" spans="1:14">
      <c r="A2726" s="6">
        <v>42903</v>
      </c>
      <c r="B2726" s="5">
        <v>168</v>
      </c>
      <c r="C2726" s="5">
        <v>1.33</v>
      </c>
      <c r="D2726" s="5">
        <v>13.05</v>
      </c>
      <c r="E2726" s="5">
        <v>9.93</v>
      </c>
      <c r="F2726" s="5">
        <v>68.5</v>
      </c>
      <c r="G2726" s="5">
        <v>7.8</v>
      </c>
      <c r="H2726" s="5">
        <v>20.3</v>
      </c>
      <c r="I2726" s="5">
        <v>9.7180328682491037</v>
      </c>
      <c r="J2726" s="5">
        <f t="shared" si="168"/>
        <v>0.4566350364963504</v>
      </c>
      <c r="K2726" s="5">
        <f t="shared" si="169"/>
        <v>9.8252205413031229E-2</v>
      </c>
      <c r="L2726" s="5">
        <f t="shared" si="170"/>
        <v>6.7364499999999994E-2</v>
      </c>
      <c r="M2726" s="5">
        <f t="shared" si="171"/>
        <v>2.6432606858601098</v>
      </c>
      <c r="N2726" s="5">
        <v>15.465095126180998</v>
      </c>
    </row>
    <row r="2727" spans="1:14">
      <c r="A2727" s="6">
        <v>42904</v>
      </c>
      <c r="B2727" s="5">
        <v>169</v>
      </c>
      <c r="C2727" s="5">
        <v>1.2</v>
      </c>
      <c r="D2727" s="5">
        <v>12.3</v>
      </c>
      <c r="E2727" s="5">
        <v>10.4</v>
      </c>
      <c r="F2727" s="5">
        <v>73.75</v>
      </c>
      <c r="G2727" s="5">
        <v>7.9</v>
      </c>
      <c r="H2727" s="5">
        <v>21</v>
      </c>
      <c r="I2727" s="5">
        <v>10.947434743690129</v>
      </c>
      <c r="J2727" s="5">
        <f t="shared" si="168"/>
        <v>0.37016949152542367</v>
      </c>
      <c r="K2727" s="5">
        <f t="shared" si="169"/>
        <v>9.409927125839207E-2</v>
      </c>
      <c r="L2727" s="5">
        <f t="shared" si="170"/>
        <v>6.7364499999999994E-2</v>
      </c>
      <c r="M2727" s="5">
        <f t="shared" si="171"/>
        <v>2.723998736462109</v>
      </c>
      <c r="N2727" s="5">
        <v>17.979611522381973</v>
      </c>
    </row>
    <row r="2728" spans="1:14">
      <c r="A2728" s="6">
        <v>42905</v>
      </c>
      <c r="B2728" s="5">
        <v>170</v>
      </c>
      <c r="C2728" s="5">
        <v>1</v>
      </c>
      <c r="D2728" s="5">
        <v>13.4</v>
      </c>
      <c r="E2728" s="5">
        <v>9.35</v>
      </c>
      <c r="F2728" s="5">
        <v>66.75</v>
      </c>
      <c r="G2728" s="5">
        <v>7.5</v>
      </c>
      <c r="H2728" s="5">
        <v>22.2</v>
      </c>
      <c r="I2728" s="5">
        <v>13.719370211917891</v>
      </c>
      <c r="J2728" s="5">
        <f t="shared" si="168"/>
        <v>0.46574906367041208</v>
      </c>
      <c r="K2728" s="5">
        <f t="shared" si="169"/>
        <v>0.10024300089289777</v>
      </c>
      <c r="L2728" s="5">
        <f t="shared" si="170"/>
        <v>6.7364499999999994E-2</v>
      </c>
      <c r="M2728" s="5">
        <f t="shared" si="171"/>
        <v>3.462810469547319</v>
      </c>
      <c r="N2728" s="5">
        <v>24.19069192281427</v>
      </c>
    </row>
    <row r="2729" spans="1:14">
      <c r="A2729" s="6">
        <v>42906</v>
      </c>
      <c r="B2729" s="5">
        <v>171</v>
      </c>
      <c r="C2729" s="5">
        <v>1</v>
      </c>
      <c r="D2729" s="5">
        <v>14.55</v>
      </c>
      <c r="E2729" s="5">
        <v>9.9499999999999993</v>
      </c>
      <c r="F2729" s="5">
        <v>62.5</v>
      </c>
      <c r="G2729" s="5">
        <v>10.1</v>
      </c>
      <c r="H2729" s="5">
        <v>21.6</v>
      </c>
      <c r="I2729" s="5">
        <v>12.302998045517048</v>
      </c>
      <c r="J2729" s="5">
        <f t="shared" si="168"/>
        <v>0.59700000000000009</v>
      </c>
      <c r="K2729" s="5">
        <f t="shared" si="169"/>
        <v>0.10702766472740682</v>
      </c>
      <c r="L2729" s="5">
        <f t="shared" si="170"/>
        <v>6.7364499999999994E-2</v>
      </c>
      <c r="M2729" s="5">
        <f t="shared" si="171"/>
        <v>3.3609997342766209</v>
      </c>
      <c r="N2729" s="5">
        <v>21.083146322704952</v>
      </c>
    </row>
    <row r="2730" spans="1:14">
      <c r="A2730" s="6">
        <v>42907</v>
      </c>
      <c r="B2730" s="5">
        <v>172</v>
      </c>
      <c r="C2730" s="5">
        <v>2.25</v>
      </c>
      <c r="D2730" s="5">
        <v>14.65</v>
      </c>
      <c r="E2730" s="5">
        <v>9.85</v>
      </c>
      <c r="F2730" s="5">
        <v>62.5</v>
      </c>
      <c r="G2730" s="5">
        <v>9.3000000000000007</v>
      </c>
      <c r="H2730" s="5">
        <v>22.9</v>
      </c>
      <c r="I2730" s="5">
        <v>14.411523371808908</v>
      </c>
      <c r="J2730" s="5">
        <f t="shared" si="168"/>
        <v>0.59100000000000008</v>
      </c>
      <c r="K2730" s="5">
        <f t="shared" si="169"/>
        <v>0.1076356502811984</v>
      </c>
      <c r="L2730" s="5">
        <f t="shared" si="170"/>
        <v>6.7364499999999994E-2</v>
      </c>
      <c r="M2730" s="5">
        <f t="shared" si="171"/>
        <v>4.0310008080032</v>
      </c>
      <c r="N2730" s="5">
        <v>25.665133431625001</v>
      </c>
    </row>
    <row r="2731" spans="1:14">
      <c r="A2731" s="6">
        <v>42908</v>
      </c>
      <c r="B2731" s="5">
        <v>173</v>
      </c>
      <c r="C2731" s="5">
        <v>2.1</v>
      </c>
      <c r="D2731" s="5">
        <v>14.63</v>
      </c>
      <c r="E2731" s="5">
        <v>9.4</v>
      </c>
      <c r="F2731" s="5">
        <v>62.25</v>
      </c>
      <c r="G2731" s="5">
        <v>9</v>
      </c>
      <c r="H2731" s="5">
        <v>22.5</v>
      </c>
      <c r="I2731" s="5">
        <v>14.898758469565042</v>
      </c>
      <c r="J2731" s="5">
        <f t="shared" si="168"/>
        <v>0.57004016064257035</v>
      </c>
      <c r="K2731" s="5">
        <f t="shared" si="169"/>
        <v>0.10751381888575261</v>
      </c>
      <c r="L2731" s="5">
        <f t="shared" si="170"/>
        <v>6.7364499999999994E-2</v>
      </c>
      <c r="M2731" s="5">
        <f t="shared" si="171"/>
        <v>4.0626277327248079</v>
      </c>
      <c r="N2731" s="5">
        <v>26.845105608910554</v>
      </c>
    </row>
    <row r="2732" spans="1:14">
      <c r="A2732" s="6">
        <v>42909</v>
      </c>
      <c r="B2732" s="5">
        <v>174</v>
      </c>
      <c r="C2732" s="5">
        <v>1.1000000000000001</v>
      </c>
      <c r="D2732" s="5">
        <v>13.63</v>
      </c>
      <c r="E2732" s="5">
        <v>9.68</v>
      </c>
      <c r="F2732" s="5">
        <v>64.25</v>
      </c>
      <c r="G2732" s="5">
        <v>9.3000000000000007</v>
      </c>
      <c r="H2732" s="5">
        <v>20.9</v>
      </c>
      <c r="I2732" s="5">
        <v>9.6622094711146715</v>
      </c>
      <c r="J2732" s="5">
        <f t="shared" si="168"/>
        <v>0.5386147859922179</v>
      </c>
      <c r="K2732" s="5">
        <f t="shared" si="169"/>
        <v>0.10156984067278027</v>
      </c>
      <c r="L2732" s="5">
        <f t="shared" si="170"/>
        <v>6.7364499999999994E-2</v>
      </c>
      <c r="M2732" s="5">
        <f t="shared" si="171"/>
        <v>2.7081393464381249</v>
      </c>
      <c r="N2732" s="5">
        <v>15.45805374563157</v>
      </c>
    </row>
    <row r="2733" spans="1:14">
      <c r="A2733" s="6">
        <v>42910</v>
      </c>
      <c r="B2733" s="5">
        <v>175</v>
      </c>
      <c r="C2733" s="5">
        <v>1.58</v>
      </c>
      <c r="D2733" s="5">
        <v>14.35</v>
      </c>
      <c r="E2733" s="5">
        <v>9.6</v>
      </c>
      <c r="F2733" s="5">
        <v>64.25</v>
      </c>
      <c r="G2733" s="5">
        <v>8.4</v>
      </c>
      <c r="H2733" s="5">
        <v>22</v>
      </c>
      <c r="I2733" s="5">
        <v>14.284252221239818</v>
      </c>
      <c r="J2733" s="5">
        <f t="shared" si="168"/>
        <v>0.53416342412451356</v>
      </c>
      <c r="K2733" s="5">
        <f t="shared" si="169"/>
        <v>0.1058204475389007</v>
      </c>
      <c r="L2733" s="5">
        <f t="shared" si="170"/>
        <v>6.7364499999999994E-2</v>
      </c>
      <c r="M2733" s="5">
        <f t="shared" si="171"/>
        <v>3.7960457915266357</v>
      </c>
      <c r="N2733" s="5">
        <v>25.359735376147359</v>
      </c>
    </row>
    <row r="2734" spans="1:14">
      <c r="A2734" s="6">
        <v>42911</v>
      </c>
      <c r="B2734" s="5">
        <v>176</v>
      </c>
      <c r="C2734" s="5">
        <v>2.25</v>
      </c>
      <c r="D2734" s="5">
        <v>15.78</v>
      </c>
      <c r="E2734" s="5">
        <v>8.9499999999999993</v>
      </c>
      <c r="F2734" s="5">
        <v>53.75</v>
      </c>
      <c r="G2734" s="5">
        <v>9.4</v>
      </c>
      <c r="H2734" s="5">
        <v>22.4</v>
      </c>
      <c r="I2734" s="5">
        <v>12.008918056943962</v>
      </c>
      <c r="J2734" s="5">
        <f t="shared" si="168"/>
        <v>0.77011627906976743</v>
      </c>
      <c r="K2734" s="5">
        <f t="shared" si="169"/>
        <v>0.11471245893220877</v>
      </c>
      <c r="L2734" s="5">
        <f t="shared" si="170"/>
        <v>6.7364499999999994E-2</v>
      </c>
      <c r="M2734" s="5">
        <f t="shared" si="171"/>
        <v>3.9631516165298573</v>
      </c>
      <c r="N2734" s="5">
        <v>20.773575250650833</v>
      </c>
    </row>
    <row r="2735" spans="1:14">
      <c r="A2735" s="6">
        <v>42912</v>
      </c>
      <c r="B2735" s="5">
        <v>177</v>
      </c>
      <c r="C2735" s="5">
        <v>1.9</v>
      </c>
      <c r="D2735" s="5">
        <v>15.5</v>
      </c>
      <c r="E2735" s="5">
        <v>8</v>
      </c>
      <c r="F2735" s="5">
        <v>48.3</v>
      </c>
      <c r="G2735" s="5">
        <v>8.3000000000000007</v>
      </c>
      <c r="H2735" s="5">
        <v>21.9</v>
      </c>
      <c r="I2735" s="5">
        <v>14.707283232103919</v>
      </c>
      <c r="J2735" s="5">
        <f t="shared" si="168"/>
        <v>0.85631469979296071</v>
      </c>
      <c r="K2735" s="5">
        <f t="shared" si="169"/>
        <v>0.11292310671892744</v>
      </c>
      <c r="L2735" s="5">
        <f t="shared" si="170"/>
        <v>6.7364499999999994E-2</v>
      </c>
      <c r="M2735" s="5">
        <f t="shared" si="171"/>
        <v>4.5553727249074019</v>
      </c>
      <c r="N2735" s="5">
        <v>26.977161414212425</v>
      </c>
    </row>
    <row r="2736" spans="1:14">
      <c r="A2736" s="6">
        <v>42913</v>
      </c>
      <c r="B2736" s="5">
        <v>178</v>
      </c>
      <c r="C2736" s="5">
        <v>1.6</v>
      </c>
      <c r="D2736" s="5">
        <v>15</v>
      </c>
      <c r="E2736" s="5">
        <v>9.3000000000000007</v>
      </c>
      <c r="F2736" s="5">
        <v>57.8</v>
      </c>
      <c r="G2736" s="5">
        <v>7.4</v>
      </c>
      <c r="H2736" s="5">
        <v>21.7</v>
      </c>
      <c r="I2736" s="5">
        <v>13.156458604086382</v>
      </c>
      <c r="J2736" s="5">
        <f t="shared" si="168"/>
        <v>0.67899653979238772</v>
      </c>
      <c r="K2736" s="5">
        <f t="shared" si="169"/>
        <v>0.10978677277584366</v>
      </c>
      <c r="L2736" s="5">
        <f t="shared" si="170"/>
        <v>6.7364499999999994E-2</v>
      </c>
      <c r="M2736" s="5">
        <f t="shared" si="171"/>
        <v>3.8261362881166687</v>
      </c>
      <c r="N2736" s="5">
        <v>22.982033675781281</v>
      </c>
    </row>
    <row r="2737" spans="1:14">
      <c r="A2737" s="6">
        <v>42914</v>
      </c>
      <c r="B2737" s="5">
        <v>179</v>
      </c>
      <c r="C2737" s="5">
        <v>0.9</v>
      </c>
      <c r="D2737" s="5">
        <v>12.6</v>
      </c>
      <c r="E2737" s="5">
        <v>10.3</v>
      </c>
      <c r="F2737" s="5">
        <v>71.3</v>
      </c>
      <c r="G2737" s="5">
        <v>7.9</v>
      </c>
      <c r="H2737" s="5">
        <v>18</v>
      </c>
      <c r="I2737" s="5">
        <v>9.1168600239468791</v>
      </c>
      <c r="J2737" s="5">
        <f t="shared" si="168"/>
        <v>0.41460028050490882</v>
      </c>
      <c r="K2737" s="5">
        <f t="shared" si="169"/>
        <v>9.5742139335939766E-2</v>
      </c>
      <c r="L2737" s="5">
        <f t="shared" si="170"/>
        <v>6.7364499999999994E-2</v>
      </c>
      <c r="M2737" s="5">
        <f t="shared" si="171"/>
        <v>2.3695893851594509</v>
      </c>
      <c r="N2737" s="5">
        <v>14.110646651105208</v>
      </c>
    </row>
    <row r="2738" spans="1:14">
      <c r="A2738" s="6">
        <v>42915</v>
      </c>
      <c r="B2738" s="5">
        <v>180</v>
      </c>
      <c r="C2738" s="5">
        <v>1.8</v>
      </c>
      <c r="D2738" s="5">
        <v>11.6</v>
      </c>
      <c r="E2738" s="5">
        <v>10.6</v>
      </c>
      <c r="F2738" s="5">
        <v>79.3</v>
      </c>
      <c r="G2738" s="5">
        <v>8.5</v>
      </c>
      <c r="H2738" s="5">
        <v>15.7</v>
      </c>
      <c r="I2738" s="5">
        <v>9.9510714918662142</v>
      </c>
      <c r="J2738" s="5">
        <f t="shared" si="168"/>
        <v>0.27669609079445151</v>
      </c>
      <c r="K2738" s="5">
        <f t="shared" si="169"/>
        <v>9.0359025677634972E-2</v>
      </c>
      <c r="L2738" s="5">
        <f t="shared" si="170"/>
        <v>6.7364499999999994E-2</v>
      </c>
      <c r="M2738" s="5">
        <f t="shared" si="171"/>
        <v>2.3772771850895862</v>
      </c>
      <c r="N2738" s="5">
        <v>15.731373263493671</v>
      </c>
    </row>
    <row r="2739" spans="1:14">
      <c r="A2739" s="6">
        <v>42916</v>
      </c>
      <c r="B2739" s="5">
        <v>181</v>
      </c>
      <c r="C2739" s="5">
        <v>1.6</v>
      </c>
      <c r="D2739" s="5">
        <v>12.3</v>
      </c>
      <c r="E2739" s="5">
        <v>9.9</v>
      </c>
      <c r="F2739" s="5">
        <v>71.3</v>
      </c>
      <c r="G2739" s="5">
        <v>7.5</v>
      </c>
      <c r="H2739" s="5">
        <v>18.7</v>
      </c>
      <c r="I2739" s="5">
        <v>9.2211463499367579</v>
      </c>
      <c r="J2739" s="5">
        <f t="shared" si="168"/>
        <v>0.39849929873772788</v>
      </c>
      <c r="K2739" s="5">
        <f t="shared" si="169"/>
        <v>9.409927125839207E-2</v>
      </c>
      <c r="L2739" s="5">
        <f t="shared" si="170"/>
        <v>6.7364499999999994E-2</v>
      </c>
      <c r="M2739" s="5">
        <f t="shared" si="171"/>
        <v>2.4709329349611338</v>
      </c>
      <c r="N2739" s="5">
        <v>14.396406809357366</v>
      </c>
    </row>
    <row r="2740" spans="1:14">
      <c r="A2740" s="6">
        <v>42917</v>
      </c>
      <c r="B2740" s="5">
        <v>182</v>
      </c>
      <c r="C2740" s="5">
        <v>2.2999999999999998</v>
      </c>
      <c r="D2740" s="5">
        <v>14.8</v>
      </c>
      <c r="E2740" s="5">
        <v>9.6999999999999993</v>
      </c>
      <c r="F2740" s="5">
        <v>60.3</v>
      </c>
      <c r="G2740" s="5">
        <v>9.8000000000000007</v>
      </c>
      <c r="H2740" s="5">
        <v>21.8</v>
      </c>
      <c r="I2740" s="5">
        <v>12.229008681499121</v>
      </c>
      <c r="J2740" s="5">
        <f t="shared" si="168"/>
        <v>0.63862354892205642</v>
      </c>
      <c r="K2740" s="5">
        <f t="shared" si="169"/>
        <v>0.10855313174773552</v>
      </c>
      <c r="L2740" s="5">
        <f t="shared" si="170"/>
        <v>6.7364499999999994E-2</v>
      </c>
      <c r="M2740" s="5">
        <f t="shared" si="171"/>
        <v>3.7229062707240757</v>
      </c>
      <c r="N2740" s="5">
        <v>21.039122255404642</v>
      </c>
    </row>
    <row r="2741" spans="1:14">
      <c r="A2741" s="6">
        <v>42918</v>
      </c>
      <c r="B2741" s="5">
        <v>183</v>
      </c>
      <c r="C2741" s="5">
        <v>2.1</v>
      </c>
      <c r="D2741" s="5">
        <v>11.6</v>
      </c>
      <c r="E2741" s="5">
        <v>10.9</v>
      </c>
      <c r="F2741" s="5">
        <v>80.8</v>
      </c>
      <c r="G2741" s="5">
        <v>8.6999999999999993</v>
      </c>
      <c r="H2741" s="5">
        <v>18.2</v>
      </c>
      <c r="I2741" s="5">
        <v>10.348581560344698</v>
      </c>
      <c r="J2741" s="5">
        <f t="shared" si="168"/>
        <v>0.25900990099009902</v>
      </c>
      <c r="K2741" s="5">
        <f t="shared" si="169"/>
        <v>9.0359025677634972E-2</v>
      </c>
      <c r="L2741" s="5">
        <f t="shared" si="170"/>
        <v>6.7364499999999994E-2</v>
      </c>
      <c r="M2741" s="5">
        <f t="shared" si="171"/>
        <v>2.4165892446575667</v>
      </c>
      <c r="N2741" s="5">
        <v>16.600802050873842</v>
      </c>
    </row>
    <row r="2742" spans="1:14">
      <c r="A2742" s="6">
        <v>42919</v>
      </c>
      <c r="B2742" s="5">
        <v>184</v>
      </c>
      <c r="C2742" s="5">
        <v>1.9</v>
      </c>
      <c r="D2742" s="5">
        <v>12.4</v>
      </c>
      <c r="E2742" s="5">
        <v>10.3</v>
      </c>
      <c r="F2742" s="5">
        <v>74.5</v>
      </c>
      <c r="G2742" s="5">
        <v>7.1</v>
      </c>
      <c r="H2742" s="5">
        <v>20.100000000000001</v>
      </c>
      <c r="I2742" s="5">
        <v>11.347928709937865</v>
      </c>
      <c r="J2742" s="5">
        <f t="shared" si="168"/>
        <v>0.35255033557046989</v>
      </c>
      <c r="K2742" s="5">
        <f t="shared" si="169"/>
        <v>9.4644205258684153E-2</v>
      </c>
      <c r="L2742" s="5">
        <f t="shared" si="170"/>
        <v>6.7364499999999994E-2</v>
      </c>
      <c r="M2742" s="5">
        <f t="shared" si="171"/>
        <v>2.8244332331825555</v>
      </c>
      <c r="N2742" s="5">
        <v>18.809975547894673</v>
      </c>
    </row>
    <row r="2743" spans="1:14">
      <c r="A2743" s="6">
        <v>42920</v>
      </c>
      <c r="B2743" s="5">
        <v>185</v>
      </c>
      <c r="C2743" s="5">
        <v>2.2999999999999998</v>
      </c>
      <c r="D2743" s="5">
        <v>14.1</v>
      </c>
      <c r="E2743" s="5">
        <v>10.199999999999999</v>
      </c>
      <c r="F2743" s="5">
        <v>67.8</v>
      </c>
      <c r="G2743" s="5">
        <v>9.1999999999999993</v>
      </c>
      <c r="H2743" s="5">
        <v>21.8</v>
      </c>
      <c r="I2743" s="5">
        <v>11.87383059870953</v>
      </c>
      <c r="J2743" s="5">
        <f t="shared" si="168"/>
        <v>0.48442477876106205</v>
      </c>
      <c r="K2743" s="5">
        <f t="shared" si="169"/>
        <v>0.10432772312347227</v>
      </c>
      <c r="L2743" s="5">
        <f t="shared" si="170"/>
        <v>6.7364499999999994E-2</v>
      </c>
      <c r="M2743" s="5">
        <f t="shared" si="171"/>
        <v>3.3012393213757241</v>
      </c>
      <c r="N2743" s="5">
        <v>20.132143845508324</v>
      </c>
    </row>
    <row r="2744" spans="1:14">
      <c r="A2744" s="6">
        <v>42921</v>
      </c>
      <c r="B2744" s="5">
        <v>186</v>
      </c>
      <c r="C2744" s="5">
        <v>1.8</v>
      </c>
      <c r="D2744" s="5">
        <v>15.6</v>
      </c>
      <c r="E2744" s="5">
        <v>10.9</v>
      </c>
      <c r="F2744" s="5">
        <v>64.3</v>
      </c>
      <c r="G2744" s="5">
        <v>11.4</v>
      </c>
      <c r="H2744" s="5">
        <v>22.7</v>
      </c>
      <c r="I2744" s="5">
        <v>12.367429776002375</v>
      </c>
      <c r="J2744" s="5">
        <f t="shared" si="168"/>
        <v>0.6051788491446346</v>
      </c>
      <c r="K2744" s="5">
        <f t="shared" si="169"/>
        <v>0.11355941992493146</v>
      </c>
      <c r="L2744" s="5">
        <f t="shared" si="170"/>
        <v>6.7364499999999994E-2</v>
      </c>
      <c r="M2744" s="5">
        <f t="shared" si="171"/>
        <v>3.6094891333556336</v>
      </c>
      <c r="N2744" s="5">
        <v>21.158278154548118</v>
      </c>
    </row>
    <row r="2745" spans="1:14">
      <c r="A2745" s="6">
        <v>42922</v>
      </c>
      <c r="B2745" s="5">
        <v>187</v>
      </c>
      <c r="C2745" s="5">
        <v>1.2</v>
      </c>
      <c r="D2745" s="5">
        <v>15.4</v>
      </c>
      <c r="E2745" s="5">
        <v>10.9</v>
      </c>
      <c r="F2745" s="5">
        <v>64</v>
      </c>
      <c r="G2745" s="5">
        <v>10.9</v>
      </c>
      <c r="H2745" s="5">
        <v>22.9</v>
      </c>
      <c r="I2745" s="5">
        <v>11.597386143422519</v>
      </c>
      <c r="J2745" s="5">
        <f t="shared" si="168"/>
        <v>0.61312500000000014</v>
      </c>
      <c r="K2745" s="5">
        <f t="shared" si="169"/>
        <v>0.11228982446075066</v>
      </c>
      <c r="L2745" s="5">
        <f t="shared" si="170"/>
        <v>6.7364499999999994E-2</v>
      </c>
      <c r="M2745" s="5">
        <f t="shared" si="171"/>
        <v>3.311767924560749</v>
      </c>
      <c r="N2745" s="5">
        <v>19.525473301705752</v>
      </c>
    </row>
    <row r="2746" spans="1:14">
      <c r="A2746" s="6">
        <v>42923</v>
      </c>
      <c r="B2746" s="5">
        <v>188</v>
      </c>
      <c r="C2746" s="5">
        <v>1.1000000000000001</v>
      </c>
      <c r="D2746" s="5">
        <v>16</v>
      </c>
      <c r="E2746" s="5">
        <v>11</v>
      </c>
      <c r="F2746" s="5">
        <v>65</v>
      </c>
      <c r="G2746" s="5">
        <v>9.6999999999999993</v>
      </c>
      <c r="H2746" s="5">
        <v>23.5</v>
      </c>
      <c r="I2746" s="5">
        <v>13.014411102874373</v>
      </c>
      <c r="J2746" s="5">
        <f t="shared" ref="J2746:J2809" si="172">E2746*(100/F2746-1)*0.1</f>
        <v>0.59230769230769242</v>
      </c>
      <c r="K2746" s="5">
        <f t="shared" ref="K2746:K2809" si="173">4098*0.6108*EXP((17.27*D2746)/(D2746+237.3))/(D2746+237.3)^2</f>
        <v>0.11613521596458194</v>
      </c>
      <c r="L2746" s="5">
        <f t="shared" ref="L2746:L2809" si="174">0.665*10^(-3)*101.3</f>
        <v>6.7364499999999994E-2</v>
      </c>
      <c r="M2746" s="5">
        <f t="shared" ref="M2746:M2809" si="175">(0.408*K2746*I2746+L2746*(900/(D2746+273))*C2746*J2746)/(K2746+L2746*(1+0.34*C2746))</f>
        <v>3.6098177319900997</v>
      </c>
      <c r="N2746" s="5">
        <v>22.470338183119861</v>
      </c>
    </row>
    <row r="2747" spans="1:14">
      <c r="A2747" s="6">
        <v>42924</v>
      </c>
      <c r="B2747" s="5">
        <v>189</v>
      </c>
      <c r="C2747" s="5">
        <v>1.2</v>
      </c>
      <c r="D2747" s="5">
        <v>15.6</v>
      </c>
      <c r="E2747" s="5">
        <v>10.199999999999999</v>
      </c>
      <c r="F2747" s="5">
        <v>62</v>
      </c>
      <c r="G2747" s="5">
        <v>8.5</v>
      </c>
      <c r="H2747" s="5">
        <v>23.2</v>
      </c>
      <c r="I2747" s="5">
        <v>13.689341358275346</v>
      </c>
      <c r="J2747" s="5">
        <f t="shared" si="172"/>
        <v>0.6251612903225805</v>
      </c>
      <c r="K2747" s="5">
        <f t="shared" si="173"/>
        <v>0.11355941992493146</v>
      </c>
      <c r="L2747" s="5">
        <f t="shared" si="174"/>
        <v>6.7364499999999994E-2</v>
      </c>
      <c r="M2747" s="5">
        <f t="shared" si="175"/>
        <v>3.799534763806566</v>
      </c>
      <c r="N2747" s="5">
        <v>24.08531318326953</v>
      </c>
    </row>
    <row r="2748" spans="1:14">
      <c r="A2748" s="6">
        <v>42925</v>
      </c>
      <c r="B2748" s="5">
        <v>190</v>
      </c>
      <c r="C2748" s="5">
        <v>0.8</v>
      </c>
      <c r="D2748" s="5">
        <v>12.3</v>
      </c>
      <c r="E2748" s="5">
        <v>10.8</v>
      </c>
      <c r="F2748" s="5">
        <v>76.8</v>
      </c>
      <c r="G2748" s="5">
        <v>8.9</v>
      </c>
      <c r="H2748" s="5">
        <v>20.399999999999999</v>
      </c>
      <c r="I2748" s="5">
        <v>9.0397533296883399</v>
      </c>
      <c r="J2748" s="5">
        <f t="shared" si="172"/>
        <v>0.32625000000000021</v>
      </c>
      <c r="K2748" s="5">
        <f t="shared" si="173"/>
        <v>9.409927125839207E-2</v>
      </c>
      <c r="L2748" s="5">
        <f t="shared" si="174"/>
        <v>6.7364499999999994E-2</v>
      </c>
      <c r="M2748" s="5">
        <f t="shared" si="175"/>
        <v>2.238888742188712</v>
      </c>
      <c r="N2748" s="5">
        <v>14.035101403895483</v>
      </c>
    </row>
    <row r="2749" spans="1:14">
      <c r="A2749" s="6">
        <v>42926</v>
      </c>
      <c r="B2749" s="5">
        <v>191</v>
      </c>
      <c r="C2749" s="5">
        <v>1.2</v>
      </c>
      <c r="D2749" s="5">
        <v>10.9</v>
      </c>
      <c r="E2749" s="5">
        <v>10.7</v>
      </c>
      <c r="F2749" s="5">
        <v>82</v>
      </c>
      <c r="G2749" s="5">
        <v>8.1999999999999993</v>
      </c>
      <c r="H2749" s="5">
        <v>16.600000000000001</v>
      </c>
      <c r="I2749" s="5">
        <v>9.5868912874020094</v>
      </c>
      <c r="J2749" s="5">
        <f t="shared" si="172"/>
        <v>0.23487804878048776</v>
      </c>
      <c r="K2749" s="5">
        <f t="shared" si="173"/>
        <v>8.6746222408395884E-2</v>
      </c>
      <c r="L2749" s="5">
        <f t="shared" si="174"/>
        <v>6.7364499999999994E-2</v>
      </c>
      <c r="M2749" s="5">
        <f t="shared" si="175"/>
        <v>2.1999159392752157</v>
      </c>
      <c r="N2749" s="5">
        <v>15.058956460811538</v>
      </c>
    </row>
    <row r="2750" spans="1:14">
      <c r="A2750" s="6">
        <v>42927</v>
      </c>
      <c r="B2750" s="5">
        <v>192</v>
      </c>
      <c r="C2750" s="5">
        <v>1.2</v>
      </c>
      <c r="D2750" s="5">
        <v>11.2</v>
      </c>
      <c r="E2750" s="5">
        <v>10.8</v>
      </c>
      <c r="F2750" s="5">
        <v>82</v>
      </c>
      <c r="G2750" s="5">
        <v>8.8000000000000007</v>
      </c>
      <c r="H2750" s="5">
        <v>15.9</v>
      </c>
      <c r="I2750" s="5">
        <v>7.2020819107818976</v>
      </c>
      <c r="J2750" s="5">
        <f t="shared" si="172"/>
        <v>0.23707317073170731</v>
      </c>
      <c r="K2750" s="5">
        <f t="shared" si="173"/>
        <v>8.8279190199313906E-2</v>
      </c>
      <c r="L2750" s="5">
        <f t="shared" si="174"/>
        <v>6.7364499999999994E-2</v>
      </c>
      <c r="M2750" s="5">
        <f t="shared" si="175"/>
        <v>1.7479176984144824</v>
      </c>
      <c r="N2750" s="5">
        <v>10.177104242994099</v>
      </c>
    </row>
    <row r="2751" spans="1:14">
      <c r="A2751" s="6">
        <v>42928</v>
      </c>
      <c r="B2751" s="5">
        <v>193</v>
      </c>
      <c r="C2751" s="5">
        <v>1</v>
      </c>
      <c r="D2751" s="5">
        <v>12.5</v>
      </c>
      <c r="E2751" s="5">
        <v>10.3</v>
      </c>
      <c r="F2751" s="5">
        <v>73.5</v>
      </c>
      <c r="G2751" s="5">
        <v>6</v>
      </c>
      <c r="H2751" s="5">
        <v>19.899999999999999</v>
      </c>
      <c r="I2751" s="5">
        <v>14.988981073050518</v>
      </c>
      <c r="J2751" s="5">
        <f t="shared" si="172"/>
        <v>0.37136054421768705</v>
      </c>
      <c r="K2751" s="5">
        <f t="shared" si="173"/>
        <v>9.5191824389006682E-2</v>
      </c>
      <c r="L2751" s="5">
        <f t="shared" si="174"/>
        <v>6.7364499999999994E-2</v>
      </c>
      <c r="M2751" s="5">
        <f t="shared" si="175"/>
        <v>3.5641447116115961</v>
      </c>
      <c r="N2751" s="5">
        <v>26.404261666374108</v>
      </c>
    </row>
    <row r="2752" spans="1:14">
      <c r="A2752" s="6">
        <v>42929</v>
      </c>
      <c r="B2752" s="5">
        <v>194</v>
      </c>
      <c r="C2752" s="5">
        <v>1.1000000000000001</v>
      </c>
      <c r="D2752" s="5">
        <v>13.8</v>
      </c>
      <c r="E2752" s="5">
        <v>9.9</v>
      </c>
      <c r="F2752" s="5">
        <v>65.8</v>
      </c>
      <c r="G2752" s="5">
        <v>9.1999999999999993</v>
      </c>
      <c r="H2752" s="5">
        <v>21.5</v>
      </c>
      <c r="I2752" s="5">
        <v>12.445031616686585</v>
      </c>
      <c r="J2752" s="5">
        <f t="shared" si="172"/>
        <v>0.51455927051671746</v>
      </c>
      <c r="K2752" s="5">
        <f t="shared" si="173"/>
        <v>0.10256012452420395</v>
      </c>
      <c r="L2752" s="5">
        <f t="shared" si="174"/>
        <v>6.7364499999999994E-2</v>
      </c>
      <c r="M2752" s="5">
        <f t="shared" si="175"/>
        <v>3.2821477802770982</v>
      </c>
      <c r="N2752" s="5">
        <v>21.521229334308533</v>
      </c>
    </row>
    <row r="2753" spans="1:14">
      <c r="A2753" s="6">
        <v>42930</v>
      </c>
      <c r="B2753" s="5">
        <v>195</v>
      </c>
      <c r="C2753" s="5">
        <v>1.5</v>
      </c>
      <c r="D2753" s="5">
        <v>13.8</v>
      </c>
      <c r="E2753" s="5">
        <v>10.4</v>
      </c>
      <c r="F2753" s="5">
        <v>68.5</v>
      </c>
      <c r="G2753" s="5">
        <v>9.5</v>
      </c>
      <c r="H2753" s="5">
        <v>20.9</v>
      </c>
      <c r="I2753" s="5">
        <v>11.257731245174929</v>
      </c>
      <c r="J2753" s="5">
        <f t="shared" si="172"/>
        <v>0.47824817518248175</v>
      </c>
      <c r="K2753" s="5">
        <f t="shared" si="173"/>
        <v>0.10256012452420395</v>
      </c>
      <c r="L2753" s="5">
        <f t="shared" si="174"/>
        <v>6.7364499999999994E-2</v>
      </c>
      <c r="M2753" s="5">
        <f t="shared" si="175"/>
        <v>3.0483733974522567</v>
      </c>
      <c r="N2753" s="5">
        <v>18.85237148686835</v>
      </c>
    </row>
    <row r="2754" spans="1:14">
      <c r="A2754" s="6">
        <v>42931</v>
      </c>
      <c r="B2754" s="5">
        <v>196</v>
      </c>
      <c r="C2754" s="5">
        <v>1.6</v>
      </c>
      <c r="D2754" s="5">
        <v>12.6</v>
      </c>
      <c r="E2754" s="5">
        <v>10.199999999999999</v>
      </c>
      <c r="F2754" s="5">
        <v>72.3</v>
      </c>
      <c r="G2754" s="5">
        <v>8.4</v>
      </c>
      <c r="H2754" s="5">
        <v>19.2</v>
      </c>
      <c r="I2754" s="5">
        <v>12.481010962603461</v>
      </c>
      <c r="J2754" s="5">
        <f t="shared" si="172"/>
        <v>0.39078838174273856</v>
      </c>
      <c r="K2754" s="5">
        <f t="shared" si="173"/>
        <v>9.5742139335939766E-2</v>
      </c>
      <c r="L2754" s="5">
        <f t="shared" si="174"/>
        <v>6.7364499999999994E-2</v>
      </c>
      <c r="M2754" s="5">
        <f t="shared" si="175"/>
        <v>3.1052139124470424</v>
      </c>
      <c r="N2754" s="5">
        <v>21.34836169753213</v>
      </c>
    </row>
    <row r="2755" spans="1:14">
      <c r="A2755" s="6">
        <v>42932</v>
      </c>
      <c r="B2755" s="5">
        <v>197</v>
      </c>
      <c r="C2755" s="5">
        <v>1.7</v>
      </c>
      <c r="D2755" s="5">
        <v>11.9</v>
      </c>
      <c r="E2755" s="5">
        <v>10.199999999999999</v>
      </c>
      <c r="F2755" s="5">
        <v>75</v>
      </c>
      <c r="G2755" s="5">
        <v>7.6</v>
      </c>
      <c r="H2755" s="5">
        <v>17.399999999999999</v>
      </c>
      <c r="I2755" s="5">
        <v>8.279754403494362</v>
      </c>
      <c r="J2755" s="5">
        <f t="shared" si="172"/>
        <v>0.33999999999999991</v>
      </c>
      <c r="K2755" s="5">
        <f t="shared" si="173"/>
        <v>9.1946173902396552E-2</v>
      </c>
      <c r="L2755" s="5">
        <f t="shared" si="174"/>
        <v>6.7364499999999994E-2</v>
      </c>
      <c r="M2755" s="5">
        <f t="shared" si="175"/>
        <v>2.187207631096669</v>
      </c>
      <c r="N2755" s="5">
        <v>12.481964718682471</v>
      </c>
    </row>
    <row r="2756" spans="1:14">
      <c r="A2756" s="6">
        <v>42933</v>
      </c>
      <c r="B2756" s="5">
        <v>198</v>
      </c>
      <c r="C2756" s="5">
        <v>1.2</v>
      </c>
      <c r="D2756" s="5">
        <v>14</v>
      </c>
      <c r="E2756" s="5">
        <v>10.8</v>
      </c>
      <c r="F2756" s="5">
        <v>71</v>
      </c>
      <c r="G2756" s="5">
        <v>8.6999999999999993</v>
      </c>
      <c r="H2756" s="5">
        <v>21.5</v>
      </c>
      <c r="I2756" s="5">
        <v>8.5978914201473238</v>
      </c>
      <c r="J2756" s="5">
        <f t="shared" si="172"/>
        <v>0.44112676056338024</v>
      </c>
      <c r="K2756" s="5">
        <f t="shared" si="173"/>
        <v>0.10373566746867495</v>
      </c>
      <c r="L2756" s="5">
        <f t="shared" si="174"/>
        <v>6.7364499999999994E-2</v>
      </c>
      <c r="M2756" s="5">
        <f t="shared" si="175"/>
        <v>2.3955640557824838</v>
      </c>
      <c r="N2756" s="5">
        <v>13.206677736541291</v>
      </c>
    </row>
    <row r="2757" spans="1:14">
      <c r="A2757" s="6">
        <v>42934</v>
      </c>
      <c r="B2757" s="5">
        <v>199</v>
      </c>
      <c r="C2757" s="5">
        <v>1.3</v>
      </c>
      <c r="D2757" s="5">
        <v>14.1</v>
      </c>
      <c r="E2757" s="5">
        <v>10.7</v>
      </c>
      <c r="F2757" s="5">
        <v>67.3</v>
      </c>
      <c r="G2757" s="5">
        <v>8.9</v>
      </c>
      <c r="H2757" s="5">
        <v>19.5</v>
      </c>
      <c r="I2757" s="5">
        <v>8.9549244102385988</v>
      </c>
      <c r="J2757" s="5">
        <f t="shared" si="172"/>
        <v>0.51989598811292725</v>
      </c>
      <c r="K2757" s="5">
        <f t="shared" si="173"/>
        <v>0.10432772312347227</v>
      </c>
      <c r="L2757" s="5">
        <f t="shared" si="174"/>
        <v>6.7364499999999994E-2</v>
      </c>
      <c r="M2757" s="5">
        <f t="shared" si="175"/>
        <v>2.600410580508012</v>
      </c>
      <c r="N2757" s="5">
        <v>13.930667235841305</v>
      </c>
    </row>
    <row r="2758" spans="1:14">
      <c r="A2758" s="6">
        <v>42935</v>
      </c>
      <c r="B2758" s="5">
        <v>200</v>
      </c>
      <c r="C2758" s="5">
        <v>1.3</v>
      </c>
      <c r="D2758" s="5">
        <v>12.9</v>
      </c>
      <c r="E2758" s="5">
        <v>10.6</v>
      </c>
      <c r="F2758" s="5">
        <v>71.8</v>
      </c>
      <c r="G2758" s="5">
        <v>9.6</v>
      </c>
      <c r="H2758" s="5">
        <v>18.600000000000001</v>
      </c>
      <c r="I2758" s="5">
        <v>9.9967980176407103</v>
      </c>
      <c r="J2758" s="5">
        <f t="shared" si="172"/>
        <v>0.41632311977715886</v>
      </c>
      <c r="K2758" s="5">
        <f t="shared" si="173"/>
        <v>9.7409366404893477E-2</v>
      </c>
      <c r="L2758" s="5">
        <f t="shared" si="174"/>
        <v>6.7364499999999994E-2</v>
      </c>
      <c r="M2758" s="5">
        <f t="shared" si="175"/>
        <v>2.6321098024713616</v>
      </c>
      <c r="N2758" s="5">
        <v>16.12875348942142</v>
      </c>
    </row>
    <row r="2759" spans="1:14">
      <c r="A2759" s="6">
        <v>42936</v>
      </c>
      <c r="B2759" s="5">
        <v>201</v>
      </c>
      <c r="C2759" s="5">
        <v>1.6</v>
      </c>
      <c r="D2759" s="5">
        <v>12.2</v>
      </c>
      <c r="E2759" s="5">
        <v>10</v>
      </c>
      <c r="F2759" s="5">
        <v>73.3</v>
      </c>
      <c r="G2759" s="5">
        <v>8.3000000000000007</v>
      </c>
      <c r="H2759" s="5">
        <v>19.3</v>
      </c>
      <c r="I2759" s="5">
        <v>10.845361273365407</v>
      </c>
      <c r="J2759" s="5">
        <f t="shared" si="172"/>
        <v>0.36425648021828105</v>
      </c>
      <c r="K2759" s="5">
        <f t="shared" si="173"/>
        <v>9.3557011732333481E-2</v>
      </c>
      <c r="L2759" s="5">
        <f t="shared" si="174"/>
        <v>6.7364499999999994E-2</v>
      </c>
      <c r="M2759" s="5">
        <f t="shared" si="175"/>
        <v>2.7224852456089903</v>
      </c>
      <c r="N2759" s="5">
        <v>18.030633075167039</v>
      </c>
    </row>
    <row r="2760" spans="1:14">
      <c r="A2760" s="6">
        <v>42937</v>
      </c>
      <c r="B2760" s="5">
        <v>202</v>
      </c>
      <c r="C2760" s="5">
        <v>1.7</v>
      </c>
      <c r="D2760" s="5">
        <v>11.9</v>
      </c>
      <c r="E2760" s="5">
        <v>11.1</v>
      </c>
      <c r="F2760" s="5">
        <v>80.5</v>
      </c>
      <c r="G2760" s="5">
        <v>9.6</v>
      </c>
      <c r="H2760" s="5">
        <v>17.3</v>
      </c>
      <c r="I2760" s="5">
        <v>10.818648298541898</v>
      </c>
      <c r="J2760" s="5">
        <f t="shared" si="172"/>
        <v>0.26888198757763965</v>
      </c>
      <c r="K2760" s="5">
        <f t="shared" si="173"/>
        <v>9.1946173902396552E-2</v>
      </c>
      <c r="L2760" s="5">
        <f t="shared" si="174"/>
        <v>6.7364499999999994E-2</v>
      </c>
      <c r="M2760" s="5">
        <f t="shared" si="175"/>
        <v>2.5378602182832042</v>
      </c>
      <c r="N2760" s="5">
        <v>17.719723228997761</v>
      </c>
    </row>
    <row r="2761" spans="1:14">
      <c r="A2761" s="6">
        <v>42938</v>
      </c>
      <c r="B2761" s="5">
        <v>203</v>
      </c>
      <c r="C2761" s="5">
        <v>1.3</v>
      </c>
      <c r="D2761" s="5">
        <v>12.4</v>
      </c>
      <c r="E2761" s="5">
        <v>10.6</v>
      </c>
      <c r="F2761" s="5">
        <v>74.8</v>
      </c>
      <c r="G2761" s="5">
        <v>9.6999999999999993</v>
      </c>
      <c r="H2761" s="5">
        <v>18.2</v>
      </c>
      <c r="I2761" s="5">
        <v>9.0450161561585016</v>
      </c>
      <c r="J2761" s="5">
        <f t="shared" si="172"/>
        <v>0.3571122994652407</v>
      </c>
      <c r="K2761" s="5">
        <f t="shared" si="173"/>
        <v>9.4644205258684153E-2</v>
      </c>
      <c r="L2761" s="5">
        <f t="shared" si="174"/>
        <v>6.7364499999999994E-2</v>
      </c>
      <c r="M2761" s="5">
        <f t="shared" si="175"/>
        <v>2.33540275177279</v>
      </c>
      <c r="N2761" s="5">
        <v>14.165395758070373</v>
      </c>
    </row>
    <row r="2762" spans="1:14">
      <c r="A2762" s="6">
        <v>42939</v>
      </c>
      <c r="B2762" s="5">
        <v>204</v>
      </c>
      <c r="C2762" s="5">
        <v>1.6</v>
      </c>
      <c r="D2762" s="5">
        <v>13.3</v>
      </c>
      <c r="E2762" s="5">
        <v>10.6</v>
      </c>
      <c r="F2762" s="5">
        <v>71</v>
      </c>
      <c r="G2762" s="5">
        <v>9.1999999999999993</v>
      </c>
      <c r="H2762" s="5">
        <v>19.100000000000001</v>
      </c>
      <c r="I2762" s="5">
        <v>9.3751359421611387</v>
      </c>
      <c r="J2762" s="5">
        <f t="shared" si="172"/>
        <v>0.4329577464788732</v>
      </c>
      <c r="K2762" s="5">
        <f t="shared" si="173"/>
        <v>9.9670730987451758E-2</v>
      </c>
      <c r="L2762" s="5">
        <f t="shared" si="174"/>
        <v>6.7364499999999994E-2</v>
      </c>
      <c r="M2762" s="5">
        <f t="shared" si="175"/>
        <v>2.5919970561830437</v>
      </c>
      <c r="N2762" s="5">
        <v>14.885773956666624</v>
      </c>
    </row>
    <row r="2763" spans="1:14">
      <c r="A2763" s="6">
        <v>42940</v>
      </c>
      <c r="B2763" s="5">
        <v>205</v>
      </c>
      <c r="C2763" s="5">
        <v>1.4</v>
      </c>
      <c r="D2763" s="5">
        <v>11.7</v>
      </c>
      <c r="E2763" s="5">
        <v>9.4</v>
      </c>
      <c r="F2763" s="5">
        <v>71</v>
      </c>
      <c r="G2763" s="5">
        <v>6.6</v>
      </c>
      <c r="H2763" s="5">
        <v>19.899999999999999</v>
      </c>
      <c r="I2763" s="5">
        <v>10.461393727328355</v>
      </c>
      <c r="J2763" s="5">
        <f t="shared" si="172"/>
        <v>0.38394366197183094</v>
      </c>
      <c r="K2763" s="5">
        <f t="shared" si="173"/>
        <v>9.0885460411823965E-2</v>
      </c>
      <c r="L2763" s="5">
        <f t="shared" si="174"/>
        <v>6.7364499999999994E-2</v>
      </c>
      <c r="M2763" s="5">
        <f t="shared" si="175"/>
        <v>2.6397702937797685</v>
      </c>
      <c r="N2763" s="5">
        <v>17.3733003934857</v>
      </c>
    </row>
    <row r="2764" spans="1:14">
      <c r="A2764" s="6">
        <v>42941</v>
      </c>
      <c r="B2764" s="5">
        <v>206</v>
      </c>
      <c r="C2764" s="5">
        <v>1</v>
      </c>
      <c r="D2764" s="5">
        <v>12.1</v>
      </c>
      <c r="E2764" s="5">
        <v>9.4</v>
      </c>
      <c r="F2764" s="5">
        <v>68.8</v>
      </c>
      <c r="G2764" s="5">
        <v>8</v>
      </c>
      <c r="H2764" s="5">
        <v>18.600000000000001</v>
      </c>
      <c r="I2764" s="5">
        <v>10.719725283286115</v>
      </c>
      <c r="J2764" s="5">
        <f t="shared" si="172"/>
        <v>0.42627906976744206</v>
      </c>
      <c r="K2764" s="5">
        <f t="shared" si="173"/>
        <v>9.3017416055449928E-2</v>
      </c>
      <c r="L2764" s="5">
        <f t="shared" si="174"/>
        <v>6.7364499999999994E-2</v>
      </c>
      <c r="M2764" s="5">
        <f t="shared" si="175"/>
        <v>2.7142083137067563</v>
      </c>
      <c r="N2764" s="5">
        <v>17.944033672971376</v>
      </c>
    </row>
    <row r="2765" spans="1:14">
      <c r="A2765" s="6">
        <v>42942</v>
      </c>
      <c r="B2765" s="5">
        <v>207</v>
      </c>
      <c r="C2765" s="5">
        <v>2.2000000000000002</v>
      </c>
      <c r="D2765" s="5">
        <v>12.8</v>
      </c>
      <c r="E2765" s="5">
        <v>8.8000000000000007</v>
      </c>
      <c r="F2765" s="5">
        <v>62</v>
      </c>
      <c r="G2765" s="5">
        <v>7.3</v>
      </c>
      <c r="H2765" s="5">
        <v>19.3</v>
      </c>
      <c r="I2765" s="5">
        <v>10.430204509187041</v>
      </c>
      <c r="J2765" s="5">
        <f t="shared" si="172"/>
        <v>0.53935483870967738</v>
      </c>
      <c r="K2765" s="5">
        <f t="shared" si="173"/>
        <v>9.6850899580143396E-2</v>
      </c>
      <c r="L2765" s="5">
        <f t="shared" si="174"/>
        <v>6.7364499999999994E-2</v>
      </c>
      <c r="M2765" s="5">
        <f t="shared" si="175"/>
        <v>3.0934459064041606</v>
      </c>
      <c r="N2765" s="5">
        <v>17.482941587724625</v>
      </c>
    </row>
    <row r="2766" spans="1:14">
      <c r="A2766" s="6">
        <v>42943</v>
      </c>
      <c r="B2766" s="5">
        <v>208</v>
      </c>
      <c r="C2766" s="5">
        <v>1.6</v>
      </c>
      <c r="D2766" s="5">
        <v>13.3</v>
      </c>
      <c r="E2766" s="5">
        <v>9.6</v>
      </c>
      <c r="F2766" s="5">
        <v>65.8</v>
      </c>
      <c r="G2766" s="5">
        <v>7.8</v>
      </c>
      <c r="H2766" s="5">
        <v>20.399999999999999</v>
      </c>
      <c r="I2766" s="5">
        <v>11.962147012176803</v>
      </c>
      <c r="J2766" s="5">
        <f t="shared" si="172"/>
        <v>0.49896656534954414</v>
      </c>
      <c r="K2766" s="5">
        <f t="shared" si="173"/>
        <v>9.9670730987451758E-2</v>
      </c>
      <c r="L2766" s="5">
        <f t="shared" si="174"/>
        <v>6.7364499999999994E-2</v>
      </c>
      <c r="M2766" s="5">
        <f t="shared" si="175"/>
        <v>3.2183070979890225</v>
      </c>
      <c r="N2766" s="5">
        <v>20.701910720592508</v>
      </c>
    </row>
    <row r="2767" spans="1:14">
      <c r="A2767" s="6">
        <v>42944</v>
      </c>
      <c r="B2767" s="5">
        <v>209</v>
      </c>
      <c r="C2767" s="5">
        <v>1.5</v>
      </c>
      <c r="D2767" s="5">
        <v>13.7</v>
      </c>
      <c r="E2767" s="5">
        <v>9.4</v>
      </c>
      <c r="F2767" s="5">
        <v>61.8</v>
      </c>
      <c r="G2767" s="5">
        <v>9.1999999999999993</v>
      </c>
      <c r="H2767" s="5">
        <v>20.2</v>
      </c>
      <c r="I2767" s="5">
        <v>10.735873095373563</v>
      </c>
      <c r="J2767" s="5">
        <f t="shared" si="172"/>
        <v>0.58103559870550181</v>
      </c>
      <c r="K2767" s="5">
        <f t="shared" si="173"/>
        <v>0.10197661495864893</v>
      </c>
      <c r="L2767" s="5">
        <f t="shared" si="174"/>
        <v>6.7364499999999994E-2</v>
      </c>
      <c r="M2767" s="5">
        <f t="shared" si="175"/>
        <v>3.0976784932074284</v>
      </c>
      <c r="N2767" s="5">
        <v>18.178377254404722</v>
      </c>
    </row>
    <row r="2768" spans="1:14">
      <c r="A2768" s="6">
        <v>42945</v>
      </c>
      <c r="B2768" s="5">
        <v>210</v>
      </c>
      <c r="C2768" s="5">
        <v>1.1000000000000001</v>
      </c>
      <c r="D2768" s="5">
        <v>12.7</v>
      </c>
      <c r="E2768" s="5">
        <v>9.6</v>
      </c>
      <c r="F2768" s="5">
        <v>66.8</v>
      </c>
      <c r="G2768" s="5">
        <v>9.3000000000000007</v>
      </c>
      <c r="H2768" s="5">
        <v>20.100000000000001</v>
      </c>
      <c r="I2768" s="5">
        <v>10.670923234628352</v>
      </c>
      <c r="J2768" s="5">
        <f t="shared" si="172"/>
        <v>0.47712574850299405</v>
      </c>
      <c r="K2768" s="5">
        <f t="shared" si="173"/>
        <v>9.6295160816891656E-2</v>
      </c>
      <c r="L2768" s="5">
        <f t="shared" si="174"/>
        <v>6.7364499999999994E-2</v>
      </c>
      <c r="M2768" s="5">
        <f t="shared" si="175"/>
        <v>2.8096790237377518</v>
      </c>
      <c r="N2768" s="5">
        <v>18.0097301756165</v>
      </c>
    </row>
    <row r="2769" spans="1:14">
      <c r="A2769" s="6">
        <v>42946</v>
      </c>
      <c r="B2769" s="5">
        <v>211</v>
      </c>
      <c r="C2769" s="5">
        <v>1</v>
      </c>
      <c r="D2769" s="5">
        <v>13.6</v>
      </c>
      <c r="E2769" s="5">
        <v>9.6</v>
      </c>
      <c r="F2769" s="5">
        <v>63.8</v>
      </c>
      <c r="G2769" s="5">
        <v>9</v>
      </c>
      <c r="H2769" s="5">
        <v>20.8</v>
      </c>
      <c r="I2769" s="5">
        <v>12.79477741977578</v>
      </c>
      <c r="J2769" s="5">
        <f t="shared" si="172"/>
        <v>0.54470219435736678</v>
      </c>
      <c r="K2769" s="5">
        <f t="shared" si="173"/>
        <v>0.10139593186599548</v>
      </c>
      <c r="L2769" s="5">
        <f t="shared" si="174"/>
        <v>6.7364499999999994E-2</v>
      </c>
      <c r="M2769" s="5">
        <f t="shared" si="175"/>
        <v>3.3628665159340168</v>
      </c>
      <c r="N2769" s="5">
        <v>22.693770251666304</v>
      </c>
    </row>
    <row r="2770" spans="1:14">
      <c r="A2770" s="6">
        <v>42947</v>
      </c>
      <c r="B2770" s="5">
        <v>212</v>
      </c>
      <c r="C2770" s="5">
        <v>3.3</v>
      </c>
      <c r="D2770" s="5">
        <v>13.4</v>
      </c>
      <c r="E2770" s="5">
        <v>9.1</v>
      </c>
      <c r="F2770" s="5">
        <v>61.3</v>
      </c>
      <c r="G2770" s="5">
        <v>8.6999999999999993</v>
      </c>
      <c r="H2770" s="5">
        <v>20.9</v>
      </c>
      <c r="I2770" s="5">
        <v>11.229138637046436</v>
      </c>
      <c r="J2770" s="5">
        <f t="shared" si="172"/>
        <v>0.57450244698205555</v>
      </c>
      <c r="K2770" s="5">
        <f t="shared" si="173"/>
        <v>0.10024300089289777</v>
      </c>
      <c r="L2770" s="5">
        <f t="shared" si="174"/>
        <v>6.7364499999999994E-2</v>
      </c>
      <c r="M2770" s="5">
        <f t="shared" si="175"/>
        <v>3.5387759378674315</v>
      </c>
      <c r="N2770" s="5">
        <v>19.434685888734975</v>
      </c>
    </row>
    <row r="2771" spans="1:14">
      <c r="A2771" s="6">
        <v>42948</v>
      </c>
      <c r="B2771" s="5">
        <v>213</v>
      </c>
      <c r="C2771" s="5">
        <v>1.3</v>
      </c>
      <c r="D2771" s="5">
        <v>12</v>
      </c>
      <c r="E2771" s="5">
        <v>10.4</v>
      </c>
      <c r="F2771" s="5">
        <v>75.3</v>
      </c>
      <c r="G2771" s="5">
        <v>8.3000000000000007</v>
      </c>
      <c r="H2771" s="5">
        <v>18.399999999999999</v>
      </c>
      <c r="I2771" s="5">
        <v>9.0190967131519049</v>
      </c>
      <c r="J2771" s="5">
        <f t="shared" si="172"/>
        <v>0.34114209827357256</v>
      </c>
      <c r="K2771" s="5">
        <f t="shared" si="173"/>
        <v>9.2480473633376442E-2</v>
      </c>
      <c r="L2771" s="5">
        <f t="shared" si="174"/>
        <v>6.7364499999999994E-2</v>
      </c>
      <c r="M2771" s="5">
        <f t="shared" si="175"/>
        <v>2.2922222008154471</v>
      </c>
      <c r="N2771" s="5">
        <v>14.26703716678036</v>
      </c>
    </row>
    <row r="2772" spans="1:14">
      <c r="A2772" s="6">
        <v>42949</v>
      </c>
      <c r="B2772" s="5">
        <v>214</v>
      </c>
      <c r="C2772" s="5">
        <v>1.8</v>
      </c>
      <c r="D2772" s="5">
        <v>11.9</v>
      </c>
      <c r="E2772" s="5">
        <v>10.199999999999999</v>
      </c>
      <c r="F2772" s="5">
        <v>75</v>
      </c>
      <c r="G2772" s="5">
        <v>8</v>
      </c>
      <c r="H2772" s="5">
        <v>18.399999999999999</v>
      </c>
      <c r="I2772" s="5">
        <v>11.405121780048775</v>
      </c>
      <c r="J2772" s="5">
        <f t="shared" si="172"/>
        <v>0.33999999999999991</v>
      </c>
      <c r="K2772" s="5">
        <f t="shared" si="173"/>
        <v>9.1946173902396552E-2</v>
      </c>
      <c r="L2772" s="5">
        <f t="shared" si="174"/>
        <v>6.7364499999999994E-2</v>
      </c>
      <c r="M2772" s="5">
        <f t="shared" si="175"/>
        <v>2.7829605425965216</v>
      </c>
      <c r="N2772" s="5">
        <v>19.38517866736732</v>
      </c>
    </row>
    <row r="2773" spans="1:14">
      <c r="A2773" s="6">
        <v>42950</v>
      </c>
      <c r="B2773" s="5">
        <v>215</v>
      </c>
      <c r="C2773" s="5">
        <v>0.5</v>
      </c>
      <c r="D2773" s="5">
        <v>12.3</v>
      </c>
      <c r="E2773" s="5">
        <v>11.1</v>
      </c>
      <c r="F2773" s="5">
        <v>78.8</v>
      </c>
      <c r="G2773" s="5">
        <v>9.3000000000000007</v>
      </c>
      <c r="H2773" s="5">
        <v>20.3</v>
      </c>
      <c r="I2773" s="5">
        <v>11.133765002345674</v>
      </c>
      <c r="J2773" s="5">
        <f t="shared" si="172"/>
        <v>0.2986294416243655</v>
      </c>
      <c r="K2773" s="5">
        <f t="shared" si="173"/>
        <v>9.409927125839207E-2</v>
      </c>
      <c r="L2773" s="5">
        <f t="shared" si="174"/>
        <v>6.7364499999999994E-2</v>
      </c>
      <c r="M2773" s="5">
        <f t="shared" si="175"/>
        <v>2.6555328784707162</v>
      </c>
      <c r="N2773" s="5">
        <v>18.771913555678559</v>
      </c>
    </row>
    <row r="2774" spans="1:14">
      <c r="A2774" s="6">
        <v>42951</v>
      </c>
      <c r="B2774" s="5">
        <v>216</v>
      </c>
      <c r="C2774" s="5">
        <v>1.4</v>
      </c>
      <c r="D2774" s="5">
        <v>12</v>
      </c>
      <c r="E2774" s="5">
        <v>9.5</v>
      </c>
      <c r="F2774" s="5">
        <v>70.8</v>
      </c>
      <c r="G2774" s="5">
        <v>8</v>
      </c>
      <c r="H2774" s="5">
        <v>17.7</v>
      </c>
      <c r="I2774" s="5">
        <v>11.013766547007981</v>
      </c>
      <c r="J2774" s="5">
        <f t="shared" si="172"/>
        <v>0.39180790960451989</v>
      </c>
      <c r="K2774" s="5">
        <f t="shared" si="173"/>
        <v>9.2480473633376442E-2</v>
      </c>
      <c r="L2774" s="5">
        <f t="shared" si="174"/>
        <v>6.7364499999999994E-2</v>
      </c>
      <c r="M2774" s="5">
        <f t="shared" si="175"/>
        <v>2.7734849750828303</v>
      </c>
      <c r="N2774" s="5">
        <v>18.74535816791737</v>
      </c>
    </row>
    <row r="2775" spans="1:14">
      <c r="A2775" s="6">
        <v>42952</v>
      </c>
      <c r="B2775" s="5">
        <v>217</v>
      </c>
      <c r="C2775" s="5">
        <v>1.4</v>
      </c>
      <c r="D2775" s="5">
        <v>12</v>
      </c>
      <c r="E2775" s="5">
        <v>8.6999999999999993</v>
      </c>
      <c r="F2775" s="5">
        <v>66.3</v>
      </c>
      <c r="G2775" s="5">
        <v>5.6</v>
      </c>
      <c r="H2775" s="5">
        <v>20.6</v>
      </c>
      <c r="I2775" s="5">
        <v>12.323970659306982</v>
      </c>
      <c r="J2775" s="5">
        <f t="shared" si="172"/>
        <v>0.4422171945701357</v>
      </c>
      <c r="K2775" s="5">
        <f t="shared" si="173"/>
        <v>9.2480473633376442E-2</v>
      </c>
      <c r="L2775" s="5">
        <f t="shared" si="174"/>
        <v>6.7364499999999994E-2</v>
      </c>
      <c r="M2775" s="5">
        <f t="shared" si="175"/>
        <v>3.1093168726066094</v>
      </c>
      <c r="N2775" s="5">
        <v>21.944509931241328</v>
      </c>
    </row>
    <row r="2776" spans="1:14">
      <c r="A2776" s="6">
        <v>42953</v>
      </c>
      <c r="B2776" s="5">
        <v>218</v>
      </c>
      <c r="C2776" s="5">
        <v>1.3</v>
      </c>
      <c r="D2776" s="5">
        <v>12.7</v>
      </c>
      <c r="E2776" s="5">
        <v>8.8000000000000007</v>
      </c>
      <c r="F2776" s="5">
        <v>60.8</v>
      </c>
      <c r="G2776" s="5">
        <v>8.6</v>
      </c>
      <c r="H2776" s="5">
        <v>18.600000000000001</v>
      </c>
      <c r="I2776" s="5">
        <v>10.771418166130889</v>
      </c>
      <c r="J2776" s="5">
        <f t="shared" si="172"/>
        <v>0.56736842105263174</v>
      </c>
      <c r="K2776" s="5">
        <f t="shared" si="173"/>
        <v>9.6295160816891656E-2</v>
      </c>
      <c r="L2776" s="5">
        <f t="shared" si="174"/>
        <v>6.7364499999999994E-2</v>
      </c>
      <c r="M2776" s="5">
        <f t="shared" si="175"/>
        <v>2.9969420415217374</v>
      </c>
      <c r="N2776" s="5">
        <v>18.543110987568273</v>
      </c>
    </row>
    <row r="2777" spans="1:14">
      <c r="A2777" s="6">
        <v>42954</v>
      </c>
      <c r="B2777" s="5">
        <v>219</v>
      </c>
      <c r="C2777" s="5">
        <v>2.1</v>
      </c>
      <c r="D2777" s="5">
        <v>13.3</v>
      </c>
      <c r="E2777" s="5">
        <v>8.1999999999999993</v>
      </c>
      <c r="F2777" s="5">
        <v>56.8</v>
      </c>
      <c r="G2777" s="5">
        <v>7.6</v>
      </c>
      <c r="H2777" s="5">
        <v>20.9</v>
      </c>
      <c r="I2777" s="5">
        <v>13.265274294683316</v>
      </c>
      <c r="J2777" s="5">
        <f t="shared" si="172"/>
        <v>0.62366197183098604</v>
      </c>
      <c r="K2777" s="5">
        <f t="shared" si="173"/>
        <v>9.9670730987451758E-2</v>
      </c>
      <c r="L2777" s="5">
        <f t="shared" si="174"/>
        <v>6.7364499999999994E-2</v>
      </c>
      <c r="M2777" s="5">
        <f t="shared" si="175"/>
        <v>3.7966493902522722</v>
      </c>
      <c r="N2777" s="5">
        <v>24.520043211673389</v>
      </c>
    </row>
    <row r="2778" spans="1:14">
      <c r="A2778" s="6">
        <v>42955</v>
      </c>
      <c r="B2778" s="5">
        <v>220</v>
      </c>
      <c r="C2778" s="5">
        <v>1.6</v>
      </c>
      <c r="D2778" s="5">
        <v>11.1</v>
      </c>
      <c r="E2778" s="5">
        <v>7.5</v>
      </c>
      <c r="F2778" s="5">
        <v>61.3</v>
      </c>
      <c r="G2778" s="5">
        <v>3.9</v>
      </c>
      <c r="H2778" s="5">
        <v>21.3</v>
      </c>
      <c r="I2778" s="5">
        <v>13.521826501227817</v>
      </c>
      <c r="J2778" s="5">
        <f t="shared" si="172"/>
        <v>0.47349102773246338</v>
      </c>
      <c r="K2778" s="5">
        <f t="shared" si="173"/>
        <v>8.776565536621031E-2</v>
      </c>
      <c r="L2778" s="5">
        <f t="shared" si="174"/>
        <v>6.7364499999999994E-2</v>
      </c>
      <c r="M2778" s="5">
        <f t="shared" si="175"/>
        <v>3.3678095530636409</v>
      </c>
      <c r="N2778" s="5">
        <v>25.218172162340601</v>
      </c>
    </row>
    <row r="2779" spans="1:14">
      <c r="A2779" s="6">
        <v>42956</v>
      </c>
      <c r="B2779" s="5">
        <v>221</v>
      </c>
      <c r="C2779" s="5">
        <v>1.2</v>
      </c>
      <c r="D2779" s="5">
        <v>11.4</v>
      </c>
      <c r="E2779" s="5">
        <v>7.4</v>
      </c>
      <c r="F2779" s="5">
        <v>60</v>
      </c>
      <c r="G2779" s="5">
        <v>3.7</v>
      </c>
      <c r="H2779" s="5">
        <v>21.3</v>
      </c>
      <c r="I2779" s="5">
        <v>13.406839066127739</v>
      </c>
      <c r="J2779" s="5">
        <f t="shared" si="172"/>
        <v>0.49333333333333346</v>
      </c>
      <c r="K2779" s="5">
        <f t="shared" si="173"/>
        <v>8.9313948023537759E-2</v>
      </c>
      <c r="L2779" s="5">
        <f t="shared" si="174"/>
        <v>6.7364499999999994E-2</v>
      </c>
      <c r="M2779" s="5">
        <f t="shared" si="175"/>
        <v>3.3380632016488345</v>
      </c>
      <c r="N2779" s="5">
        <v>25.036420278963124</v>
      </c>
    </row>
    <row r="2780" spans="1:14">
      <c r="A2780" s="6">
        <v>42957</v>
      </c>
      <c r="B2780" s="5">
        <v>222</v>
      </c>
      <c r="C2780" s="5">
        <v>1.1000000000000001</v>
      </c>
      <c r="D2780" s="5">
        <v>11.4</v>
      </c>
      <c r="E2780" s="5">
        <v>7.5</v>
      </c>
      <c r="F2780" s="5">
        <v>59</v>
      </c>
      <c r="G2780" s="5">
        <v>6.3</v>
      </c>
      <c r="H2780" s="5">
        <v>17.3</v>
      </c>
      <c r="I2780" s="5">
        <v>10.769495936040279</v>
      </c>
      <c r="J2780" s="5">
        <f t="shared" si="172"/>
        <v>0.52118644067796616</v>
      </c>
      <c r="K2780" s="5">
        <f t="shared" si="173"/>
        <v>8.9313948023537759E-2</v>
      </c>
      <c r="L2780" s="5">
        <f t="shared" si="174"/>
        <v>6.7364499999999994E-2</v>
      </c>
      <c r="M2780" s="5">
        <f t="shared" si="175"/>
        <v>2.829768828851456</v>
      </c>
      <c r="N2780" s="5">
        <v>18.860096508956364</v>
      </c>
    </row>
    <row r="2781" spans="1:14">
      <c r="A2781" s="6">
        <v>42958</v>
      </c>
      <c r="B2781" s="5">
        <v>223</v>
      </c>
      <c r="C2781" s="5">
        <v>1</v>
      </c>
      <c r="D2781" s="5">
        <v>10.199999999999999</v>
      </c>
      <c r="E2781" s="5">
        <v>5.3</v>
      </c>
      <c r="F2781" s="5">
        <v>45.8</v>
      </c>
      <c r="G2781" s="5">
        <v>2.2999999999999998</v>
      </c>
      <c r="H2781" s="5">
        <v>20.2</v>
      </c>
      <c r="I2781" s="5">
        <v>13.002826996739294</v>
      </c>
      <c r="J2781" s="5">
        <f t="shared" si="172"/>
        <v>0.62720524017467261</v>
      </c>
      <c r="K2781" s="5">
        <f t="shared" si="173"/>
        <v>8.3257321543267537E-2</v>
      </c>
      <c r="L2781" s="5">
        <f t="shared" si="174"/>
        <v>6.7364499999999994E-2</v>
      </c>
      <c r="M2781" s="5">
        <f t="shared" si="175"/>
        <v>3.3191977093434941</v>
      </c>
      <c r="N2781" s="5">
        <v>25.108254572932498</v>
      </c>
    </row>
    <row r="2782" spans="1:14">
      <c r="A2782" s="6">
        <v>42959</v>
      </c>
      <c r="B2782" s="5">
        <v>224</v>
      </c>
      <c r="C2782" s="5">
        <v>1.5</v>
      </c>
      <c r="D2782" s="5">
        <v>10.8</v>
      </c>
      <c r="E2782" s="5">
        <v>6.7</v>
      </c>
      <c r="F2782" s="5">
        <v>54.5</v>
      </c>
      <c r="G2782" s="5">
        <v>3.7</v>
      </c>
      <c r="H2782" s="5">
        <v>20.6</v>
      </c>
      <c r="I2782" s="5">
        <v>12.917179633885661</v>
      </c>
      <c r="J2782" s="5">
        <f t="shared" si="172"/>
        <v>0.55935779816513775</v>
      </c>
      <c r="K2782" s="5">
        <f t="shared" si="173"/>
        <v>8.6240303794392695E-2</v>
      </c>
      <c r="L2782" s="5">
        <f t="shared" si="174"/>
        <v>6.7364499999999994E-2</v>
      </c>
      <c r="M2782" s="5">
        <f t="shared" si="175"/>
        <v>3.3717018411544082</v>
      </c>
      <c r="N2782" s="5">
        <v>24.339440050740286</v>
      </c>
    </row>
    <row r="2783" spans="1:14">
      <c r="A2783" s="6">
        <v>42960</v>
      </c>
      <c r="B2783" s="5">
        <v>225</v>
      </c>
      <c r="C2783" s="5">
        <v>2</v>
      </c>
      <c r="D2783" s="5">
        <v>11.1</v>
      </c>
      <c r="E2783" s="5">
        <v>6.9</v>
      </c>
      <c r="F2783" s="5">
        <v>57</v>
      </c>
      <c r="G2783" s="5">
        <v>3.5</v>
      </c>
      <c r="H2783" s="5">
        <v>20.6</v>
      </c>
      <c r="I2783" s="5">
        <v>12.492108830795148</v>
      </c>
      <c r="J2783" s="5">
        <f t="shared" si="172"/>
        <v>0.52052631578947373</v>
      </c>
      <c r="K2783" s="5">
        <f t="shared" si="173"/>
        <v>8.776565536621031E-2</v>
      </c>
      <c r="L2783" s="5">
        <f t="shared" si="174"/>
        <v>6.7364499999999994E-2</v>
      </c>
      <c r="M2783" s="5">
        <f t="shared" si="175"/>
        <v>3.3318084193939983</v>
      </c>
      <c r="N2783" s="5">
        <v>23.278975507834343</v>
      </c>
    </row>
    <row r="2784" spans="1:14">
      <c r="A2784" s="6">
        <v>42961</v>
      </c>
      <c r="B2784" s="5">
        <v>226</v>
      </c>
      <c r="C2784" s="5">
        <v>0.5</v>
      </c>
      <c r="D2784" s="5">
        <v>11.8</v>
      </c>
      <c r="E2784" s="5">
        <v>8.6</v>
      </c>
      <c r="F2784" s="5">
        <v>64.8</v>
      </c>
      <c r="G2784" s="5">
        <v>6.3</v>
      </c>
      <c r="H2784" s="5">
        <v>20.6</v>
      </c>
      <c r="I2784" s="5">
        <v>11.468216738302193</v>
      </c>
      <c r="J2784" s="5">
        <f t="shared" si="172"/>
        <v>0.46716049382716052</v>
      </c>
      <c r="K2784" s="5">
        <f t="shared" si="173"/>
        <v>9.1414506329397294E-2</v>
      </c>
      <c r="L2784" s="5">
        <f t="shared" si="174"/>
        <v>6.7364499999999994E-2</v>
      </c>
      <c r="M2784" s="5">
        <f t="shared" si="175"/>
        <v>2.804753190000342</v>
      </c>
      <c r="N2784" s="5">
        <v>20.470718958174036</v>
      </c>
    </row>
    <row r="2785" spans="1:14">
      <c r="A2785" s="6">
        <v>42962</v>
      </c>
      <c r="B2785" s="5">
        <v>227</v>
      </c>
      <c r="C2785" s="5">
        <v>1.8</v>
      </c>
      <c r="D2785" s="5">
        <v>11.9</v>
      </c>
      <c r="E2785" s="5">
        <v>7.6</v>
      </c>
      <c r="F2785" s="5">
        <v>59.5</v>
      </c>
      <c r="G2785" s="5">
        <v>5.3</v>
      </c>
      <c r="H2785" s="5">
        <v>21.9</v>
      </c>
      <c r="I2785" s="5">
        <v>12.933288032551165</v>
      </c>
      <c r="J2785" s="5">
        <f t="shared" si="172"/>
        <v>0.5173109243697479</v>
      </c>
      <c r="K2785" s="5">
        <f t="shared" si="173"/>
        <v>9.1946173902396552E-2</v>
      </c>
      <c r="L2785" s="5">
        <f t="shared" si="174"/>
        <v>6.7364499999999994E-2</v>
      </c>
      <c r="M2785" s="5">
        <f t="shared" si="175"/>
        <v>3.4075130572077548</v>
      </c>
      <c r="N2785" s="5">
        <v>24.362390874137262</v>
      </c>
    </row>
    <row r="2786" spans="1:14">
      <c r="A2786" s="6">
        <v>42963</v>
      </c>
      <c r="B2786" s="5">
        <v>228</v>
      </c>
      <c r="C2786" s="5">
        <v>1.4</v>
      </c>
      <c r="D2786" s="5">
        <v>11.9</v>
      </c>
      <c r="E2786" s="5">
        <v>7.5</v>
      </c>
      <c r="F2786" s="5">
        <v>57.8</v>
      </c>
      <c r="G2786" s="5">
        <v>4.8</v>
      </c>
      <c r="H2786" s="5">
        <v>21.7</v>
      </c>
      <c r="I2786" s="5">
        <v>12.957125322145075</v>
      </c>
      <c r="J2786" s="5">
        <f t="shared" si="172"/>
        <v>0.54757785467128028</v>
      </c>
      <c r="K2786" s="5">
        <f t="shared" si="173"/>
        <v>9.1946173902396552E-2</v>
      </c>
      <c r="L2786" s="5">
        <f t="shared" si="174"/>
        <v>6.7364499999999994E-2</v>
      </c>
      <c r="M2786" s="5">
        <f t="shared" si="175"/>
        <v>3.3923348829079347</v>
      </c>
      <c r="N2786" s="5">
        <v>24.464315069886322</v>
      </c>
    </row>
    <row r="2787" spans="1:14">
      <c r="A2787" s="6">
        <v>42964</v>
      </c>
      <c r="B2787" s="5">
        <v>229</v>
      </c>
      <c r="C2787" s="5">
        <v>0.8</v>
      </c>
      <c r="D2787" s="5">
        <v>12</v>
      </c>
      <c r="E2787" s="5">
        <v>7.7</v>
      </c>
      <c r="F2787" s="5">
        <v>60</v>
      </c>
      <c r="G2787" s="5">
        <v>5.5</v>
      </c>
      <c r="H2787" s="5">
        <v>21.6</v>
      </c>
      <c r="I2787" s="5">
        <v>11.881343377572829</v>
      </c>
      <c r="J2787" s="5">
        <f t="shared" si="172"/>
        <v>0.51333333333333342</v>
      </c>
      <c r="K2787" s="5">
        <f t="shared" si="173"/>
        <v>9.2480473633376442E-2</v>
      </c>
      <c r="L2787" s="5">
        <f t="shared" si="174"/>
        <v>6.7364499999999994E-2</v>
      </c>
      <c r="M2787" s="5">
        <f t="shared" si="175"/>
        <v>3.0065332137000063</v>
      </c>
      <c r="N2787" s="5">
        <v>21.949832784463641</v>
      </c>
    </row>
    <row r="2788" spans="1:14">
      <c r="A2788" s="6">
        <v>42965</v>
      </c>
      <c r="B2788" s="5">
        <v>230</v>
      </c>
      <c r="C2788" s="5">
        <v>1.5</v>
      </c>
      <c r="D2788" s="5">
        <v>13.6</v>
      </c>
      <c r="E2788" s="5">
        <v>8.1</v>
      </c>
      <c r="F2788" s="5">
        <v>52.5</v>
      </c>
      <c r="G2788" s="5">
        <v>9.6999999999999993</v>
      </c>
      <c r="H2788" s="5">
        <v>21.5</v>
      </c>
      <c r="I2788" s="5">
        <v>11.230144823671591</v>
      </c>
      <c r="J2788" s="5">
        <f t="shared" si="172"/>
        <v>0.73285714285714276</v>
      </c>
      <c r="K2788" s="5">
        <f t="shared" si="173"/>
        <v>0.10139593186599548</v>
      </c>
      <c r="L2788" s="5">
        <f t="shared" si="174"/>
        <v>6.7364499999999994E-2</v>
      </c>
      <c r="M2788" s="5">
        <f t="shared" si="175"/>
        <v>3.4321783469317895</v>
      </c>
      <c r="N2788" s="5">
        <v>20.600303686202071</v>
      </c>
    </row>
    <row r="2789" spans="1:14">
      <c r="A2789" s="6">
        <v>42966</v>
      </c>
      <c r="B2789" s="5">
        <v>231</v>
      </c>
      <c r="C2789" s="5">
        <v>1.3</v>
      </c>
      <c r="D2789" s="5">
        <v>13.3</v>
      </c>
      <c r="E2789" s="5">
        <v>7.4</v>
      </c>
      <c r="F2789" s="5">
        <v>52.5</v>
      </c>
      <c r="G2789" s="5">
        <v>6.5</v>
      </c>
      <c r="H2789" s="5">
        <v>22.1</v>
      </c>
      <c r="I2789" s="5">
        <v>12.954792606555944</v>
      </c>
      <c r="J2789" s="5">
        <f t="shared" si="172"/>
        <v>0.66952380952380952</v>
      </c>
      <c r="K2789" s="5">
        <f t="shared" si="173"/>
        <v>9.9670730987451758E-2</v>
      </c>
      <c r="L2789" s="5">
        <f t="shared" si="174"/>
        <v>6.7364499999999994E-2</v>
      </c>
      <c r="M2789" s="5">
        <f t="shared" si="175"/>
        <v>3.6132785089677495</v>
      </c>
      <c r="N2789" s="5">
        <v>24.905442288854456</v>
      </c>
    </row>
    <row r="2790" spans="1:14">
      <c r="A2790" s="6">
        <v>42967</v>
      </c>
      <c r="B2790" s="5">
        <v>232</v>
      </c>
      <c r="C2790" s="5">
        <v>1.4</v>
      </c>
      <c r="D2790" s="5">
        <v>14</v>
      </c>
      <c r="E2790" s="5">
        <v>8</v>
      </c>
      <c r="F2790" s="5">
        <v>52.5</v>
      </c>
      <c r="G2790" s="5">
        <v>8.5</v>
      </c>
      <c r="H2790" s="5">
        <v>22.2</v>
      </c>
      <c r="I2790" s="5">
        <v>11.565071714949596</v>
      </c>
      <c r="J2790" s="5">
        <f t="shared" si="172"/>
        <v>0.72380952380952379</v>
      </c>
      <c r="K2790" s="5">
        <f t="shared" si="173"/>
        <v>0.10373566746867495</v>
      </c>
      <c r="L2790" s="5">
        <f t="shared" si="174"/>
        <v>6.7364499999999994E-2</v>
      </c>
      <c r="M2790" s="5">
        <f t="shared" si="175"/>
        <v>3.4629179915121941</v>
      </c>
      <c r="N2790" s="5">
        <v>21.526111616381264</v>
      </c>
    </row>
    <row r="2791" spans="1:14">
      <c r="A2791" s="6">
        <v>42968</v>
      </c>
      <c r="B2791" s="5">
        <v>233</v>
      </c>
      <c r="C2791" s="5">
        <v>1.1000000000000001</v>
      </c>
      <c r="D2791" s="5">
        <v>11.7</v>
      </c>
      <c r="E2791" s="5">
        <v>9.5</v>
      </c>
      <c r="F2791" s="5">
        <v>72</v>
      </c>
      <c r="G2791" s="5">
        <v>6.8</v>
      </c>
      <c r="H2791" s="5">
        <v>20.2</v>
      </c>
      <c r="I2791" s="5">
        <v>9.9134207704340884</v>
      </c>
      <c r="J2791" s="5">
        <f t="shared" si="172"/>
        <v>0.36944444444444441</v>
      </c>
      <c r="K2791" s="5">
        <f t="shared" si="173"/>
        <v>9.0885460411823965E-2</v>
      </c>
      <c r="L2791" s="5">
        <f t="shared" si="174"/>
        <v>6.7364499999999994E-2</v>
      </c>
      <c r="M2791" s="5">
        <f t="shared" si="175"/>
        <v>2.4756531401457722</v>
      </c>
      <c r="N2791" s="5">
        <v>16.996917657868696</v>
      </c>
    </row>
    <row r="2792" spans="1:14">
      <c r="A2792" s="6">
        <v>42969</v>
      </c>
      <c r="B2792" s="5">
        <v>234</v>
      </c>
      <c r="C2792" s="5">
        <v>1.7</v>
      </c>
      <c r="D2792" s="5">
        <v>13.1</v>
      </c>
      <c r="E2792" s="5">
        <v>9.1</v>
      </c>
      <c r="F2792" s="5">
        <v>62.3</v>
      </c>
      <c r="G2792" s="5">
        <v>8.9</v>
      </c>
      <c r="H2792" s="5">
        <v>20.399999999999999</v>
      </c>
      <c r="I2792" s="5">
        <v>10.343956435304717</v>
      </c>
      <c r="J2792" s="5">
        <f t="shared" si="172"/>
        <v>0.55067415730337088</v>
      </c>
      <c r="K2792" s="5">
        <f t="shared" si="173"/>
        <v>9.8534527510537234E-2</v>
      </c>
      <c r="L2792" s="5">
        <f t="shared" si="174"/>
        <v>6.7364499999999994E-2</v>
      </c>
      <c r="M2792" s="5">
        <f t="shared" si="175"/>
        <v>2.9986437250280153</v>
      </c>
      <c r="N2792" s="5">
        <v>18.254406531963284</v>
      </c>
    </row>
    <row r="2793" spans="1:14">
      <c r="A2793" s="6">
        <v>42970</v>
      </c>
      <c r="B2793" s="5">
        <v>235</v>
      </c>
      <c r="C2793" s="5">
        <v>2.1</v>
      </c>
      <c r="D2793" s="5">
        <v>13.6</v>
      </c>
      <c r="E2793" s="5">
        <v>7.5</v>
      </c>
      <c r="F2793" s="5">
        <v>50</v>
      </c>
      <c r="G2793" s="5">
        <v>6.2</v>
      </c>
      <c r="H2793" s="5">
        <v>21.4</v>
      </c>
      <c r="I2793" s="5">
        <v>11.498200292004395</v>
      </c>
      <c r="J2793" s="5">
        <f t="shared" si="172"/>
        <v>0.75</v>
      </c>
      <c r="K2793" s="5">
        <f t="shared" si="173"/>
        <v>0.10139593186599548</v>
      </c>
      <c r="L2793" s="5">
        <f t="shared" si="174"/>
        <v>6.7364499999999994E-2</v>
      </c>
      <c r="M2793" s="5">
        <f t="shared" si="175"/>
        <v>3.7298691985111936</v>
      </c>
      <c r="N2793" s="5">
        <v>21.526396999904353</v>
      </c>
    </row>
    <row r="2794" spans="1:14">
      <c r="A2794" s="6">
        <v>42971</v>
      </c>
      <c r="B2794" s="5">
        <v>236</v>
      </c>
      <c r="C2794" s="5">
        <v>1.6</v>
      </c>
      <c r="D2794" s="5">
        <v>11.6</v>
      </c>
      <c r="E2794" s="5">
        <v>7.6</v>
      </c>
      <c r="F2794" s="5">
        <v>60.5</v>
      </c>
      <c r="G2794" s="5">
        <v>4.9000000000000004</v>
      </c>
      <c r="H2794" s="5">
        <v>21.3</v>
      </c>
      <c r="I2794" s="5">
        <v>12.53891653203922</v>
      </c>
      <c r="J2794" s="5">
        <f t="shared" si="172"/>
        <v>0.49619834710743804</v>
      </c>
      <c r="K2794" s="5">
        <f t="shared" si="173"/>
        <v>9.0359025677634972E-2</v>
      </c>
      <c r="L2794" s="5">
        <f t="shared" si="174"/>
        <v>6.7364499999999994E-2</v>
      </c>
      <c r="M2794" s="5">
        <f t="shared" si="175"/>
        <v>3.2484115998716545</v>
      </c>
      <c r="N2794" s="5">
        <v>23.923970459739284</v>
      </c>
    </row>
    <row r="2795" spans="1:14">
      <c r="A2795" s="6">
        <v>42972</v>
      </c>
      <c r="B2795" s="5">
        <v>237</v>
      </c>
      <c r="C2795" s="5">
        <v>1.2</v>
      </c>
      <c r="D2795" s="5">
        <v>11.6</v>
      </c>
      <c r="E2795" s="5">
        <v>7.1</v>
      </c>
      <c r="F2795" s="5">
        <v>58.3</v>
      </c>
      <c r="G2795" s="5">
        <v>3.9</v>
      </c>
      <c r="H2795" s="5">
        <v>22.3</v>
      </c>
      <c r="I2795" s="5">
        <v>12.484709364263654</v>
      </c>
      <c r="J2795" s="5">
        <f t="shared" si="172"/>
        <v>0.50783876500857639</v>
      </c>
      <c r="K2795" s="5">
        <f t="shared" si="173"/>
        <v>9.0359025677634972E-2</v>
      </c>
      <c r="L2795" s="5">
        <f t="shared" si="174"/>
        <v>6.7364499999999994E-2</v>
      </c>
      <c r="M2795" s="5">
        <f t="shared" si="175"/>
        <v>3.1860816100909544</v>
      </c>
      <c r="N2795" s="5">
        <v>24.156162073185694</v>
      </c>
    </row>
    <row r="2796" spans="1:14">
      <c r="A2796" s="6">
        <v>42973</v>
      </c>
      <c r="B2796" s="5">
        <v>238</v>
      </c>
      <c r="C2796" s="5">
        <v>1</v>
      </c>
      <c r="D2796" s="5">
        <v>12</v>
      </c>
      <c r="E2796" s="5">
        <v>7.1</v>
      </c>
      <c r="F2796" s="5">
        <v>54</v>
      </c>
      <c r="G2796" s="5">
        <v>5.8</v>
      </c>
      <c r="H2796" s="5">
        <v>21.7</v>
      </c>
      <c r="I2796" s="5">
        <v>12.090893708523513</v>
      </c>
      <c r="J2796" s="5">
        <f t="shared" si="172"/>
        <v>0.60481481481481492</v>
      </c>
      <c r="K2796" s="5">
        <f t="shared" si="173"/>
        <v>9.2480473633376442E-2</v>
      </c>
      <c r="L2796" s="5">
        <f t="shared" si="174"/>
        <v>6.7364499999999994E-2</v>
      </c>
      <c r="M2796" s="5">
        <f t="shared" si="175"/>
        <v>3.200436485624329</v>
      </c>
      <c r="N2796" s="5">
        <v>23.381033386052046</v>
      </c>
    </row>
    <row r="2797" spans="1:14">
      <c r="A2797" s="6">
        <v>42974</v>
      </c>
      <c r="B2797" s="5">
        <v>239</v>
      </c>
      <c r="C2797" s="5">
        <v>1.6</v>
      </c>
      <c r="D2797" s="5">
        <v>11.7</v>
      </c>
      <c r="E2797" s="5">
        <v>6.4</v>
      </c>
      <c r="F2797" s="5">
        <v>52.8</v>
      </c>
      <c r="G2797" s="5">
        <v>3.5</v>
      </c>
      <c r="H2797" s="5">
        <v>21.8</v>
      </c>
      <c r="I2797" s="5">
        <v>12.246106407943911</v>
      </c>
      <c r="J2797" s="5">
        <f t="shared" si="172"/>
        <v>0.57212121212121225</v>
      </c>
      <c r="K2797" s="5">
        <f t="shared" si="173"/>
        <v>9.0885460411823965E-2</v>
      </c>
      <c r="L2797" s="5">
        <f t="shared" si="174"/>
        <v>6.7364499999999994E-2</v>
      </c>
      <c r="M2797" s="5">
        <f t="shared" si="175"/>
        <v>3.330172369214444</v>
      </c>
      <c r="N2797" s="5">
        <v>24.040333815458755</v>
      </c>
    </row>
    <row r="2798" spans="1:14">
      <c r="A2798" s="6">
        <v>42975</v>
      </c>
      <c r="B2798" s="5">
        <v>240</v>
      </c>
      <c r="C2798" s="5">
        <v>1.1000000000000001</v>
      </c>
      <c r="D2798" s="5">
        <v>11.6</v>
      </c>
      <c r="E2798" s="5">
        <v>6.6</v>
      </c>
      <c r="F2798" s="5">
        <v>53.5</v>
      </c>
      <c r="G2798" s="5">
        <v>3.6</v>
      </c>
      <c r="H2798" s="5">
        <v>21.8</v>
      </c>
      <c r="I2798" s="5">
        <v>12.116343470518334</v>
      </c>
      <c r="J2798" s="5">
        <f t="shared" si="172"/>
        <v>0.57364485981308411</v>
      </c>
      <c r="K2798" s="5">
        <f t="shared" si="173"/>
        <v>9.0359025677634972E-2</v>
      </c>
      <c r="L2798" s="5">
        <f t="shared" si="174"/>
        <v>6.7364499999999994E-2</v>
      </c>
      <c r="M2798" s="5">
        <f t="shared" si="175"/>
        <v>3.176891980868191</v>
      </c>
      <c r="N2798" s="5">
        <v>23.694080298697369</v>
      </c>
    </row>
    <row r="2799" spans="1:14">
      <c r="A2799" s="6">
        <v>42976</v>
      </c>
      <c r="B2799" s="5">
        <v>241</v>
      </c>
      <c r="C2799" s="5">
        <v>1.5</v>
      </c>
      <c r="D2799" s="5">
        <v>11.6</v>
      </c>
      <c r="E2799" s="5">
        <v>6.7</v>
      </c>
      <c r="F2799" s="5">
        <v>53</v>
      </c>
      <c r="G2799" s="5">
        <v>4.5</v>
      </c>
      <c r="H2799" s="5">
        <v>21</v>
      </c>
      <c r="I2799" s="5">
        <v>11.566586996901716</v>
      </c>
      <c r="J2799" s="5">
        <f t="shared" si="172"/>
        <v>0.59415094339622643</v>
      </c>
      <c r="K2799" s="5">
        <f t="shared" si="173"/>
        <v>9.0359025677634972E-2</v>
      </c>
      <c r="L2799" s="5">
        <f t="shared" si="174"/>
        <v>6.7364499999999994E-2</v>
      </c>
      <c r="M2799" s="5">
        <f t="shared" si="175"/>
        <v>3.2084459438380244</v>
      </c>
      <c r="N2799" s="5">
        <v>22.347236536146603</v>
      </c>
    </row>
    <row r="2800" spans="1:14">
      <c r="A2800" s="6">
        <v>42977</v>
      </c>
      <c r="B2800" s="5">
        <v>242</v>
      </c>
      <c r="C2800" s="5">
        <v>2</v>
      </c>
      <c r="D2800" s="5">
        <v>12.7</v>
      </c>
      <c r="E2800" s="5">
        <v>6.3</v>
      </c>
      <c r="F2800" s="5">
        <v>46.5</v>
      </c>
      <c r="G2800" s="5">
        <v>4.2</v>
      </c>
      <c r="H2800" s="5">
        <v>20.3</v>
      </c>
      <c r="I2800" s="5">
        <v>12.08584020771357</v>
      </c>
      <c r="J2800" s="5">
        <f t="shared" si="172"/>
        <v>0.72483870967741926</v>
      </c>
      <c r="K2800" s="5">
        <f t="shared" si="173"/>
        <v>9.6295160816891656E-2</v>
      </c>
      <c r="L2800" s="5">
        <f t="shared" si="174"/>
        <v>6.7364499999999994E-2</v>
      </c>
      <c r="M2800" s="5">
        <f t="shared" si="175"/>
        <v>3.7355095213014766</v>
      </c>
      <c r="N2800" s="5">
        <v>23.856097602548044</v>
      </c>
    </row>
    <row r="2801" spans="1:14">
      <c r="A2801" s="6">
        <v>42978</v>
      </c>
      <c r="B2801" s="5">
        <v>243</v>
      </c>
      <c r="C2801" s="5">
        <v>2.6</v>
      </c>
      <c r="D2801" s="5">
        <v>13.1</v>
      </c>
      <c r="E2801" s="5">
        <v>6.4</v>
      </c>
      <c r="F2801" s="5">
        <v>45.8</v>
      </c>
      <c r="G2801" s="5">
        <v>4.3</v>
      </c>
      <c r="H2801" s="5">
        <v>20.5</v>
      </c>
      <c r="I2801" s="5">
        <v>10.681290767645375</v>
      </c>
      <c r="J2801" s="5">
        <f t="shared" si="172"/>
        <v>0.75737991266375571</v>
      </c>
      <c r="K2801" s="5">
        <f t="shared" si="173"/>
        <v>9.8534527510537234E-2</v>
      </c>
      <c r="L2801" s="5">
        <f t="shared" si="174"/>
        <v>6.7364499999999994E-2</v>
      </c>
      <c r="M2801" s="5">
        <f t="shared" si="175"/>
        <v>3.7556341560985298</v>
      </c>
      <c r="N2801" s="5">
        <v>20.374992600480422</v>
      </c>
    </row>
    <row r="2802" spans="1:14">
      <c r="A2802" s="6">
        <v>42979</v>
      </c>
      <c r="B2802" s="5">
        <v>244</v>
      </c>
      <c r="C2802" s="5">
        <v>1.7</v>
      </c>
      <c r="D2802" s="5">
        <v>12.8</v>
      </c>
      <c r="E2802" s="5">
        <v>7.1</v>
      </c>
      <c r="F2802" s="5">
        <v>49.8</v>
      </c>
      <c r="G2802" s="5">
        <v>9.1999999999999993</v>
      </c>
      <c r="H2802" s="5">
        <v>20</v>
      </c>
      <c r="I2802" s="5">
        <v>10.562339427517138</v>
      </c>
      <c r="J2802" s="5">
        <f t="shared" si="172"/>
        <v>0.71570281124497992</v>
      </c>
      <c r="K2802" s="5">
        <f t="shared" si="173"/>
        <v>9.6850899580143396E-2</v>
      </c>
      <c r="L2802" s="5">
        <f t="shared" si="174"/>
        <v>6.7364499999999994E-2</v>
      </c>
      <c r="M2802" s="5">
        <f t="shared" si="175"/>
        <v>3.3249749917869287</v>
      </c>
      <c r="N2802" s="5">
        <v>20.173678594174607</v>
      </c>
    </row>
    <row r="2803" spans="1:14">
      <c r="A2803" s="6">
        <v>42980</v>
      </c>
      <c r="B2803" s="5">
        <v>245</v>
      </c>
      <c r="C2803" s="5">
        <v>1.9</v>
      </c>
      <c r="D2803" s="5">
        <v>12.5</v>
      </c>
      <c r="E2803" s="5">
        <v>6.4</v>
      </c>
      <c r="F2803" s="5">
        <v>47.3</v>
      </c>
      <c r="G2803" s="5">
        <v>5.6</v>
      </c>
      <c r="H2803" s="5">
        <v>19.600000000000001</v>
      </c>
      <c r="I2803" s="5">
        <v>10.116266733733827</v>
      </c>
      <c r="J2803" s="5">
        <f t="shared" si="172"/>
        <v>0.71306553911205084</v>
      </c>
      <c r="K2803" s="5">
        <f t="shared" si="173"/>
        <v>9.5191824389006682E-2</v>
      </c>
      <c r="L2803" s="5">
        <f t="shared" si="174"/>
        <v>6.7364499999999994E-2</v>
      </c>
      <c r="M2803" s="5">
        <f t="shared" si="175"/>
        <v>3.3027262169918989</v>
      </c>
      <c r="N2803" s="5">
        <v>19.120750703108566</v>
      </c>
    </row>
    <row r="2804" spans="1:14">
      <c r="A2804" s="6">
        <v>42981</v>
      </c>
      <c r="B2804" s="5">
        <v>246</v>
      </c>
      <c r="C2804" s="5">
        <v>2.2999999999999998</v>
      </c>
      <c r="D2804" s="5">
        <v>10.9</v>
      </c>
      <c r="E2804" s="5">
        <v>5.0999999999999996</v>
      </c>
      <c r="F2804" s="5">
        <v>43.5</v>
      </c>
      <c r="G2804" s="5">
        <v>2.2999999999999998</v>
      </c>
      <c r="H2804" s="5">
        <v>19.5</v>
      </c>
      <c r="I2804" s="5">
        <v>11.480034027119281</v>
      </c>
      <c r="J2804" s="5">
        <f t="shared" si="172"/>
        <v>0.66241379310344817</v>
      </c>
      <c r="K2804" s="5">
        <f t="shared" si="173"/>
        <v>8.6746222408395884E-2</v>
      </c>
      <c r="L2804" s="5">
        <f t="shared" si="174"/>
        <v>6.7364499999999994E-2</v>
      </c>
      <c r="M2804" s="5">
        <f t="shared" si="175"/>
        <v>3.5382195086341528</v>
      </c>
      <c r="N2804" s="5">
        <v>23.166166835753465</v>
      </c>
    </row>
    <row r="2805" spans="1:14">
      <c r="A2805" s="6">
        <v>42982</v>
      </c>
      <c r="B2805" s="5">
        <v>247</v>
      </c>
      <c r="C2805" s="5">
        <v>1.6</v>
      </c>
      <c r="D2805" s="5">
        <v>10.6</v>
      </c>
      <c r="E2805" s="5">
        <v>4.8</v>
      </c>
      <c r="F2805" s="5">
        <v>38.799999999999997</v>
      </c>
      <c r="G2805" s="5">
        <v>4.4000000000000004</v>
      </c>
      <c r="H2805" s="5">
        <v>20.3</v>
      </c>
      <c r="I2805" s="5">
        <v>11.207207636732356</v>
      </c>
      <c r="J2805" s="5">
        <f t="shared" si="172"/>
        <v>0.75711340206185573</v>
      </c>
      <c r="K2805" s="5">
        <f t="shared" si="173"/>
        <v>8.5236011298807687E-2</v>
      </c>
      <c r="L2805" s="5">
        <f t="shared" si="174"/>
        <v>6.7364499999999994E-2</v>
      </c>
      <c r="M2805" s="5">
        <f t="shared" si="175"/>
        <v>3.4278753398617701</v>
      </c>
      <c r="N2805" s="5">
        <v>23.097221330179412</v>
      </c>
    </row>
    <row r="2806" spans="1:14">
      <c r="A2806" s="6">
        <v>42983</v>
      </c>
      <c r="B2806" s="5">
        <v>248</v>
      </c>
      <c r="C2806" s="5">
        <v>1.5</v>
      </c>
      <c r="D2806" s="5">
        <v>10.199999999999999</v>
      </c>
      <c r="E2806" s="5">
        <v>4.7</v>
      </c>
      <c r="F2806" s="5">
        <v>40.299999999999997</v>
      </c>
      <c r="G2806" s="5">
        <v>3.5</v>
      </c>
      <c r="H2806" s="5">
        <v>20.3</v>
      </c>
      <c r="I2806" s="5">
        <v>11.200859315026634</v>
      </c>
      <c r="J2806" s="5">
        <f t="shared" si="172"/>
        <v>0.69625310173697297</v>
      </c>
      <c r="K2806" s="5">
        <f t="shared" si="173"/>
        <v>8.3257321543267537E-2</v>
      </c>
      <c r="L2806" s="5">
        <f t="shared" si="174"/>
        <v>6.7364499999999994E-2</v>
      </c>
      <c r="M2806" s="5">
        <f t="shared" si="175"/>
        <v>3.2656086605750532</v>
      </c>
      <c r="N2806" s="5">
        <v>23.167861397626623</v>
      </c>
    </row>
    <row r="2807" spans="1:14">
      <c r="A2807" s="6">
        <v>42984</v>
      </c>
      <c r="B2807" s="5">
        <v>249</v>
      </c>
      <c r="C2807" s="5">
        <v>1.2</v>
      </c>
      <c r="D2807" s="5">
        <v>10</v>
      </c>
      <c r="E2807" s="5">
        <v>4.7</v>
      </c>
      <c r="F2807" s="5">
        <v>44</v>
      </c>
      <c r="G2807" s="5">
        <v>1.6</v>
      </c>
      <c r="H2807" s="5">
        <v>19.899999999999999</v>
      </c>
      <c r="I2807" s="5">
        <v>11.127943751741839</v>
      </c>
      <c r="J2807" s="5">
        <f t="shared" si="172"/>
        <v>0.59818181818181837</v>
      </c>
      <c r="K2807" s="5">
        <f t="shared" si="173"/>
        <v>8.228276324952874E-2</v>
      </c>
      <c r="L2807" s="5">
        <f t="shared" si="174"/>
        <v>6.7364499999999994E-2</v>
      </c>
      <c r="M2807" s="5">
        <f t="shared" si="175"/>
        <v>2.9772202314213461</v>
      </c>
      <c r="N2807" s="5">
        <v>22.814605045295266</v>
      </c>
    </row>
    <row r="2808" spans="1:14">
      <c r="A2808" s="6">
        <v>42985</v>
      </c>
      <c r="B2808" s="5">
        <v>250</v>
      </c>
      <c r="C2808" s="5">
        <v>1.6</v>
      </c>
      <c r="D2808" s="5">
        <v>9.8000000000000007</v>
      </c>
      <c r="E2808" s="5">
        <v>5.0999999999999996</v>
      </c>
      <c r="F2808" s="5">
        <v>45.3</v>
      </c>
      <c r="G2808" s="5">
        <v>2.4</v>
      </c>
      <c r="H2808" s="5">
        <v>20.2</v>
      </c>
      <c r="I2808" s="5">
        <v>11.117005862083037</v>
      </c>
      <c r="J2808" s="5">
        <f t="shared" si="172"/>
        <v>0.6158278145695365</v>
      </c>
      <c r="K2808" s="5">
        <f t="shared" si="173"/>
        <v>8.131795611777079E-2</v>
      </c>
      <c r="L2808" s="5">
        <f t="shared" si="174"/>
        <v>6.7364499999999994E-2</v>
      </c>
      <c r="M2808" s="5">
        <f t="shared" si="175"/>
        <v>3.1299822072784385</v>
      </c>
      <c r="N2808" s="5">
        <v>22.741908361042562</v>
      </c>
    </row>
    <row r="2809" spans="1:14">
      <c r="A2809" s="6">
        <v>42986</v>
      </c>
      <c r="B2809" s="5">
        <v>251</v>
      </c>
      <c r="C2809" s="5">
        <v>1.6</v>
      </c>
      <c r="D2809" s="5">
        <v>10.7</v>
      </c>
      <c r="E2809" s="5">
        <v>5.4</v>
      </c>
      <c r="F2809" s="5">
        <v>47.8</v>
      </c>
      <c r="G2809" s="5">
        <v>2.6</v>
      </c>
      <c r="H2809" s="5">
        <v>19.899999999999999</v>
      </c>
      <c r="I2809" s="5">
        <v>11.130183465020298</v>
      </c>
      <c r="J2809" s="5">
        <f t="shared" si="172"/>
        <v>0.58970711297071132</v>
      </c>
      <c r="K2809" s="5">
        <f t="shared" si="173"/>
        <v>8.5736903481000173E-2</v>
      </c>
      <c r="L2809" s="5">
        <f t="shared" si="174"/>
        <v>6.7364499999999994E-2</v>
      </c>
      <c r="M2809" s="5">
        <f t="shared" si="175"/>
        <v>3.1145480635982707</v>
      </c>
      <c r="N2809" s="5">
        <v>22.667882028702344</v>
      </c>
    </row>
    <row r="2810" spans="1:14">
      <c r="A2810" s="6">
        <v>42987</v>
      </c>
      <c r="B2810" s="5">
        <v>252</v>
      </c>
      <c r="C2810" s="5">
        <v>2.2999999999999998</v>
      </c>
      <c r="D2810" s="5">
        <v>10.7</v>
      </c>
      <c r="E2810" s="5">
        <v>4.9000000000000004</v>
      </c>
      <c r="F2810" s="5">
        <v>42.5</v>
      </c>
      <c r="G2810" s="5">
        <v>1.8</v>
      </c>
      <c r="H2810" s="5">
        <v>19.2</v>
      </c>
      <c r="I2810" s="5">
        <v>10.893010042359098</v>
      </c>
      <c r="J2810" s="5">
        <f t="shared" ref="J2810:J2873" si="176">E2810*(100/F2810-1)*0.1</f>
        <v>0.66294117647058837</v>
      </c>
      <c r="K2810" s="5">
        <f t="shared" ref="K2810:K2873" si="177">4098*0.6108*EXP((17.27*D2810)/(D2810+237.3))/(D2810+237.3)^2</f>
        <v>8.5736903481000173E-2</v>
      </c>
      <c r="L2810" s="5">
        <f t="shared" ref="L2810:L2873" si="178">0.665*10^(-3)*101.3</f>
        <v>6.7364499999999994E-2</v>
      </c>
      <c r="M2810" s="5">
        <f t="shared" ref="M2810:M2873" si="179">(0.408*K2810*I2810+L2810*(900/(D2810+273))*C2810*J2810)/(K2810+L2810*(1+0.34*C2810))</f>
        <v>3.4351863684827788</v>
      </c>
      <c r="N2810" s="5">
        <v>22.313215721569801</v>
      </c>
    </row>
    <row r="2811" spans="1:14">
      <c r="A2811" s="6">
        <v>42988</v>
      </c>
      <c r="B2811" s="5">
        <v>253</v>
      </c>
      <c r="C2811" s="5">
        <v>1.3</v>
      </c>
      <c r="D2811" s="5">
        <v>9.6999999999999993</v>
      </c>
      <c r="E2811" s="5">
        <v>5.0999999999999996</v>
      </c>
      <c r="F2811" s="5">
        <v>46</v>
      </c>
      <c r="G2811" s="5">
        <v>1</v>
      </c>
      <c r="H2811" s="5">
        <v>17.899999999999999</v>
      </c>
      <c r="I2811" s="5">
        <v>9.8710027672811407</v>
      </c>
      <c r="J2811" s="5">
        <f t="shared" si="176"/>
        <v>0.59869565217391296</v>
      </c>
      <c r="K2811" s="5">
        <f t="shared" si="177"/>
        <v>8.0839184429623304E-2</v>
      </c>
      <c r="L2811" s="5">
        <f t="shared" si="178"/>
        <v>6.7364499999999994E-2</v>
      </c>
      <c r="M2811" s="5">
        <f t="shared" si="179"/>
        <v>2.767099098612634</v>
      </c>
      <c r="N2811" s="5">
        <v>19.311583434460474</v>
      </c>
    </row>
    <row r="2812" spans="1:14">
      <c r="A2812" s="6">
        <v>42989</v>
      </c>
      <c r="B2812" s="5">
        <v>254</v>
      </c>
      <c r="C2812" s="5">
        <v>1.8</v>
      </c>
      <c r="D2812" s="5">
        <v>11.2</v>
      </c>
      <c r="E2812" s="5">
        <v>6.7</v>
      </c>
      <c r="F2812" s="5">
        <v>51.3</v>
      </c>
      <c r="G2812" s="5">
        <v>6.4</v>
      </c>
      <c r="H2812" s="5">
        <v>17.399999999999999</v>
      </c>
      <c r="I2812" s="5">
        <v>8.7321477155556355</v>
      </c>
      <c r="J2812" s="5">
        <f t="shared" si="176"/>
        <v>0.63604288499025352</v>
      </c>
      <c r="K2812" s="5">
        <f t="shared" si="177"/>
        <v>8.8279190199313906E-2</v>
      </c>
      <c r="L2812" s="5">
        <f t="shared" si="178"/>
        <v>6.7364499999999994E-2</v>
      </c>
      <c r="M2812" s="5">
        <f t="shared" si="179"/>
        <v>2.8381512478314463</v>
      </c>
      <c r="N2812" s="5">
        <v>16.045516863298737</v>
      </c>
    </row>
    <row r="2813" spans="1:14">
      <c r="A2813" s="6">
        <v>42990</v>
      </c>
      <c r="B2813" s="5">
        <v>255</v>
      </c>
      <c r="C2813" s="5">
        <v>1.8</v>
      </c>
      <c r="D2813" s="5">
        <v>8.9</v>
      </c>
      <c r="E2813" s="5">
        <v>5.4</v>
      </c>
      <c r="F2813" s="5">
        <v>54</v>
      </c>
      <c r="G2813" s="5">
        <v>0.9</v>
      </c>
      <c r="H2813" s="5">
        <v>18</v>
      </c>
      <c r="I2813" s="5">
        <v>10.997452836752053</v>
      </c>
      <c r="J2813" s="5">
        <f t="shared" si="176"/>
        <v>0.46000000000000008</v>
      </c>
      <c r="K2813" s="5">
        <f t="shared" si="177"/>
        <v>7.7094878807554265E-2</v>
      </c>
      <c r="L2813" s="5">
        <f t="shared" si="178"/>
        <v>6.7364499999999994E-2</v>
      </c>
      <c r="M2813" s="5">
        <f t="shared" si="179"/>
        <v>2.8219566391250157</v>
      </c>
      <c r="N2813" s="5">
        <v>22.35873077484182</v>
      </c>
    </row>
    <row r="2814" spans="1:14">
      <c r="A2814" s="6">
        <v>42991</v>
      </c>
      <c r="B2814" s="5">
        <v>256</v>
      </c>
      <c r="C2814" s="5">
        <v>1.6</v>
      </c>
      <c r="D2814" s="5">
        <v>8.4</v>
      </c>
      <c r="E2814" s="5">
        <v>4.7</v>
      </c>
      <c r="F2814" s="5">
        <v>49.5</v>
      </c>
      <c r="G2814" s="5">
        <v>0.1</v>
      </c>
      <c r="H2814" s="5">
        <v>18.8</v>
      </c>
      <c r="I2814" s="5">
        <v>10.334298768604103</v>
      </c>
      <c r="J2814" s="5">
        <f t="shared" si="176"/>
        <v>0.47949494949494958</v>
      </c>
      <c r="K2814" s="5">
        <f t="shared" si="177"/>
        <v>7.4830734791115891E-2</v>
      </c>
      <c r="L2814" s="5">
        <f t="shared" si="178"/>
        <v>6.7364499999999994E-2</v>
      </c>
      <c r="M2814" s="5">
        <f t="shared" si="179"/>
        <v>2.6884612145665638</v>
      </c>
      <c r="N2814" s="5">
        <v>21.172356638295813</v>
      </c>
    </row>
    <row r="2815" spans="1:14">
      <c r="A2815" s="6">
        <v>42992</v>
      </c>
      <c r="B2815" s="5">
        <v>257</v>
      </c>
      <c r="C2815" s="5">
        <v>1.1000000000000001</v>
      </c>
      <c r="D2815" s="5">
        <v>8.9</v>
      </c>
      <c r="E2815" s="5">
        <v>4.7</v>
      </c>
      <c r="F2815" s="5">
        <v>46.5</v>
      </c>
      <c r="G2815" s="5">
        <v>1.2</v>
      </c>
      <c r="H2815" s="5">
        <v>18.3</v>
      </c>
      <c r="I2815" s="5">
        <v>10.636214821112489</v>
      </c>
      <c r="J2815" s="5">
        <f t="shared" si="176"/>
        <v>0.54075268817204303</v>
      </c>
      <c r="K2815" s="5">
        <f t="shared" si="177"/>
        <v>7.7094878807554265E-2</v>
      </c>
      <c r="L2815" s="5">
        <f t="shared" si="178"/>
        <v>6.7364499999999994E-2</v>
      </c>
      <c r="M2815" s="5">
        <f t="shared" si="179"/>
        <v>2.7260726775932209</v>
      </c>
      <c r="N2815" s="5">
        <v>22.196542811296315</v>
      </c>
    </row>
    <row r="2816" spans="1:14">
      <c r="A2816" s="6">
        <v>42993</v>
      </c>
      <c r="B2816" s="5">
        <v>258</v>
      </c>
      <c r="C2816" s="5">
        <v>1.8</v>
      </c>
      <c r="D2816" s="5">
        <v>10</v>
      </c>
      <c r="E2816" s="5">
        <v>3.5</v>
      </c>
      <c r="F2816" s="5">
        <v>31.8</v>
      </c>
      <c r="G2816" s="5">
        <v>1.2</v>
      </c>
      <c r="H2816" s="5">
        <v>17.5</v>
      </c>
      <c r="I2816" s="5">
        <v>10.251116080289918</v>
      </c>
      <c r="J2816" s="5">
        <f t="shared" si="176"/>
        <v>0.75062893081760995</v>
      </c>
      <c r="K2816" s="5">
        <f t="shared" si="177"/>
        <v>8.228276324952874E-2</v>
      </c>
      <c r="L2816" s="5">
        <f t="shared" si="178"/>
        <v>6.7364499999999994E-2</v>
      </c>
      <c r="M2816" s="5">
        <f t="shared" si="179"/>
        <v>3.319469768723029</v>
      </c>
      <c r="N2816" s="5">
        <v>22.113609539011904</v>
      </c>
    </row>
    <row r="2817" spans="1:14">
      <c r="A2817" s="6">
        <v>42994</v>
      </c>
      <c r="B2817" s="5">
        <v>259</v>
      </c>
      <c r="C2817" s="5">
        <v>1.9</v>
      </c>
      <c r="D2817" s="5">
        <v>8.1</v>
      </c>
      <c r="E2817" s="5">
        <v>3.4</v>
      </c>
      <c r="F2817" s="5">
        <v>35</v>
      </c>
      <c r="G2817" s="5">
        <v>-0.2</v>
      </c>
      <c r="H2817" s="5">
        <v>16.5</v>
      </c>
      <c r="I2817" s="5">
        <v>10.113763704862535</v>
      </c>
      <c r="J2817" s="5">
        <f t="shared" si="176"/>
        <v>0.63142857142857145</v>
      </c>
      <c r="K2817" s="5">
        <f t="shared" si="177"/>
        <v>7.3499713805341024E-2</v>
      </c>
      <c r="L2817" s="5">
        <f t="shared" si="178"/>
        <v>6.7364499999999994E-2</v>
      </c>
      <c r="M2817" s="5">
        <f t="shared" si="179"/>
        <v>3.0482771141793035</v>
      </c>
      <c r="N2817" s="5">
        <v>21.61822769914766</v>
      </c>
    </row>
    <row r="2818" spans="1:14">
      <c r="A2818" s="6">
        <v>42995</v>
      </c>
      <c r="B2818" s="5">
        <v>260</v>
      </c>
      <c r="C2818" s="5">
        <v>1.4</v>
      </c>
      <c r="D2818" s="5">
        <v>7.3</v>
      </c>
      <c r="E2818" s="5">
        <v>2.7</v>
      </c>
      <c r="F2818" s="5">
        <v>28.3</v>
      </c>
      <c r="G2818" s="5">
        <v>-0.6</v>
      </c>
      <c r="H2818" s="5">
        <v>17.5</v>
      </c>
      <c r="I2818" s="5">
        <v>9.9050819342972112</v>
      </c>
      <c r="J2818" s="5">
        <f t="shared" si="176"/>
        <v>0.68406360424028279</v>
      </c>
      <c r="K2818" s="5">
        <f t="shared" si="177"/>
        <v>7.0048822484325673E-2</v>
      </c>
      <c r="L2818" s="5">
        <f t="shared" si="178"/>
        <v>6.7364499999999994E-2</v>
      </c>
      <c r="M2818" s="5">
        <f t="shared" si="179"/>
        <v>2.8925838799490635</v>
      </c>
      <c r="N2818" s="5">
        <v>21.944171574737748</v>
      </c>
    </row>
    <row r="2819" spans="1:14">
      <c r="A2819" s="6">
        <v>42996</v>
      </c>
      <c r="B2819" s="5">
        <v>261</v>
      </c>
      <c r="C2819" s="5">
        <v>1.2</v>
      </c>
      <c r="D2819" s="5">
        <v>7.4</v>
      </c>
      <c r="E2819" s="5">
        <v>3.1</v>
      </c>
      <c r="F2819" s="5">
        <v>31.8</v>
      </c>
      <c r="G2819" s="5">
        <v>1.1000000000000001</v>
      </c>
      <c r="H2819" s="5">
        <v>18.5</v>
      </c>
      <c r="I2819" s="5">
        <v>9.830248081898965</v>
      </c>
      <c r="J2819" s="5">
        <f t="shared" si="176"/>
        <v>0.66484276729559744</v>
      </c>
      <c r="K2819" s="5">
        <f t="shared" si="177"/>
        <v>7.0472457376692763E-2</v>
      </c>
      <c r="L2819" s="5">
        <f t="shared" si="178"/>
        <v>6.7364499999999994E-2</v>
      </c>
      <c r="M2819" s="5">
        <f t="shared" si="179"/>
        <v>2.7531141915662687</v>
      </c>
      <c r="N2819" s="5">
        <v>21.85771399191492</v>
      </c>
    </row>
    <row r="2820" spans="1:14">
      <c r="A2820" s="6">
        <v>42997</v>
      </c>
      <c r="B2820" s="5">
        <v>262</v>
      </c>
      <c r="C2820" s="5">
        <v>1.6</v>
      </c>
      <c r="D2820" s="5">
        <v>7.5</v>
      </c>
      <c r="E2820" s="5">
        <v>3.2</v>
      </c>
      <c r="F2820" s="5">
        <v>32</v>
      </c>
      <c r="G2820" s="5">
        <v>0.6</v>
      </c>
      <c r="H2820" s="5">
        <v>18.600000000000001</v>
      </c>
      <c r="I2820" s="5">
        <v>9.7110594098238554</v>
      </c>
      <c r="J2820" s="5">
        <f t="shared" si="176"/>
        <v>0.68000000000000016</v>
      </c>
      <c r="K2820" s="5">
        <f t="shared" si="177"/>
        <v>7.08982813683708E-2</v>
      </c>
      <c r="L2820" s="5">
        <f t="shared" si="178"/>
        <v>6.7364499999999994E-2</v>
      </c>
      <c r="M2820" s="5">
        <f t="shared" si="179"/>
        <v>2.9505062011170442</v>
      </c>
      <c r="N2820" s="5">
        <v>21.49841534077704</v>
      </c>
    </row>
    <row r="2821" spans="1:14">
      <c r="A2821" s="6">
        <v>42998</v>
      </c>
      <c r="B2821" s="5">
        <v>263</v>
      </c>
      <c r="C2821" s="5">
        <v>1.8</v>
      </c>
      <c r="D2821" s="5">
        <v>7.7</v>
      </c>
      <c r="E2821" s="5">
        <v>2.9</v>
      </c>
      <c r="F2821" s="5">
        <v>31.8</v>
      </c>
      <c r="G2821" s="5">
        <v>0.3</v>
      </c>
      <c r="H2821" s="5">
        <v>19</v>
      </c>
      <c r="I2821" s="5">
        <v>9.5615393070309089</v>
      </c>
      <c r="J2821" s="5">
        <f t="shared" si="176"/>
        <v>0.62194968553459118</v>
      </c>
      <c r="K2821" s="5">
        <f t="shared" si="177"/>
        <v>7.1756533492663435E-2</v>
      </c>
      <c r="L2821" s="5">
        <f t="shared" si="178"/>
        <v>6.7364499999999994E-2</v>
      </c>
      <c r="M2821" s="5">
        <f t="shared" si="179"/>
        <v>2.8929134408487664</v>
      </c>
      <c r="N2821" s="5">
        <v>21.546015979004626</v>
      </c>
    </row>
    <row r="2822" spans="1:14">
      <c r="A2822" s="6">
        <v>42999</v>
      </c>
      <c r="B2822" s="5">
        <v>264</v>
      </c>
      <c r="C2822" s="5">
        <v>1</v>
      </c>
      <c r="D2822" s="5">
        <v>8</v>
      </c>
      <c r="E2822" s="5">
        <v>3.8</v>
      </c>
      <c r="F2822" s="5">
        <v>42</v>
      </c>
      <c r="G2822" s="5">
        <v>-0.5</v>
      </c>
      <c r="H2822" s="5">
        <v>17.899999999999999</v>
      </c>
      <c r="I2822" s="5">
        <v>9.8587753679730081</v>
      </c>
      <c r="J2822" s="5">
        <f t="shared" si="176"/>
        <v>0.52476190476190476</v>
      </c>
      <c r="K2822" s="5">
        <f t="shared" si="177"/>
        <v>7.3060560942138711E-2</v>
      </c>
      <c r="L2822" s="5">
        <f t="shared" si="178"/>
        <v>6.7364499999999994E-2</v>
      </c>
      <c r="M2822" s="5">
        <f t="shared" si="179"/>
        <v>2.4925093733307628</v>
      </c>
      <c r="N2822" s="5">
        <v>21.456696376521759</v>
      </c>
    </row>
    <row r="2823" spans="1:14">
      <c r="A2823" s="6">
        <v>43000</v>
      </c>
      <c r="B2823" s="5">
        <v>265</v>
      </c>
      <c r="C2823" s="5">
        <v>1.5</v>
      </c>
      <c r="D2823" s="5">
        <v>8</v>
      </c>
      <c r="E2823" s="5">
        <v>2.2999999999999998</v>
      </c>
      <c r="F2823" s="5">
        <v>22</v>
      </c>
      <c r="G2823" s="5">
        <v>2</v>
      </c>
      <c r="H2823" s="5">
        <v>16.600000000000001</v>
      </c>
      <c r="I2823" s="5">
        <v>9.1078664246349028</v>
      </c>
      <c r="J2823" s="5">
        <f t="shared" si="176"/>
        <v>0.81545454545454543</v>
      </c>
      <c r="K2823" s="5">
        <f t="shared" si="177"/>
        <v>7.3060560942138711E-2</v>
      </c>
      <c r="L2823" s="5">
        <f t="shared" si="178"/>
        <v>6.7364499999999994E-2</v>
      </c>
      <c r="M2823" s="5">
        <f t="shared" si="179"/>
        <v>3.063292707279663</v>
      </c>
      <c r="N2823" s="5">
        <v>20.962652976303811</v>
      </c>
    </row>
    <row r="2824" spans="1:14">
      <c r="A2824" s="6">
        <v>43001</v>
      </c>
      <c r="B2824" s="5">
        <v>266</v>
      </c>
      <c r="C2824" s="5">
        <v>1.9</v>
      </c>
      <c r="D2824" s="5">
        <v>5.9</v>
      </c>
      <c r="E2824" s="5">
        <v>2.6</v>
      </c>
      <c r="F2824" s="5">
        <v>32.799999999999997</v>
      </c>
      <c r="G2824" s="5">
        <v>-2.6</v>
      </c>
      <c r="H2824" s="5">
        <v>16.899999999999999</v>
      </c>
      <c r="I2824" s="5">
        <v>9.2365030963719867</v>
      </c>
      <c r="J2824" s="5">
        <f t="shared" si="176"/>
        <v>0.53268292682926832</v>
      </c>
      <c r="K2824" s="5">
        <f t="shared" si="177"/>
        <v>6.4342702837334717E-2</v>
      </c>
      <c r="L2824" s="5">
        <f t="shared" si="178"/>
        <v>6.7364499999999994E-2</v>
      </c>
      <c r="M2824" s="5">
        <f t="shared" si="179"/>
        <v>2.639397736679451</v>
      </c>
      <c r="N2824" s="5">
        <v>20.604401461791696</v>
      </c>
    </row>
    <row r="2825" spans="1:14">
      <c r="A2825" s="6">
        <v>43002</v>
      </c>
      <c r="B2825" s="5">
        <v>267</v>
      </c>
      <c r="C2825" s="5">
        <v>3.1</v>
      </c>
      <c r="D2825" s="5">
        <v>7.7</v>
      </c>
      <c r="E2825" s="5">
        <v>2.8</v>
      </c>
      <c r="F2825" s="5">
        <v>28.5</v>
      </c>
      <c r="G2825" s="5">
        <v>4.3</v>
      </c>
      <c r="H2825" s="5">
        <v>14.3</v>
      </c>
      <c r="I2825" s="5">
        <v>9.4110577323556743</v>
      </c>
      <c r="J2825" s="5">
        <f t="shared" si="176"/>
        <v>0.70245614035087711</v>
      </c>
      <c r="K2825" s="5">
        <f t="shared" si="177"/>
        <v>7.1756533492663435E-2</v>
      </c>
      <c r="L2825" s="5">
        <f t="shared" si="178"/>
        <v>6.7364499999999994E-2</v>
      </c>
      <c r="M2825" s="5">
        <f t="shared" si="179"/>
        <v>3.5496533783738777</v>
      </c>
      <c r="N2825" s="5">
        <v>21.717324961173496</v>
      </c>
    </row>
    <row r="2826" spans="1:14">
      <c r="A2826" s="6">
        <v>43003</v>
      </c>
      <c r="B2826" s="5">
        <v>268</v>
      </c>
      <c r="C2826" s="5">
        <v>1.8</v>
      </c>
      <c r="D2826" s="5">
        <v>4.8</v>
      </c>
      <c r="E2826" s="5">
        <v>2.2999999999999998</v>
      </c>
      <c r="F2826" s="5">
        <v>29.3</v>
      </c>
      <c r="G2826" s="5">
        <v>-2.4</v>
      </c>
      <c r="H2826" s="5">
        <v>13.9</v>
      </c>
      <c r="I2826" s="5">
        <v>9.0692694331213346</v>
      </c>
      <c r="J2826" s="5">
        <f t="shared" si="176"/>
        <v>0.55498293515358355</v>
      </c>
      <c r="K2826" s="5">
        <f t="shared" si="177"/>
        <v>6.0143064932687104E-2</v>
      </c>
      <c r="L2826" s="5">
        <f t="shared" si="178"/>
        <v>6.7364499999999994E-2</v>
      </c>
      <c r="M2826" s="5">
        <f t="shared" si="179"/>
        <v>2.6109853288290927</v>
      </c>
      <c r="N2826" s="5">
        <v>20.290178270144942</v>
      </c>
    </row>
    <row r="2827" spans="1:14">
      <c r="A2827" s="6">
        <v>43004</v>
      </c>
      <c r="B2827" s="5">
        <v>269</v>
      </c>
      <c r="C2827" s="5">
        <v>1.4</v>
      </c>
      <c r="D2827" s="5">
        <v>4.4000000000000004</v>
      </c>
      <c r="E2827" s="5">
        <v>2.1</v>
      </c>
      <c r="F2827" s="5">
        <v>27.3</v>
      </c>
      <c r="G2827" s="5">
        <v>-1.5</v>
      </c>
      <c r="H2827" s="5">
        <v>12.3</v>
      </c>
      <c r="I2827" s="5">
        <v>9.035067596692965</v>
      </c>
      <c r="J2827" s="5">
        <f t="shared" si="176"/>
        <v>0.5592307692307692</v>
      </c>
      <c r="K2827" s="5">
        <f t="shared" si="177"/>
        <v>5.8675312406109029E-2</v>
      </c>
      <c r="L2827" s="5">
        <f t="shared" si="178"/>
        <v>6.7364499999999994E-2</v>
      </c>
      <c r="M2827" s="5">
        <f t="shared" si="179"/>
        <v>2.4503257449013511</v>
      </c>
      <c r="N2827" s="5">
        <v>20.464293531571311</v>
      </c>
    </row>
    <row r="2828" spans="1:14">
      <c r="A2828" s="6">
        <v>43005</v>
      </c>
      <c r="B2828" s="5">
        <v>270</v>
      </c>
      <c r="C2828" s="5">
        <v>1.8</v>
      </c>
      <c r="D2828" s="5">
        <v>4.3</v>
      </c>
      <c r="E2828" s="5">
        <v>2</v>
      </c>
      <c r="F2828" s="5">
        <v>26.5</v>
      </c>
      <c r="G2828" s="5">
        <v>-2.2000000000000002</v>
      </c>
      <c r="H2828" s="5">
        <v>14.3</v>
      </c>
      <c r="I2828" s="5">
        <v>8.9517079932453569</v>
      </c>
      <c r="J2828" s="5">
        <f t="shared" si="176"/>
        <v>0.55471698113207546</v>
      </c>
      <c r="K2828" s="5">
        <f t="shared" si="177"/>
        <v>5.8313210259681711E-2</v>
      </c>
      <c r="L2828" s="5">
        <f t="shared" si="178"/>
        <v>6.7364499999999994E-2</v>
      </c>
      <c r="M2828" s="5">
        <f t="shared" si="179"/>
        <v>2.58401323993081</v>
      </c>
      <c r="N2828" s="5">
        <v>20.767955406686369</v>
      </c>
    </row>
    <row r="2829" spans="1:14">
      <c r="A2829" s="6">
        <v>43006</v>
      </c>
      <c r="B2829" s="5">
        <v>271</v>
      </c>
      <c r="C2829" s="5">
        <v>1.1000000000000001</v>
      </c>
      <c r="D2829" s="5">
        <v>2.7</v>
      </c>
      <c r="E2829" s="5">
        <v>2.2000000000000002</v>
      </c>
      <c r="F2829" s="5">
        <v>33.299999999999997</v>
      </c>
      <c r="G2829" s="5">
        <v>-4.7</v>
      </c>
      <c r="H2829" s="5">
        <v>12.7</v>
      </c>
      <c r="I2829" s="5">
        <v>8.8549822742620208</v>
      </c>
      <c r="J2829" s="5">
        <f t="shared" si="176"/>
        <v>0.44066066066066079</v>
      </c>
      <c r="K2829" s="5">
        <f t="shared" si="177"/>
        <v>5.2774786880464851E-2</v>
      </c>
      <c r="L2829" s="5">
        <f t="shared" si="178"/>
        <v>6.7364499999999994E-2</v>
      </c>
      <c r="M2829" s="5">
        <f t="shared" si="179"/>
        <v>2.0453681364094902</v>
      </c>
      <c r="N2829" s="5">
        <v>19.750082049659241</v>
      </c>
    </row>
    <row r="2830" spans="1:14">
      <c r="A2830" s="6">
        <v>43007</v>
      </c>
      <c r="B2830" s="5">
        <v>272</v>
      </c>
      <c r="C2830" s="5">
        <v>2.2999999999999998</v>
      </c>
      <c r="D2830" s="5">
        <v>4.3</v>
      </c>
      <c r="E2830" s="5">
        <v>2</v>
      </c>
      <c r="F2830" s="5">
        <v>26.8</v>
      </c>
      <c r="G2830" s="5">
        <v>-3.8</v>
      </c>
      <c r="H2830" s="5">
        <v>10.8</v>
      </c>
      <c r="I2830" s="5">
        <v>8.636251158313307</v>
      </c>
      <c r="J2830" s="5">
        <f t="shared" si="176"/>
        <v>0.546268656716418</v>
      </c>
      <c r="K2830" s="5">
        <f t="shared" si="177"/>
        <v>5.8313210259681711E-2</v>
      </c>
      <c r="L2830" s="5">
        <f t="shared" si="178"/>
        <v>6.7364499999999994E-2</v>
      </c>
      <c r="M2830" s="5">
        <f t="shared" si="179"/>
        <v>2.6921961833953256</v>
      </c>
      <c r="N2830" s="5">
        <v>19.263423305619352</v>
      </c>
    </row>
    <row r="2831" spans="1:14">
      <c r="A2831" s="6">
        <v>43008</v>
      </c>
      <c r="B2831" s="5">
        <v>273</v>
      </c>
      <c r="C2831" s="5">
        <v>1.8</v>
      </c>
      <c r="D2831" s="5">
        <v>1.1000000000000001</v>
      </c>
      <c r="E2831" s="5">
        <v>1.7</v>
      </c>
      <c r="F2831" s="5">
        <v>28.3</v>
      </c>
      <c r="G2831" s="5">
        <v>-6.9</v>
      </c>
      <c r="H2831" s="5">
        <v>9.1999999999999993</v>
      </c>
      <c r="I2831" s="5">
        <v>8.8489769552163473</v>
      </c>
      <c r="J2831" s="5">
        <f t="shared" si="176"/>
        <v>0.43070671378091874</v>
      </c>
      <c r="K2831" s="5">
        <f t="shared" si="177"/>
        <v>4.7694182698248599E-2</v>
      </c>
      <c r="L2831" s="5">
        <f t="shared" si="178"/>
        <v>6.7364499999999994E-2</v>
      </c>
      <c r="M2831" s="5">
        <f t="shared" si="179"/>
        <v>2.1990251834730725</v>
      </c>
      <c r="N2831" s="5">
        <v>19.825479916232783</v>
      </c>
    </row>
    <row r="2832" spans="1:14">
      <c r="A2832" s="6">
        <v>43009</v>
      </c>
      <c r="B2832" s="5">
        <v>274</v>
      </c>
      <c r="C2832" s="5">
        <v>1.8</v>
      </c>
      <c r="D2832" s="5">
        <v>1.7</v>
      </c>
      <c r="E2832" s="5">
        <v>2.6</v>
      </c>
      <c r="F2832" s="5">
        <v>38.5</v>
      </c>
      <c r="G2832" s="5">
        <v>-2.2999999999999998</v>
      </c>
      <c r="H2832" s="5">
        <v>8.6</v>
      </c>
      <c r="I2832" s="5">
        <v>6.9389203431275073</v>
      </c>
      <c r="J2832" s="5">
        <f t="shared" si="176"/>
        <v>0.41532467532467532</v>
      </c>
      <c r="K2832" s="5">
        <f t="shared" si="177"/>
        <v>4.9547797139628535E-2</v>
      </c>
      <c r="L2832" s="5">
        <f t="shared" si="178"/>
        <v>6.7364499999999994E-2</v>
      </c>
      <c r="M2832" s="5">
        <f t="shared" si="179"/>
        <v>1.930388497418303</v>
      </c>
      <c r="N2832" s="5">
        <v>13.475406727368537</v>
      </c>
    </row>
    <row r="2833" spans="1:14">
      <c r="A2833" s="6">
        <v>43010</v>
      </c>
      <c r="B2833" s="5">
        <v>275</v>
      </c>
      <c r="C2833" s="5">
        <v>1.1000000000000001</v>
      </c>
      <c r="D2833" s="5">
        <v>0.8</v>
      </c>
      <c r="E2833" s="5">
        <v>1.8</v>
      </c>
      <c r="F2833" s="5">
        <v>30.8</v>
      </c>
      <c r="G2833" s="5">
        <v>-4.5</v>
      </c>
      <c r="H2833" s="5">
        <v>9.4</v>
      </c>
      <c r="I2833" s="5">
        <v>8.4437710558574182</v>
      </c>
      <c r="J2833" s="5">
        <f t="shared" si="176"/>
        <v>0.40441558441558439</v>
      </c>
      <c r="K2833" s="5">
        <f t="shared" si="177"/>
        <v>4.6789949923439808E-2</v>
      </c>
      <c r="L2833" s="5">
        <f t="shared" si="178"/>
        <v>6.7364499999999994E-2</v>
      </c>
      <c r="M2833" s="5">
        <f t="shared" si="179"/>
        <v>1.8636667479234224</v>
      </c>
      <c r="N2833" s="5">
        <v>19.11537216250445</v>
      </c>
    </row>
    <row r="2834" spans="1:14">
      <c r="A2834" s="6">
        <v>43011</v>
      </c>
      <c r="B2834" s="5">
        <v>276</v>
      </c>
      <c r="C2834" s="5">
        <v>1.5</v>
      </c>
      <c r="D2834" s="5">
        <v>1.6</v>
      </c>
      <c r="E2834" s="5">
        <v>1.3</v>
      </c>
      <c r="F2834" s="5">
        <v>20</v>
      </c>
      <c r="G2834" s="5">
        <v>-4.0999999999999996</v>
      </c>
      <c r="H2834" s="5">
        <v>10.3</v>
      </c>
      <c r="I2834" s="5">
        <v>7.7411753062371726</v>
      </c>
      <c r="J2834" s="5">
        <f t="shared" si="176"/>
        <v>0.52</v>
      </c>
      <c r="K2834" s="5">
        <f t="shared" si="177"/>
        <v>4.9234630654872394E-2</v>
      </c>
      <c r="L2834" s="5">
        <f t="shared" si="178"/>
        <v>6.7364499999999994E-2</v>
      </c>
      <c r="M2834" s="5">
        <f t="shared" si="179"/>
        <v>2.1709533793371074</v>
      </c>
      <c r="N2834" s="5">
        <v>17.728044971752613</v>
      </c>
    </row>
    <row r="2835" spans="1:14">
      <c r="A2835" s="6">
        <v>43012</v>
      </c>
      <c r="B2835" s="5">
        <v>277</v>
      </c>
      <c r="C2835" s="5">
        <v>1.4</v>
      </c>
      <c r="D2835" s="5">
        <v>0.9</v>
      </c>
      <c r="E2835" s="5">
        <v>1.4</v>
      </c>
      <c r="F2835" s="5">
        <v>22.8</v>
      </c>
      <c r="G2835" s="5">
        <v>-4.0999999999999996</v>
      </c>
      <c r="H2835" s="5">
        <v>9.8000000000000007</v>
      </c>
      <c r="I2835" s="5">
        <v>8.0744999308415935</v>
      </c>
      <c r="J2835" s="5">
        <f t="shared" si="176"/>
        <v>0.4740350877192982</v>
      </c>
      <c r="K2835" s="5">
        <f t="shared" si="177"/>
        <v>4.7089708665159088E-2</v>
      </c>
      <c r="L2835" s="5">
        <f t="shared" si="178"/>
        <v>6.7364499999999994E-2</v>
      </c>
      <c r="M2835" s="5">
        <f t="shared" si="179"/>
        <v>2.0613716000744202</v>
      </c>
      <c r="N2835" s="5">
        <v>18.926211724864679</v>
      </c>
    </row>
    <row r="2836" spans="1:14">
      <c r="A2836" s="6">
        <v>43013</v>
      </c>
      <c r="B2836" s="5">
        <v>278</v>
      </c>
      <c r="C2836" s="5">
        <v>1.9</v>
      </c>
      <c r="D2836" s="5">
        <v>0.6</v>
      </c>
      <c r="E2836" s="5">
        <v>1.9</v>
      </c>
      <c r="F2836" s="5">
        <v>28.8</v>
      </c>
      <c r="G2836" s="5">
        <v>-3.1</v>
      </c>
      <c r="H2836" s="5">
        <v>8.4</v>
      </c>
      <c r="I2836" s="5">
        <v>7.5420120308095724</v>
      </c>
      <c r="J2836" s="5">
        <f t="shared" si="176"/>
        <v>0.46972222222222221</v>
      </c>
      <c r="K2836" s="5">
        <f t="shared" si="177"/>
        <v>4.6195351841765812E-2</v>
      </c>
      <c r="L2836" s="5">
        <f t="shared" si="178"/>
        <v>6.7364499999999994E-2</v>
      </c>
      <c r="M2836" s="5">
        <f t="shared" si="179"/>
        <v>2.1640035362048109</v>
      </c>
      <c r="N2836" s="5">
        <v>16.521999496173777</v>
      </c>
    </row>
    <row r="2837" spans="1:14">
      <c r="A2837" s="6">
        <v>43014</v>
      </c>
      <c r="B2837" s="5">
        <v>279</v>
      </c>
      <c r="C2837" s="5">
        <v>1.7</v>
      </c>
      <c r="D2837" s="5">
        <v>0.5</v>
      </c>
      <c r="E2837" s="5">
        <v>2.2999999999999998</v>
      </c>
      <c r="F2837" s="5">
        <v>36.799999999999997</v>
      </c>
      <c r="G2837" s="5">
        <v>-4.4000000000000004</v>
      </c>
      <c r="H2837" s="5">
        <v>8.6</v>
      </c>
      <c r="I2837" s="5">
        <v>6.5825813396513801</v>
      </c>
      <c r="J2837" s="5">
        <f t="shared" si="176"/>
        <v>0.39500000000000002</v>
      </c>
      <c r="K2837" s="5">
        <f t="shared" si="177"/>
        <v>4.5900497718285103E-2</v>
      </c>
      <c r="L2837" s="5">
        <f t="shared" si="178"/>
        <v>6.7364499999999994E-2</v>
      </c>
      <c r="M2837" s="5">
        <f t="shared" si="179"/>
        <v>1.7879517842610611</v>
      </c>
      <c r="N2837" s="5">
        <v>12.986389490233107</v>
      </c>
    </row>
    <row r="2838" spans="1:14">
      <c r="A2838" s="6">
        <v>43015</v>
      </c>
      <c r="B2838" s="5">
        <v>280</v>
      </c>
      <c r="C2838" s="5">
        <v>1.4</v>
      </c>
      <c r="D2838" s="5">
        <v>2</v>
      </c>
      <c r="E2838" s="5">
        <v>1.8</v>
      </c>
      <c r="F2838" s="5">
        <v>27.5</v>
      </c>
      <c r="G2838" s="5">
        <v>-5</v>
      </c>
      <c r="H2838" s="5">
        <v>11</v>
      </c>
      <c r="I2838" s="5">
        <v>7.2811534310513819</v>
      </c>
      <c r="J2838" s="5">
        <f t="shared" si="176"/>
        <v>0.47454545454545455</v>
      </c>
      <c r="K2838" s="5">
        <f t="shared" si="177"/>
        <v>5.0497587547225629E-2</v>
      </c>
      <c r="L2838" s="5">
        <f t="shared" si="178"/>
        <v>6.7364499999999994E-2</v>
      </c>
      <c r="M2838" s="5">
        <f t="shared" si="179"/>
        <v>1.9775084182803704</v>
      </c>
      <c r="N2838" s="5">
        <v>16.221682956383557</v>
      </c>
    </row>
    <row r="2839" spans="1:14">
      <c r="A2839" s="6">
        <v>43016</v>
      </c>
      <c r="B2839" s="5">
        <v>281</v>
      </c>
      <c r="C2839" s="5">
        <v>1.8</v>
      </c>
      <c r="D2839" s="5">
        <v>3.5</v>
      </c>
      <c r="E2839" s="5">
        <v>1.6</v>
      </c>
      <c r="F2839" s="5">
        <v>22.5</v>
      </c>
      <c r="G2839" s="5">
        <v>-4.5999999999999996</v>
      </c>
      <c r="H2839" s="5">
        <v>12.8</v>
      </c>
      <c r="I2839" s="5">
        <v>7.4093106780358315</v>
      </c>
      <c r="J2839" s="5">
        <f t="shared" si="176"/>
        <v>0.55111111111111122</v>
      </c>
      <c r="K2839" s="5">
        <f t="shared" si="177"/>
        <v>5.5484733849187638E-2</v>
      </c>
      <c r="L2839" s="5">
        <f t="shared" si="178"/>
        <v>6.7364499999999994E-2</v>
      </c>
      <c r="M2839" s="5">
        <f t="shared" si="179"/>
        <v>2.3479669294104339</v>
      </c>
      <c r="N2839" s="5">
        <v>17.528840636902597</v>
      </c>
    </row>
    <row r="2840" spans="1:14">
      <c r="A2840" s="6">
        <v>43017</v>
      </c>
      <c r="B2840" s="5">
        <v>282</v>
      </c>
      <c r="C2840" s="5">
        <v>1.5</v>
      </c>
      <c r="D2840" s="5">
        <v>2.9</v>
      </c>
      <c r="E2840" s="5">
        <v>1.8</v>
      </c>
      <c r="F2840" s="5">
        <v>30</v>
      </c>
      <c r="G2840" s="5">
        <v>-6.4</v>
      </c>
      <c r="H2840" s="5">
        <v>12.6</v>
      </c>
      <c r="I2840" s="5">
        <v>7.6788036120486947</v>
      </c>
      <c r="J2840" s="5">
        <f t="shared" si="176"/>
        <v>0.42000000000000004</v>
      </c>
      <c r="K2840" s="5">
        <f t="shared" si="177"/>
        <v>5.3441387629282626E-2</v>
      </c>
      <c r="L2840" s="5">
        <f t="shared" si="178"/>
        <v>6.7364499999999994E-2</v>
      </c>
      <c r="M2840" s="5">
        <f t="shared" si="179"/>
        <v>1.9712945028983282</v>
      </c>
      <c r="N2840" s="5">
        <v>18.193219788798459</v>
      </c>
    </row>
    <row r="2841" spans="1:14">
      <c r="A2841" s="6">
        <v>43018</v>
      </c>
      <c r="B2841" s="5">
        <v>283</v>
      </c>
      <c r="C2841" s="5">
        <v>0.9</v>
      </c>
      <c r="D2841" s="5">
        <v>2.4</v>
      </c>
      <c r="E2841" s="5">
        <v>1.7</v>
      </c>
      <c r="F2841" s="5">
        <v>28.5</v>
      </c>
      <c r="G2841" s="5">
        <v>-6.3</v>
      </c>
      <c r="H2841" s="5">
        <v>11.2</v>
      </c>
      <c r="I2841" s="5">
        <v>7.0184809037020663</v>
      </c>
      <c r="J2841" s="5">
        <f t="shared" si="176"/>
        <v>0.42649122807017542</v>
      </c>
      <c r="K2841" s="5">
        <f t="shared" si="177"/>
        <v>5.178827459353294E-2</v>
      </c>
      <c r="L2841" s="5">
        <f t="shared" si="178"/>
        <v>6.7364499999999994E-2</v>
      </c>
      <c r="M2841" s="5">
        <f t="shared" si="179"/>
        <v>1.6656294876599158</v>
      </c>
      <c r="N2841" s="5">
        <v>15.835984340468222</v>
      </c>
    </row>
    <row r="2842" spans="1:14">
      <c r="A2842" s="6">
        <v>43019</v>
      </c>
      <c r="B2842" s="5">
        <v>284</v>
      </c>
      <c r="C2842" s="5">
        <v>1.4</v>
      </c>
      <c r="D2842" s="5">
        <v>1.1000000000000001</v>
      </c>
      <c r="E2842" s="5">
        <v>1.5</v>
      </c>
      <c r="F2842" s="5">
        <v>25.3</v>
      </c>
      <c r="G2842" s="5">
        <v>-7</v>
      </c>
      <c r="H2842" s="5">
        <v>9.3000000000000007</v>
      </c>
      <c r="I2842" s="5">
        <v>7.5104672060075099</v>
      </c>
      <c r="J2842" s="5">
        <f t="shared" si="176"/>
        <v>0.44288537549407114</v>
      </c>
      <c r="K2842" s="5">
        <f t="shared" si="177"/>
        <v>4.7694182698248599E-2</v>
      </c>
      <c r="L2842" s="5">
        <f t="shared" si="178"/>
        <v>6.7364499999999994E-2</v>
      </c>
      <c r="M2842" s="5">
        <f t="shared" si="179"/>
        <v>1.9255442893257462</v>
      </c>
      <c r="N2842" s="5">
        <v>17.750773170935119</v>
      </c>
    </row>
    <row r="2843" spans="1:14">
      <c r="A2843" s="6">
        <v>43020</v>
      </c>
      <c r="B2843" s="5">
        <v>285</v>
      </c>
      <c r="C2843" s="5">
        <v>1.5</v>
      </c>
      <c r="D2843" s="5">
        <v>1.9</v>
      </c>
      <c r="E2843" s="5">
        <v>1.5</v>
      </c>
      <c r="F2843" s="5">
        <v>23.5</v>
      </c>
      <c r="G2843" s="5">
        <v>-5</v>
      </c>
      <c r="H2843" s="5">
        <v>11.4</v>
      </c>
      <c r="I2843" s="5">
        <v>7.1752095040930275</v>
      </c>
      <c r="J2843" s="5">
        <f t="shared" si="176"/>
        <v>0.48829787234042554</v>
      </c>
      <c r="K2843" s="5">
        <f t="shared" si="177"/>
        <v>5.0179267914144766E-2</v>
      </c>
      <c r="L2843" s="5">
        <f t="shared" si="178"/>
        <v>6.7364499999999994E-2</v>
      </c>
      <c r="M2843" s="5">
        <f t="shared" si="179"/>
        <v>2.030532293798383</v>
      </c>
      <c r="N2843" s="5">
        <v>17.406370205328535</v>
      </c>
    </row>
    <row r="2844" spans="1:14">
      <c r="A2844" s="6">
        <v>43021</v>
      </c>
      <c r="B2844" s="5">
        <v>286</v>
      </c>
      <c r="C2844" s="5">
        <v>1.8</v>
      </c>
      <c r="D2844" s="5">
        <v>2.6</v>
      </c>
      <c r="E2844" s="5">
        <v>1.3</v>
      </c>
      <c r="F2844" s="5">
        <v>18.8</v>
      </c>
      <c r="G2844" s="5">
        <v>-4.5999999999999996</v>
      </c>
      <c r="H2844" s="5">
        <v>12.4</v>
      </c>
      <c r="I2844" s="5">
        <v>6.2819189774957254</v>
      </c>
      <c r="J2844" s="5">
        <f t="shared" si="176"/>
        <v>0.56148936170212771</v>
      </c>
      <c r="K2844" s="5">
        <f t="shared" si="177"/>
        <v>5.2444172165406082E-2</v>
      </c>
      <c r="L2844" s="5">
        <f t="shared" si="178"/>
        <v>6.7364499999999994E-2</v>
      </c>
      <c r="M2844" s="5">
        <f t="shared" si="179"/>
        <v>2.2153523472797447</v>
      </c>
      <c r="N2844" s="5">
        <v>14.460168105413832</v>
      </c>
    </row>
    <row r="2845" spans="1:14">
      <c r="A2845" s="6">
        <v>43022</v>
      </c>
      <c r="B2845" s="5">
        <v>287</v>
      </c>
      <c r="C2845" s="5">
        <v>1.7</v>
      </c>
      <c r="D2845" s="5">
        <v>2.6</v>
      </c>
      <c r="E2845" s="5">
        <v>1.2</v>
      </c>
      <c r="F2845" s="5">
        <v>17.3</v>
      </c>
      <c r="G2845" s="5">
        <v>-4</v>
      </c>
      <c r="H2845" s="5">
        <v>13.3</v>
      </c>
      <c r="I2845" s="5">
        <v>6.7650411386564437</v>
      </c>
      <c r="J2845" s="5">
        <f t="shared" si="176"/>
        <v>0.57364161849710971</v>
      </c>
      <c r="K2845" s="5">
        <f t="shared" si="177"/>
        <v>5.2444172165406082E-2</v>
      </c>
      <c r="L2845" s="5">
        <f t="shared" si="178"/>
        <v>6.7364499999999994E-2</v>
      </c>
      <c r="M2845" s="5">
        <f t="shared" si="179"/>
        <v>2.2632541368514585</v>
      </c>
      <c r="N2845" s="5">
        <v>17.341067024598349</v>
      </c>
    </row>
    <row r="2846" spans="1:14">
      <c r="A2846" s="6">
        <v>43023</v>
      </c>
      <c r="B2846" s="5">
        <v>288</v>
      </c>
      <c r="C2846" s="5">
        <v>1.4</v>
      </c>
      <c r="D2846" s="5">
        <v>2.2999999999999998</v>
      </c>
      <c r="E2846" s="5">
        <v>1</v>
      </c>
      <c r="F2846" s="5">
        <v>15</v>
      </c>
      <c r="G2846" s="5">
        <v>-5.3</v>
      </c>
      <c r="H2846" s="5">
        <v>13.9</v>
      </c>
      <c r="I2846" s="5">
        <v>6.6825911741780626</v>
      </c>
      <c r="J2846" s="5">
        <f t="shared" si="176"/>
        <v>0.56666666666666676</v>
      </c>
      <c r="K2846" s="5">
        <f t="shared" si="177"/>
        <v>5.1462976030864596E-2</v>
      </c>
      <c r="L2846" s="5">
        <f t="shared" si="178"/>
        <v>6.7364499999999994E-2</v>
      </c>
      <c r="M2846" s="5">
        <f t="shared" si="179"/>
        <v>2.0877432948261263</v>
      </c>
      <c r="N2846" s="5">
        <v>17.614791816549058</v>
      </c>
    </row>
    <row r="2847" spans="1:14">
      <c r="A2847" s="6">
        <v>43024</v>
      </c>
      <c r="B2847" s="5">
        <v>289</v>
      </c>
      <c r="C2847" s="5">
        <v>1.2</v>
      </c>
      <c r="D2847" s="5">
        <v>1.4</v>
      </c>
      <c r="E2847" s="5">
        <v>0.9</v>
      </c>
      <c r="F2847" s="5">
        <v>16.8</v>
      </c>
      <c r="G2847" s="5">
        <v>-5.6</v>
      </c>
      <c r="H2847" s="5">
        <v>13</v>
      </c>
      <c r="I2847" s="5">
        <v>6.4526520646882588</v>
      </c>
      <c r="J2847" s="5">
        <f t="shared" si="176"/>
        <v>0.44571428571428573</v>
      </c>
      <c r="K2847" s="5">
        <f t="shared" si="177"/>
        <v>4.8613397324666636E-2</v>
      </c>
      <c r="L2847" s="5">
        <f t="shared" si="178"/>
        <v>6.7364499999999994E-2</v>
      </c>
      <c r="M2847" s="5">
        <f t="shared" si="179"/>
        <v>1.7158412925688704</v>
      </c>
      <c r="N2847" s="5">
        <v>16.784132589509262</v>
      </c>
    </row>
    <row r="2848" spans="1:14">
      <c r="A2848" s="6">
        <v>43025</v>
      </c>
      <c r="B2848" s="5">
        <v>290</v>
      </c>
      <c r="C2848" s="5">
        <v>1.6</v>
      </c>
      <c r="D2848" s="5">
        <v>1.5</v>
      </c>
      <c r="E2848" s="5">
        <v>1.2</v>
      </c>
      <c r="F2848" s="5">
        <v>18.8</v>
      </c>
      <c r="G2848" s="5">
        <v>-6.5</v>
      </c>
      <c r="H2848" s="5">
        <v>13.3</v>
      </c>
      <c r="I2848" s="5">
        <v>6.6080492704508087</v>
      </c>
      <c r="J2848" s="5">
        <f t="shared" si="176"/>
        <v>0.51829787234042557</v>
      </c>
      <c r="K2848" s="5">
        <f t="shared" si="177"/>
        <v>4.8923166585721399E-2</v>
      </c>
      <c r="L2848" s="5">
        <f t="shared" si="178"/>
        <v>6.7364499999999994E-2</v>
      </c>
      <c r="M2848" s="5">
        <f t="shared" si="179"/>
        <v>2.0601113933460069</v>
      </c>
      <c r="N2848" s="5">
        <v>17.056321876629774</v>
      </c>
    </row>
    <row r="2849" spans="1:14">
      <c r="A2849" s="6">
        <v>43026</v>
      </c>
      <c r="B2849" s="5">
        <v>291</v>
      </c>
      <c r="C2849" s="5">
        <v>1.3</v>
      </c>
      <c r="D2849" s="5">
        <v>3.7</v>
      </c>
      <c r="E2849" s="5">
        <v>1.8</v>
      </c>
      <c r="F2849" s="5">
        <v>27.3</v>
      </c>
      <c r="G2849" s="5">
        <v>-5.7</v>
      </c>
      <c r="H2849" s="5">
        <v>13.5</v>
      </c>
      <c r="I2849" s="5">
        <v>6.7225780164948192</v>
      </c>
      <c r="J2849" s="5">
        <f t="shared" si="176"/>
        <v>0.47934065934065934</v>
      </c>
      <c r="K2849" s="5">
        <f t="shared" si="177"/>
        <v>5.6180578225742968E-2</v>
      </c>
      <c r="L2849" s="5">
        <f t="shared" si="178"/>
        <v>6.7364499999999994E-2</v>
      </c>
      <c r="M2849" s="5">
        <f t="shared" si="179"/>
        <v>1.8955774591367121</v>
      </c>
      <c r="N2849" s="5">
        <v>16.961605462118499</v>
      </c>
    </row>
    <row r="2850" spans="1:14">
      <c r="A2850" s="6">
        <v>43027</v>
      </c>
      <c r="B2850" s="5">
        <v>292</v>
      </c>
      <c r="C2850" s="5">
        <v>2.1</v>
      </c>
      <c r="D2850" s="5">
        <v>3.6</v>
      </c>
      <c r="E2850" s="5">
        <v>1.1000000000000001</v>
      </c>
      <c r="F2850" s="5">
        <v>16.8</v>
      </c>
      <c r="G2850" s="5">
        <v>-5.7</v>
      </c>
      <c r="H2850" s="5">
        <v>13.8</v>
      </c>
      <c r="I2850" s="5">
        <v>6.2788136300907746</v>
      </c>
      <c r="J2850" s="5">
        <f t="shared" si="176"/>
        <v>0.54476190476190478</v>
      </c>
      <c r="K2850" s="5">
        <f t="shared" si="177"/>
        <v>5.5831726031241591E-2</v>
      </c>
      <c r="L2850" s="5">
        <f t="shared" si="178"/>
        <v>6.7364499999999994E-2</v>
      </c>
      <c r="M2850" s="5">
        <f t="shared" si="179"/>
        <v>2.2988540918229177</v>
      </c>
      <c r="N2850" s="5">
        <v>16.62569628425188</v>
      </c>
    </row>
    <row r="2851" spans="1:14">
      <c r="A2851" s="6">
        <v>43028</v>
      </c>
      <c r="B2851" s="5">
        <v>293</v>
      </c>
      <c r="C2851" s="5">
        <v>1.5</v>
      </c>
      <c r="D2851" s="5">
        <v>3.3</v>
      </c>
      <c r="E2851" s="5">
        <v>0.8</v>
      </c>
      <c r="F2851" s="5">
        <v>14.3</v>
      </c>
      <c r="G2851" s="5">
        <v>-7.5</v>
      </c>
      <c r="H2851" s="5">
        <v>13.6</v>
      </c>
      <c r="I2851" s="5">
        <v>6.1278167983756271</v>
      </c>
      <c r="J2851" s="5">
        <f t="shared" si="176"/>
        <v>0.47944055944055947</v>
      </c>
      <c r="K2851" s="5">
        <f t="shared" si="177"/>
        <v>5.4796297031430047E-2</v>
      </c>
      <c r="L2851" s="5">
        <f t="shared" si="178"/>
        <v>6.7364499999999994E-2</v>
      </c>
      <c r="M2851" s="5">
        <f t="shared" si="179"/>
        <v>1.8835255559285584</v>
      </c>
      <c r="N2851" s="5">
        <v>16.532499234256687</v>
      </c>
    </row>
    <row r="2852" spans="1:14">
      <c r="A2852" s="6">
        <v>43029</v>
      </c>
      <c r="B2852" s="5">
        <v>294</v>
      </c>
      <c r="C2852" s="5">
        <v>1.4</v>
      </c>
      <c r="D2852" s="5">
        <v>1.8</v>
      </c>
      <c r="E2852" s="5">
        <v>0.8</v>
      </c>
      <c r="F2852" s="5">
        <v>13.3</v>
      </c>
      <c r="G2852" s="5">
        <v>-6.8</v>
      </c>
      <c r="H2852" s="5">
        <v>12</v>
      </c>
      <c r="I2852" s="5">
        <v>6.0739465068165783</v>
      </c>
      <c r="J2852" s="5">
        <f t="shared" si="176"/>
        <v>0.52150375939849636</v>
      </c>
      <c r="K2852" s="5">
        <f t="shared" si="177"/>
        <v>4.9862673673119286E-2</v>
      </c>
      <c r="L2852" s="5">
        <f t="shared" si="178"/>
        <v>6.7364499999999994E-2</v>
      </c>
      <c r="M2852" s="5">
        <f t="shared" si="179"/>
        <v>1.9066471961235023</v>
      </c>
      <c r="N2852" s="5">
        <v>16.320002999871384</v>
      </c>
    </row>
    <row r="2853" spans="1:14">
      <c r="A2853" s="6">
        <v>43030</v>
      </c>
      <c r="B2853" s="5">
        <v>295</v>
      </c>
      <c r="C2853" s="5">
        <v>1.5</v>
      </c>
      <c r="D2853" s="5">
        <v>1.2</v>
      </c>
      <c r="E2853" s="5">
        <v>0.8</v>
      </c>
      <c r="F2853" s="5">
        <v>15</v>
      </c>
      <c r="G2853" s="5">
        <v>-6.5</v>
      </c>
      <c r="H2853" s="5">
        <v>12.4</v>
      </c>
      <c r="I2853" s="5">
        <v>5.9770475346462586</v>
      </c>
      <c r="J2853" s="5">
        <f t="shared" si="176"/>
        <v>0.45333333333333342</v>
      </c>
      <c r="K2853" s="5">
        <f t="shared" si="177"/>
        <v>4.7998912924612912E-2</v>
      </c>
      <c r="L2853" s="5">
        <f t="shared" si="178"/>
        <v>6.7364499999999994E-2</v>
      </c>
      <c r="M2853" s="5">
        <f t="shared" si="179"/>
        <v>1.7860480248202053</v>
      </c>
      <c r="N2853" s="5">
        <v>16.346994214534671</v>
      </c>
    </row>
    <row r="2854" spans="1:14">
      <c r="A2854" s="6">
        <v>43031</v>
      </c>
      <c r="B2854" s="5">
        <v>296</v>
      </c>
      <c r="C2854" s="5">
        <v>2.7</v>
      </c>
      <c r="D2854" s="5">
        <v>1.9</v>
      </c>
      <c r="E2854" s="5">
        <v>0.9</v>
      </c>
      <c r="F2854" s="5">
        <v>17</v>
      </c>
      <c r="G2854" s="5">
        <v>-8.4</v>
      </c>
      <c r="H2854" s="5">
        <v>10.8</v>
      </c>
      <c r="I2854" s="5">
        <v>5.875264452971134</v>
      </c>
      <c r="J2854" s="5">
        <f t="shared" si="176"/>
        <v>0.43941176470588239</v>
      </c>
      <c r="K2854" s="5">
        <f t="shared" si="177"/>
        <v>5.0179267914144766E-2</v>
      </c>
      <c r="L2854" s="5">
        <f t="shared" si="178"/>
        <v>6.7364499999999994E-2</v>
      </c>
      <c r="M2854" s="5">
        <f t="shared" si="179"/>
        <v>2.1291892572085755</v>
      </c>
      <c r="N2854" s="5">
        <v>15.070053616993718</v>
      </c>
    </row>
    <row r="2855" spans="1:14">
      <c r="A2855" s="6">
        <v>43032</v>
      </c>
      <c r="B2855" s="5">
        <v>297</v>
      </c>
      <c r="C2855" s="5">
        <v>1.6</v>
      </c>
      <c r="D2855" s="5">
        <v>-1.1000000000000001</v>
      </c>
      <c r="E2855" s="5">
        <v>0.6</v>
      </c>
      <c r="F2855" s="5">
        <v>13</v>
      </c>
      <c r="G2855" s="5">
        <v>-9.8000000000000007</v>
      </c>
      <c r="H2855" s="5">
        <v>8.1</v>
      </c>
      <c r="I2855" s="5">
        <v>5.9882589987435928</v>
      </c>
      <c r="J2855" s="5">
        <f t="shared" si="176"/>
        <v>0.40153846153846157</v>
      </c>
      <c r="K2855" s="5">
        <f t="shared" si="177"/>
        <v>4.1398245093674214E-2</v>
      </c>
      <c r="L2855" s="5">
        <f t="shared" si="178"/>
        <v>6.7364499999999994E-2</v>
      </c>
      <c r="M2855" s="5">
        <f t="shared" si="179"/>
        <v>1.6807770501983392</v>
      </c>
      <c r="N2855" s="5">
        <v>15.809238198061092</v>
      </c>
    </row>
    <row r="2856" spans="1:14">
      <c r="A2856" s="6">
        <v>43033</v>
      </c>
      <c r="B2856" s="5">
        <v>298</v>
      </c>
      <c r="C2856" s="5">
        <v>1.7</v>
      </c>
      <c r="D2856" s="5">
        <v>0.3</v>
      </c>
      <c r="E2856" s="5">
        <v>0.7</v>
      </c>
      <c r="F2856" s="5">
        <v>11</v>
      </c>
      <c r="G2856" s="5">
        <v>-4.3</v>
      </c>
      <c r="H2856" s="5">
        <v>7.9</v>
      </c>
      <c r="I2856" s="5">
        <v>5.5353397147870558</v>
      </c>
      <c r="J2856" s="5">
        <f t="shared" si="176"/>
        <v>0.5663636363636364</v>
      </c>
      <c r="K2856" s="5">
        <f t="shared" si="177"/>
        <v>4.5315642535689975E-2</v>
      </c>
      <c r="L2856" s="5">
        <f t="shared" si="178"/>
        <v>6.7364499999999994E-2</v>
      </c>
      <c r="M2856" s="5">
        <f t="shared" si="179"/>
        <v>2.083742241609869</v>
      </c>
      <c r="N2856" s="5">
        <v>14.545869354029383</v>
      </c>
    </row>
    <row r="2857" spans="1:14">
      <c r="A2857" s="6">
        <v>43034</v>
      </c>
      <c r="B2857" s="5">
        <v>299</v>
      </c>
      <c r="C2857" s="5">
        <v>1.3</v>
      </c>
      <c r="D2857" s="5">
        <v>-0.3</v>
      </c>
      <c r="E2857" s="5">
        <v>0.8</v>
      </c>
      <c r="F2857" s="5">
        <v>14.3</v>
      </c>
      <c r="G2857" s="5">
        <v>-6.2</v>
      </c>
      <c r="H2857" s="5">
        <v>8.5</v>
      </c>
      <c r="I2857" s="5">
        <v>5.7642899166761188</v>
      </c>
      <c r="J2857" s="5">
        <f t="shared" si="176"/>
        <v>0.47944055944055947</v>
      </c>
      <c r="K2857" s="5">
        <f t="shared" si="177"/>
        <v>4.3599376961515481E-2</v>
      </c>
      <c r="L2857" s="5">
        <f t="shared" si="178"/>
        <v>6.7364499999999994E-2</v>
      </c>
      <c r="M2857" s="5">
        <f t="shared" si="179"/>
        <v>1.7131535662120825</v>
      </c>
      <c r="N2857" s="5">
        <v>15.6304506148981</v>
      </c>
    </row>
    <row r="2858" spans="1:14">
      <c r="A2858" s="6">
        <v>43035</v>
      </c>
      <c r="B2858" s="5">
        <v>300</v>
      </c>
      <c r="C2858" s="5">
        <v>1.5</v>
      </c>
      <c r="D2858" s="5">
        <v>-1.4</v>
      </c>
      <c r="E2858" s="5">
        <v>0.8</v>
      </c>
      <c r="F2858" s="5">
        <v>15</v>
      </c>
      <c r="G2858" s="5">
        <v>-7.9</v>
      </c>
      <c r="H2858" s="5">
        <v>9.8000000000000007</v>
      </c>
      <c r="I2858" s="5">
        <v>5.6477099198687597</v>
      </c>
      <c r="J2858" s="5">
        <f t="shared" si="176"/>
        <v>0.45333333333333342</v>
      </c>
      <c r="K2858" s="5">
        <f t="shared" si="177"/>
        <v>4.0597859669322139E-2</v>
      </c>
      <c r="L2858" s="5">
        <f t="shared" si="178"/>
        <v>6.7364499999999994E-2</v>
      </c>
      <c r="M2858" s="5">
        <f t="shared" si="179"/>
        <v>1.7238941306278994</v>
      </c>
      <c r="N2858" s="5">
        <v>15.30933294261415</v>
      </c>
    </row>
    <row r="2859" spans="1:14">
      <c r="A2859" s="6">
        <v>43036</v>
      </c>
      <c r="B2859" s="5">
        <v>301</v>
      </c>
      <c r="C2859" s="5">
        <v>1.8</v>
      </c>
      <c r="D2859" s="5">
        <v>-0.7</v>
      </c>
      <c r="E2859" s="5">
        <v>0.6</v>
      </c>
      <c r="F2859" s="5">
        <v>10.3</v>
      </c>
      <c r="G2859" s="5">
        <v>-6.9</v>
      </c>
      <c r="H2859" s="5">
        <v>8</v>
      </c>
      <c r="I2859" s="5">
        <v>5.3906968200275767</v>
      </c>
      <c r="J2859" s="5">
        <f t="shared" si="176"/>
        <v>0.52252427184466022</v>
      </c>
      <c r="K2859" s="5">
        <f t="shared" si="177"/>
        <v>4.2486540195965657E-2</v>
      </c>
      <c r="L2859" s="5">
        <f t="shared" si="178"/>
        <v>6.7364499999999994E-2</v>
      </c>
      <c r="M2859" s="5">
        <f t="shared" si="179"/>
        <v>2.0046497465892443</v>
      </c>
      <c r="N2859" s="5">
        <v>14.528074954080557</v>
      </c>
    </row>
    <row r="2860" spans="1:14">
      <c r="A2860" s="6">
        <v>43037</v>
      </c>
      <c r="B2860" s="5">
        <v>302</v>
      </c>
      <c r="C2860" s="5">
        <v>1.5</v>
      </c>
      <c r="D2860" s="5">
        <v>-0.9</v>
      </c>
      <c r="E2860" s="5">
        <v>0.8</v>
      </c>
      <c r="F2860" s="5">
        <v>14.3</v>
      </c>
      <c r="G2860" s="5">
        <v>-8.8000000000000007</v>
      </c>
      <c r="H2860" s="5">
        <v>5.6</v>
      </c>
      <c r="I2860" s="5">
        <v>4.7299359551997542</v>
      </c>
      <c r="J2860" s="5">
        <f t="shared" si="176"/>
        <v>0.47944055944055947</v>
      </c>
      <c r="K2860" s="5">
        <f t="shared" si="177"/>
        <v>4.1939353065441339E-2</v>
      </c>
      <c r="L2860" s="5">
        <f t="shared" si="178"/>
        <v>6.7364499999999994E-2</v>
      </c>
      <c r="M2860" s="5">
        <f t="shared" si="179"/>
        <v>1.678794545889575</v>
      </c>
      <c r="N2860" s="5">
        <v>9.9526222856326516</v>
      </c>
    </row>
    <row r="2861" spans="1:14">
      <c r="A2861" s="6">
        <v>43038</v>
      </c>
      <c r="B2861" s="5">
        <v>303</v>
      </c>
      <c r="C2861" s="5">
        <v>1.7</v>
      </c>
      <c r="D2861" s="5">
        <v>-2</v>
      </c>
      <c r="E2861" s="5">
        <v>0.8</v>
      </c>
      <c r="F2861" s="5">
        <v>16</v>
      </c>
      <c r="G2861" s="5">
        <v>-7.9</v>
      </c>
      <c r="H2861" s="5">
        <v>7.3</v>
      </c>
      <c r="I2861" s="5">
        <v>5.6332630023274559</v>
      </c>
      <c r="J2861" s="5">
        <f t="shared" si="176"/>
        <v>0.42000000000000004</v>
      </c>
      <c r="K2861" s="5">
        <f t="shared" si="177"/>
        <v>3.9037002581517641E-2</v>
      </c>
      <c r="L2861" s="5">
        <f t="shared" si="178"/>
        <v>6.7364499999999994E-2</v>
      </c>
      <c r="M2861" s="5">
        <f t="shared" si="179"/>
        <v>1.7163928706776712</v>
      </c>
      <c r="N2861" s="5">
        <v>15.624056380083923</v>
      </c>
    </row>
    <row r="2862" spans="1:14">
      <c r="A2862" s="6">
        <v>43039</v>
      </c>
      <c r="B2862" s="5">
        <v>304</v>
      </c>
      <c r="C2862" s="5">
        <v>1.3</v>
      </c>
      <c r="D2862" s="5">
        <v>-1.4</v>
      </c>
      <c r="E2862" s="5">
        <v>0.9</v>
      </c>
      <c r="F2862" s="5">
        <v>16.8</v>
      </c>
      <c r="G2862" s="5">
        <v>-7.5</v>
      </c>
      <c r="H2862" s="5">
        <v>8.8000000000000007</v>
      </c>
      <c r="I2862" s="5">
        <v>5.4337522755433447</v>
      </c>
      <c r="J2862" s="5">
        <f t="shared" si="176"/>
        <v>0.44571428571428573</v>
      </c>
      <c r="K2862" s="5">
        <f t="shared" si="177"/>
        <v>4.0597859669322139E-2</v>
      </c>
      <c r="L2862" s="5">
        <f t="shared" si="178"/>
        <v>6.7364499999999994E-2</v>
      </c>
      <c r="M2862" s="5">
        <f t="shared" si="179"/>
        <v>1.5925043366471363</v>
      </c>
      <c r="N2862" s="5">
        <v>15.080166370490184</v>
      </c>
    </row>
    <row r="2863" spans="1:14">
      <c r="A2863" s="6">
        <v>43040</v>
      </c>
      <c r="B2863" s="5">
        <v>305</v>
      </c>
      <c r="C2863" s="5">
        <v>1.4</v>
      </c>
      <c r="D2863" s="5">
        <v>-2</v>
      </c>
      <c r="E2863" s="5">
        <v>0.6</v>
      </c>
      <c r="F2863" s="5">
        <v>11.8</v>
      </c>
      <c r="G2863" s="5">
        <v>-8.1999999999999993</v>
      </c>
      <c r="H2863" s="5">
        <v>8.3000000000000007</v>
      </c>
      <c r="I2863" s="5">
        <v>5.2505736127691263</v>
      </c>
      <c r="J2863" s="5">
        <f t="shared" si="176"/>
        <v>0.44847457627118636</v>
      </c>
      <c r="K2863" s="5">
        <f t="shared" si="177"/>
        <v>3.9037002581517641E-2</v>
      </c>
      <c r="L2863" s="5">
        <f t="shared" si="178"/>
        <v>6.7364499999999994E-2</v>
      </c>
      <c r="M2863" s="5">
        <f t="shared" si="179"/>
        <v>1.6183787545550385</v>
      </c>
      <c r="N2863" s="5">
        <v>14.995699120255557</v>
      </c>
    </row>
    <row r="2864" spans="1:14">
      <c r="A2864" s="6">
        <v>43041</v>
      </c>
      <c r="B2864" s="5">
        <v>306</v>
      </c>
      <c r="C2864" s="5">
        <v>1.5</v>
      </c>
      <c r="D2864" s="5">
        <v>-1.7</v>
      </c>
      <c r="E2864" s="5">
        <v>0.6</v>
      </c>
      <c r="F2864" s="5">
        <v>11</v>
      </c>
      <c r="G2864" s="5">
        <v>-8.1</v>
      </c>
      <c r="H2864" s="5">
        <v>9.1999999999999993</v>
      </c>
      <c r="I2864" s="5">
        <v>5.173086271808998</v>
      </c>
      <c r="J2864" s="5">
        <f t="shared" si="176"/>
        <v>0.48545454545454547</v>
      </c>
      <c r="K2864" s="5">
        <f t="shared" si="177"/>
        <v>3.9810840376233336E-2</v>
      </c>
      <c r="L2864" s="5">
        <f t="shared" si="178"/>
        <v>6.7364499999999994E-2</v>
      </c>
      <c r="M2864" s="5">
        <f t="shared" si="179"/>
        <v>1.7434598757031106</v>
      </c>
      <c r="N2864" s="5">
        <v>15.251274288389563</v>
      </c>
    </row>
    <row r="2865" spans="1:14">
      <c r="A2865" s="6">
        <v>43042</v>
      </c>
      <c r="B2865" s="5">
        <v>307</v>
      </c>
      <c r="C2865" s="5">
        <v>1.4</v>
      </c>
      <c r="D2865" s="5">
        <v>-1.7</v>
      </c>
      <c r="E2865" s="5">
        <v>0.7</v>
      </c>
      <c r="F2865" s="5">
        <v>14.5</v>
      </c>
      <c r="G2865" s="5">
        <v>-7.4</v>
      </c>
      <c r="H2865" s="5">
        <v>11</v>
      </c>
      <c r="I2865" s="5">
        <v>4.9840421964244648</v>
      </c>
      <c r="J2865" s="5">
        <f t="shared" si="176"/>
        <v>0.41275862068965519</v>
      </c>
      <c r="K2865" s="5">
        <f t="shared" si="177"/>
        <v>3.9810840376233336E-2</v>
      </c>
      <c r="L2865" s="5">
        <f t="shared" si="178"/>
        <v>6.7364499999999994E-2</v>
      </c>
      <c r="M2865" s="5">
        <f t="shared" si="179"/>
        <v>1.5088325279468981</v>
      </c>
      <c r="N2865" s="5">
        <v>14.82936492029334</v>
      </c>
    </row>
    <row r="2866" spans="1:14">
      <c r="A2866" s="6">
        <v>43043</v>
      </c>
      <c r="B2866" s="5">
        <v>308</v>
      </c>
      <c r="C2866" s="5">
        <v>1.1000000000000001</v>
      </c>
      <c r="D2866" s="5">
        <v>1.3</v>
      </c>
      <c r="E2866" s="5">
        <v>0.8</v>
      </c>
      <c r="F2866" s="5">
        <v>12.8</v>
      </c>
      <c r="G2866" s="5">
        <v>-5.8</v>
      </c>
      <c r="H2866" s="5">
        <v>14.3</v>
      </c>
      <c r="I2866" s="5">
        <v>4.7492928105047634</v>
      </c>
      <c r="J2866" s="5">
        <f t="shared" si="176"/>
        <v>0.54500000000000004</v>
      </c>
      <c r="K2866" s="5">
        <f t="shared" si="177"/>
        <v>4.8305315289769751E-2</v>
      </c>
      <c r="L2866" s="5">
        <f t="shared" si="178"/>
        <v>6.7364499999999994E-2</v>
      </c>
      <c r="M2866" s="5">
        <f t="shared" si="179"/>
        <v>1.6051509220107167</v>
      </c>
      <c r="N2866" s="5">
        <v>14.971640830419799</v>
      </c>
    </row>
    <row r="2867" spans="1:14">
      <c r="A2867" s="6">
        <v>43044</v>
      </c>
      <c r="B2867" s="5">
        <v>309</v>
      </c>
      <c r="C2867" s="5">
        <v>2.1</v>
      </c>
      <c r="D2867" s="5">
        <v>4.5</v>
      </c>
      <c r="E2867" s="5">
        <v>1.3</v>
      </c>
      <c r="F2867" s="5">
        <v>17.3</v>
      </c>
      <c r="G2867" s="5">
        <v>-4.8</v>
      </c>
      <c r="H2867" s="5">
        <v>15.8</v>
      </c>
      <c r="I2867" s="5">
        <v>4.7980891801444079</v>
      </c>
      <c r="J2867" s="5">
        <f t="shared" si="176"/>
        <v>0.62144508670520227</v>
      </c>
      <c r="K2867" s="5">
        <f t="shared" si="177"/>
        <v>5.903934056238843E-2</v>
      </c>
      <c r="L2867" s="5">
        <f t="shared" si="178"/>
        <v>6.7364499999999994E-2</v>
      </c>
      <c r="M2867" s="5">
        <f t="shared" si="179"/>
        <v>2.2962468837370915</v>
      </c>
      <c r="N2867" s="5">
        <v>14.889832355453109</v>
      </c>
    </row>
    <row r="2868" spans="1:14">
      <c r="A2868" s="6">
        <v>43045</v>
      </c>
      <c r="B2868" s="5">
        <v>310</v>
      </c>
      <c r="C2868" s="5">
        <v>1.6</v>
      </c>
      <c r="D2868" s="5">
        <v>5.0999999999999996</v>
      </c>
      <c r="E2868" s="5">
        <v>2.6</v>
      </c>
      <c r="F2868" s="5">
        <v>32</v>
      </c>
      <c r="G2868" s="5">
        <v>-3.1</v>
      </c>
      <c r="H2868" s="5">
        <v>16.5</v>
      </c>
      <c r="I2868" s="5">
        <v>5.0863027039451012</v>
      </c>
      <c r="J2868" s="5">
        <f t="shared" si="176"/>
        <v>0.5525000000000001</v>
      </c>
      <c r="K2868" s="5">
        <f t="shared" si="177"/>
        <v>6.1264426363029312E-2</v>
      </c>
      <c r="L2868" s="5">
        <f t="shared" si="178"/>
        <v>6.7364499999999994E-2</v>
      </c>
      <c r="M2868" s="5">
        <f t="shared" si="179"/>
        <v>1.9352919653583878</v>
      </c>
      <c r="N2868" s="5">
        <v>14.698061736415253</v>
      </c>
    </row>
    <row r="2869" spans="1:14">
      <c r="A2869" s="6">
        <v>43046</v>
      </c>
      <c r="B2869" s="5">
        <v>311</v>
      </c>
      <c r="C2869" s="5">
        <v>1.1000000000000001</v>
      </c>
      <c r="D2869" s="5">
        <v>4</v>
      </c>
      <c r="E2869" s="5">
        <v>2.2999999999999998</v>
      </c>
      <c r="F2869" s="5">
        <v>31.8</v>
      </c>
      <c r="G2869" s="5">
        <v>-3.3</v>
      </c>
      <c r="H2869" s="5">
        <v>15.9</v>
      </c>
      <c r="I2869" s="5">
        <v>4.9369903082000004</v>
      </c>
      <c r="J2869" s="5">
        <f t="shared" si="176"/>
        <v>0.49327044025157224</v>
      </c>
      <c r="K2869" s="5">
        <f t="shared" si="177"/>
        <v>5.7238376577349009E-2</v>
      </c>
      <c r="L2869" s="5">
        <f t="shared" si="178"/>
        <v>6.7364499999999994E-2</v>
      </c>
      <c r="M2869" s="5">
        <f t="shared" si="179"/>
        <v>1.5624804406290731</v>
      </c>
      <c r="N2869" s="5">
        <v>14.508382214559118</v>
      </c>
    </row>
    <row r="2870" spans="1:14">
      <c r="A2870" s="6">
        <v>43047</v>
      </c>
      <c r="B2870" s="5">
        <v>312</v>
      </c>
      <c r="C2870" s="5">
        <v>1.7</v>
      </c>
      <c r="D2870" s="5">
        <v>3.3</v>
      </c>
      <c r="E2870" s="5">
        <v>1.5</v>
      </c>
      <c r="F2870" s="5">
        <v>23.8</v>
      </c>
      <c r="G2870" s="5">
        <v>-3.6</v>
      </c>
      <c r="H2870" s="5">
        <v>13.9</v>
      </c>
      <c r="I2870" s="5">
        <v>4.6709885650116867</v>
      </c>
      <c r="J2870" s="5">
        <f t="shared" si="176"/>
        <v>0.4802521008403362</v>
      </c>
      <c r="K2870" s="5">
        <f t="shared" si="177"/>
        <v>5.4796297031430047E-2</v>
      </c>
      <c r="L2870" s="5">
        <f t="shared" si="178"/>
        <v>6.7364499999999994E-2</v>
      </c>
      <c r="M2870" s="5">
        <f t="shared" si="179"/>
        <v>1.760277953212166</v>
      </c>
      <c r="N2870" s="5">
        <v>14.320819933590013</v>
      </c>
    </row>
    <row r="2871" spans="1:14">
      <c r="A2871" s="6">
        <v>43048</v>
      </c>
      <c r="B2871" s="5">
        <v>313</v>
      </c>
      <c r="C2871" s="5">
        <v>1.8</v>
      </c>
      <c r="D2871" s="5">
        <v>1.3</v>
      </c>
      <c r="E2871" s="5">
        <v>1</v>
      </c>
      <c r="F2871" s="5">
        <v>16</v>
      </c>
      <c r="G2871" s="5">
        <v>-4.8</v>
      </c>
      <c r="H2871" s="5">
        <v>10.1</v>
      </c>
      <c r="I2871" s="5">
        <v>4.6353144612485329</v>
      </c>
      <c r="J2871" s="5">
        <f t="shared" si="176"/>
        <v>0.52500000000000002</v>
      </c>
      <c r="K2871" s="5">
        <f t="shared" si="177"/>
        <v>4.8305315289769751E-2</v>
      </c>
      <c r="L2871" s="5">
        <f t="shared" si="178"/>
        <v>6.7364499999999994E-2</v>
      </c>
      <c r="M2871" s="5">
        <f t="shared" si="179"/>
        <v>1.9135313285023545</v>
      </c>
      <c r="N2871" s="5">
        <v>14.354451496423396</v>
      </c>
    </row>
    <row r="2872" spans="1:14">
      <c r="A2872" s="6">
        <v>43049</v>
      </c>
      <c r="B2872" s="5">
        <v>314</v>
      </c>
      <c r="C2872" s="5">
        <v>1.3</v>
      </c>
      <c r="D2872" s="5">
        <v>-0.2</v>
      </c>
      <c r="E2872" s="5">
        <v>1</v>
      </c>
      <c r="F2872" s="5">
        <v>17</v>
      </c>
      <c r="G2872" s="5">
        <v>-6.3</v>
      </c>
      <c r="H2872" s="5">
        <v>9.3000000000000007</v>
      </c>
      <c r="I2872" s="5">
        <v>4.6828099041501252</v>
      </c>
      <c r="J2872" s="5">
        <f t="shared" si="176"/>
        <v>0.4882352941176471</v>
      </c>
      <c r="K2872" s="5">
        <f t="shared" si="177"/>
        <v>4.3881473850263641E-2</v>
      </c>
      <c r="L2872" s="5">
        <f t="shared" si="178"/>
        <v>6.7364499999999994E-2</v>
      </c>
      <c r="M2872" s="5">
        <f t="shared" si="179"/>
        <v>1.5947874966053734</v>
      </c>
      <c r="N2872" s="5">
        <v>14.38832485899642</v>
      </c>
    </row>
    <row r="2873" spans="1:14">
      <c r="A2873" s="6">
        <v>43050</v>
      </c>
      <c r="B2873" s="5">
        <v>315</v>
      </c>
      <c r="C2873" s="5">
        <v>1</v>
      </c>
      <c r="D2873" s="5">
        <v>-1.5</v>
      </c>
      <c r="E2873" s="5">
        <v>0.9</v>
      </c>
      <c r="F2873" s="5">
        <v>16.8</v>
      </c>
      <c r="G2873" s="5">
        <v>-6.9</v>
      </c>
      <c r="H2873" s="5">
        <v>10.199999999999999</v>
      </c>
      <c r="I2873" s="5">
        <v>4.3855198542515312</v>
      </c>
      <c r="J2873" s="5">
        <f t="shared" si="176"/>
        <v>0.44571428571428573</v>
      </c>
      <c r="K2873" s="5">
        <f t="shared" si="177"/>
        <v>4.0334043937001504E-2</v>
      </c>
      <c r="L2873" s="5">
        <f t="shared" si="178"/>
        <v>6.7364499999999994E-2</v>
      </c>
      <c r="M2873" s="5">
        <f t="shared" si="179"/>
        <v>1.3146828581189698</v>
      </c>
      <c r="N2873" s="5">
        <v>12.902491334495064</v>
      </c>
    </row>
    <row r="2874" spans="1:14">
      <c r="A2874" s="6">
        <v>43051</v>
      </c>
      <c r="B2874" s="5">
        <v>316</v>
      </c>
      <c r="C2874" s="5">
        <v>1.8</v>
      </c>
      <c r="D2874" s="5">
        <v>0.1</v>
      </c>
      <c r="E2874" s="5">
        <v>0.9</v>
      </c>
      <c r="F2874" s="5">
        <v>17.8</v>
      </c>
      <c r="G2874" s="5">
        <v>-8.3000000000000007</v>
      </c>
      <c r="H2874" s="5">
        <v>11</v>
      </c>
      <c r="I2874" s="5">
        <v>4.4825752543215298</v>
      </c>
      <c r="J2874" s="5">
        <f t="shared" ref="J2874:J2937" si="180">E2874*(100/F2874-1)*0.1</f>
        <v>0.41561797752808993</v>
      </c>
      <c r="K2874" s="5">
        <f t="shared" ref="K2874:K2937" si="181">4098*0.6108*EXP((17.27*D2874)/(D2874+237.3))/(D2874+237.3)^2</f>
        <v>4.4737209370689444E-2</v>
      </c>
      <c r="L2874" s="5">
        <f t="shared" ref="L2874:L2937" si="182">0.665*10^(-3)*101.3</f>
        <v>6.7364499999999994E-2</v>
      </c>
      <c r="M2874" s="5">
        <f t="shared" ref="M2874:M2937" si="183">(0.408*K2874*I2874+L2874*(900/(D2874+273))*C2874*J2874)/(K2874+L2874*(1+0.34*C2874))</f>
        <v>1.6167871015517408</v>
      </c>
      <c r="N2874" s="5">
        <v>14.132732601124353</v>
      </c>
    </row>
    <row r="2875" spans="1:14">
      <c r="A2875" s="6">
        <v>43052</v>
      </c>
      <c r="B2875" s="5">
        <v>317</v>
      </c>
      <c r="C2875" s="5">
        <v>1.9</v>
      </c>
      <c r="D2875" s="5">
        <v>1.1000000000000001</v>
      </c>
      <c r="E2875" s="5">
        <v>0.9</v>
      </c>
      <c r="F2875" s="5">
        <v>14.3</v>
      </c>
      <c r="G2875" s="5">
        <v>-7.7</v>
      </c>
      <c r="H2875" s="5">
        <v>11.1</v>
      </c>
      <c r="I2875" s="5">
        <v>4.3973297972435681</v>
      </c>
      <c r="J2875" s="5">
        <f t="shared" si="180"/>
        <v>0.5393706293706293</v>
      </c>
      <c r="K2875" s="5">
        <f t="shared" si="181"/>
        <v>4.7694182698248599E-2</v>
      </c>
      <c r="L2875" s="5">
        <f t="shared" si="182"/>
        <v>6.7364499999999994E-2</v>
      </c>
      <c r="M2875" s="5">
        <f t="shared" si="183"/>
        <v>1.9690514308668647</v>
      </c>
      <c r="N2875" s="5">
        <v>14.169089474591903</v>
      </c>
    </row>
    <row r="2876" spans="1:14">
      <c r="A2876" s="6">
        <v>43053</v>
      </c>
      <c r="B2876" s="5">
        <v>318</v>
      </c>
      <c r="C2876" s="5">
        <v>1.4</v>
      </c>
      <c r="D2876" s="5">
        <v>0.1</v>
      </c>
      <c r="E2876" s="5">
        <v>0.9</v>
      </c>
      <c r="F2876" s="5">
        <v>16.5</v>
      </c>
      <c r="G2876" s="5">
        <v>-8.9</v>
      </c>
      <c r="H2876" s="5">
        <v>10.4</v>
      </c>
      <c r="I2876" s="5">
        <v>4.407347542163512</v>
      </c>
      <c r="J2876" s="5">
        <f t="shared" si="180"/>
        <v>0.4554545454545455</v>
      </c>
      <c r="K2876" s="5">
        <f t="shared" si="181"/>
        <v>4.4737209370689444E-2</v>
      </c>
      <c r="L2876" s="5">
        <f t="shared" si="182"/>
        <v>6.7364499999999994E-2</v>
      </c>
      <c r="M2876" s="5">
        <f t="shared" si="183"/>
        <v>1.5398874108652825</v>
      </c>
      <c r="N2876" s="5">
        <v>13.991524568086644</v>
      </c>
    </row>
    <row r="2877" spans="1:14">
      <c r="A2877" s="6">
        <v>43054</v>
      </c>
      <c r="B2877" s="5">
        <v>319</v>
      </c>
      <c r="C2877" s="5">
        <v>1.6</v>
      </c>
      <c r="D2877" s="5">
        <v>-1.1000000000000001</v>
      </c>
      <c r="E2877" s="5">
        <v>0.7</v>
      </c>
      <c r="F2877" s="5">
        <v>13</v>
      </c>
      <c r="G2877" s="5">
        <v>-8.6</v>
      </c>
      <c r="H2877" s="5">
        <v>9.5</v>
      </c>
      <c r="I2877" s="5">
        <v>4.2614521269431522</v>
      </c>
      <c r="J2877" s="5">
        <f t="shared" si="180"/>
        <v>0.46846153846153848</v>
      </c>
      <c r="K2877" s="5">
        <f t="shared" si="181"/>
        <v>4.1398245093674214E-2</v>
      </c>
      <c r="L2877" s="5">
        <f t="shared" si="182"/>
        <v>6.7364499999999994E-2</v>
      </c>
      <c r="M2877" s="5">
        <f t="shared" si="183"/>
        <v>1.6443922747575519</v>
      </c>
      <c r="N2877" s="5">
        <v>13.816265736167882</v>
      </c>
    </row>
    <row r="2878" spans="1:14">
      <c r="A2878" s="6">
        <v>43055</v>
      </c>
      <c r="B2878" s="5">
        <v>320</v>
      </c>
      <c r="C2878" s="5">
        <v>1.5</v>
      </c>
      <c r="D2878" s="5">
        <v>-2.1</v>
      </c>
      <c r="E2878" s="5">
        <v>0.6</v>
      </c>
      <c r="F2878" s="5">
        <v>12.3</v>
      </c>
      <c r="G2878" s="5">
        <v>-8.3000000000000007</v>
      </c>
      <c r="H2878" s="5">
        <v>11.7</v>
      </c>
      <c r="I2878" s="5">
        <v>4.029477788422815</v>
      </c>
      <c r="J2878" s="5">
        <f t="shared" si="180"/>
        <v>0.42780487804878042</v>
      </c>
      <c r="K2878" s="5">
        <f t="shared" si="181"/>
        <v>3.8781954239691795E-2</v>
      </c>
      <c r="L2878" s="5">
        <f t="shared" si="182"/>
        <v>6.7364499999999994E-2</v>
      </c>
      <c r="M2878" s="5">
        <f t="shared" si="183"/>
        <v>1.4759480428017029</v>
      </c>
      <c r="N2878" s="5">
        <v>13.962299095886083</v>
      </c>
    </row>
    <row r="2879" spans="1:14">
      <c r="A2879" s="6">
        <v>43056</v>
      </c>
      <c r="B2879" s="5">
        <v>321</v>
      </c>
      <c r="C2879" s="5">
        <v>2.2999999999999998</v>
      </c>
      <c r="D2879" s="5">
        <v>-1</v>
      </c>
      <c r="E2879" s="5">
        <v>0.6</v>
      </c>
      <c r="F2879" s="5">
        <v>12</v>
      </c>
      <c r="G2879" s="5">
        <v>-9.1999999999999993</v>
      </c>
      <c r="H2879" s="5">
        <v>10</v>
      </c>
      <c r="I2879" s="5">
        <v>4.0891377130312438</v>
      </c>
      <c r="J2879" s="5">
        <f t="shared" si="180"/>
        <v>0.44000000000000006</v>
      </c>
      <c r="K2879" s="5">
        <f t="shared" si="181"/>
        <v>4.1668042679417601E-2</v>
      </c>
      <c r="L2879" s="5">
        <f t="shared" si="182"/>
        <v>6.7364499999999994E-2</v>
      </c>
      <c r="M2879" s="5">
        <f t="shared" si="183"/>
        <v>1.8247898098062552</v>
      </c>
      <c r="N2879" s="5">
        <v>13.790418129215539</v>
      </c>
    </row>
    <row r="2880" spans="1:14">
      <c r="A2880" s="6">
        <v>43057</v>
      </c>
      <c r="B2880" s="5">
        <v>322</v>
      </c>
      <c r="C2880" s="5">
        <v>1.4</v>
      </c>
      <c r="D2880" s="5">
        <v>-1.4</v>
      </c>
      <c r="E2880" s="5">
        <v>0.5</v>
      </c>
      <c r="F2880" s="5">
        <v>8.8000000000000007</v>
      </c>
      <c r="G2880" s="5">
        <v>-7.1</v>
      </c>
      <c r="H2880" s="5">
        <v>9.1999999999999993</v>
      </c>
      <c r="I2880" s="5">
        <v>3.9233102634705146</v>
      </c>
      <c r="J2880" s="5">
        <f t="shared" si="180"/>
        <v>0.51818181818181819</v>
      </c>
      <c r="K2880" s="5">
        <f t="shared" si="181"/>
        <v>4.0597859669322139E-2</v>
      </c>
      <c r="L2880" s="5">
        <f t="shared" si="182"/>
        <v>6.7364499999999994E-2</v>
      </c>
      <c r="M2880" s="5">
        <f t="shared" si="183"/>
        <v>1.6205731198908124</v>
      </c>
      <c r="N2880" s="5">
        <v>13.83187665493557</v>
      </c>
    </row>
    <row r="2881" spans="1:14">
      <c r="A2881" s="6">
        <v>43058</v>
      </c>
      <c r="B2881" s="5">
        <v>323</v>
      </c>
      <c r="C2881" s="5">
        <v>1.1000000000000001</v>
      </c>
      <c r="D2881" s="5">
        <v>-2.6</v>
      </c>
      <c r="E2881" s="5">
        <v>0.5</v>
      </c>
      <c r="F2881" s="5">
        <v>10.3</v>
      </c>
      <c r="G2881" s="5">
        <v>-7.3</v>
      </c>
      <c r="H2881" s="5">
        <v>8.8000000000000007</v>
      </c>
      <c r="I2881" s="5">
        <v>3.8809280871163994</v>
      </c>
      <c r="J2881" s="5">
        <f t="shared" si="180"/>
        <v>0.43543689320388346</v>
      </c>
      <c r="K2881" s="5">
        <f t="shared" si="181"/>
        <v>3.7528142646187167E-2</v>
      </c>
      <c r="L2881" s="5">
        <f t="shared" si="182"/>
        <v>6.7364499999999994E-2</v>
      </c>
      <c r="M2881" s="5">
        <f t="shared" si="183"/>
        <v>1.2823571371557343</v>
      </c>
      <c r="N2881" s="5">
        <v>13.558846256411792</v>
      </c>
    </row>
    <row r="2882" spans="1:14">
      <c r="A2882" s="6">
        <v>43059</v>
      </c>
      <c r="B2882" s="5">
        <v>324</v>
      </c>
      <c r="C2882" s="5">
        <v>1.7</v>
      </c>
      <c r="D2882" s="5">
        <v>-1.1000000000000001</v>
      </c>
      <c r="E2882" s="5">
        <v>0.6</v>
      </c>
      <c r="F2882" s="5">
        <v>11.5</v>
      </c>
      <c r="G2882" s="5">
        <v>-7.3</v>
      </c>
      <c r="H2882" s="5">
        <v>9.6999999999999993</v>
      </c>
      <c r="I2882" s="5">
        <v>3.8413652741607081</v>
      </c>
      <c r="J2882" s="5">
        <f t="shared" si="180"/>
        <v>0.4617391304347826</v>
      </c>
      <c r="K2882" s="5">
        <f t="shared" si="181"/>
        <v>4.1398245093674214E-2</v>
      </c>
      <c r="L2882" s="5">
        <f t="shared" si="182"/>
        <v>6.7364499999999994E-2</v>
      </c>
      <c r="M2882" s="5">
        <f t="shared" si="183"/>
        <v>1.6243225734025633</v>
      </c>
      <c r="N2882" s="5">
        <v>13.498379267744081</v>
      </c>
    </row>
    <row r="2883" spans="1:14">
      <c r="A2883" s="6">
        <v>43060</v>
      </c>
      <c r="B2883" s="5">
        <v>325</v>
      </c>
      <c r="C2883" s="5">
        <v>1.2</v>
      </c>
      <c r="D2883" s="5">
        <v>0.7</v>
      </c>
      <c r="E2883" s="5">
        <v>1.2</v>
      </c>
      <c r="F2883" s="5">
        <v>20.3</v>
      </c>
      <c r="G2883" s="5">
        <v>-5.9</v>
      </c>
      <c r="H2883" s="5">
        <v>11.9</v>
      </c>
      <c r="I2883" s="5">
        <v>3.9146709742958876</v>
      </c>
      <c r="J2883" s="5">
        <f t="shared" si="180"/>
        <v>0.47113300492610838</v>
      </c>
      <c r="K2883" s="5">
        <f t="shared" si="181"/>
        <v>4.6491833450424611E-2</v>
      </c>
      <c r="L2883" s="5">
        <f t="shared" si="182"/>
        <v>6.7364499999999994E-2</v>
      </c>
      <c r="M2883" s="5">
        <f t="shared" si="183"/>
        <v>1.4114121649385543</v>
      </c>
      <c r="N2883" s="5">
        <v>13.335235662357018</v>
      </c>
    </row>
    <row r="2884" spans="1:14">
      <c r="A2884" s="6">
        <v>43061</v>
      </c>
      <c r="B2884" s="5">
        <v>326</v>
      </c>
      <c r="C2884" s="5">
        <v>1.6</v>
      </c>
      <c r="D2884" s="5">
        <v>1.3</v>
      </c>
      <c r="E2884" s="5">
        <v>1</v>
      </c>
      <c r="F2884" s="5">
        <v>17.8</v>
      </c>
      <c r="G2884" s="5">
        <v>-6.9</v>
      </c>
      <c r="H2884" s="5">
        <v>13.1</v>
      </c>
      <c r="I2884" s="5">
        <v>3.7557276665290402</v>
      </c>
      <c r="J2884" s="5">
        <f t="shared" si="180"/>
        <v>0.46179775280898872</v>
      </c>
      <c r="K2884" s="5">
        <f t="shared" si="181"/>
        <v>4.8305315289769751E-2</v>
      </c>
      <c r="L2884" s="5">
        <f t="shared" si="182"/>
        <v>6.7364499999999994E-2</v>
      </c>
      <c r="M2884" s="5">
        <f t="shared" si="183"/>
        <v>1.558158151298503</v>
      </c>
      <c r="N2884" s="5">
        <v>13.382354240316097</v>
      </c>
    </row>
    <row r="2885" spans="1:14">
      <c r="A2885" s="6">
        <v>43062</v>
      </c>
      <c r="B2885" s="5">
        <v>327</v>
      </c>
      <c r="C2885" s="5">
        <v>1.6</v>
      </c>
      <c r="D2885" s="5">
        <v>0.5</v>
      </c>
      <c r="E2885" s="5">
        <v>0.5</v>
      </c>
      <c r="F2885" s="5">
        <v>8.8000000000000007</v>
      </c>
      <c r="G2885" s="5">
        <v>-6.1</v>
      </c>
      <c r="H2885" s="5">
        <v>9.1</v>
      </c>
      <c r="I2885" s="5">
        <v>3.5907386306399225</v>
      </c>
      <c r="J2885" s="5">
        <f t="shared" si="180"/>
        <v>0.51818181818181819</v>
      </c>
      <c r="K2885" s="5">
        <f t="shared" si="181"/>
        <v>4.5900497718285103E-2</v>
      </c>
      <c r="L2885" s="5">
        <f t="shared" si="182"/>
        <v>6.7364499999999994E-2</v>
      </c>
      <c r="M2885" s="5">
        <f t="shared" si="183"/>
        <v>1.6745486923040904</v>
      </c>
      <c r="N2885" s="5">
        <v>13.223298506917281</v>
      </c>
    </row>
    <row r="2886" spans="1:14">
      <c r="A2886" s="6">
        <v>43063</v>
      </c>
      <c r="B2886" s="5">
        <v>328</v>
      </c>
      <c r="C2886" s="5">
        <v>1.6</v>
      </c>
      <c r="D2886" s="5">
        <v>-3.1</v>
      </c>
      <c r="E2886" s="5">
        <v>0.5</v>
      </c>
      <c r="F2886" s="5">
        <v>10.3</v>
      </c>
      <c r="G2886" s="5">
        <v>-8.1999999999999993</v>
      </c>
      <c r="H2886" s="5">
        <v>6.5</v>
      </c>
      <c r="I2886" s="5">
        <v>3.5018745493529195</v>
      </c>
      <c r="J2886" s="5">
        <f t="shared" si="180"/>
        <v>0.43543689320388346</v>
      </c>
      <c r="K2886" s="5">
        <f t="shared" si="181"/>
        <v>3.6309440707842873E-2</v>
      </c>
      <c r="L2886" s="5">
        <f t="shared" si="182"/>
        <v>6.7364499999999994E-2</v>
      </c>
      <c r="M2886" s="5">
        <f t="shared" si="183"/>
        <v>1.4850191044781342</v>
      </c>
      <c r="N2886" s="5">
        <v>9.0414472664023791</v>
      </c>
    </row>
    <row r="2887" spans="1:14">
      <c r="A2887" s="6">
        <v>43064</v>
      </c>
      <c r="B2887" s="5">
        <v>329</v>
      </c>
      <c r="C2887" s="5">
        <v>1.9</v>
      </c>
      <c r="D2887" s="5">
        <v>-3.1</v>
      </c>
      <c r="E2887" s="5">
        <v>0.5</v>
      </c>
      <c r="F2887" s="5">
        <v>12.3</v>
      </c>
      <c r="G2887" s="5">
        <v>-10.8</v>
      </c>
      <c r="H2887" s="5">
        <v>7.1</v>
      </c>
      <c r="I2887" s="5">
        <v>3.8036535046080253</v>
      </c>
      <c r="J2887" s="5">
        <f t="shared" si="180"/>
        <v>0.35650406504065035</v>
      </c>
      <c r="K2887" s="5">
        <f t="shared" si="181"/>
        <v>3.6309440707842873E-2</v>
      </c>
      <c r="L2887" s="5">
        <f t="shared" si="182"/>
        <v>6.7364499999999994E-2</v>
      </c>
      <c r="M2887" s="5">
        <f t="shared" si="183"/>
        <v>1.416551319096198</v>
      </c>
      <c r="N2887" s="5">
        <v>13.221076917485098</v>
      </c>
    </row>
    <row r="2888" spans="1:14">
      <c r="A2888" s="6">
        <v>43065</v>
      </c>
      <c r="B2888" s="5">
        <v>330</v>
      </c>
      <c r="C2888" s="5">
        <v>1.6</v>
      </c>
      <c r="D2888" s="5">
        <v>-2.2000000000000002</v>
      </c>
      <c r="E2888" s="5">
        <v>0.7</v>
      </c>
      <c r="F2888" s="5">
        <v>14.3</v>
      </c>
      <c r="G2888" s="5">
        <v>-8.6</v>
      </c>
      <c r="H2888" s="5">
        <v>4.3</v>
      </c>
      <c r="I2888" s="5">
        <v>3.9311175643571969</v>
      </c>
      <c r="J2888" s="5">
        <f t="shared" si="180"/>
        <v>0.41951048951048953</v>
      </c>
      <c r="K2888" s="5">
        <f t="shared" si="181"/>
        <v>3.8528343475109986E-2</v>
      </c>
      <c r="L2888" s="5">
        <f t="shared" si="182"/>
        <v>6.7364499999999994E-2</v>
      </c>
      <c r="M2888" s="5">
        <f t="shared" si="183"/>
        <v>1.4878076088508432</v>
      </c>
      <c r="N2888" s="5">
        <v>13.273382946097167</v>
      </c>
    </row>
    <row r="2889" spans="1:14">
      <c r="A2889" s="6">
        <v>43066</v>
      </c>
      <c r="B2889" s="5">
        <v>331</v>
      </c>
      <c r="C2889" s="5">
        <v>1.5</v>
      </c>
      <c r="D2889" s="5">
        <v>-4.8</v>
      </c>
      <c r="E2889" s="5">
        <v>0.5</v>
      </c>
      <c r="F2889" s="5">
        <v>13</v>
      </c>
      <c r="G2889" s="5">
        <v>-10.9</v>
      </c>
      <c r="H2889" s="5">
        <v>4.7</v>
      </c>
      <c r="I2889" s="5">
        <v>3.8302311643507112</v>
      </c>
      <c r="J2889" s="5">
        <f t="shared" si="180"/>
        <v>0.33461538461538465</v>
      </c>
      <c r="K2889" s="5">
        <f t="shared" si="181"/>
        <v>3.2417601018395019E-2</v>
      </c>
      <c r="L2889" s="5">
        <f t="shared" si="182"/>
        <v>6.7364499999999994E-2</v>
      </c>
      <c r="M2889" s="5">
        <f t="shared" si="183"/>
        <v>1.2235347837473949</v>
      </c>
      <c r="N2889" s="5">
        <v>13.020202429277761</v>
      </c>
    </row>
    <row r="2890" spans="1:14">
      <c r="A2890" s="6">
        <v>43067</v>
      </c>
      <c r="B2890" s="5">
        <v>332</v>
      </c>
      <c r="C2890" s="5">
        <v>1.4</v>
      </c>
      <c r="D2890" s="5">
        <v>-2.7</v>
      </c>
      <c r="E2890" s="5">
        <v>0.7</v>
      </c>
      <c r="F2890" s="5">
        <v>16.5</v>
      </c>
      <c r="G2890" s="5">
        <v>-10.3</v>
      </c>
      <c r="H2890" s="5">
        <v>9.6999999999999993</v>
      </c>
      <c r="I2890" s="5">
        <v>3.6324024801996222</v>
      </c>
      <c r="J2890" s="5">
        <f t="shared" si="180"/>
        <v>0.35424242424242425</v>
      </c>
      <c r="K2890" s="5">
        <f t="shared" si="181"/>
        <v>3.7281619817426642E-2</v>
      </c>
      <c r="L2890" s="5">
        <f t="shared" si="182"/>
        <v>6.7364499999999994E-2</v>
      </c>
      <c r="M2890" s="5">
        <f t="shared" si="183"/>
        <v>1.2178253582552194</v>
      </c>
      <c r="N2890" s="5">
        <v>13.07584083465122</v>
      </c>
    </row>
    <row r="2891" spans="1:14">
      <c r="A2891" s="6">
        <v>43068</v>
      </c>
      <c r="B2891" s="5">
        <v>333</v>
      </c>
      <c r="C2891" s="5">
        <v>1.9</v>
      </c>
      <c r="D2891" s="5">
        <v>-0.8</v>
      </c>
      <c r="E2891" s="5">
        <v>0.7</v>
      </c>
      <c r="F2891" s="5">
        <v>15.8</v>
      </c>
      <c r="G2891" s="5">
        <v>-10.1</v>
      </c>
      <c r="H2891" s="5">
        <v>10</v>
      </c>
      <c r="I2891" s="5">
        <v>3.5512532788397673</v>
      </c>
      <c r="J2891" s="5">
        <f t="shared" si="180"/>
        <v>0.37303797468354433</v>
      </c>
      <c r="K2891" s="5">
        <f t="shared" si="181"/>
        <v>4.2212183235063698E-2</v>
      </c>
      <c r="L2891" s="5">
        <f t="shared" si="182"/>
        <v>6.7364499999999994E-2</v>
      </c>
      <c r="M2891" s="5">
        <f t="shared" si="183"/>
        <v>1.4306816425459286</v>
      </c>
      <c r="N2891" s="5">
        <v>12.72626853257961</v>
      </c>
    </row>
    <row r="2892" spans="1:14">
      <c r="A2892" s="6">
        <v>43069</v>
      </c>
      <c r="B2892" s="5">
        <v>334</v>
      </c>
      <c r="C2892" s="5">
        <v>2.4</v>
      </c>
      <c r="D2892" s="5">
        <v>-1</v>
      </c>
      <c r="E2892" s="5">
        <v>0.6</v>
      </c>
      <c r="F2892" s="5">
        <v>11.8</v>
      </c>
      <c r="G2892" s="5">
        <v>-8.1999999999999993</v>
      </c>
      <c r="H2892" s="5">
        <v>7.7</v>
      </c>
      <c r="I2892" s="5">
        <v>3.5017910530480183</v>
      </c>
      <c r="J2892" s="5">
        <f t="shared" si="180"/>
        <v>0.44847457627118636</v>
      </c>
      <c r="K2892" s="5">
        <f t="shared" si="181"/>
        <v>4.1668042679417601E-2</v>
      </c>
      <c r="L2892" s="5">
        <f t="shared" si="182"/>
        <v>6.7364499999999994E-2</v>
      </c>
      <c r="M2892" s="5">
        <f t="shared" si="183"/>
        <v>1.8258646331207824</v>
      </c>
      <c r="N2892" s="5">
        <v>12.886964169723043</v>
      </c>
    </row>
    <row r="2893" spans="1:14">
      <c r="A2893" s="6">
        <v>43070</v>
      </c>
      <c r="B2893" s="5">
        <v>335</v>
      </c>
      <c r="C2893" s="5">
        <v>3</v>
      </c>
      <c r="D2893" s="5">
        <v>-1.2</v>
      </c>
      <c r="E2893" s="5">
        <v>0.6</v>
      </c>
      <c r="F2893" s="5">
        <v>11.3</v>
      </c>
      <c r="G2893" s="5">
        <v>-11.1</v>
      </c>
      <c r="H2893" s="5">
        <v>5.4</v>
      </c>
      <c r="I2893" s="5">
        <v>3.7090691018648494</v>
      </c>
      <c r="J2893" s="5">
        <f t="shared" si="180"/>
        <v>0.47097345132743362</v>
      </c>
      <c r="K2893" s="5">
        <f t="shared" si="181"/>
        <v>4.1129953349205051E-2</v>
      </c>
      <c r="L2893" s="5">
        <f t="shared" si="182"/>
        <v>6.7364499999999994E-2</v>
      </c>
      <c r="M2893" s="5">
        <f t="shared" si="183"/>
        <v>2.1297768703717019</v>
      </c>
      <c r="N2893" s="5">
        <v>12.947392155431718</v>
      </c>
    </row>
    <row r="2894" spans="1:14">
      <c r="A2894" s="6">
        <v>43071</v>
      </c>
      <c r="B2894" s="5">
        <v>336</v>
      </c>
      <c r="C2894" s="5">
        <v>2.2000000000000002</v>
      </c>
      <c r="D2894" s="5">
        <v>-1.7</v>
      </c>
      <c r="E2894" s="5">
        <v>0.7</v>
      </c>
      <c r="F2894" s="5">
        <v>12.8</v>
      </c>
      <c r="G2894" s="5">
        <v>-9.9</v>
      </c>
      <c r="H2894" s="5">
        <v>3.7</v>
      </c>
      <c r="I2894" s="5">
        <v>3.454621035790638</v>
      </c>
      <c r="J2894" s="5">
        <f t="shared" si="180"/>
        <v>0.47687499999999999</v>
      </c>
      <c r="K2894" s="5">
        <f t="shared" si="181"/>
        <v>3.9810840376233336E-2</v>
      </c>
      <c r="L2894" s="5">
        <f t="shared" si="182"/>
        <v>6.7364499999999994E-2</v>
      </c>
      <c r="M2894" s="5">
        <f t="shared" si="183"/>
        <v>1.844096732023661</v>
      </c>
      <c r="N2894" s="5">
        <v>8.8760663091095306</v>
      </c>
    </row>
    <row r="2895" spans="1:14">
      <c r="A2895" s="6">
        <v>43072</v>
      </c>
      <c r="B2895" s="5">
        <v>337</v>
      </c>
      <c r="C2895" s="5">
        <v>2.7</v>
      </c>
      <c r="D2895" s="5">
        <v>-5.7</v>
      </c>
      <c r="E2895" s="5">
        <v>0.7</v>
      </c>
      <c r="F2895" s="5">
        <v>18.5</v>
      </c>
      <c r="G2895" s="5">
        <v>-14.4</v>
      </c>
      <c r="H2895" s="5">
        <v>2.2999999999999998</v>
      </c>
      <c r="I2895" s="5">
        <v>4.0027150810910541</v>
      </c>
      <c r="J2895" s="5">
        <f t="shared" si="180"/>
        <v>0.30837837837837839</v>
      </c>
      <c r="K2895" s="5">
        <f t="shared" si="181"/>
        <v>3.0507164285668104E-2</v>
      </c>
      <c r="L2895" s="5">
        <f t="shared" si="182"/>
        <v>6.7364499999999994E-2</v>
      </c>
      <c r="M2895" s="5">
        <f t="shared" si="183"/>
        <v>1.4943986411281509</v>
      </c>
      <c r="N2895" s="5">
        <v>13.072545357285836</v>
      </c>
    </row>
    <row r="2896" spans="1:14">
      <c r="A2896" s="6">
        <v>43073</v>
      </c>
      <c r="B2896" s="5">
        <v>338</v>
      </c>
      <c r="C2896" s="5">
        <v>2.1</v>
      </c>
      <c r="D2896" s="5">
        <v>-6.2</v>
      </c>
      <c r="E2896" s="5">
        <v>1</v>
      </c>
      <c r="F2896" s="5">
        <v>25.3</v>
      </c>
      <c r="G2896" s="5">
        <v>-13.3</v>
      </c>
      <c r="H2896" s="5">
        <v>-1</v>
      </c>
      <c r="I2896" s="5">
        <v>3.8009151054723014</v>
      </c>
      <c r="J2896" s="5">
        <f t="shared" si="180"/>
        <v>0.29525691699604745</v>
      </c>
      <c r="K2896" s="5">
        <f t="shared" si="181"/>
        <v>2.9488478592977058E-2</v>
      </c>
      <c r="L2896" s="5">
        <f t="shared" si="182"/>
        <v>6.7364499999999994E-2</v>
      </c>
      <c r="M2896" s="5">
        <f t="shared" si="183"/>
        <v>1.2875275243388564</v>
      </c>
      <c r="N2896" s="5">
        <v>9.7260742804711615</v>
      </c>
    </row>
    <row r="2897" spans="1:14">
      <c r="A2897" s="6">
        <v>43074</v>
      </c>
      <c r="B2897" s="5">
        <v>339</v>
      </c>
      <c r="C2897" s="5">
        <v>1.5</v>
      </c>
      <c r="D2897" s="5">
        <v>-7.4</v>
      </c>
      <c r="E2897" s="5">
        <v>0.7</v>
      </c>
      <c r="F2897" s="5">
        <v>21.3</v>
      </c>
      <c r="G2897" s="5">
        <v>-14.3</v>
      </c>
      <c r="H2897" s="5">
        <v>3</v>
      </c>
      <c r="I2897" s="5">
        <v>3.8809871119375208</v>
      </c>
      <c r="J2897" s="5">
        <f t="shared" si="180"/>
        <v>0.25863849765258218</v>
      </c>
      <c r="K2897" s="5">
        <f t="shared" si="181"/>
        <v>2.7162840227610473E-2</v>
      </c>
      <c r="L2897" s="5">
        <f t="shared" si="182"/>
        <v>6.7364499999999994E-2</v>
      </c>
      <c r="M2897" s="5">
        <f t="shared" si="183"/>
        <v>1.020840623078739</v>
      </c>
      <c r="N2897" s="5">
        <v>12.803372922999612</v>
      </c>
    </row>
    <row r="2898" spans="1:14">
      <c r="A2898" s="6">
        <v>43075</v>
      </c>
      <c r="B2898" s="5">
        <v>340</v>
      </c>
      <c r="C2898" s="5">
        <v>2.7</v>
      </c>
      <c r="D2898" s="5">
        <v>-5.8</v>
      </c>
      <c r="E2898" s="5">
        <v>0.6</v>
      </c>
      <c r="F2898" s="5">
        <v>17.3</v>
      </c>
      <c r="G2898" s="5">
        <v>-14.3</v>
      </c>
      <c r="H2898" s="5">
        <v>2.1</v>
      </c>
      <c r="I2898" s="5">
        <v>3.4796578719892852</v>
      </c>
      <c r="J2898" s="5">
        <f t="shared" si="180"/>
        <v>0.28682080924855485</v>
      </c>
      <c r="K2898" s="5">
        <f t="shared" si="181"/>
        <v>3.0301028313877293E-2</v>
      </c>
      <c r="L2898" s="5">
        <f t="shared" si="182"/>
        <v>6.7364499999999994E-2</v>
      </c>
      <c r="M2898" s="5">
        <f t="shared" si="183"/>
        <v>1.371323311083164</v>
      </c>
      <c r="N2898" s="5">
        <v>8.7759970048956255</v>
      </c>
    </row>
    <row r="2899" spans="1:14">
      <c r="A2899" s="6">
        <v>43076</v>
      </c>
      <c r="B2899" s="5">
        <v>341</v>
      </c>
      <c r="C2899" s="5">
        <v>2.2999999999999998</v>
      </c>
      <c r="D2899" s="5">
        <v>-4.9000000000000004</v>
      </c>
      <c r="E2899" s="5">
        <v>0.6</v>
      </c>
      <c r="F2899" s="5">
        <v>14.5</v>
      </c>
      <c r="G2899" s="5">
        <v>-14.7</v>
      </c>
      <c r="H2899" s="5">
        <v>4.5999999999999996</v>
      </c>
      <c r="I2899" s="5">
        <v>3.6999156471436683</v>
      </c>
      <c r="J2899" s="5">
        <f t="shared" si="180"/>
        <v>0.35379310344827586</v>
      </c>
      <c r="K2899" s="5">
        <f t="shared" si="181"/>
        <v>3.220035077626051E-2</v>
      </c>
      <c r="L2899" s="5">
        <f t="shared" si="182"/>
        <v>6.7364499999999994E-2</v>
      </c>
      <c r="M2899" s="5">
        <f t="shared" si="183"/>
        <v>1.5279684673489604</v>
      </c>
      <c r="N2899" s="5">
        <v>12.643700551798894</v>
      </c>
    </row>
    <row r="2900" spans="1:14">
      <c r="A2900" s="6">
        <v>43077</v>
      </c>
      <c r="B2900" s="5">
        <v>342</v>
      </c>
      <c r="C2900" s="5">
        <v>1.5</v>
      </c>
      <c r="D2900" s="5">
        <v>-5.3</v>
      </c>
      <c r="E2900" s="5">
        <v>0.4</v>
      </c>
      <c r="F2900" s="5">
        <v>10.5</v>
      </c>
      <c r="G2900" s="5">
        <v>-12.1</v>
      </c>
      <c r="H2900" s="5">
        <v>7.1</v>
      </c>
      <c r="I2900" s="5">
        <v>3.3241482751003844</v>
      </c>
      <c r="J2900" s="5">
        <f t="shared" si="180"/>
        <v>0.34095238095238101</v>
      </c>
      <c r="K2900" s="5">
        <f t="shared" si="181"/>
        <v>3.1343878548338748E-2</v>
      </c>
      <c r="L2900" s="5">
        <f t="shared" si="182"/>
        <v>6.7364499999999994E-2</v>
      </c>
      <c r="M2900" s="5">
        <f t="shared" si="183"/>
        <v>1.1899311363189529</v>
      </c>
      <c r="N2900" s="5">
        <v>12.915598748685387</v>
      </c>
    </row>
    <row r="2901" spans="1:14">
      <c r="A2901" s="6">
        <v>43078</v>
      </c>
      <c r="B2901" s="5">
        <v>343</v>
      </c>
      <c r="C2901" s="5">
        <v>2.2000000000000002</v>
      </c>
      <c r="D2901" s="5">
        <v>-4.0999999999999996</v>
      </c>
      <c r="E2901" s="5">
        <v>0.4</v>
      </c>
      <c r="F2901" s="5">
        <v>9.8000000000000007</v>
      </c>
      <c r="G2901" s="5">
        <v>-11.1</v>
      </c>
      <c r="H2901" s="5">
        <v>7.5</v>
      </c>
      <c r="I2901" s="5">
        <v>3.2324820773951854</v>
      </c>
      <c r="J2901" s="5">
        <f t="shared" si="180"/>
        <v>0.36816326530612248</v>
      </c>
      <c r="K2901" s="5">
        <f t="shared" si="181"/>
        <v>3.3974115223758053E-2</v>
      </c>
      <c r="L2901" s="5">
        <f t="shared" si="182"/>
        <v>6.7364499999999994E-2</v>
      </c>
      <c r="M2901" s="5">
        <f t="shared" si="183"/>
        <v>1.4989121887730981</v>
      </c>
      <c r="N2901" s="5">
        <v>12.791068194805598</v>
      </c>
    </row>
    <row r="2902" spans="1:14">
      <c r="A2902" s="6">
        <v>43079</v>
      </c>
      <c r="B2902" s="5">
        <v>344</v>
      </c>
      <c r="C2902" s="5">
        <v>1.2</v>
      </c>
      <c r="D2902" s="5">
        <v>-1.2</v>
      </c>
      <c r="E2902" s="5">
        <v>0.4</v>
      </c>
      <c r="F2902" s="5">
        <v>9.3000000000000007</v>
      </c>
      <c r="G2902" s="5">
        <v>-11.1</v>
      </c>
      <c r="H2902" s="5">
        <v>15.2</v>
      </c>
      <c r="I2902" s="5">
        <v>2.7781146515583819</v>
      </c>
      <c r="J2902" s="5">
        <f t="shared" si="180"/>
        <v>0.39010752688172046</v>
      </c>
      <c r="K2902" s="5">
        <f t="shared" si="181"/>
        <v>4.1129953349205051E-2</v>
      </c>
      <c r="L2902" s="5">
        <f t="shared" si="182"/>
        <v>6.7364499999999994E-2</v>
      </c>
      <c r="M2902" s="5">
        <f t="shared" si="183"/>
        <v>1.110766096821814</v>
      </c>
      <c r="N2902" s="5">
        <v>12.867404476394348</v>
      </c>
    </row>
    <row r="2903" spans="1:14">
      <c r="A2903" s="6">
        <v>43080</v>
      </c>
      <c r="B2903" s="5">
        <v>345</v>
      </c>
      <c r="C2903" s="5">
        <v>1.9</v>
      </c>
      <c r="D2903" s="5">
        <v>1.5</v>
      </c>
      <c r="E2903" s="5">
        <v>0.3</v>
      </c>
      <c r="F2903" s="5">
        <v>5.5</v>
      </c>
      <c r="G2903" s="5">
        <v>-9.1999999999999993</v>
      </c>
      <c r="H2903" s="5">
        <v>15.1</v>
      </c>
      <c r="I2903" s="5">
        <v>2.5877776519008453</v>
      </c>
      <c r="J2903" s="5">
        <f t="shared" si="180"/>
        <v>0.5154545454545455</v>
      </c>
      <c r="K2903" s="5">
        <f t="shared" si="181"/>
        <v>4.8923166585721399E-2</v>
      </c>
      <c r="L2903" s="5">
        <f t="shared" si="182"/>
        <v>6.7364499999999994E-2</v>
      </c>
      <c r="M2903" s="5">
        <f t="shared" si="183"/>
        <v>1.6768112516444038</v>
      </c>
      <c r="N2903" s="5">
        <v>12.945583073237332</v>
      </c>
    </row>
    <row r="2904" spans="1:14">
      <c r="A2904" s="6">
        <v>43081</v>
      </c>
      <c r="B2904" s="5">
        <v>346</v>
      </c>
      <c r="C2904" s="5">
        <v>1.7</v>
      </c>
      <c r="D2904" s="5">
        <v>2.6</v>
      </c>
      <c r="E2904" s="5">
        <v>0.6</v>
      </c>
      <c r="F2904" s="5">
        <v>8.3000000000000007</v>
      </c>
      <c r="G2904" s="5">
        <v>-5.4</v>
      </c>
      <c r="H2904" s="5">
        <v>15.5</v>
      </c>
      <c r="I2904" s="5">
        <v>2.6073563641786874</v>
      </c>
      <c r="J2904" s="5">
        <f t="shared" si="180"/>
        <v>0.66289156626506018</v>
      </c>
      <c r="K2904" s="5">
        <f t="shared" si="181"/>
        <v>5.2444172165406082E-2</v>
      </c>
      <c r="L2904" s="5">
        <f t="shared" si="182"/>
        <v>6.7364499999999994E-2</v>
      </c>
      <c r="M2904" s="5">
        <f t="shared" si="183"/>
        <v>1.9130983802187198</v>
      </c>
      <c r="N2904" s="5">
        <v>12.926692000720237</v>
      </c>
    </row>
    <row r="2905" spans="1:14">
      <c r="A2905" s="6">
        <v>43082</v>
      </c>
      <c r="B2905" s="5">
        <v>347</v>
      </c>
      <c r="C2905" s="5">
        <v>1.7</v>
      </c>
      <c r="D2905" s="5">
        <v>3.7</v>
      </c>
      <c r="E2905" s="5">
        <v>0.9</v>
      </c>
      <c r="F2905" s="5">
        <v>12.5</v>
      </c>
      <c r="G2905" s="5">
        <v>-4.3</v>
      </c>
      <c r="H2905" s="5">
        <v>16.7</v>
      </c>
      <c r="I2905" s="5">
        <v>2.6793879717361024</v>
      </c>
      <c r="J2905" s="5">
        <f t="shared" si="180"/>
        <v>0.63</v>
      </c>
      <c r="K2905" s="5">
        <f t="shared" si="181"/>
        <v>5.6180578225742968E-2</v>
      </c>
      <c r="L2905" s="5">
        <f t="shared" si="182"/>
        <v>6.7364499999999994E-2</v>
      </c>
      <c r="M2905" s="5">
        <f t="shared" si="183"/>
        <v>1.8222604534562596</v>
      </c>
      <c r="N2905" s="5">
        <v>12.316817745880972</v>
      </c>
    </row>
    <row r="2906" spans="1:14">
      <c r="A2906" s="6">
        <v>43083</v>
      </c>
      <c r="B2906" s="5">
        <v>348</v>
      </c>
      <c r="C2906" s="5">
        <v>2.5</v>
      </c>
      <c r="D2906" s="5">
        <v>3.3</v>
      </c>
      <c r="E2906" s="5">
        <v>1.3</v>
      </c>
      <c r="F2906" s="5">
        <v>18.8</v>
      </c>
      <c r="G2906" s="5">
        <v>-4.5999999999999996</v>
      </c>
      <c r="H2906" s="5">
        <v>14.2</v>
      </c>
      <c r="I2906" s="5">
        <v>3.0022894244349514</v>
      </c>
      <c r="J2906" s="5">
        <f t="shared" si="180"/>
        <v>0.56148936170212771</v>
      </c>
      <c r="K2906" s="5">
        <f t="shared" si="181"/>
        <v>5.4796297031430047E-2</v>
      </c>
      <c r="L2906" s="5">
        <f t="shared" si="182"/>
        <v>6.7364499999999994E-2</v>
      </c>
      <c r="M2906" s="5">
        <f t="shared" si="183"/>
        <v>2.0908329399646131</v>
      </c>
      <c r="N2906" s="5">
        <v>12.895421227423441</v>
      </c>
    </row>
    <row r="2907" spans="1:14">
      <c r="A2907" s="6">
        <v>43084</v>
      </c>
      <c r="B2907" s="5">
        <v>349</v>
      </c>
      <c r="C2907" s="5">
        <v>2</v>
      </c>
      <c r="D2907" s="5">
        <v>1.1000000000000001</v>
      </c>
      <c r="E2907" s="5">
        <v>0.5</v>
      </c>
      <c r="F2907" s="5">
        <v>8.8000000000000007</v>
      </c>
      <c r="G2907" s="5">
        <v>-6.6</v>
      </c>
      <c r="H2907" s="5">
        <v>10.3</v>
      </c>
      <c r="I2907" s="5">
        <v>2.8486129758046008</v>
      </c>
      <c r="J2907" s="5">
        <f t="shared" si="180"/>
        <v>0.51818181818181819</v>
      </c>
      <c r="K2907" s="5">
        <f t="shared" si="181"/>
        <v>4.7694182698248599E-2</v>
      </c>
      <c r="L2907" s="5">
        <f t="shared" si="182"/>
        <v>6.7364499999999994E-2</v>
      </c>
      <c r="M2907" s="5">
        <f t="shared" si="183"/>
        <v>1.7695698896178407</v>
      </c>
      <c r="N2907" s="5">
        <v>12.883060746393816</v>
      </c>
    </row>
    <row r="2908" spans="1:14">
      <c r="A2908" s="6">
        <v>43085</v>
      </c>
      <c r="B2908" s="5">
        <v>350</v>
      </c>
      <c r="C2908" s="5">
        <v>1.2</v>
      </c>
      <c r="D2908" s="5">
        <v>-2.5</v>
      </c>
      <c r="E2908" s="5">
        <v>0.3</v>
      </c>
      <c r="F2908" s="5">
        <v>8.5</v>
      </c>
      <c r="G2908" s="5">
        <v>-12.7</v>
      </c>
      <c r="H2908" s="5">
        <v>7.7</v>
      </c>
      <c r="I2908" s="5">
        <v>3.1061013328008267</v>
      </c>
      <c r="J2908" s="5">
        <f t="shared" si="180"/>
        <v>0.32294117647058829</v>
      </c>
      <c r="K2908" s="5">
        <f t="shared" si="181"/>
        <v>3.7776069814152012E-2</v>
      </c>
      <c r="L2908" s="5">
        <f t="shared" si="182"/>
        <v>6.7364499999999994E-2</v>
      </c>
      <c r="M2908" s="5">
        <f t="shared" si="183"/>
        <v>1.0158805302063216</v>
      </c>
      <c r="N2908" s="5">
        <v>12.971513842067317</v>
      </c>
    </row>
    <row r="2909" spans="1:14">
      <c r="A2909" s="6">
        <v>43086</v>
      </c>
      <c r="B2909" s="5">
        <v>351</v>
      </c>
      <c r="C2909" s="5">
        <v>1.1000000000000001</v>
      </c>
      <c r="D2909" s="5">
        <v>-4</v>
      </c>
      <c r="E2909" s="5">
        <v>0.3</v>
      </c>
      <c r="F2909" s="5">
        <v>7.5</v>
      </c>
      <c r="G2909" s="5">
        <v>-11.9</v>
      </c>
      <c r="H2909" s="5">
        <v>7.7</v>
      </c>
      <c r="I2909" s="5">
        <v>3.0621947247241126</v>
      </c>
      <c r="J2909" s="5">
        <f t="shared" si="180"/>
        <v>0.37000000000000005</v>
      </c>
      <c r="K2909" s="5">
        <f t="shared" si="181"/>
        <v>3.4201657277845181E-2</v>
      </c>
      <c r="L2909" s="5">
        <f t="shared" si="182"/>
        <v>6.7364499999999994E-2</v>
      </c>
      <c r="M2909" s="5">
        <f t="shared" si="183"/>
        <v>1.0607535280529976</v>
      </c>
      <c r="N2909" s="5">
        <v>12.963497277367034</v>
      </c>
    </row>
    <row r="2910" spans="1:14">
      <c r="A2910" s="6">
        <v>43087</v>
      </c>
      <c r="B2910" s="5">
        <v>352</v>
      </c>
      <c r="C2910" s="5">
        <v>1.5</v>
      </c>
      <c r="D2910" s="5">
        <v>-2</v>
      </c>
      <c r="E2910" s="5">
        <v>0.3</v>
      </c>
      <c r="F2910" s="5">
        <v>8</v>
      </c>
      <c r="G2910" s="5">
        <v>-10.6</v>
      </c>
      <c r="H2910" s="5">
        <v>13.2</v>
      </c>
      <c r="I2910" s="5">
        <v>2.6778440476767171</v>
      </c>
      <c r="J2910" s="5">
        <f t="shared" si="180"/>
        <v>0.34499999999999997</v>
      </c>
      <c r="K2910" s="5">
        <f t="shared" si="181"/>
        <v>3.9037002581517641E-2</v>
      </c>
      <c r="L2910" s="5">
        <f t="shared" si="182"/>
        <v>6.7364499999999994E-2</v>
      </c>
      <c r="M2910" s="5">
        <f t="shared" si="183"/>
        <v>1.1255198738489258</v>
      </c>
      <c r="N2910" s="5">
        <v>12.957701259466429</v>
      </c>
    </row>
    <row r="2911" spans="1:14">
      <c r="A2911" s="6">
        <v>43088</v>
      </c>
      <c r="B2911" s="5">
        <v>353</v>
      </c>
      <c r="C2911" s="5">
        <v>1.2</v>
      </c>
      <c r="D2911" s="5">
        <v>-1.8</v>
      </c>
      <c r="E2911" s="5">
        <v>0.5</v>
      </c>
      <c r="F2911" s="5">
        <v>10.3</v>
      </c>
      <c r="G2911" s="5">
        <v>-9.9</v>
      </c>
      <c r="H2911" s="5">
        <v>11.2</v>
      </c>
      <c r="I2911" s="5">
        <v>2.9206841000345252</v>
      </c>
      <c r="J2911" s="5">
        <f t="shared" si="180"/>
        <v>0.43543689320388346</v>
      </c>
      <c r="K2911" s="5">
        <f t="shared" si="181"/>
        <v>3.9551438895385142E-2</v>
      </c>
      <c r="L2911" s="5">
        <f t="shared" si="182"/>
        <v>6.7364499999999994E-2</v>
      </c>
      <c r="M2911" s="5">
        <f t="shared" si="183"/>
        <v>1.2198142048688267</v>
      </c>
      <c r="N2911" s="5">
        <v>13.052640364287642</v>
      </c>
    </row>
    <row r="2912" spans="1:14">
      <c r="A2912" s="6">
        <v>43089</v>
      </c>
      <c r="B2912" s="5">
        <v>354</v>
      </c>
      <c r="C2912" s="5">
        <v>1.8</v>
      </c>
      <c r="D2912" s="5">
        <v>-1</v>
      </c>
      <c r="E2912" s="5">
        <v>0.4</v>
      </c>
      <c r="F2912" s="5">
        <v>7.8</v>
      </c>
      <c r="G2912" s="5">
        <v>-9.1</v>
      </c>
      <c r="H2912" s="5">
        <v>11.8</v>
      </c>
      <c r="I2912" s="5">
        <v>2.7703888900524545</v>
      </c>
      <c r="J2912" s="5">
        <f t="shared" si="180"/>
        <v>0.47282051282051285</v>
      </c>
      <c r="K2912" s="5">
        <f t="shared" si="181"/>
        <v>4.1668042679417601E-2</v>
      </c>
      <c r="L2912" s="5">
        <f t="shared" si="182"/>
        <v>6.7364499999999994E-2</v>
      </c>
      <c r="M2912" s="5">
        <f t="shared" si="183"/>
        <v>1.5759448288983704</v>
      </c>
      <c r="N2912" s="5">
        <v>13.051289492337547</v>
      </c>
    </row>
    <row r="2913" spans="1:14">
      <c r="A2913" s="6">
        <v>43090</v>
      </c>
      <c r="B2913" s="5">
        <v>355</v>
      </c>
      <c r="C2913" s="5">
        <v>1.4</v>
      </c>
      <c r="D2913" s="5">
        <v>0.3</v>
      </c>
      <c r="E2913" s="5">
        <v>0.3</v>
      </c>
      <c r="F2913" s="5">
        <v>6.8</v>
      </c>
      <c r="G2913" s="5">
        <v>-8.9</v>
      </c>
      <c r="H2913" s="5">
        <v>11.3</v>
      </c>
      <c r="I2913" s="5">
        <v>2.7007284154053774</v>
      </c>
      <c r="J2913" s="5">
        <f t="shared" si="180"/>
        <v>0.41117647058823537</v>
      </c>
      <c r="K2913" s="5">
        <f t="shared" si="181"/>
        <v>4.5315642535689975E-2</v>
      </c>
      <c r="L2913" s="5">
        <f t="shared" si="182"/>
        <v>6.7364499999999994E-2</v>
      </c>
      <c r="M2913" s="5">
        <f t="shared" si="183"/>
        <v>1.2272078518556511</v>
      </c>
      <c r="N2913" s="5">
        <v>13.150692830644639</v>
      </c>
    </row>
    <row r="2914" spans="1:14">
      <c r="A2914" s="6">
        <v>43091</v>
      </c>
      <c r="B2914" s="5">
        <v>356</v>
      </c>
      <c r="C2914" s="5">
        <v>1.5</v>
      </c>
      <c r="D2914" s="5">
        <v>-1.3</v>
      </c>
      <c r="E2914" s="5">
        <v>0.3</v>
      </c>
      <c r="F2914" s="5">
        <v>5.8</v>
      </c>
      <c r="G2914" s="5">
        <v>-8.4</v>
      </c>
      <c r="H2914" s="5">
        <v>6.9</v>
      </c>
      <c r="I2914" s="5">
        <v>2.9371552131763643</v>
      </c>
      <c r="J2914" s="5">
        <f t="shared" si="180"/>
        <v>0.48724137931034489</v>
      </c>
      <c r="K2914" s="5">
        <f t="shared" si="181"/>
        <v>4.0863160511265567E-2</v>
      </c>
      <c r="L2914" s="5">
        <f t="shared" si="182"/>
        <v>6.7364499999999994E-2</v>
      </c>
      <c r="M2914" s="5">
        <f t="shared" si="183"/>
        <v>1.4872385814780027</v>
      </c>
      <c r="N2914" s="5">
        <v>13.05532044139269</v>
      </c>
    </row>
    <row r="2915" spans="1:14">
      <c r="A2915" s="6">
        <v>43092</v>
      </c>
      <c r="B2915" s="5">
        <v>357</v>
      </c>
      <c r="C2915" s="5">
        <v>1.5</v>
      </c>
      <c r="D2915" s="5">
        <v>-3.5</v>
      </c>
      <c r="E2915" s="5">
        <v>0.4</v>
      </c>
      <c r="F2915" s="5">
        <v>9</v>
      </c>
      <c r="G2915" s="5">
        <v>-10.4</v>
      </c>
      <c r="H2915" s="5">
        <v>8.6999999999999993</v>
      </c>
      <c r="I2915" s="5">
        <v>3.0191613325087276</v>
      </c>
      <c r="J2915" s="5">
        <f t="shared" si="180"/>
        <v>0.40444444444444444</v>
      </c>
      <c r="K2915" s="5">
        <f t="shared" si="181"/>
        <v>3.5359209082242674E-2</v>
      </c>
      <c r="L2915" s="5">
        <f t="shared" si="182"/>
        <v>6.7364499999999994E-2</v>
      </c>
      <c r="M2915" s="5">
        <f t="shared" si="183"/>
        <v>1.3133597259506675</v>
      </c>
      <c r="N2915" s="5">
        <v>13.257838302458191</v>
      </c>
    </row>
    <row r="2916" spans="1:14">
      <c r="A2916" s="6">
        <v>43093</v>
      </c>
      <c r="B2916" s="5">
        <v>358</v>
      </c>
      <c r="C2916" s="5">
        <v>1.4</v>
      </c>
      <c r="D2916" s="5">
        <v>-1.5</v>
      </c>
      <c r="E2916" s="5">
        <v>0.4</v>
      </c>
      <c r="F2916" s="5">
        <v>9</v>
      </c>
      <c r="G2916" s="5">
        <v>-9.6</v>
      </c>
      <c r="H2916" s="5">
        <v>10.8</v>
      </c>
      <c r="I2916" s="5">
        <v>2.8649967830880518</v>
      </c>
      <c r="J2916" s="5">
        <f t="shared" si="180"/>
        <v>0.40444444444444444</v>
      </c>
      <c r="K2916" s="5">
        <f t="shared" si="181"/>
        <v>4.0334043937001504E-2</v>
      </c>
      <c r="L2916" s="5">
        <f t="shared" si="182"/>
        <v>6.7364499999999994E-2</v>
      </c>
      <c r="M2916" s="5">
        <f t="shared" si="183"/>
        <v>1.2420148427891806</v>
      </c>
      <c r="N2916" s="5">
        <v>13.265563416901234</v>
      </c>
    </row>
    <row r="2917" spans="1:14">
      <c r="A2917" s="6">
        <v>43094</v>
      </c>
      <c r="B2917" s="5">
        <v>359</v>
      </c>
      <c r="C2917" s="5">
        <v>3.1</v>
      </c>
      <c r="D2917" s="5">
        <v>2</v>
      </c>
      <c r="E2917" s="5">
        <v>0.6</v>
      </c>
      <c r="F2917" s="5">
        <v>9</v>
      </c>
      <c r="G2917" s="5">
        <v>-4.0999999999999996</v>
      </c>
      <c r="H2917" s="5">
        <v>5.6</v>
      </c>
      <c r="I2917" s="5">
        <v>3.0402274961641966</v>
      </c>
      <c r="J2917" s="5">
        <f t="shared" si="180"/>
        <v>0.60666666666666669</v>
      </c>
      <c r="K2917" s="5">
        <f t="shared" si="181"/>
        <v>5.0497587547225629E-2</v>
      </c>
      <c r="L2917" s="5">
        <f t="shared" si="182"/>
        <v>6.7364499999999994E-2</v>
      </c>
      <c r="M2917" s="5">
        <f t="shared" si="183"/>
        <v>2.5270011472542029</v>
      </c>
      <c r="N2917" s="5">
        <v>11.49924256862562</v>
      </c>
    </row>
    <row r="2918" spans="1:14">
      <c r="A2918" s="6">
        <v>43095</v>
      </c>
      <c r="B2918" s="5">
        <v>360</v>
      </c>
      <c r="C2918" s="5">
        <v>1.9</v>
      </c>
      <c r="D2918" s="5">
        <v>-3.5</v>
      </c>
      <c r="E2918" s="5">
        <v>1.8</v>
      </c>
      <c r="F2918" s="5">
        <v>45.3</v>
      </c>
      <c r="G2918" s="5">
        <v>-11.3</v>
      </c>
      <c r="H2918" s="5">
        <v>4</v>
      </c>
      <c r="I2918" s="5">
        <v>4.0361518863780796</v>
      </c>
      <c r="J2918" s="5">
        <f t="shared" si="180"/>
        <v>0.21735099337748351</v>
      </c>
      <c r="K2918" s="5">
        <f t="shared" si="181"/>
        <v>3.5359209082242674E-2</v>
      </c>
      <c r="L2918" s="5">
        <f t="shared" si="182"/>
        <v>6.7364499999999994E-2</v>
      </c>
      <c r="M2918" s="5">
        <f t="shared" si="183"/>
        <v>1.0334356543299936</v>
      </c>
      <c r="N2918" s="5">
        <v>13.189048605949898</v>
      </c>
    </row>
    <row r="2919" spans="1:14">
      <c r="A2919" s="6">
        <v>43096</v>
      </c>
      <c r="B2919" s="5">
        <v>361</v>
      </c>
      <c r="C2919" s="5">
        <v>2.7</v>
      </c>
      <c r="D2919" s="5">
        <v>-2.2999999999999998</v>
      </c>
      <c r="E2919" s="5">
        <v>0.7</v>
      </c>
      <c r="F2919" s="5">
        <v>16.8</v>
      </c>
      <c r="G2919" s="5">
        <v>-11.5</v>
      </c>
      <c r="H2919" s="5">
        <v>5.8</v>
      </c>
      <c r="I2919" s="5">
        <v>3.4794777523833371</v>
      </c>
      <c r="J2919" s="5">
        <f t="shared" si="180"/>
        <v>0.34666666666666668</v>
      </c>
      <c r="K2919" s="5">
        <f t="shared" si="181"/>
        <v>3.8276163592857564E-2</v>
      </c>
      <c r="L2919" s="5">
        <f t="shared" si="182"/>
        <v>6.7364499999999994E-2</v>
      </c>
      <c r="M2919" s="5">
        <f t="shared" si="183"/>
        <v>1.5761261555448931</v>
      </c>
      <c r="N2919" s="5">
        <v>13.302326016222013</v>
      </c>
    </row>
    <row r="2920" spans="1:14">
      <c r="A2920" s="6">
        <v>43097</v>
      </c>
      <c r="B2920" s="5">
        <v>362</v>
      </c>
      <c r="C2920" s="5">
        <v>2.6</v>
      </c>
      <c r="D2920" s="5">
        <v>-3.1</v>
      </c>
      <c r="E2920" s="5">
        <v>0.4</v>
      </c>
      <c r="F2920" s="5">
        <v>9.8000000000000007</v>
      </c>
      <c r="G2920" s="5">
        <v>-12.4</v>
      </c>
      <c r="H2920" s="5">
        <v>5.6</v>
      </c>
      <c r="I2920" s="5">
        <v>3.3497063172880583</v>
      </c>
      <c r="J2920" s="5">
        <f t="shared" si="180"/>
        <v>0.36816326530612248</v>
      </c>
      <c r="K2920" s="5">
        <f t="shared" si="181"/>
        <v>3.6309440707842873E-2</v>
      </c>
      <c r="L2920" s="5">
        <f t="shared" si="182"/>
        <v>6.7364499999999994E-2</v>
      </c>
      <c r="M2920" s="5">
        <f t="shared" si="183"/>
        <v>1.6213665725048865</v>
      </c>
      <c r="N2920" s="5">
        <v>13.418056477140388</v>
      </c>
    </row>
    <row r="2921" spans="1:14">
      <c r="A2921" s="6">
        <v>43098</v>
      </c>
      <c r="B2921" s="5">
        <v>363</v>
      </c>
      <c r="C2921" s="5">
        <v>1.7</v>
      </c>
      <c r="D2921" s="5">
        <v>-1.9</v>
      </c>
      <c r="E2921" s="5">
        <v>0.4</v>
      </c>
      <c r="F2921" s="5">
        <v>8.8000000000000007</v>
      </c>
      <c r="G2921" s="5">
        <v>-10.4</v>
      </c>
      <c r="H2921" s="5">
        <v>12.6</v>
      </c>
      <c r="I2921" s="5">
        <v>2.8598634570657326</v>
      </c>
      <c r="J2921" s="5">
        <f t="shared" si="180"/>
        <v>0.41454545454545455</v>
      </c>
      <c r="K2921" s="5">
        <f t="shared" si="181"/>
        <v>3.9293495219257048E-2</v>
      </c>
      <c r="L2921" s="5">
        <f t="shared" si="182"/>
        <v>6.7364499999999994E-2</v>
      </c>
      <c r="M2921" s="5">
        <f t="shared" si="183"/>
        <v>1.3973852424060451</v>
      </c>
      <c r="N2921" s="5">
        <v>13.536274647385834</v>
      </c>
    </row>
    <row r="2922" spans="1:14">
      <c r="A2922" s="6">
        <v>43099</v>
      </c>
      <c r="B2922" s="5">
        <v>364</v>
      </c>
      <c r="C2922" s="5">
        <v>1.9</v>
      </c>
      <c r="D2922" s="5">
        <v>2.4</v>
      </c>
      <c r="E2922" s="5">
        <v>0.3</v>
      </c>
      <c r="F2922" s="5">
        <v>6</v>
      </c>
      <c r="G2922" s="5">
        <v>-10.4</v>
      </c>
      <c r="H2922" s="5">
        <v>15.5</v>
      </c>
      <c r="I2922" s="5">
        <v>2.6386077602778126</v>
      </c>
      <c r="J2922" s="5">
        <f t="shared" si="180"/>
        <v>0.47000000000000003</v>
      </c>
      <c r="K2922" s="5">
        <f t="shared" si="181"/>
        <v>5.178827459353294E-2</v>
      </c>
      <c r="L2922" s="5">
        <f t="shared" si="182"/>
        <v>6.7364499999999994E-2</v>
      </c>
      <c r="M2922" s="5">
        <f t="shared" si="183"/>
        <v>1.5512525877292722</v>
      </c>
      <c r="N2922" s="5">
        <v>12.763979231772332</v>
      </c>
    </row>
    <row r="2923" spans="1:14">
      <c r="A2923" s="6">
        <v>43100</v>
      </c>
      <c r="B2923" s="5">
        <v>365</v>
      </c>
      <c r="C2923" s="5">
        <v>2</v>
      </c>
      <c r="D2923" s="5">
        <v>3.6</v>
      </c>
      <c r="E2923" s="5">
        <v>0.2</v>
      </c>
      <c r="F2923" s="5">
        <v>4.5</v>
      </c>
      <c r="G2923" s="5">
        <v>-7.1</v>
      </c>
      <c r="H2923" s="5">
        <v>15.3</v>
      </c>
      <c r="I2923" s="5">
        <v>2.3585407554860964</v>
      </c>
      <c r="J2923" s="5">
        <f t="shared" si="180"/>
        <v>0.42444444444444446</v>
      </c>
      <c r="K2923" s="5">
        <f t="shared" si="181"/>
        <v>5.5831726031241591E-2</v>
      </c>
      <c r="L2923" s="5">
        <f t="shared" si="182"/>
        <v>6.7364499999999994E-2</v>
      </c>
      <c r="M2923" s="5">
        <f t="shared" si="183"/>
        <v>1.4188666531075245</v>
      </c>
      <c r="N2923" s="5">
        <v>13.680927853719419</v>
      </c>
    </row>
    <row r="2924" spans="1:14">
      <c r="A2924" s="6">
        <v>43101</v>
      </c>
      <c r="B2924" s="5">
        <v>1</v>
      </c>
      <c r="C2924" s="5">
        <v>2.8</v>
      </c>
      <c r="D2924" s="5">
        <v>3.8</v>
      </c>
      <c r="E2924" s="5">
        <v>0.4</v>
      </c>
      <c r="F2924" s="5">
        <v>5.5</v>
      </c>
      <c r="G2924" s="5">
        <v>-6.1</v>
      </c>
      <c r="H2924" s="5">
        <v>15.3</v>
      </c>
      <c r="I2924" s="5">
        <v>2.5666142431184635</v>
      </c>
      <c r="J2924" s="5">
        <f t="shared" si="180"/>
        <v>0.68727272727272748</v>
      </c>
      <c r="K2924" s="5">
        <f t="shared" si="181"/>
        <v>5.6531298588696266E-2</v>
      </c>
      <c r="L2924" s="5">
        <f t="shared" si="182"/>
        <v>6.7364499999999994E-2</v>
      </c>
      <c r="M2924" s="5">
        <f t="shared" si="183"/>
        <v>2.5565266403000284</v>
      </c>
      <c r="N2924" s="5">
        <v>13.313886946752044</v>
      </c>
    </row>
    <row r="2925" spans="1:14">
      <c r="A2925" s="6">
        <v>43102</v>
      </c>
      <c r="B2925" s="5">
        <v>2</v>
      </c>
      <c r="C2925" s="5">
        <v>2.8</v>
      </c>
      <c r="D2925" s="5">
        <v>4</v>
      </c>
      <c r="E2925" s="5">
        <v>0.5</v>
      </c>
      <c r="F2925" s="5">
        <v>7.8</v>
      </c>
      <c r="G2925" s="5">
        <v>-6</v>
      </c>
      <c r="H2925" s="5">
        <v>12.6</v>
      </c>
      <c r="I2925" s="5">
        <v>2.9058805637077381</v>
      </c>
      <c r="J2925" s="5">
        <f t="shared" si="180"/>
        <v>0.59102564102564104</v>
      </c>
      <c r="K2925" s="5">
        <f t="shared" si="181"/>
        <v>5.7238376577349009E-2</v>
      </c>
      <c r="L2925" s="5">
        <f t="shared" si="182"/>
        <v>6.7364499999999994E-2</v>
      </c>
      <c r="M2925" s="5">
        <f t="shared" si="183"/>
        <v>2.2787106302061177</v>
      </c>
      <c r="N2925" s="5">
        <v>9.8505198353571544</v>
      </c>
    </row>
    <row r="2926" spans="1:14">
      <c r="A2926" s="6">
        <v>43103</v>
      </c>
      <c r="B2926" s="5">
        <v>3</v>
      </c>
      <c r="C2926" s="5">
        <v>3.3</v>
      </c>
      <c r="D2926" s="5">
        <v>4</v>
      </c>
      <c r="E2926" s="5">
        <v>0.5</v>
      </c>
      <c r="F2926" s="5">
        <v>8</v>
      </c>
      <c r="G2926" s="5">
        <v>-7.1</v>
      </c>
      <c r="H2926" s="5">
        <v>12.8</v>
      </c>
      <c r="I2926" s="5">
        <v>2.9143717720091162</v>
      </c>
      <c r="J2926" s="5">
        <f t="shared" si="180"/>
        <v>0.57500000000000007</v>
      </c>
      <c r="K2926" s="5">
        <f t="shared" si="181"/>
        <v>5.7238376577349009E-2</v>
      </c>
      <c r="L2926" s="5">
        <f t="shared" si="182"/>
        <v>6.7364499999999994E-2</v>
      </c>
      <c r="M2926" s="5">
        <f t="shared" si="183"/>
        <v>2.4146220710964799</v>
      </c>
      <c r="N2926" s="5">
        <v>12.472672403448927</v>
      </c>
    </row>
    <row r="2927" spans="1:14">
      <c r="A2927" s="6">
        <v>43104</v>
      </c>
      <c r="B2927" s="5">
        <v>4</v>
      </c>
      <c r="C2927" s="5">
        <v>3</v>
      </c>
      <c r="D2927" s="5">
        <v>3.1</v>
      </c>
      <c r="E2927" s="5">
        <v>0.5</v>
      </c>
      <c r="F2927" s="5">
        <v>8</v>
      </c>
      <c r="G2927" s="5">
        <v>-7.2</v>
      </c>
      <c r="H2927" s="5">
        <v>11.8</v>
      </c>
      <c r="I2927" s="5">
        <v>2.9918342098082933</v>
      </c>
      <c r="J2927" s="5">
        <f t="shared" si="180"/>
        <v>0.57500000000000007</v>
      </c>
      <c r="K2927" s="5">
        <f t="shared" si="181"/>
        <v>5.4115203055846828E-2</v>
      </c>
      <c r="L2927" s="5">
        <f t="shared" si="182"/>
        <v>6.7364499999999994E-2</v>
      </c>
      <c r="M2927" s="5">
        <f t="shared" si="183"/>
        <v>2.3389310390992955</v>
      </c>
      <c r="N2927" s="5">
        <v>14.005603280360081</v>
      </c>
    </row>
    <row r="2928" spans="1:14">
      <c r="A2928" s="6">
        <v>43105</v>
      </c>
      <c r="B2928" s="5">
        <v>5</v>
      </c>
      <c r="C2928" s="5">
        <v>2.1</v>
      </c>
      <c r="D2928" s="5">
        <v>1.7</v>
      </c>
      <c r="E2928" s="5">
        <v>0.4</v>
      </c>
      <c r="F2928" s="5">
        <v>7</v>
      </c>
      <c r="G2928" s="5">
        <v>-9.3000000000000007</v>
      </c>
      <c r="H2928" s="5">
        <v>11.3</v>
      </c>
      <c r="I2928" s="5">
        <v>3.0798133274629063</v>
      </c>
      <c r="J2928" s="5">
        <f t="shared" si="180"/>
        <v>0.53142857142857147</v>
      </c>
      <c r="K2928" s="5">
        <f t="shared" si="181"/>
        <v>4.9547797139628535E-2</v>
      </c>
      <c r="L2928" s="5">
        <f t="shared" si="182"/>
        <v>6.7364499999999994E-2</v>
      </c>
      <c r="M2928" s="5">
        <f t="shared" si="183"/>
        <v>1.8699914645321365</v>
      </c>
      <c r="N2928" s="5">
        <v>14.041477758258118</v>
      </c>
    </row>
    <row r="2929" spans="1:14">
      <c r="A2929" s="6">
        <v>43106</v>
      </c>
      <c r="B2929" s="5">
        <v>6</v>
      </c>
      <c r="C2929" s="5">
        <v>2.1</v>
      </c>
      <c r="D2929" s="5">
        <v>3.1</v>
      </c>
      <c r="E2929" s="5">
        <v>0.5</v>
      </c>
      <c r="F2929" s="5">
        <v>7.3</v>
      </c>
      <c r="G2929" s="5">
        <v>-6.7</v>
      </c>
      <c r="H2929" s="5">
        <v>12.6</v>
      </c>
      <c r="I2929" s="5">
        <v>2.9876483326419425</v>
      </c>
      <c r="J2929" s="5">
        <f t="shared" si="180"/>
        <v>0.6349315068493151</v>
      </c>
      <c r="K2929" s="5">
        <f t="shared" si="181"/>
        <v>5.4115203055846828E-2</v>
      </c>
      <c r="L2929" s="5">
        <f t="shared" si="182"/>
        <v>6.7364499999999994E-2</v>
      </c>
      <c r="M2929" s="5">
        <f t="shared" si="183"/>
        <v>2.1155601082462336</v>
      </c>
      <c r="N2929" s="5">
        <v>13.978927909182095</v>
      </c>
    </row>
    <row r="2930" spans="1:14">
      <c r="A2930" s="6">
        <v>43107</v>
      </c>
      <c r="B2930" s="5">
        <v>7</v>
      </c>
      <c r="C2930" s="5">
        <v>2.1</v>
      </c>
      <c r="D2930" s="5">
        <v>3.2</v>
      </c>
      <c r="E2930" s="5">
        <v>1.4</v>
      </c>
      <c r="F2930" s="5">
        <v>18</v>
      </c>
      <c r="G2930" s="5">
        <v>-6.3</v>
      </c>
      <c r="H2930" s="5">
        <v>11.7</v>
      </c>
      <c r="I2930" s="5">
        <v>3.5275218757692803</v>
      </c>
      <c r="J2930" s="5">
        <f t="shared" si="180"/>
        <v>0.63777777777777778</v>
      </c>
      <c r="K2930" s="5">
        <f t="shared" si="181"/>
        <v>5.4454836216595318E-2</v>
      </c>
      <c r="L2930" s="5">
        <f t="shared" si="182"/>
        <v>6.7364499999999994E-2</v>
      </c>
      <c r="M2930" s="5">
        <f t="shared" si="183"/>
        <v>2.1914568671045376</v>
      </c>
      <c r="N2930" s="5">
        <v>12.808503139180523</v>
      </c>
    </row>
    <row r="2931" spans="1:14">
      <c r="A2931" s="6">
        <v>43108</v>
      </c>
      <c r="B2931" s="5">
        <v>8</v>
      </c>
      <c r="C2931" s="5">
        <v>2.7</v>
      </c>
      <c r="D2931" s="5">
        <v>5.6</v>
      </c>
      <c r="E2931" s="5">
        <v>1.4</v>
      </c>
      <c r="F2931" s="5">
        <v>15.5</v>
      </c>
      <c r="G2931" s="5">
        <v>2</v>
      </c>
      <c r="H2931" s="5">
        <v>10</v>
      </c>
      <c r="I2931" s="5">
        <v>3.2552683568179965</v>
      </c>
      <c r="J2931" s="5">
        <f t="shared" si="180"/>
        <v>0.76322580645161286</v>
      </c>
      <c r="K2931" s="5">
        <f t="shared" si="181"/>
        <v>6.3173180361893996E-2</v>
      </c>
      <c r="L2931" s="5">
        <f t="shared" si="182"/>
        <v>6.7364499999999994E-2</v>
      </c>
      <c r="M2931" s="5">
        <f t="shared" si="183"/>
        <v>2.7671965460838575</v>
      </c>
      <c r="N2931" s="5">
        <v>11.330530797644942</v>
      </c>
    </row>
    <row r="2932" spans="1:14">
      <c r="A2932" s="6">
        <v>43109</v>
      </c>
      <c r="B2932" s="5">
        <v>9</v>
      </c>
      <c r="C2932" s="5">
        <v>3.9</v>
      </c>
      <c r="D2932" s="5">
        <v>2.1</v>
      </c>
      <c r="E2932" s="5">
        <v>0.7</v>
      </c>
      <c r="F2932" s="5">
        <v>11</v>
      </c>
      <c r="G2932" s="5">
        <v>-5.5</v>
      </c>
      <c r="H2932" s="5">
        <v>7.5</v>
      </c>
      <c r="I2932" s="5">
        <v>3.4384836964895138</v>
      </c>
      <c r="J2932" s="5">
        <f t="shared" si="180"/>
        <v>0.5663636363636364</v>
      </c>
      <c r="K2932" s="5">
        <f t="shared" si="181"/>
        <v>5.0817640282653072E-2</v>
      </c>
      <c r="L2932" s="5">
        <f t="shared" si="182"/>
        <v>6.7364499999999994E-2</v>
      </c>
      <c r="M2932" s="5">
        <f t="shared" si="183"/>
        <v>2.6894628629510398</v>
      </c>
      <c r="N2932" s="5">
        <v>12.685625692848225</v>
      </c>
    </row>
    <row r="2933" spans="1:14">
      <c r="A2933" s="6">
        <v>43110</v>
      </c>
      <c r="B2933" s="5">
        <v>10</v>
      </c>
      <c r="C2933" s="5">
        <v>2</v>
      </c>
      <c r="D2933" s="5">
        <v>-2.1</v>
      </c>
      <c r="E2933" s="5">
        <v>0.8</v>
      </c>
      <c r="F2933" s="5">
        <v>15.8</v>
      </c>
      <c r="G2933" s="5">
        <v>-10.5</v>
      </c>
      <c r="H2933" s="5">
        <v>4.9000000000000004</v>
      </c>
      <c r="I2933" s="5">
        <v>3.5652069072257917</v>
      </c>
      <c r="J2933" s="5">
        <f t="shared" si="180"/>
        <v>0.42632911392405071</v>
      </c>
      <c r="K2933" s="5">
        <f t="shared" si="181"/>
        <v>3.8781954239691795E-2</v>
      </c>
      <c r="L2933" s="5">
        <f t="shared" si="182"/>
        <v>6.7364499999999994E-2</v>
      </c>
      <c r="M2933" s="5">
        <f t="shared" si="183"/>
        <v>1.6270633547790991</v>
      </c>
      <c r="N2933" s="5">
        <v>9.2703513944963749</v>
      </c>
    </row>
    <row r="2934" spans="1:14">
      <c r="A2934" s="6">
        <v>43111</v>
      </c>
      <c r="B2934" s="5">
        <v>11</v>
      </c>
      <c r="C2934" s="5">
        <v>2.4</v>
      </c>
      <c r="D2934" s="5">
        <v>-1.6</v>
      </c>
      <c r="E2934" s="5">
        <v>0.7</v>
      </c>
      <c r="F2934" s="5">
        <v>14.3</v>
      </c>
      <c r="G2934" s="5">
        <v>-11.2</v>
      </c>
      <c r="H2934" s="5">
        <v>5.0999999999999996</v>
      </c>
      <c r="I2934" s="5">
        <v>4.0364635662148363</v>
      </c>
      <c r="J2934" s="5">
        <f t="shared" si="180"/>
        <v>0.41951048951048953</v>
      </c>
      <c r="K2934" s="5">
        <f t="shared" si="181"/>
        <v>4.0071706452040078E-2</v>
      </c>
      <c r="L2934" s="5">
        <f t="shared" si="182"/>
        <v>6.7364499999999994E-2</v>
      </c>
      <c r="M2934" s="5">
        <f t="shared" si="183"/>
        <v>1.7912424133353801</v>
      </c>
      <c r="N2934" s="5">
        <v>14.710032539066081</v>
      </c>
    </row>
    <row r="2935" spans="1:14">
      <c r="A2935" s="6">
        <v>43112</v>
      </c>
      <c r="B2935" s="5">
        <v>12</v>
      </c>
      <c r="C2935" s="5">
        <v>2.1</v>
      </c>
      <c r="D2935" s="5">
        <v>-1.7</v>
      </c>
      <c r="E2935" s="5">
        <v>0.4</v>
      </c>
      <c r="F2935" s="5">
        <v>9.8000000000000007</v>
      </c>
      <c r="G2935" s="5">
        <v>-10.199999999999999</v>
      </c>
      <c r="H2935" s="5">
        <v>6.7</v>
      </c>
      <c r="I2935" s="5">
        <v>3.7196647439762538</v>
      </c>
      <c r="J2935" s="5">
        <f t="shared" si="180"/>
        <v>0.36816326530612248</v>
      </c>
      <c r="K2935" s="5">
        <f t="shared" si="181"/>
        <v>3.9810840376233336E-2</v>
      </c>
      <c r="L2935" s="5">
        <f t="shared" si="182"/>
        <v>6.7364499999999994E-2</v>
      </c>
      <c r="M2935" s="5">
        <f t="shared" si="183"/>
        <v>1.5018259435107653</v>
      </c>
      <c r="N2935" s="5">
        <v>14.762049417467711</v>
      </c>
    </row>
    <row r="2936" spans="1:14">
      <c r="A2936" s="6">
        <v>43113</v>
      </c>
      <c r="B2936" s="5">
        <v>13</v>
      </c>
      <c r="C2936" s="5">
        <v>1.5</v>
      </c>
      <c r="D2936" s="5">
        <v>-1.6</v>
      </c>
      <c r="E2936" s="5">
        <v>0.8</v>
      </c>
      <c r="F2936" s="5">
        <v>13.5</v>
      </c>
      <c r="G2936" s="5">
        <v>-8.6999999999999993</v>
      </c>
      <c r="H2936" s="5">
        <v>5.3</v>
      </c>
      <c r="I2936" s="5">
        <v>3.663552830540536</v>
      </c>
      <c r="J2936" s="5">
        <f t="shared" si="180"/>
        <v>0.51259259259259271</v>
      </c>
      <c r="K2936" s="5">
        <f t="shared" si="181"/>
        <v>4.0071706452040078E-2</v>
      </c>
      <c r="L2936" s="5">
        <f t="shared" si="182"/>
        <v>6.7364499999999994E-2</v>
      </c>
      <c r="M2936" s="5">
        <f t="shared" si="183"/>
        <v>1.6337896243606518</v>
      </c>
      <c r="N2936" s="5">
        <v>10.09506849992024</v>
      </c>
    </row>
    <row r="2937" spans="1:14">
      <c r="A2937" s="6">
        <v>43114</v>
      </c>
      <c r="B2937" s="5">
        <v>14</v>
      </c>
      <c r="C2937" s="5">
        <v>2.2999999999999998</v>
      </c>
      <c r="D2937" s="5">
        <v>0.3</v>
      </c>
      <c r="E2937" s="5">
        <v>1.6</v>
      </c>
      <c r="F2937" s="5">
        <v>29</v>
      </c>
      <c r="G2937" s="5">
        <v>-7.8</v>
      </c>
      <c r="H2937" s="5">
        <v>5.3</v>
      </c>
      <c r="I2937" s="5">
        <v>4.1864155080765713</v>
      </c>
      <c r="J2937" s="5">
        <f t="shared" si="180"/>
        <v>0.3917241379310345</v>
      </c>
      <c r="K2937" s="5">
        <f t="shared" si="181"/>
        <v>4.5315642535689975E-2</v>
      </c>
      <c r="L2937" s="5">
        <f t="shared" si="182"/>
        <v>6.7364499999999994E-2</v>
      </c>
      <c r="M2937" s="5">
        <f t="shared" si="183"/>
        <v>1.6767693350177912</v>
      </c>
      <c r="N2937" s="5">
        <v>12.503992316468461</v>
      </c>
    </row>
    <row r="2938" spans="1:14">
      <c r="A2938" s="6">
        <v>43115</v>
      </c>
      <c r="B2938" s="5">
        <v>15</v>
      </c>
      <c r="C2938" s="5">
        <v>2.6</v>
      </c>
      <c r="D2938" s="5">
        <v>0.2</v>
      </c>
      <c r="E2938" s="5">
        <v>1.3</v>
      </c>
      <c r="F2938" s="5">
        <v>20.8</v>
      </c>
      <c r="G2938" s="5">
        <v>-1.7</v>
      </c>
      <c r="H2938" s="5">
        <v>3.4</v>
      </c>
      <c r="I2938" s="5">
        <v>3.5951291494865076</v>
      </c>
      <c r="J2938" s="5">
        <f t="shared" ref="J2938:J3001" si="184">E2938*(100/F2938-1)*0.1</f>
        <v>0.49500000000000005</v>
      </c>
      <c r="K2938" s="5">
        <f t="shared" ref="K2938:K3001" si="185">4098*0.6108*EXP((17.27*D2938)/(D2938+237.3))/(D2938+237.3)^2</f>
        <v>4.5025626843613262E-2</v>
      </c>
      <c r="L2938" s="5">
        <f t="shared" ref="L2938:L3001" si="186">0.665*10^(-3)*101.3</f>
        <v>6.7364499999999994E-2</v>
      </c>
      <c r="M2938" s="5">
        <f t="shared" ref="M2938:M3001" si="187">(0.408*K2938*I2938+L2938*(900/(D2938+273))*C2938*J2938)/(K2938+L2938*(1+0.34*C2938))</f>
        <v>2.0452027947928029</v>
      </c>
      <c r="N2938" s="5">
        <v>8.5247420060786823</v>
      </c>
    </row>
    <row r="2939" spans="1:14">
      <c r="A2939" s="6">
        <v>43116</v>
      </c>
      <c r="B2939" s="5">
        <v>16</v>
      </c>
      <c r="C2939" s="5">
        <v>1.8</v>
      </c>
      <c r="D2939" s="5">
        <v>-3</v>
      </c>
      <c r="E2939" s="5">
        <v>0.4</v>
      </c>
      <c r="F2939" s="5">
        <v>9.5</v>
      </c>
      <c r="G2939" s="5">
        <v>-10.3</v>
      </c>
      <c r="H2939" s="5">
        <v>5.9</v>
      </c>
      <c r="I2939" s="5">
        <v>3.9584569100172233</v>
      </c>
      <c r="J2939" s="5">
        <f t="shared" si="184"/>
        <v>0.38105263157894742</v>
      </c>
      <c r="K2939" s="5">
        <f t="shared" si="185"/>
        <v>3.6550411714554573E-2</v>
      </c>
      <c r="L2939" s="5">
        <f t="shared" si="186"/>
        <v>6.7364499999999994E-2</v>
      </c>
      <c r="M2939" s="5">
        <f t="shared" si="187"/>
        <v>1.4678542305718287</v>
      </c>
      <c r="N2939" s="5">
        <v>14.575848363535281</v>
      </c>
    </row>
    <row r="2940" spans="1:14">
      <c r="A2940" s="6">
        <v>43117</v>
      </c>
      <c r="B2940" s="5">
        <v>17</v>
      </c>
      <c r="C2940" s="5">
        <v>1.8</v>
      </c>
      <c r="D2940" s="5">
        <v>-1.2</v>
      </c>
      <c r="E2940" s="5">
        <v>0.8</v>
      </c>
      <c r="F2940" s="5">
        <v>14.5</v>
      </c>
      <c r="G2940" s="5">
        <v>-8.8000000000000007</v>
      </c>
      <c r="H2940" s="5">
        <v>9.1999999999999993</v>
      </c>
      <c r="I2940" s="5">
        <v>3.8573550389828828</v>
      </c>
      <c r="J2940" s="5">
        <f t="shared" si="184"/>
        <v>0.47172413793103446</v>
      </c>
      <c r="K2940" s="5">
        <f t="shared" si="185"/>
        <v>4.1129953349205051E-2</v>
      </c>
      <c r="L2940" s="5">
        <f t="shared" si="186"/>
        <v>6.7364499999999994E-2</v>
      </c>
      <c r="M2940" s="5">
        <f t="shared" si="187"/>
        <v>1.6973673984256734</v>
      </c>
      <c r="N2940" s="5">
        <v>12.451416332420211</v>
      </c>
    </row>
    <row r="2941" spans="1:14">
      <c r="A2941" s="6">
        <v>43118</v>
      </c>
      <c r="B2941" s="5">
        <v>18</v>
      </c>
      <c r="C2941" s="5">
        <v>4.0999999999999996</v>
      </c>
      <c r="D2941" s="5">
        <v>2.9</v>
      </c>
      <c r="E2941" s="5">
        <v>0.8</v>
      </c>
      <c r="F2941" s="5">
        <v>11.5</v>
      </c>
      <c r="G2941" s="5">
        <v>-7.7</v>
      </c>
      <c r="H2941" s="5">
        <v>8.4</v>
      </c>
      <c r="I2941" s="5">
        <v>3.7848633739444963</v>
      </c>
      <c r="J2941" s="5">
        <f t="shared" si="184"/>
        <v>0.6156521739130435</v>
      </c>
      <c r="K2941" s="5">
        <f t="shared" si="185"/>
        <v>5.3441387629282626E-2</v>
      </c>
      <c r="L2941" s="5">
        <f t="shared" si="186"/>
        <v>6.7364499999999994E-2</v>
      </c>
      <c r="M2941" s="5">
        <f t="shared" si="187"/>
        <v>2.9677138793126789</v>
      </c>
      <c r="N2941" s="5">
        <v>11.043815552667493</v>
      </c>
    </row>
    <row r="2942" spans="1:14">
      <c r="A2942" s="6">
        <v>43119</v>
      </c>
      <c r="B2942" s="5">
        <v>19</v>
      </c>
      <c r="C2942" s="5">
        <v>4.2</v>
      </c>
      <c r="D2942" s="5">
        <v>0.8</v>
      </c>
      <c r="E2942" s="5">
        <v>1.8</v>
      </c>
      <c r="F2942" s="5">
        <v>32.799999999999997</v>
      </c>
      <c r="G2942" s="5">
        <v>-4.9000000000000004</v>
      </c>
      <c r="H2942" s="5">
        <v>6.5</v>
      </c>
      <c r="I2942" s="5">
        <v>4.3088956562400531</v>
      </c>
      <c r="J2942" s="5">
        <f t="shared" si="184"/>
        <v>0.3687804878048781</v>
      </c>
      <c r="K2942" s="5">
        <f t="shared" si="185"/>
        <v>4.6789949923439808E-2</v>
      </c>
      <c r="L2942" s="5">
        <f t="shared" si="186"/>
        <v>6.7364499999999994E-2</v>
      </c>
      <c r="M2942" s="5">
        <f t="shared" si="187"/>
        <v>2.0215220432859944</v>
      </c>
      <c r="N2942" s="5">
        <v>12.561897909296981</v>
      </c>
    </row>
    <row r="2943" spans="1:14">
      <c r="A2943" s="6">
        <v>43120</v>
      </c>
      <c r="B2943" s="5">
        <v>20</v>
      </c>
      <c r="C2943" s="5">
        <v>4.3</v>
      </c>
      <c r="D2943" s="5">
        <v>2.9</v>
      </c>
      <c r="E2943" s="5">
        <v>0.6</v>
      </c>
      <c r="F2943" s="5">
        <v>8.5</v>
      </c>
      <c r="G2943" s="5">
        <v>-5.6</v>
      </c>
      <c r="H2943" s="5">
        <v>9.3000000000000007</v>
      </c>
      <c r="I2943" s="5">
        <v>3.8132147413886734</v>
      </c>
      <c r="J2943" s="5">
        <f t="shared" si="184"/>
        <v>0.64588235294117657</v>
      </c>
      <c r="K2943" s="5">
        <f t="shared" si="185"/>
        <v>5.3441387629282626E-2</v>
      </c>
      <c r="L2943" s="5">
        <f t="shared" si="186"/>
        <v>6.7364499999999994E-2</v>
      </c>
      <c r="M2943" s="5">
        <f t="shared" si="187"/>
        <v>3.1621844069864453</v>
      </c>
      <c r="N2943" s="5">
        <v>13.145661777080033</v>
      </c>
    </row>
    <row r="2944" spans="1:14">
      <c r="A2944" s="6">
        <v>43121</v>
      </c>
      <c r="B2944" s="5">
        <v>21</v>
      </c>
      <c r="C2944" s="5">
        <v>1.5</v>
      </c>
      <c r="D2944" s="5">
        <v>-0.5</v>
      </c>
      <c r="E2944" s="5">
        <v>0.4</v>
      </c>
      <c r="F2944" s="5">
        <v>7</v>
      </c>
      <c r="G2944" s="5">
        <v>-9.3000000000000007</v>
      </c>
      <c r="H2944" s="5">
        <v>10.199999999999999</v>
      </c>
      <c r="I2944" s="5">
        <v>4.0085669221809308</v>
      </c>
      <c r="J2944" s="5">
        <f t="shared" si="184"/>
        <v>0.53142857142857147</v>
      </c>
      <c r="K2944" s="5">
        <f t="shared" si="185"/>
        <v>4.3039862644449346E-2</v>
      </c>
      <c r="L2944" s="5">
        <f t="shared" si="186"/>
        <v>6.7364499999999994E-2</v>
      </c>
      <c r="M2944" s="5">
        <f t="shared" si="187"/>
        <v>1.7114256499162559</v>
      </c>
      <c r="N2944" s="5">
        <v>15.742300563889946</v>
      </c>
    </row>
    <row r="2945" spans="1:14">
      <c r="A2945" s="6">
        <v>43122</v>
      </c>
      <c r="B2945" s="5">
        <v>22</v>
      </c>
      <c r="C2945" s="5">
        <v>2.2000000000000002</v>
      </c>
      <c r="D2945" s="5">
        <v>1.2</v>
      </c>
      <c r="E2945" s="5">
        <v>0.7</v>
      </c>
      <c r="F2945" s="5">
        <v>12.8</v>
      </c>
      <c r="G2945" s="5">
        <v>-8.6</v>
      </c>
      <c r="H2945" s="5">
        <v>8.6</v>
      </c>
      <c r="I2945" s="5">
        <v>4.0526919828890673</v>
      </c>
      <c r="J2945" s="5">
        <f t="shared" si="184"/>
        <v>0.47687499999999999</v>
      </c>
      <c r="K2945" s="5">
        <f t="shared" si="185"/>
        <v>4.7998912924612912E-2</v>
      </c>
      <c r="L2945" s="5">
        <f t="shared" si="186"/>
        <v>6.7364499999999994E-2</v>
      </c>
      <c r="M2945" s="5">
        <f t="shared" si="187"/>
        <v>1.8783293512778019</v>
      </c>
      <c r="N2945" s="5">
        <v>12.315124334007525</v>
      </c>
    </row>
    <row r="2946" spans="1:14">
      <c r="A2946" s="6">
        <v>43123</v>
      </c>
      <c r="B2946" s="5">
        <v>23</v>
      </c>
      <c r="C2946" s="5">
        <v>1.6</v>
      </c>
      <c r="D2946" s="5">
        <v>1</v>
      </c>
      <c r="E2946" s="5">
        <v>1.9</v>
      </c>
      <c r="F2946" s="5">
        <v>28.3</v>
      </c>
      <c r="G2946" s="5">
        <v>-3</v>
      </c>
      <c r="H2946" s="5">
        <v>5.9</v>
      </c>
      <c r="I2946" s="5">
        <v>3.8730565790438196</v>
      </c>
      <c r="J2946" s="5">
        <f t="shared" si="184"/>
        <v>0.48137809187279146</v>
      </c>
      <c r="K2946" s="5">
        <f t="shared" si="185"/>
        <v>4.7391117105149663E-2</v>
      </c>
      <c r="L2946" s="5">
        <f t="shared" si="186"/>
        <v>6.7364499999999994E-2</v>
      </c>
      <c r="M2946" s="5">
        <f t="shared" si="187"/>
        <v>1.6202651096054443</v>
      </c>
      <c r="N2946" s="5">
        <v>8.2221179753547808</v>
      </c>
    </row>
    <row r="2947" spans="1:14">
      <c r="A2947" s="6">
        <v>43124</v>
      </c>
      <c r="B2947" s="5">
        <v>24</v>
      </c>
      <c r="C2947" s="5">
        <v>1.6</v>
      </c>
      <c r="D2947" s="5">
        <v>-1.9</v>
      </c>
      <c r="E2947" s="5">
        <v>2.8</v>
      </c>
      <c r="F2947" s="5">
        <v>56</v>
      </c>
      <c r="G2947" s="5">
        <v>-8.4</v>
      </c>
      <c r="H2947" s="5">
        <v>5.2</v>
      </c>
      <c r="I2947" s="5">
        <v>4.4182766216000289</v>
      </c>
      <c r="J2947" s="5">
        <f t="shared" si="184"/>
        <v>0.22000000000000003</v>
      </c>
      <c r="K2947" s="5">
        <f t="shared" si="185"/>
        <v>3.9293495219257048E-2</v>
      </c>
      <c r="L2947" s="5">
        <f t="shared" si="186"/>
        <v>6.7364499999999994E-2</v>
      </c>
      <c r="M2947" s="5">
        <f t="shared" si="187"/>
        <v>1.0436044646402423</v>
      </c>
      <c r="N2947" s="5">
        <v>9.7638806371160953</v>
      </c>
    </row>
    <row r="2948" spans="1:14">
      <c r="A2948" s="6">
        <v>43125</v>
      </c>
      <c r="B2948" s="5">
        <v>25</v>
      </c>
      <c r="C2948" s="5">
        <v>2.2000000000000002</v>
      </c>
      <c r="D2948" s="5">
        <v>0.1</v>
      </c>
      <c r="E2948" s="5">
        <v>1.2</v>
      </c>
      <c r="F2948" s="5">
        <v>25</v>
      </c>
      <c r="G2948" s="5">
        <v>-8.3000000000000007</v>
      </c>
      <c r="H2948" s="5">
        <v>9.5</v>
      </c>
      <c r="I2948" s="5">
        <v>4.7105568535997842</v>
      </c>
      <c r="J2948" s="5">
        <f t="shared" si="184"/>
        <v>0.36</v>
      </c>
      <c r="K2948" s="5">
        <f t="shared" si="185"/>
        <v>4.4737209370689444E-2</v>
      </c>
      <c r="L2948" s="5">
        <f t="shared" si="186"/>
        <v>6.7364499999999994E-2</v>
      </c>
      <c r="M2948" s="5">
        <f t="shared" si="187"/>
        <v>1.6111991941168511</v>
      </c>
      <c r="N2948" s="5">
        <v>15.18547295452357</v>
      </c>
    </row>
    <row r="2949" spans="1:14">
      <c r="A2949" s="6">
        <v>43126</v>
      </c>
      <c r="B2949" s="5">
        <v>26</v>
      </c>
      <c r="C2949" s="5">
        <v>1.4</v>
      </c>
      <c r="D2949" s="5">
        <v>3</v>
      </c>
      <c r="E2949" s="5">
        <v>2</v>
      </c>
      <c r="F2949" s="5">
        <v>30.3</v>
      </c>
      <c r="G2949" s="5">
        <v>-2.7</v>
      </c>
      <c r="H2949" s="5">
        <v>8.5</v>
      </c>
      <c r="I2949" s="5">
        <v>4.2969021788075104</v>
      </c>
      <c r="J2949" s="5">
        <f t="shared" si="184"/>
        <v>0.4600660066006601</v>
      </c>
      <c r="K2949" s="5">
        <f t="shared" si="185"/>
        <v>5.3777389525761173E-2</v>
      </c>
      <c r="L2949" s="5">
        <f t="shared" si="186"/>
        <v>6.7364499999999994E-2</v>
      </c>
      <c r="M2949" s="5">
        <f t="shared" si="187"/>
        <v>1.5388606858066693</v>
      </c>
      <c r="N2949" s="5">
        <v>10.839556165363838</v>
      </c>
    </row>
    <row r="2950" spans="1:14">
      <c r="A2950" s="6">
        <v>43127</v>
      </c>
      <c r="B2950" s="5">
        <v>27</v>
      </c>
      <c r="C2950" s="5">
        <v>2.5</v>
      </c>
      <c r="D2950" s="5">
        <v>2.6</v>
      </c>
      <c r="E2950" s="5">
        <v>1.9</v>
      </c>
      <c r="F2950" s="5">
        <v>29</v>
      </c>
      <c r="G2950" s="5">
        <v>-2.2999999999999998</v>
      </c>
      <c r="H2950" s="5">
        <v>9.1999999999999993</v>
      </c>
      <c r="I2950" s="5">
        <v>4.7636205407167296</v>
      </c>
      <c r="J2950" s="5">
        <f t="shared" si="184"/>
        <v>0.46517241379310337</v>
      </c>
      <c r="K2950" s="5">
        <f t="shared" si="185"/>
        <v>5.2444172165406082E-2</v>
      </c>
      <c r="L2950" s="5">
        <f t="shared" si="186"/>
        <v>6.7364499999999994E-2</v>
      </c>
      <c r="M2950" s="5">
        <f t="shared" si="187"/>
        <v>2.0204407511994504</v>
      </c>
      <c r="N2950" s="5">
        <v>14.364266166802123</v>
      </c>
    </row>
    <row r="2951" spans="1:14">
      <c r="A2951" s="6">
        <v>43128</v>
      </c>
      <c r="B2951" s="5">
        <v>28</v>
      </c>
      <c r="C2951" s="5">
        <v>1.5</v>
      </c>
      <c r="D2951" s="5">
        <v>1.8</v>
      </c>
      <c r="E2951" s="5">
        <v>0.8</v>
      </c>
      <c r="F2951" s="5">
        <v>14</v>
      </c>
      <c r="G2951" s="5">
        <v>-6.4</v>
      </c>
      <c r="H2951" s="5">
        <v>12.4</v>
      </c>
      <c r="I2951" s="5">
        <v>4.3742751392064614</v>
      </c>
      <c r="J2951" s="5">
        <f t="shared" si="184"/>
        <v>0.49142857142857149</v>
      </c>
      <c r="K2951" s="5">
        <f t="shared" si="185"/>
        <v>4.9862673673119286E-2</v>
      </c>
      <c r="L2951" s="5">
        <f t="shared" si="186"/>
        <v>6.7364499999999994E-2</v>
      </c>
      <c r="M2951" s="5">
        <f t="shared" si="187"/>
        <v>1.6599681993542599</v>
      </c>
      <c r="N2951" s="5">
        <v>14.547858948797028</v>
      </c>
    </row>
    <row r="2952" spans="1:14">
      <c r="A2952" s="6">
        <v>43129</v>
      </c>
      <c r="B2952" s="5">
        <v>29</v>
      </c>
      <c r="C2952" s="5">
        <v>1.8</v>
      </c>
      <c r="D2952" s="5">
        <v>3.1</v>
      </c>
      <c r="E2952" s="5">
        <v>0.7</v>
      </c>
      <c r="F2952" s="5">
        <v>11.5</v>
      </c>
      <c r="G2952" s="5">
        <v>-5.6</v>
      </c>
      <c r="H2952" s="5">
        <v>11</v>
      </c>
      <c r="I2952" s="5">
        <v>4.3543201826934199</v>
      </c>
      <c r="J2952" s="5">
        <f t="shared" si="184"/>
        <v>0.53869565217391302</v>
      </c>
      <c r="K2952" s="5">
        <f t="shared" si="185"/>
        <v>5.4115203055846828E-2</v>
      </c>
      <c r="L2952" s="5">
        <f t="shared" si="186"/>
        <v>6.7364499999999994E-2</v>
      </c>
      <c r="M2952" s="5">
        <f t="shared" si="187"/>
        <v>1.899505009646272</v>
      </c>
      <c r="N2952" s="5">
        <v>13.85950184967818</v>
      </c>
    </row>
    <row r="2953" spans="1:14">
      <c r="A2953" s="6">
        <v>43130</v>
      </c>
      <c r="B2953" s="5">
        <v>30</v>
      </c>
      <c r="C2953" s="5">
        <v>2.1</v>
      </c>
      <c r="D2953" s="5">
        <v>3.5</v>
      </c>
      <c r="E2953" s="5">
        <v>0.8</v>
      </c>
      <c r="F2953" s="5">
        <v>10.8</v>
      </c>
      <c r="G2953" s="5">
        <v>-4.4000000000000004</v>
      </c>
      <c r="H2953" s="5">
        <v>11.6</v>
      </c>
      <c r="I2953" s="5">
        <v>4.3327050033682744</v>
      </c>
      <c r="J2953" s="5">
        <f t="shared" si="184"/>
        <v>0.66074074074074085</v>
      </c>
      <c r="K2953" s="5">
        <f t="shared" si="185"/>
        <v>5.5484733849187638E-2</v>
      </c>
      <c r="L2953" s="5">
        <f t="shared" si="186"/>
        <v>6.7364499999999994E-2</v>
      </c>
      <c r="M2953" s="5">
        <f t="shared" si="187"/>
        <v>2.3535389295136153</v>
      </c>
      <c r="N2953" s="5">
        <v>13.275352903912395</v>
      </c>
    </row>
    <row r="2954" spans="1:14">
      <c r="A2954" s="6">
        <v>43131</v>
      </c>
      <c r="B2954" s="5">
        <v>31</v>
      </c>
      <c r="C2954" s="5">
        <v>2</v>
      </c>
      <c r="D2954" s="5">
        <v>3.6</v>
      </c>
      <c r="E2954" s="5">
        <v>1.3</v>
      </c>
      <c r="F2954" s="5">
        <v>16</v>
      </c>
      <c r="G2954" s="5">
        <v>-3.2</v>
      </c>
      <c r="H2954" s="5">
        <v>9.4</v>
      </c>
      <c r="I2954" s="5">
        <v>4.5908939338220218</v>
      </c>
      <c r="J2954" s="5">
        <f t="shared" si="184"/>
        <v>0.68250000000000011</v>
      </c>
      <c r="K2954" s="5">
        <f t="shared" si="185"/>
        <v>5.5831726031241591E-2</v>
      </c>
      <c r="L2954" s="5">
        <f t="shared" si="186"/>
        <v>6.7364499999999994E-2</v>
      </c>
      <c r="M2954" s="5">
        <f t="shared" si="187"/>
        <v>2.3891278988221654</v>
      </c>
      <c r="N2954" s="5">
        <v>12.796716822216013</v>
      </c>
    </row>
    <row r="2955" spans="1:14">
      <c r="A2955" s="6">
        <v>43132</v>
      </c>
      <c r="B2955" s="5">
        <v>32</v>
      </c>
      <c r="C2955" s="5">
        <v>2</v>
      </c>
      <c r="D2955" s="5">
        <v>1.5</v>
      </c>
      <c r="E2955" s="5">
        <v>1.4</v>
      </c>
      <c r="F2955" s="5">
        <v>26.8</v>
      </c>
      <c r="G2955" s="5">
        <v>-6.1</v>
      </c>
      <c r="H2955" s="5">
        <v>8.5</v>
      </c>
      <c r="I2955" s="5">
        <v>4.5483118133121136</v>
      </c>
      <c r="J2955" s="5">
        <f t="shared" si="184"/>
        <v>0.38238805970149259</v>
      </c>
      <c r="K2955" s="5">
        <f t="shared" si="185"/>
        <v>4.8923166585721399E-2</v>
      </c>
      <c r="L2955" s="5">
        <f t="shared" si="186"/>
        <v>6.7364499999999994E-2</v>
      </c>
      <c r="M2955" s="5">
        <f t="shared" si="187"/>
        <v>1.6021493298565295</v>
      </c>
      <c r="N2955" s="5">
        <v>11.095530382629493</v>
      </c>
    </row>
    <row r="2956" spans="1:14">
      <c r="A2956" s="6">
        <v>43133</v>
      </c>
      <c r="B2956" s="5">
        <v>33</v>
      </c>
      <c r="C2956" s="5">
        <v>2.4</v>
      </c>
      <c r="D2956" s="5">
        <v>3.4</v>
      </c>
      <c r="E2956" s="5">
        <v>1.1000000000000001</v>
      </c>
      <c r="F2956" s="5">
        <v>15</v>
      </c>
      <c r="G2956" s="5">
        <v>-4.5</v>
      </c>
      <c r="H2956" s="5">
        <v>10.6</v>
      </c>
      <c r="I2956" s="5">
        <v>4.7024610809594387</v>
      </c>
      <c r="J2956" s="5">
        <f t="shared" si="184"/>
        <v>0.62333333333333352</v>
      </c>
      <c r="K2956" s="5">
        <f t="shared" si="185"/>
        <v>5.5139593550191691E-2</v>
      </c>
      <c r="L2956" s="5">
        <f t="shared" si="186"/>
        <v>6.7364499999999994E-2</v>
      </c>
      <c r="M2956" s="5">
        <f t="shared" si="187"/>
        <v>2.4450806421006854</v>
      </c>
      <c r="N2956" s="5">
        <v>13.38572827535293</v>
      </c>
    </row>
    <row r="2957" spans="1:14">
      <c r="A2957" s="6">
        <v>43134</v>
      </c>
      <c r="B2957" s="5">
        <v>34</v>
      </c>
      <c r="C2957" s="5">
        <v>2.6</v>
      </c>
      <c r="D2957" s="5">
        <v>2.7</v>
      </c>
      <c r="E2957" s="5">
        <v>1.1000000000000001</v>
      </c>
      <c r="F2957" s="5">
        <v>18</v>
      </c>
      <c r="G2957" s="5">
        <v>-6.8</v>
      </c>
      <c r="H2957" s="5">
        <v>8.6999999999999993</v>
      </c>
      <c r="I2957" s="5">
        <v>4.7993635922496685</v>
      </c>
      <c r="J2957" s="5">
        <f t="shared" si="184"/>
        <v>0.50111111111111117</v>
      </c>
      <c r="K2957" s="5">
        <f t="shared" si="185"/>
        <v>5.2774786880464851E-2</v>
      </c>
      <c r="L2957" s="5">
        <f t="shared" si="186"/>
        <v>6.7364499999999994E-2</v>
      </c>
      <c r="M2957" s="5">
        <f t="shared" si="187"/>
        <v>2.169594501703473</v>
      </c>
      <c r="N2957" s="5">
        <v>12.566750389728915</v>
      </c>
    </row>
    <row r="2958" spans="1:14">
      <c r="A2958" s="6">
        <v>43135</v>
      </c>
      <c r="B2958" s="5">
        <v>35</v>
      </c>
      <c r="C2958" s="5">
        <v>1.7</v>
      </c>
      <c r="D2958" s="5">
        <v>0.5</v>
      </c>
      <c r="E2958" s="5">
        <v>1.1000000000000001</v>
      </c>
      <c r="F2958" s="5">
        <v>18.5</v>
      </c>
      <c r="G2958" s="5">
        <v>-1.9</v>
      </c>
      <c r="H2958" s="5">
        <v>6</v>
      </c>
      <c r="I2958" s="5">
        <v>4.6332916355827365</v>
      </c>
      <c r="J2958" s="5">
        <f t="shared" si="184"/>
        <v>0.48459459459459464</v>
      </c>
      <c r="K2958" s="5">
        <f t="shared" si="185"/>
        <v>4.5900497718285103E-2</v>
      </c>
      <c r="L2958" s="5">
        <f t="shared" si="186"/>
        <v>6.7364499999999994E-2</v>
      </c>
      <c r="M2958" s="5">
        <f t="shared" si="187"/>
        <v>1.7699383836927602</v>
      </c>
      <c r="N2958" s="5">
        <v>11.515699428085707</v>
      </c>
    </row>
    <row r="2959" spans="1:14">
      <c r="A2959" s="6">
        <v>43136</v>
      </c>
      <c r="B2959" s="5">
        <v>36</v>
      </c>
      <c r="C2959" s="5">
        <v>1.7</v>
      </c>
      <c r="D2959" s="5">
        <v>-0.7</v>
      </c>
      <c r="E2959" s="5">
        <v>0.9</v>
      </c>
      <c r="F2959" s="5">
        <v>18.8</v>
      </c>
      <c r="G2959" s="5">
        <v>-7.2</v>
      </c>
      <c r="H2959" s="5">
        <v>6.9</v>
      </c>
      <c r="I2959" s="5">
        <v>5.7354365471307363</v>
      </c>
      <c r="J2959" s="5">
        <f t="shared" si="184"/>
        <v>0.38872340425531915</v>
      </c>
      <c r="K2959" s="5">
        <f t="shared" si="185"/>
        <v>4.2486540195965657E-2</v>
      </c>
      <c r="L2959" s="5">
        <f t="shared" si="186"/>
        <v>6.7364499999999994E-2</v>
      </c>
      <c r="M2959" s="5">
        <f t="shared" si="187"/>
        <v>1.6570979605290381</v>
      </c>
      <c r="N2959" s="5">
        <v>17.566048798673204</v>
      </c>
    </row>
    <row r="2960" spans="1:14">
      <c r="A2960" s="6">
        <v>43137</v>
      </c>
      <c r="B2960" s="5">
        <v>37</v>
      </c>
      <c r="C2960" s="5">
        <v>2</v>
      </c>
      <c r="D2960" s="5">
        <v>1</v>
      </c>
      <c r="E2960" s="5">
        <v>0.7</v>
      </c>
      <c r="F2960" s="5">
        <v>12.3</v>
      </c>
      <c r="G2960" s="5">
        <v>-6.9</v>
      </c>
      <c r="H2960" s="5">
        <v>10.1</v>
      </c>
      <c r="I2960" s="5">
        <v>5.5101556996542236</v>
      </c>
      <c r="J2960" s="5">
        <f t="shared" si="184"/>
        <v>0.49910569105691049</v>
      </c>
      <c r="K2960" s="5">
        <f t="shared" si="185"/>
        <v>4.7391117105149663E-2</v>
      </c>
      <c r="L2960" s="5">
        <f t="shared" si="186"/>
        <v>6.7364499999999994E-2</v>
      </c>
      <c r="M2960" s="5">
        <f t="shared" si="187"/>
        <v>2.0391718373638681</v>
      </c>
      <c r="N2960" s="5">
        <v>17.890142823600407</v>
      </c>
    </row>
    <row r="2961" spans="1:14">
      <c r="A2961" s="6">
        <v>43138</v>
      </c>
      <c r="B2961" s="5">
        <v>38</v>
      </c>
      <c r="C2961" s="5">
        <v>2.5</v>
      </c>
      <c r="D2961" s="5">
        <v>0.7</v>
      </c>
      <c r="E2961" s="5">
        <v>1.2</v>
      </c>
      <c r="F2961" s="5">
        <v>17.5</v>
      </c>
      <c r="G2961" s="5">
        <v>-5.2</v>
      </c>
      <c r="H2961" s="5">
        <v>8.4</v>
      </c>
      <c r="I2961" s="5">
        <v>5.1150415403049303</v>
      </c>
      <c r="J2961" s="5">
        <f t="shared" si="184"/>
        <v>0.56571428571428573</v>
      </c>
      <c r="K2961" s="5">
        <f t="shared" si="185"/>
        <v>4.6491833450424611E-2</v>
      </c>
      <c r="L2961" s="5">
        <f t="shared" si="186"/>
        <v>6.7364499999999994E-2</v>
      </c>
      <c r="M2961" s="5">
        <f t="shared" si="187"/>
        <v>2.3978325597862331</v>
      </c>
      <c r="N2961" s="5">
        <v>13.203588460175174</v>
      </c>
    </row>
    <row r="2962" spans="1:14">
      <c r="A2962" s="6">
        <v>43139</v>
      </c>
      <c r="B2962" s="5">
        <v>39</v>
      </c>
      <c r="C2962" s="5">
        <v>2.1</v>
      </c>
      <c r="D2962" s="5">
        <v>1.9</v>
      </c>
      <c r="E2962" s="5">
        <v>1.3</v>
      </c>
      <c r="F2962" s="5">
        <v>21.8</v>
      </c>
      <c r="G2962" s="5">
        <v>-4.4000000000000004</v>
      </c>
      <c r="H2962" s="5">
        <v>8.3000000000000007</v>
      </c>
      <c r="I2962" s="5">
        <v>5.4175673608805495</v>
      </c>
      <c r="J2962" s="5">
        <f t="shared" si="184"/>
        <v>0.46633027522935788</v>
      </c>
      <c r="K2962" s="5">
        <f t="shared" si="185"/>
        <v>5.0179267914144766E-2</v>
      </c>
      <c r="L2962" s="5">
        <f t="shared" si="186"/>
        <v>6.7364499999999994E-2</v>
      </c>
      <c r="M2962" s="5">
        <f t="shared" si="187"/>
        <v>1.9734952522577272</v>
      </c>
      <c r="N2962" s="5">
        <v>14.540581039763914</v>
      </c>
    </row>
    <row r="2963" spans="1:14">
      <c r="A2963" s="6">
        <v>43140</v>
      </c>
      <c r="B2963" s="5">
        <v>40</v>
      </c>
      <c r="C2963" s="5">
        <v>1.8</v>
      </c>
      <c r="D2963" s="5">
        <v>2.2000000000000002</v>
      </c>
      <c r="E2963" s="5">
        <v>1</v>
      </c>
      <c r="F2963" s="5">
        <v>15</v>
      </c>
      <c r="G2963" s="5">
        <v>-2.9</v>
      </c>
      <c r="H2963" s="5">
        <v>6.3</v>
      </c>
      <c r="I2963" s="5">
        <v>4.6732655018100271</v>
      </c>
      <c r="J2963" s="5">
        <f t="shared" si="184"/>
        <v>0.56666666666666676</v>
      </c>
      <c r="K2963" s="5">
        <f t="shared" si="185"/>
        <v>5.113943385653872E-2</v>
      </c>
      <c r="L2963" s="5">
        <f t="shared" si="186"/>
        <v>6.7364499999999994E-2</v>
      </c>
      <c r="M2963" s="5">
        <f t="shared" si="187"/>
        <v>2.017258219795385</v>
      </c>
      <c r="N2963" s="5">
        <v>10.368191554864861</v>
      </c>
    </row>
    <row r="2964" spans="1:14">
      <c r="A2964" s="6">
        <v>43141</v>
      </c>
      <c r="B2964" s="5">
        <v>41</v>
      </c>
      <c r="C2964" s="5">
        <v>1.8</v>
      </c>
      <c r="D2964" s="5">
        <v>0.5</v>
      </c>
      <c r="E2964" s="5">
        <v>1.2</v>
      </c>
      <c r="F2964" s="5">
        <v>19.8</v>
      </c>
      <c r="G2964" s="5">
        <v>-5</v>
      </c>
      <c r="H2964" s="5">
        <v>8.6</v>
      </c>
      <c r="I2964" s="5">
        <v>5.268872059579893</v>
      </c>
      <c r="J2964" s="5">
        <f t="shared" si="184"/>
        <v>0.48606060606060608</v>
      </c>
      <c r="K2964" s="5">
        <f t="shared" si="185"/>
        <v>4.5900497718285103E-2</v>
      </c>
      <c r="L2964" s="5">
        <f t="shared" si="186"/>
        <v>6.7364499999999994E-2</v>
      </c>
      <c r="M2964" s="5">
        <f t="shared" si="187"/>
        <v>1.8940620079611541</v>
      </c>
      <c r="N2964" s="5">
        <v>13.207268949514125</v>
      </c>
    </row>
    <row r="2965" spans="1:14">
      <c r="A2965" s="6">
        <v>43142</v>
      </c>
      <c r="B2965" s="5">
        <v>42</v>
      </c>
      <c r="C2965" s="5">
        <v>2.2999999999999998</v>
      </c>
      <c r="D2965" s="5">
        <v>0.9</v>
      </c>
      <c r="E2965" s="5">
        <v>2.8</v>
      </c>
      <c r="F2965" s="5">
        <v>45.5</v>
      </c>
      <c r="G2965" s="5">
        <v>-4.4000000000000004</v>
      </c>
      <c r="H2965" s="5">
        <v>5.8</v>
      </c>
      <c r="I2965" s="5">
        <v>4.9875294754246671</v>
      </c>
      <c r="J2965" s="5">
        <f t="shared" si="184"/>
        <v>0.33538461538461545</v>
      </c>
      <c r="K2965" s="5">
        <f t="shared" si="185"/>
        <v>4.7089708665159088E-2</v>
      </c>
      <c r="L2965" s="5">
        <f t="shared" si="186"/>
        <v>6.7364499999999994E-2</v>
      </c>
      <c r="M2965" s="5">
        <f t="shared" si="187"/>
        <v>1.5949561529331262</v>
      </c>
      <c r="N2965" s="5">
        <v>9.8011755545733994</v>
      </c>
    </row>
    <row r="2966" spans="1:14">
      <c r="A2966" s="6">
        <v>43143</v>
      </c>
      <c r="B2966" s="5">
        <v>43</v>
      </c>
      <c r="C2966" s="5">
        <v>1.8</v>
      </c>
      <c r="D2966" s="5">
        <v>1.8</v>
      </c>
      <c r="E2966" s="5">
        <v>1.2</v>
      </c>
      <c r="F2966" s="5">
        <v>22.3</v>
      </c>
      <c r="G2966" s="5">
        <v>-6.2</v>
      </c>
      <c r="H2966" s="5">
        <v>11.7</v>
      </c>
      <c r="I2966" s="5">
        <v>6.2557995662566341</v>
      </c>
      <c r="J2966" s="5">
        <f t="shared" si="184"/>
        <v>0.41811659192825107</v>
      </c>
      <c r="K2966" s="5">
        <f t="shared" si="185"/>
        <v>4.9862673673119286E-2</v>
      </c>
      <c r="L2966" s="5">
        <f t="shared" si="186"/>
        <v>6.7364499999999994E-2</v>
      </c>
      <c r="M2966" s="5">
        <f t="shared" si="187"/>
        <v>1.8510906559883147</v>
      </c>
      <c r="N2966" s="5">
        <v>18.500790442327318</v>
      </c>
    </row>
    <row r="2967" spans="1:14">
      <c r="A2967" s="6">
        <v>43144</v>
      </c>
      <c r="B2967" s="5">
        <v>44</v>
      </c>
      <c r="C2967" s="5">
        <v>3</v>
      </c>
      <c r="D2967" s="5">
        <v>3</v>
      </c>
      <c r="E2967" s="5">
        <v>1</v>
      </c>
      <c r="F2967" s="5">
        <v>14</v>
      </c>
      <c r="G2967" s="5">
        <v>-5.2</v>
      </c>
      <c r="H2967" s="5">
        <v>12.5</v>
      </c>
      <c r="I2967" s="5">
        <v>5.9358404646638681</v>
      </c>
      <c r="J2967" s="5">
        <f t="shared" si="184"/>
        <v>0.61428571428571432</v>
      </c>
      <c r="K2967" s="5">
        <f t="shared" si="185"/>
        <v>5.3777389525761173E-2</v>
      </c>
      <c r="L2967" s="5">
        <f t="shared" si="186"/>
        <v>6.7364499999999994E-2</v>
      </c>
      <c r="M2967" s="5">
        <f t="shared" si="187"/>
        <v>2.818243685730967</v>
      </c>
      <c r="N2967" s="5">
        <v>17.43265175963645</v>
      </c>
    </row>
    <row r="2968" spans="1:14">
      <c r="A2968" s="6">
        <v>43145</v>
      </c>
      <c r="B2968" s="5">
        <v>45</v>
      </c>
      <c r="C2968" s="5">
        <v>1.6</v>
      </c>
      <c r="D2968" s="5">
        <v>4</v>
      </c>
      <c r="E2968" s="5">
        <v>2.1</v>
      </c>
      <c r="F2968" s="5">
        <v>29.5</v>
      </c>
      <c r="G2968" s="5">
        <v>-2</v>
      </c>
      <c r="H2968" s="5">
        <v>10.8</v>
      </c>
      <c r="I2968" s="5">
        <v>6.5004075342787377</v>
      </c>
      <c r="J2968" s="5">
        <f t="shared" si="184"/>
        <v>0.50186440677966104</v>
      </c>
      <c r="K2968" s="5">
        <f t="shared" si="185"/>
        <v>5.7238376577349009E-2</v>
      </c>
      <c r="L2968" s="5">
        <f t="shared" si="186"/>
        <v>6.7364499999999994E-2</v>
      </c>
      <c r="M2968" s="5">
        <f t="shared" si="187"/>
        <v>2.0313758891142886</v>
      </c>
      <c r="N2968" s="5">
        <v>17.650186671434753</v>
      </c>
    </row>
    <row r="2969" spans="1:14">
      <c r="A2969" s="6">
        <v>43146</v>
      </c>
      <c r="B2969" s="5">
        <v>46</v>
      </c>
      <c r="C2969" s="5">
        <v>2.1</v>
      </c>
      <c r="D2969" s="5">
        <v>2.5</v>
      </c>
      <c r="E2969" s="5">
        <v>0.8</v>
      </c>
      <c r="F2969" s="5">
        <v>12.3</v>
      </c>
      <c r="G2969" s="5">
        <v>-5.7</v>
      </c>
      <c r="H2969" s="5">
        <v>9.4</v>
      </c>
      <c r="I2969" s="5">
        <v>6.0147521311656567</v>
      </c>
      <c r="J2969" s="5">
        <f t="shared" si="184"/>
        <v>0.57040650406504056</v>
      </c>
      <c r="K2969" s="5">
        <f t="shared" si="185"/>
        <v>5.2115337358416045E-2</v>
      </c>
      <c r="L2969" s="5">
        <f t="shared" si="186"/>
        <v>6.7364499999999994E-2</v>
      </c>
      <c r="M2969" s="5">
        <f t="shared" si="187"/>
        <v>2.3362141517230515</v>
      </c>
      <c r="N2969" s="5">
        <v>16.566903005469133</v>
      </c>
    </row>
    <row r="2970" spans="1:14">
      <c r="A2970" s="6">
        <v>43147</v>
      </c>
      <c r="B2970" s="5">
        <v>47</v>
      </c>
      <c r="C2970" s="5">
        <v>1.8</v>
      </c>
      <c r="D2970" s="5">
        <v>1.8</v>
      </c>
      <c r="E2970" s="5">
        <v>1.3</v>
      </c>
      <c r="F2970" s="5">
        <v>20.8</v>
      </c>
      <c r="G2970" s="5">
        <v>-2.5</v>
      </c>
      <c r="H2970" s="5">
        <v>6.7</v>
      </c>
      <c r="I2970" s="5">
        <v>5.8189106729249138</v>
      </c>
      <c r="J2970" s="5">
        <f t="shared" si="184"/>
        <v>0.49500000000000005</v>
      </c>
      <c r="K2970" s="5">
        <f t="shared" si="185"/>
        <v>4.9862673673119286E-2</v>
      </c>
      <c r="L2970" s="5">
        <f t="shared" si="186"/>
        <v>6.7364499999999994E-2</v>
      </c>
      <c r="M2970" s="5">
        <f t="shared" si="187"/>
        <v>1.9876879382629837</v>
      </c>
      <c r="N2970" s="5">
        <v>14.163975226920584</v>
      </c>
    </row>
    <row r="2971" spans="1:14">
      <c r="A2971" s="6">
        <v>43148</v>
      </c>
      <c r="B2971" s="5">
        <v>48</v>
      </c>
      <c r="C2971" s="5">
        <v>2.2999999999999998</v>
      </c>
      <c r="D2971" s="5">
        <v>1</v>
      </c>
      <c r="E2971" s="5">
        <v>0.6</v>
      </c>
      <c r="F2971" s="5">
        <v>9.5</v>
      </c>
      <c r="G2971" s="5">
        <v>-7.8</v>
      </c>
      <c r="H2971" s="5">
        <v>10.8</v>
      </c>
      <c r="I2971" s="5">
        <v>6.5319855853411219</v>
      </c>
      <c r="J2971" s="5">
        <f t="shared" si="184"/>
        <v>0.57157894736842108</v>
      </c>
      <c r="K2971" s="5">
        <f t="shared" si="185"/>
        <v>4.7391117105149663E-2</v>
      </c>
      <c r="L2971" s="5">
        <f t="shared" si="186"/>
        <v>6.7364499999999994E-2</v>
      </c>
      <c r="M2971" s="5">
        <f t="shared" si="187"/>
        <v>2.4916500401119088</v>
      </c>
      <c r="N2971" s="5">
        <v>19.149824473374768</v>
      </c>
    </row>
    <row r="2972" spans="1:14">
      <c r="A2972" s="6">
        <v>43149</v>
      </c>
      <c r="B2972" s="5">
        <v>49</v>
      </c>
      <c r="C2972" s="5">
        <v>1.9</v>
      </c>
      <c r="D2972" s="5">
        <v>3.8</v>
      </c>
      <c r="E2972" s="5">
        <v>1.5</v>
      </c>
      <c r="F2972" s="5">
        <v>20.5</v>
      </c>
      <c r="G2972" s="5">
        <v>-4.8</v>
      </c>
      <c r="H2972" s="5">
        <v>10.199999999999999</v>
      </c>
      <c r="I2972" s="5">
        <v>6.0826735257345552</v>
      </c>
      <c r="J2972" s="5">
        <f t="shared" si="184"/>
        <v>0.58170731707317069</v>
      </c>
      <c r="K2972" s="5">
        <f t="shared" si="185"/>
        <v>5.6531298588696266E-2</v>
      </c>
      <c r="L2972" s="5">
        <f t="shared" si="186"/>
        <v>6.7364499999999994E-2</v>
      </c>
      <c r="M2972" s="5">
        <f t="shared" si="187"/>
        <v>2.284043713829214</v>
      </c>
      <c r="N2972" s="5">
        <v>14.813259535050493</v>
      </c>
    </row>
    <row r="2973" spans="1:14">
      <c r="A2973" s="6">
        <v>43150</v>
      </c>
      <c r="B2973" s="5">
        <v>50</v>
      </c>
      <c r="C2973" s="5">
        <v>1.8</v>
      </c>
      <c r="D2973" s="5">
        <v>5.2</v>
      </c>
      <c r="E2973" s="5">
        <v>0.6</v>
      </c>
      <c r="F2973" s="5">
        <v>7.5</v>
      </c>
      <c r="G2973" s="5">
        <v>-3.3</v>
      </c>
      <c r="H2973" s="5">
        <v>13.8</v>
      </c>
      <c r="I2973" s="5">
        <v>5.8620983518733283</v>
      </c>
      <c r="J2973" s="5">
        <f t="shared" si="184"/>
        <v>0.7400000000000001</v>
      </c>
      <c r="K2973" s="5">
        <f t="shared" si="185"/>
        <v>6.1642172486592768E-2</v>
      </c>
      <c r="L2973" s="5">
        <f t="shared" si="186"/>
        <v>6.7364499999999994E-2</v>
      </c>
      <c r="M2973" s="5">
        <f t="shared" si="187"/>
        <v>2.5712540319971713</v>
      </c>
      <c r="N2973" s="5">
        <v>16.710929028633164</v>
      </c>
    </row>
    <row r="2974" spans="1:14">
      <c r="A2974" s="6">
        <v>43151</v>
      </c>
      <c r="B2974" s="5">
        <v>51</v>
      </c>
      <c r="C2974" s="5">
        <v>1.6</v>
      </c>
      <c r="D2974" s="5">
        <v>4.0999999999999996</v>
      </c>
      <c r="E2974" s="5">
        <v>0.8</v>
      </c>
      <c r="F2974" s="5">
        <v>11.5</v>
      </c>
      <c r="G2974" s="5">
        <v>-2.8</v>
      </c>
      <c r="H2974" s="5">
        <v>11.6</v>
      </c>
      <c r="I2974" s="5">
        <v>6.1448304432950067</v>
      </c>
      <c r="J2974" s="5">
        <f t="shared" si="184"/>
        <v>0.6156521739130435</v>
      </c>
      <c r="K2974" s="5">
        <f t="shared" si="185"/>
        <v>5.7594750648577588E-2</v>
      </c>
      <c r="L2974" s="5">
        <f t="shared" si="186"/>
        <v>6.7364499999999994E-2</v>
      </c>
      <c r="M2974" s="5">
        <f t="shared" si="187"/>
        <v>2.2271371595736262</v>
      </c>
      <c r="N2974" s="5">
        <v>16.68578848512869</v>
      </c>
    </row>
    <row r="2975" spans="1:14">
      <c r="A2975" s="6">
        <v>43152</v>
      </c>
      <c r="B2975" s="5">
        <v>52</v>
      </c>
      <c r="C2975" s="5">
        <v>2.2999999999999998</v>
      </c>
      <c r="D2975" s="5">
        <v>4.5</v>
      </c>
      <c r="E2975" s="5">
        <v>1.1000000000000001</v>
      </c>
      <c r="F2975" s="5">
        <v>15.8</v>
      </c>
      <c r="G2975" s="5">
        <v>-4.9000000000000004</v>
      </c>
      <c r="H2975" s="5">
        <v>12.3</v>
      </c>
      <c r="I2975" s="5">
        <v>6.5404279954691038</v>
      </c>
      <c r="J2975" s="5">
        <f t="shared" si="184"/>
        <v>0.58620253164556968</v>
      </c>
      <c r="K2975" s="5">
        <f t="shared" si="185"/>
        <v>5.903934056238843E-2</v>
      </c>
      <c r="L2975" s="5">
        <f t="shared" si="186"/>
        <v>6.7364499999999994E-2</v>
      </c>
      <c r="M2975" s="5">
        <f t="shared" si="187"/>
        <v>2.5246106833918782</v>
      </c>
      <c r="N2975" s="5">
        <v>17.268965497224407</v>
      </c>
    </row>
    <row r="2976" spans="1:14">
      <c r="A2976" s="6">
        <v>43153</v>
      </c>
      <c r="B2976" s="5">
        <v>53</v>
      </c>
      <c r="C2976" s="5">
        <v>2</v>
      </c>
      <c r="D2976" s="5">
        <v>3.8</v>
      </c>
      <c r="E2976" s="5">
        <v>1</v>
      </c>
      <c r="F2976" s="5">
        <v>16.5</v>
      </c>
      <c r="G2976" s="5">
        <v>-5.7</v>
      </c>
      <c r="H2976" s="5">
        <v>13.5</v>
      </c>
      <c r="I2976" s="5">
        <v>6.7268994174844314</v>
      </c>
      <c r="J2976" s="5">
        <f t="shared" si="184"/>
        <v>0.5060606060606061</v>
      </c>
      <c r="K2976" s="5">
        <f t="shared" si="185"/>
        <v>5.6531298588696266E-2</v>
      </c>
      <c r="L2976" s="5">
        <f t="shared" si="186"/>
        <v>6.7364499999999994E-2</v>
      </c>
      <c r="M2976" s="5">
        <f t="shared" si="187"/>
        <v>2.2205843726207219</v>
      </c>
      <c r="N2976" s="5">
        <v>18.224161349521577</v>
      </c>
    </row>
    <row r="2977" spans="1:14">
      <c r="A2977" s="6">
        <v>43154</v>
      </c>
      <c r="B2977" s="5">
        <v>54</v>
      </c>
      <c r="C2977" s="5">
        <v>1.9</v>
      </c>
      <c r="D2977" s="5">
        <v>4.7</v>
      </c>
      <c r="E2977" s="5">
        <v>0.7</v>
      </c>
      <c r="F2977" s="5">
        <v>10</v>
      </c>
      <c r="G2977" s="5">
        <v>-3.3</v>
      </c>
      <c r="H2977" s="5">
        <v>14.3</v>
      </c>
      <c r="I2977" s="5">
        <v>6.7692959295102604</v>
      </c>
      <c r="J2977" s="5">
        <f t="shared" si="184"/>
        <v>0.63</v>
      </c>
      <c r="K2977" s="5">
        <f t="shared" si="185"/>
        <v>5.9773208414364697E-2</v>
      </c>
      <c r="L2977" s="5">
        <f t="shared" si="186"/>
        <v>6.7364499999999994E-2</v>
      </c>
      <c r="M2977" s="5">
        <f t="shared" si="187"/>
        <v>2.4987086369905329</v>
      </c>
      <c r="N2977" s="5">
        <v>19.925399807946469</v>
      </c>
    </row>
    <row r="2978" spans="1:14">
      <c r="A2978" s="6">
        <v>43155</v>
      </c>
      <c r="B2978" s="5">
        <v>55</v>
      </c>
      <c r="C2978" s="5">
        <v>2.4</v>
      </c>
      <c r="D2978" s="5">
        <v>2.9</v>
      </c>
      <c r="E2978" s="5">
        <v>2.2000000000000002</v>
      </c>
      <c r="F2978" s="5">
        <v>30.3</v>
      </c>
      <c r="G2978" s="5">
        <v>-0.9</v>
      </c>
      <c r="H2978" s="5">
        <v>11.4</v>
      </c>
      <c r="I2978" s="5">
        <v>5.9515269534271269</v>
      </c>
      <c r="J2978" s="5">
        <f t="shared" si="184"/>
        <v>0.50607260726072612</v>
      </c>
      <c r="K2978" s="5">
        <f t="shared" si="185"/>
        <v>5.3441387629282626E-2</v>
      </c>
      <c r="L2978" s="5">
        <f t="shared" si="186"/>
        <v>6.7364499999999994E-2</v>
      </c>
      <c r="M2978" s="5">
        <f t="shared" si="187"/>
        <v>2.2566649753110792</v>
      </c>
      <c r="N2978" s="5">
        <v>12.745817231426626</v>
      </c>
    </row>
    <row r="2979" spans="1:14">
      <c r="A2979" s="6">
        <v>43156</v>
      </c>
      <c r="B2979" s="5">
        <v>56</v>
      </c>
      <c r="C2979" s="5">
        <v>1.9</v>
      </c>
      <c r="D2979" s="5">
        <v>3.8</v>
      </c>
      <c r="E2979" s="5">
        <v>0.9</v>
      </c>
      <c r="F2979" s="5">
        <v>13.3</v>
      </c>
      <c r="G2979" s="5">
        <v>-3.2</v>
      </c>
      <c r="H2979" s="5">
        <v>12.2</v>
      </c>
      <c r="I2979" s="5">
        <v>7.2485936119835159</v>
      </c>
      <c r="J2979" s="5">
        <f t="shared" si="184"/>
        <v>0.58669172932330838</v>
      </c>
      <c r="K2979" s="5">
        <f t="shared" si="185"/>
        <v>5.6531298588696266E-2</v>
      </c>
      <c r="L2979" s="5">
        <f t="shared" si="186"/>
        <v>6.7364499999999994E-2</v>
      </c>
      <c r="M2979" s="5">
        <f t="shared" si="187"/>
        <v>2.4570646214042209</v>
      </c>
      <c r="N2979" s="5">
        <v>20.145377072639814</v>
      </c>
    </row>
    <row r="2980" spans="1:14">
      <c r="A2980" s="6">
        <v>43157</v>
      </c>
      <c r="B2980" s="5">
        <v>57</v>
      </c>
      <c r="C2980" s="5">
        <v>2.5</v>
      </c>
      <c r="D2980" s="5">
        <v>4.5</v>
      </c>
      <c r="E2980" s="5">
        <v>0.6</v>
      </c>
      <c r="F2980" s="5">
        <v>7.8</v>
      </c>
      <c r="G2980" s="5">
        <v>-4</v>
      </c>
      <c r="H2980" s="5">
        <v>13.2</v>
      </c>
      <c r="I2980" s="5">
        <v>7.1661528522405256</v>
      </c>
      <c r="J2980" s="5">
        <f t="shared" si="184"/>
        <v>0.70923076923076933</v>
      </c>
      <c r="K2980" s="5">
        <f t="shared" si="185"/>
        <v>5.903934056238843E-2</v>
      </c>
      <c r="L2980" s="5">
        <f t="shared" si="186"/>
        <v>6.7364499999999994E-2</v>
      </c>
      <c r="M2980" s="5">
        <f t="shared" si="187"/>
        <v>3.0490491466316225</v>
      </c>
      <c r="N2980" s="5">
        <v>20.504720120957444</v>
      </c>
    </row>
    <row r="2981" spans="1:14">
      <c r="A2981" s="6">
        <v>43158</v>
      </c>
      <c r="B2981" s="5">
        <v>58</v>
      </c>
      <c r="C2981" s="5">
        <v>3.3</v>
      </c>
      <c r="D2981" s="5">
        <v>2.2000000000000002</v>
      </c>
      <c r="E2981" s="5">
        <v>3.3</v>
      </c>
      <c r="F2981" s="5">
        <v>48.8</v>
      </c>
      <c r="G2981" s="5">
        <v>-2.7</v>
      </c>
      <c r="H2981" s="5">
        <v>10.6</v>
      </c>
      <c r="I2981" s="5">
        <v>6.3871975927531341</v>
      </c>
      <c r="J2981" s="5">
        <f t="shared" si="184"/>
        <v>0.34622950819672144</v>
      </c>
      <c r="K2981" s="5">
        <f t="shared" si="185"/>
        <v>5.113943385653872E-2</v>
      </c>
      <c r="L2981" s="5">
        <f t="shared" si="186"/>
        <v>6.7364499999999994E-2</v>
      </c>
      <c r="M2981" s="5">
        <f t="shared" si="187"/>
        <v>1.9835431420790663</v>
      </c>
      <c r="N2981" s="5">
        <v>12.850174557084131</v>
      </c>
    </row>
    <row r="2982" spans="1:14">
      <c r="A2982" s="6">
        <v>43159</v>
      </c>
      <c r="B2982" s="5">
        <v>59</v>
      </c>
      <c r="C2982" s="5">
        <v>2.1</v>
      </c>
      <c r="D2982" s="5">
        <v>3.4</v>
      </c>
      <c r="E2982" s="5">
        <v>2.4</v>
      </c>
      <c r="F2982" s="5">
        <v>34</v>
      </c>
      <c r="G2982" s="5">
        <v>-2.7</v>
      </c>
      <c r="H2982" s="5">
        <v>9.6</v>
      </c>
      <c r="I2982" s="5">
        <v>7.3336428608901043</v>
      </c>
      <c r="J2982" s="5">
        <f t="shared" si="184"/>
        <v>0.46588235294117653</v>
      </c>
      <c r="K2982" s="5">
        <f t="shared" si="185"/>
        <v>5.5139593550191691E-2</v>
      </c>
      <c r="L2982" s="5">
        <f t="shared" si="186"/>
        <v>6.7364499999999994E-2</v>
      </c>
      <c r="M2982" s="5">
        <f t="shared" si="187"/>
        <v>2.224971263059067</v>
      </c>
      <c r="N2982" s="5">
        <v>16.574765995807581</v>
      </c>
    </row>
    <row r="2983" spans="1:14">
      <c r="A2983" s="6">
        <v>43160</v>
      </c>
      <c r="B2983" s="5">
        <v>60</v>
      </c>
      <c r="C2983" s="5">
        <v>1.9</v>
      </c>
      <c r="D2983" s="5">
        <v>0.8</v>
      </c>
      <c r="E2983" s="5">
        <v>3.3</v>
      </c>
      <c r="F2983" s="5">
        <v>54</v>
      </c>
      <c r="G2983" s="5">
        <v>-4.5999999999999996</v>
      </c>
      <c r="H2983" s="5">
        <v>9.4</v>
      </c>
      <c r="I2983" s="5">
        <v>7.2190468552916451</v>
      </c>
      <c r="J2983" s="5">
        <f t="shared" si="184"/>
        <v>0.28111111111111109</v>
      </c>
      <c r="K2983" s="5">
        <f t="shared" si="185"/>
        <v>4.6789949923439808E-2</v>
      </c>
      <c r="L2983" s="5">
        <f t="shared" si="186"/>
        <v>6.7364499999999994E-2</v>
      </c>
      <c r="M2983" s="5">
        <f t="shared" si="187"/>
        <v>1.6241509710644746</v>
      </c>
      <c r="N2983" s="5">
        <v>15.024129369676768</v>
      </c>
    </row>
    <row r="2984" spans="1:14">
      <c r="A2984" s="6">
        <v>43161</v>
      </c>
      <c r="B2984" s="5">
        <v>61</v>
      </c>
      <c r="C2984" s="5">
        <v>2.4</v>
      </c>
      <c r="D2984" s="5">
        <v>1.7</v>
      </c>
      <c r="E2984" s="5">
        <v>3</v>
      </c>
      <c r="F2984" s="5">
        <v>50</v>
      </c>
      <c r="G2984" s="5">
        <v>-6.1</v>
      </c>
      <c r="H2984" s="5">
        <v>9.6999999999999993</v>
      </c>
      <c r="I2984" s="5">
        <v>8.7943480149521509</v>
      </c>
      <c r="J2984" s="5">
        <f t="shared" si="184"/>
        <v>0.30000000000000004</v>
      </c>
      <c r="K2984" s="5">
        <f t="shared" si="185"/>
        <v>4.9547797139628535E-2</v>
      </c>
      <c r="L2984" s="5">
        <f t="shared" si="186"/>
        <v>6.7364499999999994E-2</v>
      </c>
      <c r="M2984" s="5">
        <f t="shared" si="187"/>
        <v>1.9588514023983681</v>
      </c>
      <c r="N2984" s="5">
        <v>20.05913014223497</v>
      </c>
    </row>
    <row r="2985" spans="1:14">
      <c r="A2985" s="6">
        <v>43162</v>
      </c>
      <c r="B2985" s="5">
        <v>62</v>
      </c>
      <c r="C2985" s="5">
        <v>2.2999999999999998</v>
      </c>
      <c r="D2985" s="5">
        <v>4</v>
      </c>
      <c r="E2985" s="5">
        <v>1.7</v>
      </c>
      <c r="F2985" s="5">
        <v>24.3</v>
      </c>
      <c r="G2985" s="5">
        <v>-2.9</v>
      </c>
      <c r="H2985" s="5">
        <v>12.8</v>
      </c>
      <c r="I2985" s="5">
        <v>8.0506087569977218</v>
      </c>
      <c r="J2985" s="5">
        <f t="shared" si="184"/>
        <v>0.52958847736625514</v>
      </c>
      <c r="K2985" s="5">
        <f t="shared" si="185"/>
        <v>5.7238376577349009E-2</v>
      </c>
      <c r="L2985" s="5">
        <f t="shared" si="186"/>
        <v>6.7364499999999994E-2</v>
      </c>
      <c r="M2985" s="5">
        <f t="shared" si="187"/>
        <v>2.5643223069152086</v>
      </c>
      <c r="N2985" s="5">
        <v>20.037847740460052</v>
      </c>
    </row>
    <row r="2986" spans="1:14">
      <c r="A2986" s="6">
        <v>43163</v>
      </c>
      <c r="B2986" s="5">
        <v>63</v>
      </c>
      <c r="C2986" s="5">
        <v>1.5</v>
      </c>
      <c r="D2986" s="5">
        <v>4.8</v>
      </c>
      <c r="E2986" s="5">
        <v>1.1000000000000001</v>
      </c>
      <c r="F2986" s="5">
        <v>14.3</v>
      </c>
      <c r="G2986" s="5">
        <v>-2.5</v>
      </c>
      <c r="H2986" s="5">
        <v>13.8</v>
      </c>
      <c r="I2986" s="5">
        <v>7.8940014636162861</v>
      </c>
      <c r="J2986" s="5">
        <f t="shared" si="184"/>
        <v>0.65923076923076929</v>
      </c>
      <c r="K2986" s="5">
        <f t="shared" si="185"/>
        <v>6.0143064932687104E-2</v>
      </c>
      <c r="L2986" s="5">
        <f t="shared" si="186"/>
        <v>6.7364499999999994E-2</v>
      </c>
      <c r="M2986" s="5">
        <f t="shared" si="187"/>
        <v>2.5300039837253294</v>
      </c>
      <c r="N2986" s="5">
        <v>20.655267402262183</v>
      </c>
    </row>
    <row r="2987" spans="1:14">
      <c r="A2987" s="6">
        <v>43164</v>
      </c>
      <c r="B2987" s="5">
        <v>64</v>
      </c>
      <c r="C2987" s="5">
        <v>2.5</v>
      </c>
      <c r="D2987" s="5">
        <v>4.7</v>
      </c>
      <c r="E2987" s="5">
        <v>2.1</v>
      </c>
      <c r="F2987" s="5">
        <v>24.3</v>
      </c>
      <c r="G2987" s="5">
        <v>-3</v>
      </c>
      <c r="H2987" s="5">
        <v>14.4</v>
      </c>
      <c r="I2987" s="5">
        <v>7.9822964731012602</v>
      </c>
      <c r="J2987" s="5">
        <f t="shared" si="184"/>
        <v>0.65419753086419763</v>
      </c>
      <c r="K2987" s="5">
        <f t="shared" si="185"/>
        <v>5.9773208414364697E-2</v>
      </c>
      <c r="L2987" s="5">
        <f t="shared" si="186"/>
        <v>6.7364499999999994E-2</v>
      </c>
      <c r="M2987" s="5">
        <f t="shared" si="187"/>
        <v>2.9920816259534684</v>
      </c>
      <c r="N2987" s="5">
        <v>18.962303743845055</v>
      </c>
    </row>
    <row r="2988" spans="1:14">
      <c r="A2988" s="6">
        <v>43165</v>
      </c>
      <c r="B2988" s="5">
        <v>65</v>
      </c>
      <c r="C2988" s="5">
        <v>2.2999999999999998</v>
      </c>
      <c r="D2988" s="5">
        <v>3.7</v>
      </c>
      <c r="E2988" s="5">
        <v>5.6</v>
      </c>
      <c r="F2988" s="5">
        <v>71.8</v>
      </c>
      <c r="G2988" s="5">
        <v>0.9</v>
      </c>
      <c r="H2988" s="5">
        <v>10.4</v>
      </c>
      <c r="I2988" s="5">
        <v>7.0520732647011615</v>
      </c>
      <c r="J2988" s="5">
        <f t="shared" si="184"/>
        <v>0.21994428969359336</v>
      </c>
      <c r="K2988" s="5">
        <f t="shared" si="185"/>
        <v>5.6180578225742968E-2</v>
      </c>
      <c r="L2988" s="5">
        <f t="shared" si="186"/>
        <v>6.7364499999999994E-2</v>
      </c>
      <c r="M2988" s="5">
        <f t="shared" si="187"/>
        <v>1.5462554107829174</v>
      </c>
      <c r="N2988" s="5">
        <v>13.251149897123616</v>
      </c>
    </row>
    <row r="2989" spans="1:14">
      <c r="A2989" s="6">
        <v>43166</v>
      </c>
      <c r="B2989" s="5">
        <v>66</v>
      </c>
      <c r="C2989" s="5">
        <v>1.1000000000000001</v>
      </c>
      <c r="D2989" s="5">
        <v>4.9000000000000004</v>
      </c>
      <c r="E2989" s="5">
        <v>2.9</v>
      </c>
      <c r="F2989" s="5">
        <v>40</v>
      </c>
      <c r="G2989" s="5">
        <v>-0.9</v>
      </c>
      <c r="H2989" s="5">
        <v>13</v>
      </c>
      <c r="I2989" s="5">
        <v>8.8346625488632906</v>
      </c>
      <c r="J2989" s="5">
        <f t="shared" si="184"/>
        <v>0.435</v>
      </c>
      <c r="K2989" s="5">
        <f t="shared" si="185"/>
        <v>6.0514881106210741E-2</v>
      </c>
      <c r="L2989" s="5">
        <f t="shared" si="186"/>
        <v>6.7364499999999994E-2</v>
      </c>
      <c r="M2989" s="5">
        <f t="shared" si="187"/>
        <v>2.1069614685943399</v>
      </c>
      <c r="N2989" s="5">
        <v>20.586117804797151</v>
      </c>
    </row>
    <row r="2990" spans="1:14">
      <c r="A2990" s="6">
        <v>43167</v>
      </c>
      <c r="B2990" s="5">
        <v>67</v>
      </c>
      <c r="C2990" s="5">
        <v>1.8</v>
      </c>
      <c r="D2990" s="5">
        <v>5.9</v>
      </c>
      <c r="E2990" s="5">
        <v>3.5</v>
      </c>
      <c r="F2990" s="5">
        <v>35.799999999999997</v>
      </c>
      <c r="G2990" s="5">
        <v>0.6</v>
      </c>
      <c r="H2990" s="5">
        <v>12.7</v>
      </c>
      <c r="I2990" s="5">
        <v>7.7540273076090269</v>
      </c>
      <c r="J2990" s="5">
        <f t="shared" si="184"/>
        <v>0.62765363128491636</v>
      </c>
      <c r="K2990" s="5">
        <f t="shared" si="185"/>
        <v>6.4342702837334717E-2</v>
      </c>
      <c r="L2990" s="5">
        <f t="shared" si="186"/>
        <v>6.7364499999999994E-2</v>
      </c>
      <c r="M2990" s="5">
        <f t="shared" si="187"/>
        <v>2.5972368997786273</v>
      </c>
      <c r="N2990" s="5">
        <v>16.394014263173993</v>
      </c>
    </row>
    <row r="2991" spans="1:14">
      <c r="A2991" s="6">
        <v>43168</v>
      </c>
      <c r="B2991" s="5">
        <v>68</v>
      </c>
      <c r="C2991" s="5">
        <v>1.8</v>
      </c>
      <c r="D2991" s="5">
        <v>6.3</v>
      </c>
      <c r="E2991" s="5">
        <v>4.7</v>
      </c>
      <c r="F2991" s="5">
        <v>54</v>
      </c>
      <c r="G2991" s="5">
        <v>1.9</v>
      </c>
      <c r="H2991" s="5">
        <v>12.4</v>
      </c>
      <c r="I2991" s="5">
        <v>7.4434233542784289</v>
      </c>
      <c r="J2991" s="5">
        <f t="shared" si="184"/>
        <v>0.40037037037037043</v>
      </c>
      <c r="K2991" s="5">
        <f t="shared" si="185"/>
        <v>6.5930869515700485E-2</v>
      </c>
      <c r="L2991" s="5">
        <f t="shared" si="186"/>
        <v>6.7364499999999994E-2</v>
      </c>
      <c r="M2991" s="5">
        <f t="shared" si="187"/>
        <v>2.0436494941972576</v>
      </c>
      <c r="N2991" s="5">
        <v>14.65005581629376</v>
      </c>
    </row>
    <row r="2992" spans="1:14">
      <c r="A2992" s="6">
        <v>43169</v>
      </c>
      <c r="B2992" s="5">
        <v>69</v>
      </c>
      <c r="C2992" s="5">
        <v>1.5</v>
      </c>
      <c r="D2992" s="5">
        <v>7.6</v>
      </c>
      <c r="E2992" s="5">
        <v>3.2</v>
      </c>
      <c r="F2992" s="5">
        <v>36.5</v>
      </c>
      <c r="G2992" s="5">
        <v>-0.1</v>
      </c>
      <c r="H2992" s="5">
        <v>16</v>
      </c>
      <c r="I2992" s="5">
        <v>8.9854834849447087</v>
      </c>
      <c r="J2992" s="5">
        <f t="shared" si="184"/>
        <v>0.55671232876712329</v>
      </c>
      <c r="K2992" s="5">
        <f t="shared" si="185"/>
        <v>7.1326303662982829E-2</v>
      </c>
      <c r="L2992" s="5">
        <f t="shared" si="186"/>
        <v>6.7364499999999994E-2</v>
      </c>
      <c r="M2992" s="5">
        <f t="shared" si="187"/>
        <v>2.5537467363225184</v>
      </c>
      <c r="N2992" s="5">
        <v>20.764865008246542</v>
      </c>
    </row>
    <row r="2993" spans="1:14">
      <c r="A2993" s="6">
        <v>43170</v>
      </c>
      <c r="B2993" s="5">
        <v>70</v>
      </c>
      <c r="C2993" s="5">
        <v>1.6</v>
      </c>
      <c r="D2993" s="5">
        <v>9</v>
      </c>
      <c r="E2993" s="5">
        <v>2.9</v>
      </c>
      <c r="F2993" s="5">
        <v>29</v>
      </c>
      <c r="G2993" s="5">
        <v>0.7</v>
      </c>
      <c r="H2993" s="5">
        <v>16</v>
      </c>
      <c r="I2993" s="5">
        <v>8.9024725513623153</v>
      </c>
      <c r="J2993" s="5">
        <f t="shared" si="184"/>
        <v>0.71</v>
      </c>
      <c r="K2993" s="5">
        <f t="shared" si="185"/>
        <v>7.7554659776784107E-2</v>
      </c>
      <c r="L2993" s="5">
        <f t="shared" si="186"/>
        <v>6.7364499999999994E-2</v>
      </c>
      <c r="M2993" s="5">
        <f t="shared" si="187"/>
        <v>2.8966241590404005</v>
      </c>
      <c r="N2993" s="5">
        <v>20.734602800814617</v>
      </c>
    </row>
    <row r="2994" spans="1:14">
      <c r="A2994" s="6">
        <v>43171</v>
      </c>
      <c r="B2994" s="5">
        <v>71</v>
      </c>
      <c r="C2994" s="5">
        <v>3.7</v>
      </c>
      <c r="D2994" s="5">
        <v>6.9</v>
      </c>
      <c r="E2994" s="5">
        <v>3.6</v>
      </c>
      <c r="F2994" s="5">
        <v>37.799999999999997</v>
      </c>
      <c r="G2994" s="5">
        <v>0.1</v>
      </c>
      <c r="H2994" s="5">
        <v>14.9</v>
      </c>
      <c r="I2994" s="5">
        <v>8.1824800504995316</v>
      </c>
      <c r="J2994" s="5">
        <f t="shared" si="184"/>
        <v>0.59238095238095245</v>
      </c>
      <c r="K2994" s="5">
        <f t="shared" si="185"/>
        <v>6.8375990830735922E-2</v>
      </c>
      <c r="L2994" s="5">
        <f t="shared" si="186"/>
        <v>6.7364499999999994E-2</v>
      </c>
      <c r="M2994" s="5">
        <f t="shared" si="187"/>
        <v>3.1885578866983635</v>
      </c>
      <c r="N2994" s="5">
        <v>17.263954252069862</v>
      </c>
    </row>
    <row r="2995" spans="1:14">
      <c r="A2995" s="6">
        <v>43172</v>
      </c>
      <c r="B2995" s="5">
        <v>72</v>
      </c>
      <c r="C2995" s="5">
        <v>1.7</v>
      </c>
      <c r="D2995" s="5">
        <v>7.8</v>
      </c>
      <c r="E2995" s="5">
        <v>3.3</v>
      </c>
      <c r="F2995" s="5">
        <v>36.799999999999997</v>
      </c>
      <c r="G2995" s="5">
        <v>0.2</v>
      </c>
      <c r="H2995" s="5">
        <v>15.3</v>
      </c>
      <c r="I2995" s="5">
        <v>8.4988411782767237</v>
      </c>
      <c r="J2995" s="5">
        <f t="shared" si="184"/>
        <v>0.56673913043478263</v>
      </c>
      <c r="K2995" s="5">
        <f t="shared" si="185"/>
        <v>7.2188980118106524E-2</v>
      </c>
      <c r="L2995" s="5">
        <f t="shared" si="186"/>
        <v>6.7364499999999994E-2</v>
      </c>
      <c r="M2995" s="5">
        <f t="shared" si="187"/>
        <v>2.5678666988225394</v>
      </c>
      <c r="N2995" s="5">
        <v>18.41189937337618</v>
      </c>
    </row>
    <row r="2996" spans="1:14">
      <c r="A2996" s="6">
        <v>43173</v>
      </c>
      <c r="B2996" s="5">
        <v>73</v>
      </c>
      <c r="C2996" s="5">
        <v>2.9</v>
      </c>
      <c r="D2996" s="5">
        <v>8.1</v>
      </c>
      <c r="E2996" s="5">
        <v>2.2000000000000002</v>
      </c>
      <c r="F2996" s="5">
        <v>23.3</v>
      </c>
      <c r="G2996" s="5">
        <v>2.4</v>
      </c>
      <c r="H2996" s="5">
        <v>14.2</v>
      </c>
      <c r="I2996" s="5">
        <v>8.789387781260265</v>
      </c>
      <c r="J2996" s="5">
        <f t="shared" si="184"/>
        <v>0.724206008583691</v>
      </c>
      <c r="K2996" s="5">
        <f t="shared" si="185"/>
        <v>7.3499713805341024E-2</v>
      </c>
      <c r="L2996" s="5">
        <f t="shared" si="186"/>
        <v>6.7364499999999994E-2</v>
      </c>
      <c r="M2996" s="5">
        <f t="shared" si="187"/>
        <v>3.4568184244496054</v>
      </c>
      <c r="N2996" s="5">
        <v>20.499939500284295</v>
      </c>
    </row>
    <row r="2997" spans="1:14">
      <c r="A2997" s="6">
        <v>43174</v>
      </c>
      <c r="B2997" s="5">
        <v>74</v>
      </c>
      <c r="C2997" s="5">
        <v>2.2000000000000002</v>
      </c>
      <c r="D2997" s="5">
        <v>6.9</v>
      </c>
      <c r="E2997" s="5">
        <v>2.2000000000000002</v>
      </c>
      <c r="F2997" s="5">
        <v>22.5</v>
      </c>
      <c r="G2997" s="5">
        <v>0.4</v>
      </c>
      <c r="H2997" s="5">
        <v>11.5</v>
      </c>
      <c r="I2997" s="5">
        <v>7.1231787886851627</v>
      </c>
      <c r="J2997" s="5">
        <f t="shared" si="184"/>
        <v>0.75777777777777788</v>
      </c>
      <c r="K2997" s="5">
        <f t="shared" si="185"/>
        <v>6.8375990830735922E-2</v>
      </c>
      <c r="L2997" s="5">
        <f t="shared" si="186"/>
        <v>6.7364499999999994E-2</v>
      </c>
      <c r="M2997" s="5">
        <f t="shared" si="187"/>
        <v>3.0077217323347454</v>
      </c>
      <c r="N2997" s="5">
        <v>14.042228927088086</v>
      </c>
    </row>
    <row r="2998" spans="1:14">
      <c r="A2998" s="6">
        <v>43175</v>
      </c>
      <c r="B2998" s="5">
        <v>75</v>
      </c>
      <c r="C2998" s="5">
        <v>1.7</v>
      </c>
      <c r="D2998" s="5">
        <v>5.6</v>
      </c>
      <c r="E2998" s="5">
        <v>1</v>
      </c>
      <c r="F2998" s="5">
        <v>13.8</v>
      </c>
      <c r="G2998" s="5">
        <v>-1.3</v>
      </c>
      <c r="H2998" s="5">
        <v>12.8</v>
      </c>
      <c r="I2998" s="5">
        <v>8.2122309830757239</v>
      </c>
      <c r="J2998" s="5">
        <f t="shared" si="184"/>
        <v>0.62463768115942031</v>
      </c>
      <c r="K2998" s="5">
        <f t="shared" si="185"/>
        <v>6.3173180361893996E-2</v>
      </c>
      <c r="L2998" s="5">
        <f t="shared" si="186"/>
        <v>6.7364499999999994E-2</v>
      </c>
      <c r="M2998" s="5">
        <f t="shared" si="187"/>
        <v>2.6124971648436821</v>
      </c>
      <c r="N2998" s="5">
        <v>18.945752584346685</v>
      </c>
    </row>
    <row r="2999" spans="1:14">
      <c r="A2999" s="6">
        <v>43176</v>
      </c>
      <c r="B2999" s="5">
        <v>76</v>
      </c>
      <c r="C2999" s="5">
        <v>2.9</v>
      </c>
      <c r="D2999" s="5">
        <v>7.1</v>
      </c>
      <c r="E2999" s="5">
        <v>2.4</v>
      </c>
      <c r="F2999" s="5">
        <v>23.3</v>
      </c>
      <c r="G2999" s="5">
        <v>1.8</v>
      </c>
      <c r="H2999" s="5">
        <v>11.6</v>
      </c>
      <c r="I2999" s="5">
        <v>7.4990762017337653</v>
      </c>
      <c r="J2999" s="5">
        <f t="shared" si="184"/>
        <v>0.79004291845493557</v>
      </c>
      <c r="K2999" s="5">
        <f t="shared" si="185"/>
        <v>6.9208083325303621E-2</v>
      </c>
      <c r="L2999" s="5">
        <f t="shared" si="186"/>
        <v>6.7364499999999994E-2</v>
      </c>
      <c r="M2999" s="5">
        <f t="shared" si="187"/>
        <v>3.4861519121772369</v>
      </c>
      <c r="N2999" s="5">
        <v>14.992429149814784</v>
      </c>
    </row>
    <row r="3000" spans="1:14">
      <c r="A3000" s="6">
        <v>43177</v>
      </c>
      <c r="B3000" s="5">
        <v>77</v>
      </c>
      <c r="C3000" s="5">
        <v>2</v>
      </c>
      <c r="D3000" s="5">
        <v>6.3</v>
      </c>
      <c r="E3000" s="5">
        <v>3.2</v>
      </c>
      <c r="F3000" s="5">
        <v>36.5</v>
      </c>
      <c r="G3000" s="5">
        <v>-0.8</v>
      </c>
      <c r="H3000" s="5">
        <v>14</v>
      </c>
      <c r="I3000" s="5">
        <v>8.3859584274743373</v>
      </c>
      <c r="J3000" s="5">
        <f t="shared" si="184"/>
        <v>0.55671232876712329</v>
      </c>
      <c r="K3000" s="5">
        <f t="shared" si="185"/>
        <v>6.5930869515700485E-2</v>
      </c>
      <c r="L3000" s="5">
        <f t="shared" si="186"/>
        <v>6.7364499999999994E-2</v>
      </c>
      <c r="M3000" s="5">
        <f t="shared" si="187"/>
        <v>2.6089604462535805</v>
      </c>
      <c r="N3000" s="5">
        <v>17.092982362770137</v>
      </c>
    </row>
    <row r="3001" spans="1:14">
      <c r="A3001" s="6">
        <v>43178</v>
      </c>
      <c r="B3001" s="5">
        <v>78</v>
      </c>
      <c r="C3001" s="5">
        <v>1.8</v>
      </c>
      <c r="D3001" s="5">
        <v>6.9</v>
      </c>
      <c r="E3001" s="5">
        <v>4.4000000000000004</v>
      </c>
      <c r="F3001" s="5">
        <v>49.5</v>
      </c>
      <c r="G3001" s="5">
        <v>0.4</v>
      </c>
      <c r="H3001" s="5">
        <v>14.2</v>
      </c>
      <c r="I3001" s="5">
        <v>8.4259783569135767</v>
      </c>
      <c r="J3001" s="5">
        <f t="shared" si="184"/>
        <v>0.448888888888889</v>
      </c>
      <c r="K3001" s="5">
        <f t="shared" si="185"/>
        <v>6.8375990830735922E-2</v>
      </c>
      <c r="L3001" s="5">
        <f t="shared" si="186"/>
        <v>6.7364499999999994E-2</v>
      </c>
      <c r="M3001" s="5">
        <f t="shared" si="187"/>
        <v>2.3172645293872587</v>
      </c>
      <c r="N3001" s="5">
        <v>16.49398183463326</v>
      </c>
    </row>
    <row r="3002" spans="1:14">
      <c r="A3002" s="6">
        <v>43179</v>
      </c>
      <c r="B3002" s="5">
        <v>79</v>
      </c>
      <c r="C3002" s="5">
        <v>1.8</v>
      </c>
      <c r="D3002" s="5">
        <v>9</v>
      </c>
      <c r="E3002" s="5">
        <v>2.8</v>
      </c>
      <c r="F3002" s="5">
        <v>29.5</v>
      </c>
      <c r="G3002" s="5">
        <v>-0.5</v>
      </c>
      <c r="H3002" s="5">
        <v>17.2</v>
      </c>
      <c r="I3002" s="5">
        <v>10.313324899515031</v>
      </c>
      <c r="J3002" s="5">
        <f t="shared" ref="J3002:J3065" si="188">E3002*(100/F3002-1)*0.1</f>
        <v>0.66915254237288124</v>
      </c>
      <c r="K3002" s="5">
        <f t="shared" ref="K3002:K3065" si="189">4098*0.6108*EXP((17.27*D3002)/(D3002+237.3))/(D3002+237.3)^2</f>
        <v>7.7554659776784107E-2</v>
      </c>
      <c r="L3002" s="5">
        <f t="shared" ref="L3002:L3065" si="190">0.665*10^(-3)*101.3</f>
        <v>6.7364499999999994E-2</v>
      </c>
      <c r="M3002" s="5">
        <f t="shared" ref="M3002:M3065" si="191">(0.408*K3002*I3002+L3002*(900/(D3002+273))*C3002*J3002)/(K3002+L3002*(1+0.34*C3002))</f>
        <v>3.1442539875199276</v>
      </c>
      <c r="N3002" s="5">
        <v>23.646876746325425</v>
      </c>
    </row>
    <row r="3003" spans="1:14">
      <c r="A3003" s="6">
        <v>43180</v>
      </c>
      <c r="B3003" s="5">
        <v>80</v>
      </c>
      <c r="C3003" s="5">
        <v>1.9</v>
      </c>
      <c r="D3003" s="5">
        <v>9.9</v>
      </c>
      <c r="E3003" s="5">
        <v>2</v>
      </c>
      <c r="F3003" s="5">
        <v>19</v>
      </c>
      <c r="G3003" s="5">
        <v>1.2</v>
      </c>
      <c r="H3003" s="5">
        <v>17.8</v>
      </c>
      <c r="I3003" s="5">
        <v>10.017870708268262</v>
      </c>
      <c r="J3003" s="5">
        <f t="shared" si="188"/>
        <v>0.85263157894736852</v>
      </c>
      <c r="K3003" s="5">
        <f t="shared" si="189"/>
        <v>8.1799145757417299E-2</v>
      </c>
      <c r="L3003" s="5">
        <f t="shared" si="190"/>
        <v>6.7364499999999994E-2</v>
      </c>
      <c r="M3003" s="5">
        <f t="shared" si="191"/>
        <v>3.5370239303680426</v>
      </c>
      <c r="N3003" s="5">
        <v>24.018500823585015</v>
      </c>
    </row>
    <row r="3004" spans="1:14">
      <c r="A3004" s="6">
        <v>43181</v>
      </c>
      <c r="B3004" s="5">
        <v>81</v>
      </c>
      <c r="C3004" s="5">
        <v>2.2000000000000002</v>
      </c>
      <c r="D3004" s="5">
        <v>9.6999999999999993</v>
      </c>
      <c r="E3004" s="5">
        <v>1.4</v>
      </c>
      <c r="F3004" s="5">
        <v>12.5</v>
      </c>
      <c r="G3004" s="5">
        <v>-0.9</v>
      </c>
      <c r="H3004" s="5">
        <v>17.5</v>
      </c>
      <c r="I3004" s="5">
        <v>9.8996901587249102</v>
      </c>
      <c r="J3004" s="5">
        <f t="shared" si="188"/>
        <v>0.98</v>
      </c>
      <c r="K3004" s="5">
        <f t="shared" si="189"/>
        <v>8.0839184429623304E-2</v>
      </c>
      <c r="L3004" s="5">
        <f t="shared" si="190"/>
        <v>6.7364499999999994E-2</v>
      </c>
      <c r="M3004" s="5">
        <f t="shared" si="191"/>
        <v>3.9724230993214618</v>
      </c>
      <c r="N3004" s="5">
        <v>23.979715019739988</v>
      </c>
    </row>
    <row r="3005" spans="1:14">
      <c r="A3005" s="6">
        <v>43182</v>
      </c>
      <c r="B3005" s="5">
        <v>82</v>
      </c>
      <c r="C3005" s="5">
        <v>2.9</v>
      </c>
      <c r="D3005" s="5">
        <v>10.199999999999999</v>
      </c>
      <c r="E3005" s="5">
        <v>1.4</v>
      </c>
      <c r="F3005" s="5">
        <v>12.8</v>
      </c>
      <c r="G3005" s="5">
        <v>1.4</v>
      </c>
      <c r="H3005" s="5">
        <v>17.5</v>
      </c>
      <c r="I3005" s="5">
        <v>9.8663018778033624</v>
      </c>
      <c r="J3005" s="5">
        <f t="shared" si="188"/>
        <v>0.95374999999999999</v>
      </c>
      <c r="K3005" s="5">
        <f t="shared" si="189"/>
        <v>8.3257321543267537E-2</v>
      </c>
      <c r="L3005" s="5">
        <f t="shared" si="190"/>
        <v>6.7364499999999994E-2</v>
      </c>
      <c r="M3005" s="5">
        <f t="shared" si="191"/>
        <v>4.2722947513659175</v>
      </c>
      <c r="N3005" s="5">
        <v>24.076194060090671</v>
      </c>
    </row>
    <row r="3006" spans="1:14">
      <c r="A3006" s="6">
        <v>43183</v>
      </c>
      <c r="B3006" s="5">
        <v>83</v>
      </c>
      <c r="C3006" s="5">
        <v>2.2000000000000002</v>
      </c>
      <c r="D3006" s="5">
        <v>10</v>
      </c>
      <c r="E3006" s="5">
        <v>1.5</v>
      </c>
      <c r="F3006" s="5">
        <v>15.5</v>
      </c>
      <c r="G3006" s="5">
        <v>0.5</v>
      </c>
      <c r="H3006" s="5">
        <v>17.100000000000001</v>
      </c>
      <c r="I3006" s="5">
        <v>10.170166277376239</v>
      </c>
      <c r="J3006" s="5">
        <f t="shared" si="188"/>
        <v>0.81774193548387086</v>
      </c>
      <c r="K3006" s="5">
        <f t="shared" si="189"/>
        <v>8.228276324952874E-2</v>
      </c>
      <c r="L3006" s="5">
        <f t="shared" si="190"/>
        <v>6.7364499999999994E-2</v>
      </c>
      <c r="M3006" s="5">
        <f t="shared" si="191"/>
        <v>3.6335434711310208</v>
      </c>
      <c r="N3006" s="5">
        <v>24.447029485705453</v>
      </c>
    </row>
    <row r="3007" spans="1:14">
      <c r="A3007" s="6">
        <v>43184</v>
      </c>
      <c r="B3007" s="5">
        <v>84</v>
      </c>
      <c r="C3007" s="5">
        <v>2.5</v>
      </c>
      <c r="D3007" s="5">
        <v>8.5</v>
      </c>
      <c r="E3007" s="5">
        <v>2.6</v>
      </c>
      <c r="F3007" s="5">
        <v>24</v>
      </c>
      <c r="G3007" s="5">
        <v>5.9</v>
      </c>
      <c r="H3007" s="5">
        <v>15.3</v>
      </c>
      <c r="I3007" s="5">
        <v>9.0158016553440348</v>
      </c>
      <c r="J3007" s="5">
        <f t="shared" si="188"/>
        <v>0.82333333333333347</v>
      </c>
      <c r="K3007" s="5">
        <f t="shared" si="189"/>
        <v>7.5278960695308067E-2</v>
      </c>
      <c r="L3007" s="5">
        <f t="shared" si="190"/>
        <v>6.7364499999999994E-2</v>
      </c>
      <c r="M3007" s="5">
        <f t="shared" si="191"/>
        <v>3.6028578548304657</v>
      </c>
      <c r="N3007" s="5">
        <v>19.426604029050623</v>
      </c>
    </row>
    <row r="3008" spans="1:14">
      <c r="A3008" s="6">
        <v>43185</v>
      </c>
      <c r="B3008" s="5">
        <v>85</v>
      </c>
      <c r="C3008" s="5">
        <v>2.7</v>
      </c>
      <c r="D3008" s="5">
        <v>6.3</v>
      </c>
      <c r="E3008" s="5">
        <v>3.4</v>
      </c>
      <c r="F3008" s="5">
        <v>41.8</v>
      </c>
      <c r="G3008" s="5">
        <v>0</v>
      </c>
      <c r="H3008" s="5">
        <v>12.8</v>
      </c>
      <c r="I3008" s="5">
        <v>8.7517919000649371</v>
      </c>
      <c r="J3008" s="5">
        <f t="shared" si="188"/>
        <v>0.47339712918660287</v>
      </c>
      <c r="K3008" s="5">
        <f t="shared" si="189"/>
        <v>6.5930869515700485E-2</v>
      </c>
      <c r="L3008" s="5">
        <f t="shared" si="190"/>
        <v>6.7364499999999994E-2</v>
      </c>
      <c r="M3008" s="5">
        <f t="shared" si="191"/>
        <v>2.628300944642902</v>
      </c>
      <c r="N3008" s="5">
        <v>17.009135830351809</v>
      </c>
    </row>
    <row r="3009" spans="1:14">
      <c r="A3009" s="6">
        <v>43186</v>
      </c>
      <c r="B3009" s="5">
        <v>86</v>
      </c>
      <c r="C3009" s="5">
        <v>1.5</v>
      </c>
      <c r="D3009" s="5">
        <v>5.8</v>
      </c>
      <c r="E3009" s="5">
        <v>1.5</v>
      </c>
      <c r="F3009" s="5">
        <v>21</v>
      </c>
      <c r="G3009" s="5">
        <v>-1</v>
      </c>
      <c r="H3009" s="5">
        <v>13.9</v>
      </c>
      <c r="I3009" s="5">
        <v>9.3449364499109109</v>
      </c>
      <c r="J3009" s="5">
        <f t="shared" si="188"/>
        <v>0.56428571428571428</v>
      </c>
      <c r="K3009" s="5">
        <f t="shared" si="189"/>
        <v>6.3950819241156615E-2</v>
      </c>
      <c r="L3009" s="5">
        <f t="shared" si="190"/>
        <v>6.7364499999999994E-2</v>
      </c>
      <c r="M3009" s="5">
        <f t="shared" si="191"/>
        <v>2.582780839713088</v>
      </c>
      <c r="N3009" s="5">
        <v>20.277277703413947</v>
      </c>
    </row>
    <row r="3010" spans="1:14">
      <c r="A3010" s="6">
        <v>43187</v>
      </c>
      <c r="B3010" s="5">
        <v>87</v>
      </c>
      <c r="C3010" s="5">
        <v>2.8</v>
      </c>
      <c r="D3010" s="5">
        <v>5.6</v>
      </c>
      <c r="E3010" s="5">
        <v>1.7</v>
      </c>
      <c r="F3010" s="5">
        <v>17.3</v>
      </c>
      <c r="G3010" s="5">
        <v>-0.6</v>
      </c>
      <c r="H3010" s="5">
        <v>13.6</v>
      </c>
      <c r="I3010" s="5">
        <v>8.8680102456905736</v>
      </c>
      <c r="J3010" s="5">
        <f t="shared" si="188"/>
        <v>0.81265895953757217</v>
      </c>
      <c r="K3010" s="5">
        <f t="shared" si="189"/>
        <v>6.3173180361893996E-2</v>
      </c>
      <c r="L3010" s="5">
        <f t="shared" si="190"/>
        <v>6.7364499999999994E-2</v>
      </c>
      <c r="M3010" s="5">
        <f t="shared" si="191"/>
        <v>3.7178300456349795</v>
      </c>
      <c r="N3010" s="5">
        <v>18.40314183072466</v>
      </c>
    </row>
    <row r="3011" spans="1:14">
      <c r="A3011" s="6">
        <v>43188</v>
      </c>
      <c r="B3011" s="5">
        <v>88</v>
      </c>
      <c r="C3011" s="5">
        <v>2.4</v>
      </c>
      <c r="D3011" s="5">
        <v>6.5</v>
      </c>
      <c r="E3011" s="5">
        <v>3.8</v>
      </c>
      <c r="F3011" s="5">
        <v>40</v>
      </c>
      <c r="G3011" s="5">
        <v>0.8</v>
      </c>
      <c r="H3011" s="5">
        <v>14.6</v>
      </c>
      <c r="I3011" s="5">
        <v>10.398510902998089</v>
      </c>
      <c r="J3011" s="5">
        <f t="shared" si="188"/>
        <v>0.56999999999999995</v>
      </c>
      <c r="K3011" s="5">
        <f t="shared" si="189"/>
        <v>6.6737455856768491E-2</v>
      </c>
      <c r="L3011" s="5">
        <f t="shared" si="190"/>
        <v>6.7364499999999994E-2</v>
      </c>
      <c r="M3011" s="5">
        <f t="shared" si="191"/>
        <v>3.0669952649256333</v>
      </c>
      <c r="N3011" s="5">
        <v>21.270991925683596</v>
      </c>
    </row>
    <row r="3012" spans="1:14">
      <c r="A3012" s="6">
        <v>43189</v>
      </c>
      <c r="B3012" s="5">
        <v>89</v>
      </c>
      <c r="C3012" s="5">
        <v>3.1</v>
      </c>
      <c r="D3012" s="5">
        <v>3.9</v>
      </c>
      <c r="E3012" s="5">
        <v>5.2</v>
      </c>
      <c r="F3012" s="5">
        <v>65</v>
      </c>
      <c r="G3012" s="5">
        <v>1</v>
      </c>
      <c r="H3012" s="5">
        <v>10.3</v>
      </c>
      <c r="I3012" s="5">
        <v>9.5926384301035732</v>
      </c>
      <c r="J3012" s="5">
        <f t="shared" si="188"/>
        <v>0.28000000000000008</v>
      </c>
      <c r="K3012" s="5">
        <f t="shared" si="189"/>
        <v>5.6883895302770632E-2</v>
      </c>
      <c r="L3012" s="5">
        <f t="shared" si="190"/>
        <v>6.7364499999999994E-2</v>
      </c>
      <c r="M3012" s="5">
        <f t="shared" si="191"/>
        <v>2.1136074722723244</v>
      </c>
      <c r="N3012" s="5">
        <v>17.844101848922801</v>
      </c>
    </row>
    <row r="3013" spans="1:14">
      <c r="A3013" s="6">
        <v>43190</v>
      </c>
      <c r="B3013" s="5">
        <v>90</v>
      </c>
      <c r="C3013" s="5">
        <v>1.9</v>
      </c>
      <c r="D3013" s="5">
        <v>4.9000000000000004</v>
      </c>
      <c r="E3013" s="5">
        <v>4.5</v>
      </c>
      <c r="F3013" s="5">
        <v>56</v>
      </c>
      <c r="G3013" s="5">
        <v>-0.3</v>
      </c>
      <c r="H3013" s="5">
        <v>11.5</v>
      </c>
      <c r="I3013" s="5">
        <v>9.8582618181021182</v>
      </c>
      <c r="J3013" s="5">
        <f t="shared" si="188"/>
        <v>0.35357142857142865</v>
      </c>
      <c r="K3013" s="5">
        <f t="shared" si="189"/>
        <v>6.0514881106210741E-2</v>
      </c>
      <c r="L3013" s="5">
        <f t="shared" si="190"/>
        <v>6.7364499999999994E-2</v>
      </c>
      <c r="M3013" s="5">
        <f t="shared" si="191"/>
        <v>2.2751953450389291</v>
      </c>
      <c r="N3013" s="5">
        <v>18.754917051067327</v>
      </c>
    </row>
    <row r="3014" spans="1:14">
      <c r="A3014" s="6">
        <v>43191</v>
      </c>
      <c r="B3014" s="5">
        <v>91</v>
      </c>
      <c r="C3014" s="5">
        <v>1.2</v>
      </c>
      <c r="D3014" s="5">
        <v>4.5</v>
      </c>
      <c r="E3014" s="5">
        <v>4.7</v>
      </c>
      <c r="F3014" s="5">
        <v>61</v>
      </c>
      <c r="G3014" s="5">
        <v>0.3</v>
      </c>
      <c r="H3014" s="5">
        <v>11.5</v>
      </c>
      <c r="I3014" s="5">
        <v>9.7745301352508047</v>
      </c>
      <c r="J3014" s="5">
        <f t="shared" si="188"/>
        <v>0.30049180327868857</v>
      </c>
      <c r="K3014" s="5">
        <f t="shared" si="189"/>
        <v>5.903934056238843E-2</v>
      </c>
      <c r="L3014" s="5">
        <f t="shared" si="190"/>
        <v>6.7364499999999994E-2</v>
      </c>
      <c r="M3014" s="5">
        <f t="shared" si="191"/>
        <v>2.0419382118273206</v>
      </c>
      <c r="N3014" s="5">
        <v>18.400761259819859</v>
      </c>
    </row>
    <row r="3015" spans="1:14">
      <c r="A3015" s="6">
        <v>43192</v>
      </c>
      <c r="B3015" s="5">
        <v>92</v>
      </c>
      <c r="C3015" s="5">
        <v>2.4</v>
      </c>
      <c r="D3015" s="5">
        <v>5.7</v>
      </c>
      <c r="E3015" s="5">
        <v>3.5</v>
      </c>
      <c r="F3015" s="5">
        <v>44.5</v>
      </c>
      <c r="G3015" s="5">
        <v>-0.7</v>
      </c>
      <c r="H3015" s="5">
        <v>14.8</v>
      </c>
      <c r="I3015" s="5">
        <v>5.9341955242045996</v>
      </c>
      <c r="J3015" s="5">
        <f t="shared" si="188"/>
        <v>0.43651685393258433</v>
      </c>
      <c r="K3015" s="5">
        <f t="shared" si="189"/>
        <v>6.3560981324767854E-2</v>
      </c>
      <c r="L3015" s="5">
        <f t="shared" si="190"/>
        <v>6.7364499999999994E-2</v>
      </c>
      <c r="M3015" s="5">
        <f t="shared" si="191"/>
        <v>2.0538118611485352</v>
      </c>
      <c r="N3015" s="5">
        <v>8.7209465501090779</v>
      </c>
    </row>
    <row r="3016" spans="1:14">
      <c r="A3016" s="6">
        <v>43193</v>
      </c>
      <c r="B3016" s="5">
        <v>93</v>
      </c>
      <c r="C3016" s="5">
        <v>3.7</v>
      </c>
      <c r="D3016" s="5">
        <v>7.9</v>
      </c>
      <c r="E3016" s="5">
        <v>3.2</v>
      </c>
      <c r="F3016" s="5">
        <v>32.299999999999997</v>
      </c>
      <c r="G3016" s="5">
        <v>0.7</v>
      </c>
      <c r="H3016" s="5">
        <v>15.6</v>
      </c>
      <c r="I3016" s="5">
        <v>11.756988392687958</v>
      </c>
      <c r="J3016" s="5">
        <f t="shared" si="188"/>
        <v>0.67071207430340574</v>
      </c>
      <c r="K3016" s="5">
        <f t="shared" si="189"/>
        <v>7.2623652828613119E-2</v>
      </c>
      <c r="L3016" s="5">
        <f t="shared" si="190"/>
        <v>6.7364499999999994E-2</v>
      </c>
      <c r="M3016" s="5">
        <f t="shared" si="191"/>
        <v>3.9335107528554003</v>
      </c>
      <c r="N3016" s="5">
        <v>25.045311775461688</v>
      </c>
    </row>
    <row r="3017" spans="1:14">
      <c r="A3017" s="6">
        <v>43194</v>
      </c>
      <c r="B3017" s="5">
        <v>94</v>
      </c>
      <c r="C3017" s="5">
        <v>1.9</v>
      </c>
      <c r="D3017" s="5">
        <v>5.0999999999999996</v>
      </c>
      <c r="E3017" s="5">
        <v>5.8</v>
      </c>
      <c r="F3017" s="5">
        <v>68.5</v>
      </c>
      <c r="G3017" s="5">
        <v>0.9</v>
      </c>
      <c r="H3017" s="5">
        <v>13.3</v>
      </c>
      <c r="I3017" s="5">
        <v>8.9096509282050054</v>
      </c>
      <c r="J3017" s="5">
        <f t="shared" si="188"/>
        <v>0.26671532846715329</v>
      </c>
      <c r="K3017" s="5">
        <f t="shared" si="189"/>
        <v>6.1264426363029312E-2</v>
      </c>
      <c r="L3017" s="5">
        <f t="shared" si="190"/>
        <v>6.7364499999999994E-2</v>
      </c>
      <c r="M3017" s="5">
        <f t="shared" si="191"/>
        <v>1.9354585422628927</v>
      </c>
      <c r="N3017" s="5">
        <v>15.75832397834343</v>
      </c>
    </row>
    <row r="3018" spans="1:14">
      <c r="A3018" s="6">
        <v>43195</v>
      </c>
      <c r="B3018" s="5">
        <v>95</v>
      </c>
      <c r="C3018" s="5">
        <v>2.2000000000000002</v>
      </c>
      <c r="D3018" s="5">
        <v>6.2</v>
      </c>
      <c r="E3018" s="5">
        <v>4.7</v>
      </c>
      <c r="F3018" s="5">
        <v>53.3</v>
      </c>
      <c r="G3018" s="5">
        <v>0.9</v>
      </c>
      <c r="H3018" s="5">
        <v>12.3</v>
      </c>
      <c r="I3018" s="5">
        <v>9.6833985016179511</v>
      </c>
      <c r="J3018" s="5">
        <f t="shared" si="188"/>
        <v>0.41180112570356481</v>
      </c>
      <c r="K3018" s="5">
        <f t="shared" si="189"/>
        <v>6.5530715383034385E-2</v>
      </c>
      <c r="L3018" s="5">
        <f t="shared" si="190"/>
        <v>6.7364499999999994E-2</v>
      </c>
      <c r="M3018" s="5">
        <f t="shared" si="191"/>
        <v>2.4859226269987169</v>
      </c>
      <c r="N3018" s="5">
        <v>17.948383360932482</v>
      </c>
    </row>
    <row r="3019" spans="1:14">
      <c r="A3019" s="6">
        <v>43196</v>
      </c>
      <c r="B3019" s="5">
        <v>96</v>
      </c>
      <c r="C3019" s="5">
        <v>1.2</v>
      </c>
      <c r="D3019" s="5">
        <v>6.2</v>
      </c>
      <c r="E3019" s="5">
        <v>5</v>
      </c>
      <c r="F3019" s="5">
        <v>54.8</v>
      </c>
      <c r="G3019" s="5">
        <v>2.1</v>
      </c>
      <c r="H3019" s="5">
        <v>11</v>
      </c>
      <c r="I3019" s="5">
        <v>9.2787059610879812</v>
      </c>
      <c r="J3019" s="5">
        <f t="shared" si="188"/>
        <v>0.41240875912408764</v>
      </c>
      <c r="K3019" s="5">
        <f t="shared" si="189"/>
        <v>6.5530715383034385E-2</v>
      </c>
      <c r="L3019" s="5">
        <f t="shared" si="190"/>
        <v>6.7364499999999994E-2</v>
      </c>
      <c r="M3019" s="5">
        <f t="shared" si="191"/>
        <v>2.2168951027958497</v>
      </c>
      <c r="N3019" s="5">
        <v>16.72583765345308</v>
      </c>
    </row>
    <row r="3020" spans="1:14">
      <c r="A3020" s="6">
        <v>43197</v>
      </c>
      <c r="B3020" s="5">
        <v>97</v>
      </c>
      <c r="C3020" s="5">
        <v>2.2999999999999998</v>
      </c>
      <c r="D3020" s="5">
        <v>8.6</v>
      </c>
      <c r="E3020" s="5">
        <v>4.7</v>
      </c>
      <c r="F3020" s="5">
        <v>49</v>
      </c>
      <c r="G3020" s="5">
        <v>0.4</v>
      </c>
      <c r="H3020" s="5">
        <v>16.8</v>
      </c>
      <c r="I3020" s="5">
        <v>11.933429230839939</v>
      </c>
      <c r="J3020" s="5">
        <f t="shared" si="188"/>
        <v>0.48918367346938779</v>
      </c>
      <c r="K3020" s="5">
        <f t="shared" si="189"/>
        <v>7.5729478514659623E-2</v>
      </c>
      <c r="L3020" s="5">
        <f t="shared" si="190"/>
        <v>6.7364499999999994E-2</v>
      </c>
      <c r="M3020" s="5">
        <f t="shared" si="191"/>
        <v>3.1207150043950773</v>
      </c>
      <c r="N3020" s="5">
        <v>23.924070768394117</v>
      </c>
    </row>
    <row r="3021" spans="1:14">
      <c r="A3021" s="6">
        <v>43198</v>
      </c>
      <c r="B3021" s="5">
        <v>98</v>
      </c>
      <c r="C3021" s="5">
        <v>1.7</v>
      </c>
      <c r="D3021" s="5">
        <v>9.6</v>
      </c>
      <c r="E3021" s="5">
        <v>3.1</v>
      </c>
      <c r="F3021" s="5">
        <v>31.8</v>
      </c>
      <c r="G3021" s="5">
        <v>0.7</v>
      </c>
      <c r="H3021" s="5">
        <v>17.7</v>
      </c>
      <c r="I3021" s="5">
        <v>12.075265165146867</v>
      </c>
      <c r="J3021" s="5">
        <f t="shared" si="188"/>
        <v>0.66484276729559744</v>
      </c>
      <c r="K3021" s="5">
        <f t="shared" si="189"/>
        <v>8.0362820821604578E-2</v>
      </c>
      <c r="L3021" s="5">
        <f t="shared" si="190"/>
        <v>6.7364499999999994E-2</v>
      </c>
      <c r="M3021" s="5">
        <f t="shared" si="191"/>
        <v>3.4200513759484155</v>
      </c>
      <c r="N3021" s="5">
        <v>25.711486673288299</v>
      </c>
    </row>
    <row r="3022" spans="1:14">
      <c r="A3022" s="6">
        <v>43199</v>
      </c>
      <c r="B3022" s="5">
        <v>99</v>
      </c>
      <c r="C3022" s="5">
        <v>2.8</v>
      </c>
      <c r="D3022" s="5">
        <v>10.6</v>
      </c>
      <c r="E3022" s="5">
        <v>2.5</v>
      </c>
      <c r="F3022" s="5">
        <v>20.8</v>
      </c>
      <c r="G3022" s="5">
        <v>5.3</v>
      </c>
      <c r="H3022" s="5">
        <v>15.9</v>
      </c>
      <c r="I3022" s="5">
        <v>10.220303638672599</v>
      </c>
      <c r="J3022" s="5">
        <f t="shared" si="188"/>
        <v>0.95192307692307687</v>
      </c>
      <c r="K3022" s="5">
        <f t="shared" si="189"/>
        <v>8.5236011298807687E-2</v>
      </c>
      <c r="L3022" s="5">
        <f t="shared" si="190"/>
        <v>6.7364499999999994E-2</v>
      </c>
      <c r="M3022" s="5">
        <f t="shared" si="191"/>
        <v>4.2690172974359974</v>
      </c>
      <c r="N3022" s="5">
        <v>21.194267638430677</v>
      </c>
    </row>
    <row r="3023" spans="1:14">
      <c r="A3023" s="6">
        <v>43200</v>
      </c>
      <c r="B3023" s="5">
        <v>100</v>
      </c>
      <c r="C3023" s="5">
        <v>3</v>
      </c>
      <c r="D3023" s="5">
        <v>7.8</v>
      </c>
      <c r="E3023" s="5">
        <v>2.5</v>
      </c>
      <c r="F3023" s="5">
        <v>24.8</v>
      </c>
      <c r="G3023" s="5">
        <v>1.2</v>
      </c>
      <c r="H3023" s="5">
        <v>14.2</v>
      </c>
      <c r="I3023" s="5">
        <v>9.1266507525966567</v>
      </c>
      <c r="J3023" s="5">
        <f t="shared" si="188"/>
        <v>0.75806451612903225</v>
      </c>
      <c r="K3023" s="5">
        <f t="shared" si="189"/>
        <v>7.2188980118106524E-2</v>
      </c>
      <c r="L3023" s="5">
        <f t="shared" si="190"/>
        <v>6.7364499999999994E-2</v>
      </c>
      <c r="M3023" s="5">
        <f t="shared" si="191"/>
        <v>3.6483929799542971</v>
      </c>
      <c r="N3023" s="5">
        <v>17.376422061485524</v>
      </c>
    </row>
    <row r="3024" spans="1:14">
      <c r="A3024" s="6">
        <v>43201</v>
      </c>
      <c r="B3024" s="5">
        <v>101</v>
      </c>
      <c r="C3024" s="5">
        <v>2.6</v>
      </c>
      <c r="D3024" s="5">
        <v>6.5</v>
      </c>
      <c r="E3024" s="5">
        <v>3.3</v>
      </c>
      <c r="F3024" s="5">
        <v>37.299999999999997</v>
      </c>
      <c r="G3024" s="5">
        <v>1.9</v>
      </c>
      <c r="H3024" s="5">
        <v>12.3</v>
      </c>
      <c r="I3024" s="5">
        <v>11.950251845721937</v>
      </c>
      <c r="J3024" s="5">
        <f t="shared" si="188"/>
        <v>0.55471849865951739</v>
      </c>
      <c r="K3024" s="5">
        <f t="shared" si="189"/>
        <v>6.6737455856768491E-2</v>
      </c>
      <c r="L3024" s="5">
        <f t="shared" si="190"/>
        <v>6.7364499999999994E-2</v>
      </c>
      <c r="M3024" s="5">
        <f t="shared" si="191"/>
        <v>3.2958223780807074</v>
      </c>
      <c r="N3024" s="5">
        <v>24.19464544742447</v>
      </c>
    </row>
    <row r="3025" spans="1:14">
      <c r="A3025" s="6">
        <v>43202</v>
      </c>
      <c r="B3025" s="5">
        <v>102</v>
      </c>
      <c r="C3025" s="5">
        <v>2.4</v>
      </c>
      <c r="D3025" s="5">
        <v>8.1</v>
      </c>
      <c r="E3025" s="5">
        <v>1.8</v>
      </c>
      <c r="F3025" s="5">
        <v>19.5</v>
      </c>
      <c r="G3025" s="5">
        <v>1.5</v>
      </c>
      <c r="H3025" s="5">
        <v>16.2</v>
      </c>
      <c r="I3025" s="5">
        <v>11.520909884056676</v>
      </c>
      <c r="J3025" s="5">
        <f t="shared" si="188"/>
        <v>0.74307692307692319</v>
      </c>
      <c r="K3025" s="5">
        <f t="shared" si="189"/>
        <v>7.3499713805341024E-2</v>
      </c>
      <c r="L3025" s="5">
        <f t="shared" si="190"/>
        <v>6.7364499999999994E-2</v>
      </c>
      <c r="M3025" s="5">
        <f t="shared" si="191"/>
        <v>3.7283207468820745</v>
      </c>
      <c r="N3025" s="5">
        <v>24.979465380128666</v>
      </c>
    </row>
    <row r="3026" spans="1:14">
      <c r="A3026" s="6">
        <v>43203</v>
      </c>
      <c r="B3026" s="5">
        <v>103</v>
      </c>
      <c r="C3026" s="5">
        <v>1.7</v>
      </c>
      <c r="D3026" s="5">
        <v>9.4</v>
      </c>
      <c r="E3026" s="5">
        <v>1.6</v>
      </c>
      <c r="F3026" s="5">
        <v>15.5</v>
      </c>
      <c r="G3026" s="5">
        <v>1.6</v>
      </c>
      <c r="H3026" s="5">
        <v>19.3</v>
      </c>
      <c r="I3026" s="5">
        <v>10.643756788756813</v>
      </c>
      <c r="J3026" s="5">
        <f t="shared" si="188"/>
        <v>0.87225806451612908</v>
      </c>
      <c r="K3026" s="5">
        <f t="shared" si="189"/>
        <v>7.9417278508171596E-2</v>
      </c>
      <c r="L3026" s="5">
        <f t="shared" si="190"/>
        <v>6.7364499999999994E-2</v>
      </c>
      <c r="M3026" s="5">
        <f t="shared" si="191"/>
        <v>3.5711591458294429</v>
      </c>
      <c r="N3026" s="5">
        <v>23.020871625252799</v>
      </c>
    </row>
    <row r="3027" spans="1:14">
      <c r="A3027" s="6">
        <v>43204</v>
      </c>
      <c r="B3027" s="5">
        <v>104</v>
      </c>
      <c r="C3027" s="5">
        <v>2</v>
      </c>
      <c r="D3027" s="5">
        <v>9.1</v>
      </c>
      <c r="E3027" s="5">
        <v>2.8</v>
      </c>
      <c r="F3027" s="5">
        <v>24.8</v>
      </c>
      <c r="G3027" s="5">
        <v>1.1000000000000001</v>
      </c>
      <c r="H3027" s="5">
        <v>18</v>
      </c>
      <c r="I3027" s="5">
        <v>11.239851544028937</v>
      </c>
      <c r="J3027" s="5">
        <f t="shared" si="188"/>
        <v>0.84903225806451621</v>
      </c>
      <c r="K3027" s="5">
        <f t="shared" si="189"/>
        <v>7.8016780551315487E-2</v>
      </c>
      <c r="L3027" s="5">
        <f t="shared" si="190"/>
        <v>6.7364499999999994E-2</v>
      </c>
      <c r="M3027" s="5">
        <f t="shared" si="191"/>
        <v>3.7801137837849774</v>
      </c>
      <c r="N3027" s="5">
        <v>23.079555865212473</v>
      </c>
    </row>
    <row r="3028" spans="1:14">
      <c r="A3028" s="6">
        <v>43205</v>
      </c>
      <c r="B3028" s="5">
        <v>105</v>
      </c>
      <c r="C3028" s="5">
        <v>1.1000000000000001</v>
      </c>
      <c r="D3028" s="5">
        <v>5.4</v>
      </c>
      <c r="E3028" s="5">
        <v>5.2</v>
      </c>
      <c r="F3028" s="5">
        <v>60</v>
      </c>
      <c r="G3028" s="5">
        <v>1.4</v>
      </c>
      <c r="H3028" s="5">
        <v>13</v>
      </c>
      <c r="I3028" s="5">
        <v>9.5120867136804925</v>
      </c>
      <c r="J3028" s="5">
        <f t="shared" si="188"/>
        <v>0.34666666666666673</v>
      </c>
      <c r="K3028" s="5">
        <f t="shared" si="189"/>
        <v>6.2403654529766858E-2</v>
      </c>
      <c r="L3028" s="5">
        <f t="shared" si="190"/>
        <v>6.7364499999999994E-2</v>
      </c>
      <c r="M3028" s="5">
        <f t="shared" si="191"/>
        <v>2.0987562558888335</v>
      </c>
      <c r="N3028" s="5">
        <v>16.761112928076226</v>
      </c>
    </row>
    <row r="3029" spans="1:14">
      <c r="A3029" s="6">
        <v>43206</v>
      </c>
      <c r="B3029" s="5">
        <v>106</v>
      </c>
      <c r="C3029" s="5">
        <v>1.4</v>
      </c>
      <c r="D3029" s="5">
        <v>8.3000000000000007</v>
      </c>
      <c r="E3029" s="5">
        <v>4.7</v>
      </c>
      <c r="F3029" s="5">
        <v>49.8</v>
      </c>
      <c r="G3029" s="5">
        <v>0.4</v>
      </c>
      <c r="H3029" s="5">
        <v>17.8</v>
      </c>
      <c r="I3029" s="5">
        <v>12.734769309124758</v>
      </c>
      <c r="J3029" s="5">
        <f t="shared" si="188"/>
        <v>0.47377510040160653</v>
      </c>
      <c r="K3029" s="5">
        <f t="shared" si="189"/>
        <v>7.438479131120275E-2</v>
      </c>
      <c r="L3029" s="5">
        <f t="shared" si="190"/>
        <v>6.7364499999999994E-2</v>
      </c>
      <c r="M3029" s="5">
        <f t="shared" si="191"/>
        <v>3.0460239521508155</v>
      </c>
      <c r="N3029" s="5">
        <v>25.224295847398491</v>
      </c>
    </row>
    <row r="3030" spans="1:14">
      <c r="A3030" s="6">
        <v>43207</v>
      </c>
      <c r="B3030" s="5">
        <v>107</v>
      </c>
      <c r="C3030" s="5">
        <v>1.8</v>
      </c>
      <c r="D3030" s="5">
        <v>10.8</v>
      </c>
      <c r="E3030" s="5">
        <v>4.0999999999999996</v>
      </c>
      <c r="F3030" s="5">
        <v>35</v>
      </c>
      <c r="G3030" s="5">
        <v>1.9</v>
      </c>
      <c r="H3030" s="5">
        <v>20.2</v>
      </c>
      <c r="I3030" s="5">
        <v>11.37516557203282</v>
      </c>
      <c r="J3030" s="5">
        <f t="shared" si="188"/>
        <v>0.76142857142857145</v>
      </c>
      <c r="K3030" s="5">
        <f t="shared" si="189"/>
        <v>8.6240303794392695E-2</v>
      </c>
      <c r="L3030" s="5">
        <f t="shared" si="190"/>
        <v>6.7364499999999994E-2</v>
      </c>
      <c r="M3030" s="5">
        <f t="shared" si="191"/>
        <v>3.557126084491788</v>
      </c>
      <c r="N3030" s="5">
        <v>22.520336824252905</v>
      </c>
    </row>
    <row r="3031" spans="1:14">
      <c r="A3031" s="6">
        <v>43208</v>
      </c>
      <c r="B3031" s="5">
        <v>108</v>
      </c>
      <c r="C3031" s="5">
        <v>3.8</v>
      </c>
      <c r="D3031" s="5">
        <v>12.3</v>
      </c>
      <c r="E3031" s="5">
        <v>5.2</v>
      </c>
      <c r="F3031" s="5">
        <v>42</v>
      </c>
      <c r="G3031" s="5">
        <v>3.8</v>
      </c>
      <c r="H3031" s="5">
        <v>19.899999999999999</v>
      </c>
      <c r="I3031" s="5">
        <v>12.444704025533159</v>
      </c>
      <c r="J3031" s="5">
        <f t="shared" si="188"/>
        <v>0.71809523809523812</v>
      </c>
      <c r="K3031" s="5">
        <f t="shared" si="189"/>
        <v>9.409927125839207E-2</v>
      </c>
      <c r="L3031" s="5">
        <f t="shared" si="190"/>
        <v>6.7364499999999994E-2</v>
      </c>
      <c r="M3031" s="5">
        <f t="shared" si="191"/>
        <v>4.2562091114149787</v>
      </c>
      <c r="N3031" s="5">
        <v>24.609719844296738</v>
      </c>
    </row>
    <row r="3032" spans="1:14">
      <c r="A3032" s="6">
        <v>43209</v>
      </c>
      <c r="B3032" s="5">
        <v>109</v>
      </c>
      <c r="C3032" s="5">
        <v>2.1</v>
      </c>
      <c r="D3032" s="5">
        <v>12.7</v>
      </c>
      <c r="E3032" s="5">
        <v>4.4000000000000004</v>
      </c>
      <c r="F3032" s="5">
        <v>34.299999999999997</v>
      </c>
      <c r="G3032" s="5">
        <v>4.0999999999999996</v>
      </c>
      <c r="H3032" s="5">
        <v>20.6</v>
      </c>
      <c r="I3032" s="5">
        <v>11.397011869167518</v>
      </c>
      <c r="J3032" s="5">
        <f t="shared" si="188"/>
        <v>0.84279883381924214</v>
      </c>
      <c r="K3032" s="5">
        <f t="shared" si="189"/>
        <v>9.6295160816891656E-2</v>
      </c>
      <c r="L3032" s="5">
        <f t="shared" si="190"/>
        <v>6.7364499999999994E-2</v>
      </c>
      <c r="M3032" s="5">
        <f t="shared" si="191"/>
        <v>3.8881862957236395</v>
      </c>
      <c r="N3032" s="5">
        <v>22.477123542446879</v>
      </c>
    </row>
    <row r="3033" spans="1:14">
      <c r="A3033" s="6">
        <v>43210</v>
      </c>
      <c r="B3033" s="5">
        <v>110</v>
      </c>
      <c r="C3033" s="5">
        <v>2</v>
      </c>
      <c r="D3033" s="5">
        <v>14.1</v>
      </c>
      <c r="E3033" s="5">
        <v>4</v>
      </c>
      <c r="F3033" s="5">
        <v>30.8</v>
      </c>
      <c r="G3033" s="5">
        <v>3.3</v>
      </c>
      <c r="H3033" s="5">
        <v>23.2</v>
      </c>
      <c r="I3033" s="5">
        <v>12.871604173136873</v>
      </c>
      <c r="J3033" s="5">
        <f t="shared" si="188"/>
        <v>0.89870129870129878</v>
      </c>
      <c r="K3033" s="5">
        <f t="shared" si="189"/>
        <v>0.10432772312347227</v>
      </c>
      <c r="L3033" s="5">
        <f t="shared" si="190"/>
        <v>6.7364499999999994E-2</v>
      </c>
      <c r="M3033" s="5">
        <f t="shared" si="191"/>
        <v>4.2641530649579904</v>
      </c>
      <c r="N3033" s="5">
        <v>26.903388617979669</v>
      </c>
    </row>
    <row r="3034" spans="1:14">
      <c r="A3034" s="6">
        <v>43211</v>
      </c>
      <c r="B3034" s="5">
        <v>111</v>
      </c>
      <c r="C3034" s="5">
        <v>1.6</v>
      </c>
      <c r="D3034" s="5">
        <v>15.6</v>
      </c>
      <c r="E3034" s="5">
        <v>3.9</v>
      </c>
      <c r="F3034" s="5">
        <v>29</v>
      </c>
      <c r="G3034" s="5">
        <v>5.7</v>
      </c>
      <c r="H3034" s="5">
        <v>25.5</v>
      </c>
      <c r="I3034" s="5">
        <v>12.37306764691057</v>
      </c>
      <c r="J3034" s="5">
        <f t="shared" si="188"/>
        <v>0.95482758620689645</v>
      </c>
      <c r="K3034" s="5">
        <f t="shared" si="189"/>
        <v>0.11355941992493146</v>
      </c>
      <c r="L3034" s="5">
        <f t="shared" si="190"/>
        <v>6.7364499999999994E-2</v>
      </c>
      <c r="M3034" s="5">
        <f t="shared" si="191"/>
        <v>4.1099872158390989</v>
      </c>
      <c r="N3034" s="5">
        <v>26.225906908053609</v>
      </c>
    </row>
    <row r="3035" spans="1:14">
      <c r="A3035" s="6">
        <v>43212</v>
      </c>
      <c r="B3035" s="5">
        <v>112</v>
      </c>
      <c r="C3035" s="5">
        <v>2.5</v>
      </c>
      <c r="D3035" s="5">
        <v>16.3</v>
      </c>
      <c r="E3035" s="5">
        <v>2.8</v>
      </c>
      <c r="F3035" s="5">
        <v>15</v>
      </c>
      <c r="G3035" s="5">
        <v>8.1</v>
      </c>
      <c r="H3035" s="5">
        <v>23.7</v>
      </c>
      <c r="I3035" s="5">
        <v>10.434368028156367</v>
      </c>
      <c r="J3035" s="5">
        <f t="shared" si="188"/>
        <v>1.5866666666666669</v>
      </c>
      <c r="K3035" s="5">
        <f t="shared" si="189"/>
        <v>0.11809946263467141</v>
      </c>
      <c r="L3035" s="5">
        <f t="shared" si="190"/>
        <v>6.7364499999999994E-2</v>
      </c>
      <c r="M3035" s="5">
        <f t="shared" si="191"/>
        <v>5.496216255977953</v>
      </c>
      <c r="N3035" s="5">
        <v>21.596332911324993</v>
      </c>
    </row>
    <row r="3036" spans="1:14">
      <c r="A3036" s="6">
        <v>43213</v>
      </c>
      <c r="B3036" s="5">
        <v>113</v>
      </c>
      <c r="C3036" s="5">
        <v>1.9</v>
      </c>
      <c r="D3036" s="5">
        <v>14.7</v>
      </c>
      <c r="E3036" s="5">
        <v>4.5999999999999996</v>
      </c>
      <c r="F3036" s="5">
        <v>33.799999999999997</v>
      </c>
      <c r="G3036" s="5">
        <v>6.6</v>
      </c>
      <c r="H3036" s="5">
        <v>22.9</v>
      </c>
      <c r="I3036" s="5">
        <v>12.706469585818549</v>
      </c>
      <c r="J3036" s="5">
        <f t="shared" si="188"/>
        <v>0.90094674556213039</v>
      </c>
      <c r="K3036" s="5">
        <f t="shared" si="189"/>
        <v>0.10794074226239406</v>
      </c>
      <c r="L3036" s="5">
        <f t="shared" si="190"/>
        <v>6.7364499999999994E-2</v>
      </c>
      <c r="M3036" s="5">
        <f t="shared" si="191"/>
        <v>4.2057981995098306</v>
      </c>
      <c r="N3036" s="5">
        <v>26.032571239642092</v>
      </c>
    </row>
    <row r="3037" spans="1:14">
      <c r="A3037" s="6">
        <v>43214</v>
      </c>
      <c r="B3037" s="5">
        <v>114</v>
      </c>
      <c r="C3037" s="5">
        <v>3.6</v>
      </c>
      <c r="D3037" s="5">
        <v>14.6</v>
      </c>
      <c r="E3037" s="5">
        <v>5.2</v>
      </c>
      <c r="F3037" s="5">
        <v>34.799999999999997</v>
      </c>
      <c r="G3037" s="5">
        <v>4.8</v>
      </c>
      <c r="H3037" s="5">
        <v>22.6</v>
      </c>
      <c r="I3037" s="5">
        <v>11.306560961238633</v>
      </c>
      <c r="J3037" s="5">
        <f t="shared" si="188"/>
        <v>0.97425287356321866</v>
      </c>
      <c r="K3037" s="5">
        <f t="shared" si="189"/>
        <v>0.10733129157649733</v>
      </c>
      <c r="L3037" s="5">
        <f t="shared" si="190"/>
        <v>6.7364499999999994E-2</v>
      </c>
      <c r="M3037" s="5">
        <f t="shared" si="191"/>
        <v>4.800672113321248</v>
      </c>
      <c r="N3037" s="5">
        <v>21.6827732110097</v>
      </c>
    </row>
    <row r="3038" spans="1:14">
      <c r="A3038" s="6">
        <v>43215</v>
      </c>
      <c r="B3038" s="5">
        <v>115</v>
      </c>
      <c r="C3038" s="5">
        <v>2.2999999999999998</v>
      </c>
      <c r="D3038" s="5">
        <v>15.4</v>
      </c>
      <c r="E3038" s="5">
        <v>4.0999999999999996</v>
      </c>
      <c r="F3038" s="5">
        <v>29.3</v>
      </c>
      <c r="G3038" s="5">
        <v>4.3</v>
      </c>
      <c r="H3038" s="5">
        <v>23.8</v>
      </c>
      <c r="I3038" s="5">
        <v>6.5103196504999756</v>
      </c>
      <c r="J3038" s="5">
        <f t="shared" si="188"/>
        <v>0.98931740614334451</v>
      </c>
      <c r="K3038" s="5">
        <f t="shared" si="189"/>
        <v>0.11228982446075066</v>
      </c>
      <c r="L3038" s="5">
        <f t="shared" si="190"/>
        <v>6.7364499999999994E-2</v>
      </c>
      <c r="M3038" s="5">
        <f t="shared" si="191"/>
        <v>3.3426583310799622</v>
      </c>
      <c r="N3038" s="5">
        <v>9.5472079963514691</v>
      </c>
    </row>
    <row r="3039" spans="1:14">
      <c r="A3039" s="6">
        <v>43216</v>
      </c>
      <c r="B3039" s="5">
        <v>116</v>
      </c>
      <c r="C3039" s="5">
        <v>2.7</v>
      </c>
      <c r="D3039" s="5">
        <v>16</v>
      </c>
      <c r="E3039" s="5">
        <v>3.6</v>
      </c>
      <c r="F3039" s="5">
        <v>24</v>
      </c>
      <c r="G3039" s="5">
        <v>7.2</v>
      </c>
      <c r="H3039" s="5">
        <v>23</v>
      </c>
      <c r="I3039" s="5">
        <v>11.961665315588986</v>
      </c>
      <c r="J3039" s="5">
        <f t="shared" si="188"/>
        <v>1.1400000000000003</v>
      </c>
      <c r="K3039" s="5">
        <f t="shared" si="189"/>
        <v>0.11613521596458194</v>
      </c>
      <c r="L3039" s="5">
        <f t="shared" si="190"/>
        <v>6.7364499999999994E-2</v>
      </c>
      <c r="M3039" s="5">
        <f t="shared" si="191"/>
        <v>4.9421218839723302</v>
      </c>
      <c r="N3039" s="5">
        <v>24.701110799130749</v>
      </c>
    </row>
    <row r="3040" spans="1:14">
      <c r="A3040" s="6">
        <v>43217</v>
      </c>
      <c r="B3040" s="5">
        <v>117</v>
      </c>
      <c r="C3040" s="5">
        <v>3.6</v>
      </c>
      <c r="D3040" s="5">
        <v>16.399999999999999</v>
      </c>
      <c r="E3040" s="5">
        <v>3.1</v>
      </c>
      <c r="F3040" s="5">
        <v>17.8</v>
      </c>
      <c r="G3040" s="5">
        <v>10.1</v>
      </c>
      <c r="H3040" s="5">
        <v>21.8</v>
      </c>
      <c r="I3040" s="5">
        <v>12.588384586657021</v>
      </c>
      <c r="J3040" s="5">
        <f t="shared" si="188"/>
        <v>1.4315730337078652</v>
      </c>
      <c r="K3040" s="5">
        <f t="shared" si="189"/>
        <v>0.11876044598969816</v>
      </c>
      <c r="L3040" s="5">
        <f t="shared" si="190"/>
        <v>6.7364499999999994E-2</v>
      </c>
      <c r="M3040" s="5">
        <f t="shared" si="191"/>
        <v>6.2909997247605807</v>
      </c>
      <c r="N3040" s="5">
        <v>27.094165511266521</v>
      </c>
    </row>
    <row r="3041" spans="1:14">
      <c r="A3041" s="6">
        <v>43218</v>
      </c>
      <c r="B3041" s="5">
        <v>118</v>
      </c>
      <c r="C3041" s="5">
        <v>2.1</v>
      </c>
      <c r="D3041" s="5">
        <v>11.8</v>
      </c>
      <c r="E3041" s="5">
        <v>4.7</v>
      </c>
      <c r="F3041" s="5">
        <v>35.5</v>
      </c>
      <c r="G3041" s="5">
        <v>5</v>
      </c>
      <c r="H3041" s="5">
        <v>20</v>
      </c>
      <c r="I3041" s="5">
        <v>9.0059735976499198</v>
      </c>
      <c r="J3041" s="5">
        <f t="shared" si="188"/>
        <v>0.85394366197183091</v>
      </c>
      <c r="K3041" s="5">
        <f t="shared" si="189"/>
        <v>9.1414506329397294E-2</v>
      </c>
      <c r="L3041" s="5">
        <f t="shared" si="190"/>
        <v>6.7364499999999994E-2</v>
      </c>
      <c r="M3041" s="5">
        <f t="shared" si="191"/>
        <v>3.4689630853116618</v>
      </c>
      <c r="N3041" s="5">
        <v>15.662521508231968</v>
      </c>
    </row>
    <row r="3042" spans="1:14">
      <c r="A3042" s="6">
        <v>43219</v>
      </c>
      <c r="B3042" s="5">
        <v>119</v>
      </c>
      <c r="C3042" s="5">
        <v>1.7</v>
      </c>
      <c r="D3042" s="5">
        <v>8.6999999999999993</v>
      </c>
      <c r="E3042" s="5">
        <v>6.2</v>
      </c>
      <c r="F3042" s="5">
        <v>56.5</v>
      </c>
      <c r="G3042" s="5">
        <v>3.4</v>
      </c>
      <c r="H3042" s="5">
        <v>15.4</v>
      </c>
      <c r="I3042" s="5">
        <v>11.258531245197183</v>
      </c>
      <c r="J3042" s="5">
        <f t="shared" si="188"/>
        <v>0.47734513274336293</v>
      </c>
      <c r="K3042" s="5">
        <f t="shared" si="189"/>
        <v>7.6182297769037358E-2</v>
      </c>
      <c r="L3042" s="5">
        <f t="shared" si="190"/>
        <v>6.7364499999999994E-2</v>
      </c>
      <c r="M3042" s="5">
        <f t="shared" si="191"/>
        <v>2.8747355872957785</v>
      </c>
      <c r="N3042" s="5">
        <v>20.110509932045129</v>
      </c>
    </row>
    <row r="3043" spans="1:14">
      <c r="A3043" s="6">
        <v>43220</v>
      </c>
      <c r="B3043" s="5">
        <v>120</v>
      </c>
      <c r="C3043" s="5">
        <v>1.4</v>
      </c>
      <c r="D3043" s="5">
        <v>8.6999999999999993</v>
      </c>
      <c r="E3043" s="5">
        <v>7</v>
      </c>
      <c r="F3043" s="5">
        <v>66.3</v>
      </c>
      <c r="G3043" s="5">
        <v>0.8</v>
      </c>
      <c r="H3043" s="5">
        <v>18</v>
      </c>
      <c r="I3043" s="5">
        <v>6.7567109229014619</v>
      </c>
      <c r="J3043" s="5">
        <f t="shared" si="188"/>
        <v>0.35580693815987935</v>
      </c>
      <c r="K3043" s="5">
        <f t="shared" si="189"/>
        <v>7.6182297769037358E-2</v>
      </c>
      <c r="L3043" s="5">
        <f t="shared" si="190"/>
        <v>6.7364499999999994E-2</v>
      </c>
      <c r="M3043" s="5">
        <f t="shared" si="191"/>
        <v>1.8063833534161897</v>
      </c>
      <c r="N3043" s="5">
        <v>9.6845867725098529</v>
      </c>
    </row>
    <row r="3044" spans="1:14">
      <c r="A3044" s="6">
        <v>43221</v>
      </c>
      <c r="B3044" s="5">
        <v>121</v>
      </c>
      <c r="C3044" s="5">
        <v>2.2999999999999998</v>
      </c>
      <c r="D3044" s="5">
        <v>8.8000000000000007</v>
      </c>
      <c r="E3044" s="5">
        <v>7.4</v>
      </c>
      <c r="F3044" s="5">
        <v>67</v>
      </c>
      <c r="G3044" s="5">
        <v>4.8</v>
      </c>
      <c r="H3044" s="5">
        <v>16.2</v>
      </c>
      <c r="I3044" s="5">
        <v>11.448749701989577</v>
      </c>
      <c r="J3044" s="5">
        <f t="shared" si="188"/>
        <v>0.3644776119402986</v>
      </c>
      <c r="K3044" s="5">
        <f t="shared" si="189"/>
        <v>7.6637428007341787E-2</v>
      </c>
      <c r="L3044" s="5">
        <f t="shared" si="190"/>
        <v>6.7364499999999994E-2</v>
      </c>
      <c r="M3044" s="5">
        <f t="shared" si="191"/>
        <v>2.7371057662009504</v>
      </c>
      <c r="N3044" s="5">
        <v>20.177273483550451</v>
      </c>
    </row>
    <row r="3045" spans="1:14">
      <c r="A3045" s="6">
        <v>43222</v>
      </c>
      <c r="B3045" s="5">
        <v>122</v>
      </c>
      <c r="C3045" s="5">
        <v>2.2999999999999998</v>
      </c>
      <c r="D3045" s="5">
        <v>10.4</v>
      </c>
      <c r="E3045" s="5">
        <v>6.7</v>
      </c>
      <c r="F3045" s="5">
        <v>55</v>
      </c>
      <c r="G3045" s="5">
        <v>5.9</v>
      </c>
      <c r="H3045" s="5">
        <v>18.2</v>
      </c>
      <c r="I3045" s="5">
        <v>12.167514977395912</v>
      </c>
      <c r="J3045" s="5">
        <f t="shared" si="188"/>
        <v>0.54818181818181821</v>
      </c>
      <c r="K3045" s="5">
        <f t="shared" si="189"/>
        <v>8.4241710800392597E-2</v>
      </c>
      <c r="L3045" s="5">
        <f t="shared" si="190"/>
        <v>6.7364499999999994E-2</v>
      </c>
      <c r="M3045" s="5">
        <f t="shared" si="191"/>
        <v>3.3675124609771836</v>
      </c>
      <c r="N3045" s="5">
        <v>22.274283971452878</v>
      </c>
    </row>
    <row r="3046" spans="1:14">
      <c r="A3046" s="6">
        <v>43223</v>
      </c>
      <c r="B3046" s="5">
        <v>123</v>
      </c>
      <c r="C3046" s="5">
        <v>2.1</v>
      </c>
      <c r="D3046" s="5">
        <v>12.3</v>
      </c>
      <c r="E3046" s="5">
        <v>6.2</v>
      </c>
      <c r="F3046" s="5">
        <v>45.5</v>
      </c>
      <c r="G3046" s="5">
        <v>6.9</v>
      </c>
      <c r="H3046" s="5">
        <v>19.2</v>
      </c>
      <c r="I3046" s="5">
        <v>11.536025114291716</v>
      </c>
      <c r="J3046" s="5">
        <f t="shared" si="188"/>
        <v>0.7426373626373628</v>
      </c>
      <c r="K3046" s="5">
        <f t="shared" si="189"/>
        <v>9.409927125839207E-2</v>
      </c>
      <c r="L3046" s="5">
        <f t="shared" si="190"/>
        <v>6.7364499999999994E-2</v>
      </c>
      <c r="M3046" s="5">
        <f t="shared" si="191"/>
        <v>3.6948900461216314</v>
      </c>
      <c r="N3046" s="5">
        <v>21.125356608165983</v>
      </c>
    </row>
    <row r="3047" spans="1:14">
      <c r="A3047" s="6">
        <v>43224</v>
      </c>
      <c r="B3047" s="5">
        <v>124</v>
      </c>
      <c r="C3047" s="5">
        <v>1.7</v>
      </c>
      <c r="D3047" s="5">
        <v>10</v>
      </c>
      <c r="E3047" s="5">
        <v>6.9</v>
      </c>
      <c r="F3047" s="5">
        <v>59.3</v>
      </c>
      <c r="G3047" s="5">
        <v>3.2</v>
      </c>
      <c r="H3047" s="5">
        <v>16.899999999999999</v>
      </c>
      <c r="I3047" s="5">
        <v>9.1217611969481798</v>
      </c>
      <c r="J3047" s="5">
        <f t="shared" si="188"/>
        <v>0.4735750421585162</v>
      </c>
      <c r="K3047" s="5">
        <f t="shared" si="189"/>
        <v>8.228276324952874E-2</v>
      </c>
      <c r="L3047" s="5">
        <f t="shared" si="190"/>
        <v>6.7364499999999994E-2</v>
      </c>
      <c r="M3047" s="5">
        <f t="shared" si="191"/>
        <v>2.53841596971438</v>
      </c>
      <c r="N3047" s="5">
        <v>14.952542936212152</v>
      </c>
    </row>
    <row r="3048" spans="1:14">
      <c r="A3048" s="6">
        <v>43225</v>
      </c>
      <c r="B3048" s="5">
        <v>125</v>
      </c>
      <c r="C3048" s="5">
        <v>1</v>
      </c>
      <c r="D3048" s="5">
        <v>12</v>
      </c>
      <c r="E3048" s="5">
        <v>5</v>
      </c>
      <c r="F3048" s="5">
        <v>37.5</v>
      </c>
      <c r="G3048" s="5">
        <v>7.9</v>
      </c>
      <c r="H3048" s="5">
        <v>17</v>
      </c>
      <c r="I3048" s="5">
        <v>11.473505416545002</v>
      </c>
      <c r="J3048" s="5">
        <f t="shared" si="188"/>
        <v>0.83333333333333326</v>
      </c>
      <c r="K3048" s="5">
        <f t="shared" si="189"/>
        <v>9.2480473633376442E-2</v>
      </c>
      <c r="L3048" s="5">
        <f t="shared" si="190"/>
        <v>6.7364499999999994E-2</v>
      </c>
      <c r="M3048" s="5">
        <f t="shared" si="191"/>
        <v>3.3389731793317923</v>
      </c>
      <c r="N3048" s="5">
        <v>21.332313067993617</v>
      </c>
    </row>
    <row r="3049" spans="1:14">
      <c r="A3049" s="6">
        <v>43226</v>
      </c>
      <c r="B3049" s="5">
        <v>126</v>
      </c>
      <c r="C3049" s="5">
        <v>1.3</v>
      </c>
      <c r="D3049" s="5">
        <v>11.5</v>
      </c>
      <c r="E3049" s="5">
        <v>3.9</v>
      </c>
      <c r="F3049" s="5">
        <v>34</v>
      </c>
      <c r="G3049" s="5">
        <v>4.7</v>
      </c>
      <c r="H3049" s="5">
        <v>20</v>
      </c>
      <c r="I3049" s="5">
        <v>13.690106760136221</v>
      </c>
      <c r="J3049" s="5">
        <f t="shared" si="188"/>
        <v>0.7570588235294119</v>
      </c>
      <c r="K3049" s="5">
        <f t="shared" si="189"/>
        <v>8.9835191685256638E-2</v>
      </c>
      <c r="L3049" s="5">
        <f t="shared" si="190"/>
        <v>6.7364499999999994E-2</v>
      </c>
      <c r="M3049" s="5">
        <f t="shared" si="191"/>
        <v>3.8053897179818339</v>
      </c>
      <c r="N3049" s="5">
        <v>27.56949397098608</v>
      </c>
    </row>
    <row r="3050" spans="1:14">
      <c r="A3050" s="6">
        <v>43227</v>
      </c>
      <c r="B3050" s="5">
        <v>127</v>
      </c>
      <c r="C3050" s="5">
        <v>1.7</v>
      </c>
      <c r="D3050" s="5">
        <v>12.3</v>
      </c>
      <c r="E3050" s="5">
        <v>5.6</v>
      </c>
      <c r="F3050" s="5">
        <v>43</v>
      </c>
      <c r="G3050" s="5">
        <v>3.5</v>
      </c>
      <c r="H3050" s="5">
        <v>22.3</v>
      </c>
      <c r="I3050" s="5">
        <v>13.49718156216252</v>
      </c>
      <c r="J3050" s="5">
        <f t="shared" si="188"/>
        <v>0.74232558139534888</v>
      </c>
      <c r="K3050" s="5">
        <f t="shared" si="189"/>
        <v>9.409927125839207E-2</v>
      </c>
      <c r="L3050" s="5">
        <f t="shared" si="190"/>
        <v>6.7364499999999994E-2</v>
      </c>
      <c r="M3050" s="5">
        <f t="shared" si="191"/>
        <v>3.9239614904951612</v>
      </c>
      <c r="N3050" s="5">
        <v>25.972340504140774</v>
      </c>
    </row>
    <row r="3051" spans="1:14">
      <c r="A3051" s="6">
        <v>43228</v>
      </c>
      <c r="B3051" s="5">
        <v>128</v>
      </c>
      <c r="C3051" s="5">
        <v>2.4</v>
      </c>
      <c r="D3051" s="5">
        <v>12.7</v>
      </c>
      <c r="E3051" s="5">
        <v>7.4</v>
      </c>
      <c r="F3051" s="5">
        <v>52.8</v>
      </c>
      <c r="G3051" s="5">
        <v>8.1999999999999993</v>
      </c>
      <c r="H3051" s="5">
        <v>19.3</v>
      </c>
      <c r="I3051" s="5">
        <v>9.7787310373606449</v>
      </c>
      <c r="J3051" s="5">
        <f t="shared" si="188"/>
        <v>0.66151515151515161</v>
      </c>
      <c r="K3051" s="5">
        <f t="shared" si="189"/>
        <v>9.6295160816891656E-2</v>
      </c>
      <c r="L3051" s="5">
        <f t="shared" si="190"/>
        <v>6.7364499999999994E-2</v>
      </c>
      <c r="M3051" s="5">
        <f t="shared" si="191"/>
        <v>3.2982862532580248</v>
      </c>
      <c r="N3051" s="5">
        <v>16.530758809846347</v>
      </c>
    </row>
    <row r="3052" spans="1:14">
      <c r="A3052" s="6">
        <v>43229</v>
      </c>
      <c r="B3052" s="5">
        <v>129</v>
      </c>
      <c r="C3052" s="5">
        <v>3</v>
      </c>
      <c r="D3052" s="5">
        <v>12.9</v>
      </c>
      <c r="E3052" s="5">
        <v>5.9</v>
      </c>
      <c r="F3052" s="5">
        <v>44.8</v>
      </c>
      <c r="G3052" s="5">
        <v>4</v>
      </c>
      <c r="H3052" s="5">
        <v>21.5</v>
      </c>
      <c r="I3052" s="5">
        <v>13.529587619858493</v>
      </c>
      <c r="J3052" s="5">
        <f t="shared" si="188"/>
        <v>0.72696428571428584</v>
      </c>
      <c r="K3052" s="5">
        <f t="shared" si="189"/>
        <v>9.7409366404893477E-2</v>
      </c>
      <c r="L3052" s="5">
        <f t="shared" si="190"/>
        <v>6.7364499999999994E-2</v>
      </c>
      <c r="M3052" s="5">
        <f t="shared" si="191"/>
        <v>4.2837216579393971</v>
      </c>
      <c r="N3052" s="5">
        <v>25.730836835766734</v>
      </c>
    </row>
    <row r="3053" spans="1:14">
      <c r="A3053" s="6">
        <v>43230</v>
      </c>
      <c r="B3053" s="5">
        <v>130</v>
      </c>
      <c r="C3053" s="5">
        <v>3</v>
      </c>
      <c r="D3053" s="5">
        <v>14.2</v>
      </c>
      <c r="E3053" s="5">
        <v>7.5</v>
      </c>
      <c r="F3053" s="5">
        <v>50.8</v>
      </c>
      <c r="G3053" s="5">
        <v>7.3</v>
      </c>
      <c r="H3053" s="5">
        <v>20.8</v>
      </c>
      <c r="I3053" s="5">
        <v>11.890377854999194</v>
      </c>
      <c r="J3053" s="5">
        <f t="shared" si="188"/>
        <v>0.72637795275590555</v>
      </c>
      <c r="K3053" s="5">
        <f t="shared" si="189"/>
        <v>0.10492264980302166</v>
      </c>
      <c r="L3053" s="5">
        <f t="shared" si="190"/>
        <v>6.7364499999999994E-2</v>
      </c>
      <c r="M3053" s="5">
        <f t="shared" si="191"/>
        <v>4.0208670002656621</v>
      </c>
      <c r="N3053" s="5">
        <v>21.314391630292029</v>
      </c>
    </row>
    <row r="3054" spans="1:14">
      <c r="A3054" s="6">
        <v>43231</v>
      </c>
      <c r="B3054" s="5">
        <v>131</v>
      </c>
      <c r="C3054" s="5">
        <v>1.5</v>
      </c>
      <c r="D3054" s="5">
        <v>15.8</v>
      </c>
      <c r="E3054" s="5">
        <v>7.1</v>
      </c>
      <c r="F3054" s="5">
        <v>44.5</v>
      </c>
      <c r="G3054" s="5">
        <v>9</v>
      </c>
      <c r="H3054" s="5">
        <v>24</v>
      </c>
      <c r="I3054" s="5">
        <v>13.432685958387495</v>
      </c>
      <c r="J3054" s="5">
        <f t="shared" si="188"/>
        <v>0.88550561797752825</v>
      </c>
      <c r="K3054" s="5">
        <f t="shared" si="189"/>
        <v>0.11484118586348199</v>
      </c>
      <c r="L3054" s="5">
        <f t="shared" si="190"/>
        <v>6.7364499999999994E-2</v>
      </c>
      <c r="M3054" s="5">
        <f t="shared" si="191"/>
        <v>4.1938821740363208</v>
      </c>
      <c r="N3054" s="5">
        <v>25.484383003950814</v>
      </c>
    </row>
    <row r="3055" spans="1:14">
      <c r="A3055" s="6">
        <v>43232</v>
      </c>
      <c r="B3055" s="5">
        <v>132</v>
      </c>
      <c r="C3055" s="5">
        <v>3</v>
      </c>
      <c r="D3055" s="5">
        <v>17.399999999999999</v>
      </c>
      <c r="E3055" s="5">
        <v>7.4</v>
      </c>
      <c r="F3055" s="5">
        <v>38.299999999999997</v>
      </c>
      <c r="G3055" s="5">
        <v>12.3</v>
      </c>
      <c r="H3055" s="5">
        <v>24.4</v>
      </c>
      <c r="I3055" s="5">
        <v>10.843048269190943</v>
      </c>
      <c r="J3055" s="5">
        <f t="shared" si="188"/>
        <v>1.1921148825065275</v>
      </c>
      <c r="K3055" s="5">
        <f t="shared" si="189"/>
        <v>0.12554480178025634</v>
      </c>
      <c r="L3055" s="5">
        <f t="shared" si="190"/>
        <v>6.7364499999999994E-2</v>
      </c>
      <c r="M3055" s="5">
        <f t="shared" si="191"/>
        <v>4.9768709539092537</v>
      </c>
      <c r="N3055" s="5">
        <v>19.43356177513909</v>
      </c>
    </row>
    <row r="3056" spans="1:14">
      <c r="A3056" s="6">
        <v>43233</v>
      </c>
      <c r="B3056" s="5">
        <v>133</v>
      </c>
      <c r="C3056" s="5">
        <v>1.9</v>
      </c>
      <c r="D3056" s="5">
        <v>13.9</v>
      </c>
      <c r="E3056" s="5">
        <v>8.8000000000000007</v>
      </c>
      <c r="F3056" s="5">
        <v>60.5</v>
      </c>
      <c r="G3056" s="5">
        <v>8.6</v>
      </c>
      <c r="H3056" s="5">
        <v>23.5</v>
      </c>
      <c r="I3056" s="5">
        <v>13.232599354307595</v>
      </c>
      <c r="J3056" s="5">
        <f t="shared" si="188"/>
        <v>0.57454545454545458</v>
      </c>
      <c r="K3056" s="5">
        <f t="shared" si="189"/>
        <v>0.10314647165347368</v>
      </c>
      <c r="L3056" s="5">
        <f t="shared" si="190"/>
        <v>6.7364499999999994E-2</v>
      </c>
      <c r="M3056" s="5">
        <f t="shared" si="191"/>
        <v>3.6797139845564475</v>
      </c>
      <c r="N3056" s="5">
        <v>24.047847584148982</v>
      </c>
    </row>
    <row r="3057" spans="1:14">
      <c r="A3057" s="6">
        <v>43234</v>
      </c>
      <c r="B3057" s="5">
        <v>134</v>
      </c>
      <c r="C3057" s="5">
        <v>1.7</v>
      </c>
      <c r="D3057" s="5">
        <v>16.100000000000001</v>
      </c>
      <c r="E3057" s="5">
        <v>7.6</v>
      </c>
      <c r="F3057" s="5">
        <v>45.8</v>
      </c>
      <c r="G3057" s="5">
        <v>9.5</v>
      </c>
      <c r="H3057" s="5">
        <v>23.5</v>
      </c>
      <c r="I3057" s="5">
        <v>13.244213364624343</v>
      </c>
      <c r="J3057" s="5">
        <f t="shared" si="188"/>
        <v>0.89938864628820969</v>
      </c>
      <c r="K3057" s="5">
        <f t="shared" si="189"/>
        <v>0.11678685949476647</v>
      </c>
      <c r="L3057" s="5">
        <f t="shared" si="190"/>
        <v>6.7364499999999994E-2</v>
      </c>
      <c r="M3057" s="5">
        <f t="shared" si="191"/>
        <v>4.2661053567647409</v>
      </c>
      <c r="N3057" s="5">
        <v>24.661471571483631</v>
      </c>
    </row>
    <row r="3058" spans="1:14">
      <c r="A3058" s="6">
        <v>43235</v>
      </c>
      <c r="B3058" s="5">
        <v>135</v>
      </c>
      <c r="C3058" s="5">
        <v>3</v>
      </c>
      <c r="D3058" s="5">
        <v>15.4</v>
      </c>
      <c r="E3058" s="5">
        <v>6.5</v>
      </c>
      <c r="F3058" s="5">
        <v>40</v>
      </c>
      <c r="G3058" s="5">
        <v>7.8</v>
      </c>
      <c r="H3058" s="5">
        <v>23.2</v>
      </c>
      <c r="I3058" s="5">
        <v>13.789501015259681</v>
      </c>
      <c r="J3058" s="5">
        <f t="shared" si="188"/>
        <v>0.97500000000000009</v>
      </c>
      <c r="K3058" s="5">
        <f t="shared" si="189"/>
        <v>0.11228982446075066</v>
      </c>
      <c r="L3058" s="5">
        <f t="shared" si="190"/>
        <v>6.7364499999999994E-2</v>
      </c>
      <c r="M3058" s="5">
        <f t="shared" si="191"/>
        <v>5.0194255880615035</v>
      </c>
      <c r="N3058" s="5">
        <v>26.312008330250432</v>
      </c>
    </row>
    <row r="3059" spans="1:14">
      <c r="A3059" s="6">
        <v>43236</v>
      </c>
      <c r="B3059" s="5">
        <v>136</v>
      </c>
      <c r="C3059" s="5">
        <v>1.3</v>
      </c>
      <c r="D3059" s="5">
        <v>10.9</v>
      </c>
      <c r="E3059" s="5">
        <v>8.6</v>
      </c>
      <c r="F3059" s="5">
        <v>68.5</v>
      </c>
      <c r="G3059" s="5">
        <v>7</v>
      </c>
      <c r="H3059" s="5">
        <v>19.2</v>
      </c>
      <c r="I3059" s="5">
        <v>10.354333881101919</v>
      </c>
      <c r="J3059" s="5">
        <f t="shared" si="188"/>
        <v>0.3954744525547445</v>
      </c>
      <c r="K3059" s="5">
        <f t="shared" si="189"/>
        <v>8.6746222408395884E-2</v>
      </c>
      <c r="L3059" s="5">
        <f t="shared" si="190"/>
        <v>6.7364499999999994E-2</v>
      </c>
      <c r="M3059" s="5">
        <f t="shared" si="191"/>
        <v>2.589961136955111</v>
      </c>
      <c r="N3059" s="5">
        <v>17.287374353995162</v>
      </c>
    </row>
    <row r="3060" spans="1:14">
      <c r="A3060" s="6">
        <v>43237</v>
      </c>
      <c r="B3060" s="5">
        <v>137</v>
      </c>
      <c r="C3060" s="5">
        <v>2.1</v>
      </c>
      <c r="D3060" s="5">
        <v>12.8</v>
      </c>
      <c r="E3060" s="5">
        <v>9.1</v>
      </c>
      <c r="F3060" s="5">
        <v>65.8</v>
      </c>
      <c r="G3060" s="5">
        <v>7.5</v>
      </c>
      <c r="H3060" s="5">
        <v>20</v>
      </c>
      <c r="I3060" s="5">
        <v>12.997663608404647</v>
      </c>
      <c r="J3060" s="5">
        <f t="shared" si="188"/>
        <v>0.47297872340425545</v>
      </c>
      <c r="K3060" s="5">
        <f t="shared" si="189"/>
        <v>9.6850899580143396E-2</v>
      </c>
      <c r="L3060" s="5">
        <f t="shared" si="190"/>
        <v>6.7364499999999994E-2</v>
      </c>
      <c r="M3060" s="5">
        <f t="shared" si="191"/>
        <v>3.4115027204927921</v>
      </c>
      <c r="N3060" s="5">
        <v>22.939068056216875</v>
      </c>
    </row>
    <row r="3061" spans="1:14">
      <c r="A3061" s="6">
        <v>43238</v>
      </c>
      <c r="B3061" s="5">
        <v>138</v>
      </c>
      <c r="C3061" s="5">
        <v>2</v>
      </c>
      <c r="D3061" s="5">
        <v>15.4</v>
      </c>
      <c r="E3061" s="5">
        <v>7.6</v>
      </c>
      <c r="F3061" s="5">
        <v>47.5</v>
      </c>
      <c r="G3061" s="5">
        <v>7.4</v>
      </c>
      <c r="H3061" s="5">
        <v>23</v>
      </c>
      <c r="I3061" s="5">
        <v>13.817746022102353</v>
      </c>
      <c r="J3061" s="5">
        <f t="shared" si="188"/>
        <v>0.83999999999999986</v>
      </c>
      <c r="K3061" s="5">
        <f t="shared" si="189"/>
        <v>0.11228982446075066</v>
      </c>
      <c r="L3061" s="5">
        <f t="shared" si="190"/>
        <v>6.7364499999999994E-2</v>
      </c>
      <c r="M3061" s="5">
        <f t="shared" si="191"/>
        <v>4.374226912877119</v>
      </c>
      <c r="N3061" s="5">
        <v>25.625310245268892</v>
      </c>
    </row>
    <row r="3062" spans="1:14">
      <c r="A3062" s="6">
        <v>43239</v>
      </c>
      <c r="B3062" s="5">
        <v>139</v>
      </c>
      <c r="C3062" s="5">
        <v>2.9</v>
      </c>
      <c r="D3062" s="5">
        <v>15.6</v>
      </c>
      <c r="E3062" s="5">
        <v>7</v>
      </c>
      <c r="F3062" s="5">
        <v>45</v>
      </c>
      <c r="G3062" s="5">
        <v>6.9</v>
      </c>
      <c r="H3062" s="5">
        <v>23.5</v>
      </c>
      <c r="I3062" s="5">
        <v>13.637045077469057</v>
      </c>
      <c r="J3062" s="5">
        <f t="shared" si="188"/>
        <v>0.85555555555555574</v>
      </c>
      <c r="K3062" s="5">
        <f t="shared" si="189"/>
        <v>0.11355941992493146</v>
      </c>
      <c r="L3062" s="5">
        <f t="shared" si="190"/>
        <v>6.7364499999999994E-2</v>
      </c>
      <c r="M3062" s="5">
        <f t="shared" si="191"/>
        <v>4.6617328503868922</v>
      </c>
      <c r="N3062" s="5">
        <v>25.493330980819071</v>
      </c>
    </row>
    <row r="3063" spans="1:14">
      <c r="A3063" s="6">
        <v>43240</v>
      </c>
      <c r="B3063" s="5">
        <v>140</v>
      </c>
      <c r="C3063" s="5">
        <v>1.8</v>
      </c>
      <c r="D3063" s="5">
        <v>15.8</v>
      </c>
      <c r="E3063" s="5">
        <v>6.6</v>
      </c>
      <c r="F3063" s="5">
        <v>42</v>
      </c>
      <c r="G3063" s="5">
        <v>6.7</v>
      </c>
      <c r="H3063" s="5">
        <v>24.1</v>
      </c>
      <c r="I3063" s="5">
        <v>14.112319495237422</v>
      </c>
      <c r="J3063" s="5">
        <f t="shared" si="188"/>
        <v>0.91142857142857148</v>
      </c>
      <c r="K3063" s="5">
        <f t="shared" si="189"/>
        <v>0.11484118586348199</v>
      </c>
      <c r="L3063" s="5">
        <f t="shared" si="190"/>
        <v>6.7364499999999994E-2</v>
      </c>
      <c r="M3063" s="5">
        <f t="shared" si="191"/>
        <v>4.5008721109786283</v>
      </c>
      <c r="N3063" s="5">
        <v>26.843598721924977</v>
      </c>
    </row>
    <row r="3064" spans="1:14">
      <c r="A3064" s="6">
        <v>43241</v>
      </c>
      <c r="B3064" s="5">
        <v>141</v>
      </c>
      <c r="C3064" s="5">
        <v>2.1</v>
      </c>
      <c r="D3064" s="5">
        <v>15.7</v>
      </c>
      <c r="E3064" s="5">
        <v>6.5</v>
      </c>
      <c r="F3064" s="5">
        <v>38.5</v>
      </c>
      <c r="G3064" s="5">
        <v>7.6</v>
      </c>
      <c r="H3064" s="5">
        <v>23.4</v>
      </c>
      <c r="I3064" s="5">
        <v>14.606507338882309</v>
      </c>
      <c r="J3064" s="5">
        <f t="shared" si="188"/>
        <v>1.0383116883116885</v>
      </c>
      <c r="K3064" s="5">
        <f t="shared" si="189"/>
        <v>0.11419877574148281</v>
      </c>
      <c r="L3064" s="5">
        <f t="shared" si="190"/>
        <v>6.7364499999999994E-2</v>
      </c>
      <c r="M3064" s="5">
        <f t="shared" si="191"/>
        <v>4.9571465256473424</v>
      </c>
      <c r="N3064" s="5">
        <v>28.044798993722239</v>
      </c>
    </row>
    <row r="3065" spans="1:14">
      <c r="A3065" s="6">
        <v>43242</v>
      </c>
      <c r="B3065" s="5">
        <v>142</v>
      </c>
      <c r="C3065" s="5">
        <v>2.8</v>
      </c>
      <c r="D3065" s="5">
        <v>16.3</v>
      </c>
      <c r="E3065" s="5">
        <v>7</v>
      </c>
      <c r="F3065" s="5">
        <v>41.5</v>
      </c>
      <c r="G3065" s="5">
        <v>7.1</v>
      </c>
      <c r="H3065" s="5">
        <v>24</v>
      </c>
      <c r="I3065" s="5">
        <v>14.810913400803233</v>
      </c>
      <c r="J3065" s="5">
        <f t="shared" si="188"/>
        <v>0.98674698795180749</v>
      </c>
      <c r="K3065" s="5">
        <f t="shared" si="189"/>
        <v>0.11809946263467141</v>
      </c>
      <c r="L3065" s="5">
        <f t="shared" si="190"/>
        <v>6.7364499999999994E-2</v>
      </c>
      <c r="M3065" s="5">
        <f t="shared" si="191"/>
        <v>5.1790771007570839</v>
      </c>
      <c r="N3065" s="5">
        <v>28.206935500432404</v>
      </c>
    </row>
    <row r="3066" spans="1:14">
      <c r="A3066" s="6">
        <v>43243</v>
      </c>
      <c r="B3066" s="5">
        <v>143</v>
      </c>
      <c r="C3066" s="5">
        <v>2</v>
      </c>
      <c r="D3066" s="5">
        <v>16.899999999999999</v>
      </c>
      <c r="E3066" s="5">
        <v>7</v>
      </c>
      <c r="F3066" s="5">
        <v>39.5</v>
      </c>
      <c r="G3066" s="5">
        <v>8.1</v>
      </c>
      <c r="H3066" s="5">
        <v>24.3</v>
      </c>
      <c r="I3066" s="5">
        <v>14.64247852901609</v>
      </c>
      <c r="J3066" s="5">
        <f t="shared" ref="J3066:J3129" si="192">E3066*(100/F3066-1)*0.1</f>
        <v>1.0721518987341774</v>
      </c>
      <c r="K3066" s="5">
        <f t="shared" ref="K3066:K3129" si="193">4098*0.6108*EXP((17.27*D3066)/(D3066+237.3))/(D3066+237.3)^2</f>
        <v>0.12211265844598745</v>
      </c>
      <c r="L3066" s="5">
        <f t="shared" ref="L3066:L3129" si="194">0.665*10^(-3)*101.3</f>
        <v>6.7364499999999994E-2</v>
      </c>
      <c r="M3066" s="5">
        <f t="shared" ref="M3066:M3129" si="195">(0.408*K3066*I3066+L3066*(900/(D3066+273))*C3066*J3066)/(K3066+L3066*(1+0.34*C3066))</f>
        <v>5.0065433429669044</v>
      </c>
      <c r="N3066" s="5">
        <v>27.923257056353478</v>
      </c>
    </row>
    <row r="3067" spans="1:14">
      <c r="A3067" s="6">
        <v>43244</v>
      </c>
      <c r="B3067" s="5">
        <v>144</v>
      </c>
      <c r="C3067" s="5">
        <v>2</v>
      </c>
      <c r="D3067" s="5">
        <v>17</v>
      </c>
      <c r="E3067" s="5">
        <v>6.7</v>
      </c>
      <c r="F3067" s="5">
        <v>37.5</v>
      </c>
      <c r="G3067" s="5">
        <v>7.9</v>
      </c>
      <c r="H3067" s="5">
        <v>24.1</v>
      </c>
      <c r="I3067" s="5">
        <v>14.726650193530274</v>
      </c>
      <c r="J3067" s="5">
        <f t="shared" si="192"/>
        <v>1.1166666666666667</v>
      </c>
      <c r="K3067" s="5">
        <f t="shared" si="193"/>
        <v>0.12279264420686306</v>
      </c>
      <c r="L3067" s="5">
        <f t="shared" si="194"/>
        <v>6.7364499999999994E-2</v>
      </c>
      <c r="M3067" s="5">
        <f t="shared" si="195"/>
        <v>5.1054265357395598</v>
      </c>
      <c r="N3067" s="5">
        <v>28.232048443224695</v>
      </c>
    </row>
    <row r="3068" spans="1:14">
      <c r="A3068" s="6">
        <v>43245</v>
      </c>
      <c r="B3068" s="5">
        <v>145</v>
      </c>
      <c r="C3068" s="5">
        <v>2.5</v>
      </c>
      <c r="D3068" s="5">
        <v>17.100000000000001</v>
      </c>
      <c r="E3068" s="5">
        <v>7.3</v>
      </c>
      <c r="F3068" s="5">
        <v>40.5</v>
      </c>
      <c r="G3068" s="5">
        <v>8.8000000000000007</v>
      </c>
      <c r="H3068" s="5">
        <v>24.5</v>
      </c>
      <c r="I3068" s="5">
        <v>14.583804268953372</v>
      </c>
      <c r="J3068" s="5">
        <f t="shared" si="192"/>
        <v>1.0724691358024692</v>
      </c>
      <c r="K3068" s="5">
        <f t="shared" si="193"/>
        <v>0.12347583925448072</v>
      </c>
      <c r="L3068" s="5">
        <f t="shared" si="194"/>
        <v>6.7364499999999994E-2</v>
      </c>
      <c r="M3068" s="5">
        <f t="shared" si="195"/>
        <v>5.219842378580644</v>
      </c>
      <c r="N3068" s="5">
        <v>27.650131262621272</v>
      </c>
    </row>
    <row r="3069" spans="1:14">
      <c r="A3069" s="6">
        <v>43246</v>
      </c>
      <c r="B3069" s="5">
        <v>146</v>
      </c>
      <c r="C3069" s="5">
        <v>2.7</v>
      </c>
      <c r="D3069" s="5">
        <v>18.100000000000001</v>
      </c>
      <c r="E3069" s="5">
        <v>7.2</v>
      </c>
      <c r="F3069" s="5">
        <v>36.299999999999997</v>
      </c>
      <c r="G3069" s="5">
        <v>12.1</v>
      </c>
      <c r="H3069" s="5">
        <v>25.2</v>
      </c>
      <c r="I3069" s="5">
        <v>14.520573413563298</v>
      </c>
      <c r="J3069" s="5">
        <f t="shared" si="192"/>
        <v>1.2634710743801656</v>
      </c>
      <c r="K3069" s="5">
        <f t="shared" si="193"/>
        <v>0.13048698973834097</v>
      </c>
      <c r="L3069" s="5">
        <f t="shared" si="194"/>
        <v>6.7364499999999994E-2</v>
      </c>
      <c r="M3069" s="5">
        <f t="shared" si="195"/>
        <v>5.7127282921790803</v>
      </c>
      <c r="N3069" s="5">
        <v>27.95735601677945</v>
      </c>
    </row>
    <row r="3070" spans="1:14">
      <c r="A3070" s="6">
        <v>43247</v>
      </c>
      <c r="B3070" s="5">
        <v>147</v>
      </c>
      <c r="C3070" s="5">
        <v>3.2</v>
      </c>
      <c r="D3070" s="5">
        <v>18.5</v>
      </c>
      <c r="E3070" s="5">
        <v>7.6</v>
      </c>
      <c r="F3070" s="5">
        <v>36.5</v>
      </c>
      <c r="G3070" s="5">
        <v>14</v>
      </c>
      <c r="H3070" s="5">
        <v>24.9</v>
      </c>
      <c r="I3070" s="5">
        <v>13.001644144834225</v>
      </c>
      <c r="J3070" s="5">
        <f t="shared" si="192"/>
        <v>1.3221917808219177</v>
      </c>
      <c r="K3070" s="5">
        <f t="shared" si="193"/>
        <v>0.13338440882778785</v>
      </c>
      <c r="L3070" s="5">
        <f t="shared" si="194"/>
        <v>6.7364499999999994E-2</v>
      </c>
      <c r="M3070" s="5">
        <f t="shared" si="195"/>
        <v>5.7931152201303169</v>
      </c>
      <c r="N3070" s="5">
        <v>24.25966060369759</v>
      </c>
    </row>
    <row r="3071" spans="1:14">
      <c r="A3071" s="6">
        <v>43248</v>
      </c>
      <c r="B3071" s="5">
        <v>148</v>
      </c>
      <c r="C3071" s="5">
        <v>3.9</v>
      </c>
      <c r="D3071" s="5">
        <v>18.399999999999999</v>
      </c>
      <c r="E3071" s="5">
        <v>7.9</v>
      </c>
      <c r="F3071" s="5">
        <v>37.799999999999997</v>
      </c>
      <c r="G3071" s="5">
        <v>14</v>
      </c>
      <c r="H3071" s="5">
        <v>25.4</v>
      </c>
      <c r="I3071" s="5">
        <v>13.055989009213974</v>
      </c>
      <c r="J3071" s="5">
        <f t="shared" si="192"/>
        <v>1.2999470899470902</v>
      </c>
      <c r="K3071" s="5">
        <f t="shared" si="193"/>
        <v>0.13265499304931966</v>
      </c>
      <c r="L3071" s="5">
        <f t="shared" si="194"/>
        <v>6.7364499999999994E-2</v>
      </c>
      <c r="M3071" s="5">
        <f t="shared" si="195"/>
        <v>6.087693658638698</v>
      </c>
      <c r="N3071" s="5">
        <v>24.269045412919546</v>
      </c>
    </row>
    <row r="3072" spans="1:14">
      <c r="A3072" s="6">
        <v>43249</v>
      </c>
      <c r="B3072" s="5">
        <v>149</v>
      </c>
      <c r="C3072" s="5">
        <v>2.8</v>
      </c>
      <c r="D3072" s="5">
        <v>17.3</v>
      </c>
      <c r="E3072" s="5">
        <v>7.9</v>
      </c>
      <c r="F3072" s="5">
        <v>40.299999999999997</v>
      </c>
      <c r="G3072" s="5">
        <v>14.3</v>
      </c>
      <c r="H3072" s="5">
        <v>22.9</v>
      </c>
      <c r="I3072" s="5">
        <v>10.278685787244131</v>
      </c>
      <c r="J3072" s="5">
        <f t="shared" si="192"/>
        <v>1.1702977667493799</v>
      </c>
      <c r="K3072" s="5">
        <f t="shared" si="193"/>
        <v>0.12485190584210624</v>
      </c>
      <c r="L3072" s="5">
        <f t="shared" si="194"/>
        <v>6.7364499999999994E-2</v>
      </c>
      <c r="M3072" s="5">
        <f t="shared" si="195"/>
        <v>4.7121450064068311</v>
      </c>
      <c r="N3072" s="5">
        <v>17.605170264939602</v>
      </c>
    </row>
    <row r="3073" spans="1:14">
      <c r="A3073" s="6">
        <v>43250</v>
      </c>
      <c r="B3073" s="5">
        <v>150</v>
      </c>
      <c r="C3073" s="5">
        <v>3.6</v>
      </c>
      <c r="D3073" s="5">
        <v>14.5</v>
      </c>
      <c r="E3073" s="5">
        <v>9.4</v>
      </c>
      <c r="F3073" s="5">
        <v>58</v>
      </c>
      <c r="G3073" s="5">
        <v>10.5</v>
      </c>
      <c r="H3073" s="5">
        <v>19</v>
      </c>
      <c r="I3073" s="5">
        <v>9.9982636603028023</v>
      </c>
      <c r="J3073" s="5">
        <f t="shared" si="192"/>
        <v>0.68068965517241375</v>
      </c>
      <c r="K3073" s="5">
        <f t="shared" si="193"/>
        <v>0.1067247683150275</v>
      </c>
      <c r="L3073" s="5">
        <f t="shared" si="194"/>
        <v>6.7364499999999994E-2</v>
      </c>
      <c r="M3073" s="5">
        <f t="shared" si="195"/>
        <v>3.7113393594190258</v>
      </c>
      <c r="N3073" s="5">
        <v>16.279450036836746</v>
      </c>
    </row>
    <row r="3074" spans="1:14">
      <c r="A3074" s="6">
        <v>43251</v>
      </c>
      <c r="B3074" s="5">
        <v>151</v>
      </c>
      <c r="C3074" s="5">
        <v>1.1000000000000001</v>
      </c>
      <c r="D3074" s="5">
        <v>15.1</v>
      </c>
      <c r="E3074" s="5">
        <v>9.9</v>
      </c>
      <c r="F3074" s="5">
        <v>59</v>
      </c>
      <c r="G3074" s="5">
        <v>11</v>
      </c>
      <c r="H3074" s="5">
        <v>22.1</v>
      </c>
      <c r="I3074" s="5">
        <v>9.4354090768870904</v>
      </c>
      <c r="J3074" s="5">
        <f t="shared" si="192"/>
        <v>0.68796610169491523</v>
      </c>
      <c r="K3074" s="5">
        <f t="shared" si="193"/>
        <v>0.11040804722779461</v>
      </c>
      <c r="L3074" s="5">
        <f t="shared" si="194"/>
        <v>6.7364499999999994E-2</v>
      </c>
      <c r="M3074" s="5">
        <f t="shared" si="195"/>
        <v>2.8787254431876206</v>
      </c>
      <c r="N3074" s="5">
        <v>15.101681222180712</v>
      </c>
    </row>
    <row r="3075" spans="1:14">
      <c r="A3075" s="6">
        <v>43252</v>
      </c>
      <c r="B3075" s="5">
        <v>152</v>
      </c>
      <c r="C3075" s="5">
        <v>1.4</v>
      </c>
      <c r="D3075" s="5">
        <v>14</v>
      </c>
      <c r="E3075" s="5">
        <v>10.8</v>
      </c>
      <c r="F3075" s="5">
        <v>69</v>
      </c>
      <c r="G3075" s="5">
        <v>9.4</v>
      </c>
      <c r="H3075" s="5">
        <v>20.5</v>
      </c>
      <c r="I3075" s="5">
        <v>8.7743117007951206</v>
      </c>
      <c r="J3075" s="5">
        <f t="shared" si="192"/>
        <v>0.48521739130434788</v>
      </c>
      <c r="K3075" s="5">
        <f t="shared" si="193"/>
        <v>0.10373566746867495</v>
      </c>
      <c r="L3075" s="5">
        <f t="shared" si="194"/>
        <v>6.7364499999999994E-2</v>
      </c>
      <c r="M3075" s="5">
        <f t="shared" si="195"/>
        <v>2.5342209290370721</v>
      </c>
      <c r="N3075" s="5">
        <v>13.478909801377158</v>
      </c>
    </row>
    <row r="3076" spans="1:14">
      <c r="A3076" s="6">
        <v>43253</v>
      </c>
      <c r="B3076" s="5">
        <v>153</v>
      </c>
      <c r="C3076" s="5">
        <v>1.2</v>
      </c>
      <c r="D3076" s="5">
        <v>13.7</v>
      </c>
      <c r="E3076" s="5">
        <v>10.9</v>
      </c>
      <c r="F3076" s="5">
        <v>71</v>
      </c>
      <c r="G3076" s="5">
        <v>9.6999999999999993</v>
      </c>
      <c r="H3076" s="5">
        <v>19.8</v>
      </c>
      <c r="I3076" s="5">
        <v>10.363541037845298</v>
      </c>
      <c r="J3076" s="5">
        <f t="shared" si="192"/>
        <v>0.44521126760563368</v>
      </c>
      <c r="K3076" s="5">
        <f t="shared" si="193"/>
        <v>0.10197661495864893</v>
      </c>
      <c r="L3076" s="5">
        <f t="shared" si="194"/>
        <v>6.7364499999999994E-2</v>
      </c>
      <c r="M3076" s="5">
        <f t="shared" si="195"/>
        <v>2.7647188899159292</v>
      </c>
      <c r="N3076" s="5">
        <v>16.74727095883016</v>
      </c>
    </row>
    <row r="3077" spans="1:14">
      <c r="A3077" s="6">
        <v>43254</v>
      </c>
      <c r="B3077" s="5">
        <v>154</v>
      </c>
      <c r="C3077" s="5">
        <v>1.4</v>
      </c>
      <c r="D3077" s="5">
        <v>14.7</v>
      </c>
      <c r="E3077" s="5">
        <v>10.9</v>
      </c>
      <c r="F3077" s="5">
        <v>68</v>
      </c>
      <c r="G3077" s="5">
        <v>10.4</v>
      </c>
      <c r="H3077" s="5">
        <v>22.2</v>
      </c>
      <c r="I3077" s="5">
        <v>11.865165610651365</v>
      </c>
      <c r="J3077" s="5">
        <f t="shared" si="192"/>
        <v>0.51294117647058834</v>
      </c>
      <c r="K3077" s="5">
        <f t="shared" si="193"/>
        <v>0.10794074226239406</v>
      </c>
      <c r="L3077" s="5">
        <f t="shared" si="194"/>
        <v>6.7364499999999994E-2</v>
      </c>
      <c r="M3077" s="5">
        <f t="shared" si="195"/>
        <v>3.2495967264245591</v>
      </c>
      <c r="N3077" s="5">
        <v>20.014371718203584</v>
      </c>
    </row>
    <row r="3078" spans="1:14">
      <c r="A3078" s="6">
        <v>43255</v>
      </c>
      <c r="B3078" s="5">
        <v>155</v>
      </c>
      <c r="C3078" s="5">
        <v>2.2000000000000002</v>
      </c>
      <c r="D3078" s="5">
        <v>16.8</v>
      </c>
      <c r="E3078" s="5">
        <v>9.4</v>
      </c>
      <c r="F3078" s="5">
        <v>51</v>
      </c>
      <c r="G3078" s="5">
        <v>11.2</v>
      </c>
      <c r="H3078" s="5">
        <v>23.2</v>
      </c>
      <c r="I3078" s="5">
        <v>14.001168425140257</v>
      </c>
      <c r="J3078" s="5">
        <f t="shared" si="192"/>
        <v>0.90313725490196084</v>
      </c>
      <c r="K3078" s="5">
        <f t="shared" si="193"/>
        <v>0.12143586985478112</v>
      </c>
      <c r="L3078" s="5">
        <f t="shared" si="194"/>
        <v>6.7364499999999994E-2</v>
      </c>
      <c r="M3078" s="5">
        <f t="shared" si="195"/>
        <v>4.6380575775916091</v>
      </c>
      <c r="N3078" s="5">
        <v>25.206587349205773</v>
      </c>
    </row>
    <row r="3079" spans="1:14">
      <c r="A3079" s="6">
        <v>43256</v>
      </c>
      <c r="B3079" s="5">
        <v>156</v>
      </c>
      <c r="C3079" s="5">
        <v>1.8</v>
      </c>
      <c r="D3079" s="5">
        <v>17.399999999999999</v>
      </c>
      <c r="E3079" s="5">
        <v>8.5</v>
      </c>
      <c r="F3079" s="5">
        <v>43.8</v>
      </c>
      <c r="G3079" s="5">
        <v>12.8</v>
      </c>
      <c r="H3079" s="5">
        <v>24.3</v>
      </c>
      <c r="I3079" s="5">
        <v>13.33728201747093</v>
      </c>
      <c r="J3079" s="5">
        <f t="shared" si="192"/>
        <v>1.0906392694063929</v>
      </c>
      <c r="K3079" s="5">
        <f t="shared" si="193"/>
        <v>0.12554480178025634</v>
      </c>
      <c r="L3079" s="5">
        <f t="shared" si="194"/>
        <v>6.7364499999999994E-2</v>
      </c>
      <c r="M3079" s="5">
        <f t="shared" si="195"/>
        <v>4.668310693953508</v>
      </c>
      <c r="N3079" s="5">
        <v>24.322134728843295</v>
      </c>
    </row>
    <row r="3080" spans="1:14">
      <c r="A3080" s="6">
        <v>43257</v>
      </c>
      <c r="B3080" s="5">
        <v>157</v>
      </c>
      <c r="C3080" s="5">
        <v>2.1</v>
      </c>
      <c r="D3080" s="5">
        <v>17.100000000000001</v>
      </c>
      <c r="E3080" s="5">
        <v>8.3000000000000007</v>
      </c>
      <c r="F3080" s="5">
        <v>47.5</v>
      </c>
      <c r="G3080" s="5">
        <v>7.8</v>
      </c>
      <c r="H3080" s="5">
        <v>25.3</v>
      </c>
      <c r="I3080" s="5">
        <v>14.62521533396</v>
      </c>
      <c r="J3080" s="5">
        <f t="shared" si="192"/>
        <v>0.91736842105263161</v>
      </c>
      <c r="K3080" s="5">
        <f t="shared" si="193"/>
        <v>0.12347583925448072</v>
      </c>
      <c r="L3080" s="5">
        <f t="shared" si="194"/>
        <v>6.7364499999999994E-2</v>
      </c>
      <c r="M3080" s="5">
        <f t="shared" si="195"/>
        <v>4.768611232474707</v>
      </c>
      <c r="N3080" s="5">
        <v>26.992949534594111</v>
      </c>
    </row>
    <row r="3081" spans="1:14">
      <c r="A3081" s="6">
        <v>43258</v>
      </c>
      <c r="B3081" s="5">
        <v>158</v>
      </c>
      <c r="C3081" s="5">
        <v>1.9</v>
      </c>
      <c r="D3081" s="5">
        <v>17.8</v>
      </c>
      <c r="E3081" s="5">
        <v>9</v>
      </c>
      <c r="F3081" s="5">
        <v>46.8</v>
      </c>
      <c r="G3081" s="5">
        <v>10.199999999999999</v>
      </c>
      <c r="H3081" s="5">
        <v>25</v>
      </c>
      <c r="I3081" s="5">
        <v>14.105892226248574</v>
      </c>
      <c r="J3081" s="5">
        <f t="shared" si="192"/>
        <v>1.023076923076923</v>
      </c>
      <c r="K3081" s="5">
        <f t="shared" si="193"/>
        <v>0.12834908934200187</v>
      </c>
      <c r="L3081" s="5">
        <f t="shared" si="194"/>
        <v>6.7364499999999994E-2</v>
      </c>
      <c r="M3081" s="5">
        <f t="shared" si="195"/>
        <v>4.7817456052219978</v>
      </c>
      <c r="N3081" s="5">
        <v>25.663084969472418</v>
      </c>
    </row>
    <row r="3082" spans="1:14">
      <c r="A3082" s="6">
        <v>43259</v>
      </c>
      <c r="B3082" s="5">
        <v>159</v>
      </c>
      <c r="C3082" s="5">
        <v>2.4</v>
      </c>
      <c r="D3082" s="5">
        <v>14</v>
      </c>
      <c r="E3082" s="5">
        <v>10.6</v>
      </c>
      <c r="F3082" s="5">
        <v>68.3</v>
      </c>
      <c r="G3082" s="5">
        <v>11.5</v>
      </c>
      <c r="H3082" s="5">
        <v>22.2</v>
      </c>
      <c r="I3082" s="5">
        <v>11.481708471475574</v>
      </c>
      <c r="J3082" s="5">
        <f t="shared" si="192"/>
        <v>0.49197657393850663</v>
      </c>
      <c r="K3082" s="5">
        <f t="shared" si="193"/>
        <v>0.10373566746867495</v>
      </c>
      <c r="L3082" s="5">
        <f t="shared" si="194"/>
        <v>6.7364499999999994E-2</v>
      </c>
      <c r="M3082" s="5">
        <f t="shared" si="195"/>
        <v>3.2529045177934495</v>
      </c>
      <c r="N3082" s="5">
        <v>19.297360558837049</v>
      </c>
    </row>
    <row r="3083" spans="1:14">
      <c r="A3083" s="6">
        <v>43260</v>
      </c>
      <c r="B3083" s="5">
        <v>160</v>
      </c>
      <c r="C3083" s="5">
        <v>2.5</v>
      </c>
      <c r="D3083" s="5">
        <v>13.8</v>
      </c>
      <c r="E3083" s="5">
        <v>11.6</v>
      </c>
      <c r="F3083" s="5">
        <v>75</v>
      </c>
      <c r="G3083" s="5">
        <v>11.1</v>
      </c>
      <c r="H3083" s="5">
        <v>19</v>
      </c>
      <c r="I3083" s="5">
        <v>10.017486956082355</v>
      </c>
      <c r="J3083" s="5">
        <f t="shared" si="192"/>
        <v>0.3866666666666666</v>
      </c>
      <c r="K3083" s="5">
        <f t="shared" si="193"/>
        <v>0.10256012452420395</v>
      </c>
      <c r="L3083" s="5">
        <f t="shared" si="194"/>
        <v>6.7364499999999994E-2</v>
      </c>
      <c r="M3083" s="5">
        <f t="shared" si="195"/>
        <v>2.7445779035413218</v>
      </c>
      <c r="N3083" s="5">
        <v>15.894647029089867</v>
      </c>
    </row>
    <row r="3084" spans="1:14">
      <c r="A3084" s="6">
        <v>43261</v>
      </c>
      <c r="B3084" s="5">
        <v>161</v>
      </c>
      <c r="C3084" s="5">
        <v>1.5</v>
      </c>
      <c r="D3084" s="5">
        <v>11.7</v>
      </c>
      <c r="E3084" s="5">
        <v>11.1</v>
      </c>
      <c r="F3084" s="5">
        <v>81.3</v>
      </c>
      <c r="G3084" s="5">
        <v>9.3000000000000007</v>
      </c>
      <c r="H3084" s="5">
        <v>16.7</v>
      </c>
      <c r="I3084" s="5">
        <v>8.3691373404838689</v>
      </c>
      <c r="J3084" s="5">
        <f t="shared" si="192"/>
        <v>0.25531365313653137</v>
      </c>
      <c r="K3084" s="5">
        <f t="shared" si="193"/>
        <v>9.0885460411823965E-2</v>
      </c>
      <c r="L3084" s="5">
        <f t="shared" si="194"/>
        <v>6.7364499999999994E-2</v>
      </c>
      <c r="M3084" s="5">
        <f t="shared" si="195"/>
        <v>2.0346908987966756</v>
      </c>
      <c r="N3084" s="5">
        <v>12.492379125872032</v>
      </c>
    </row>
    <row r="3085" spans="1:14">
      <c r="A3085" s="6">
        <v>43262</v>
      </c>
      <c r="B3085" s="5">
        <v>162</v>
      </c>
      <c r="C3085" s="5">
        <v>1.8</v>
      </c>
      <c r="D3085" s="5">
        <v>12.3</v>
      </c>
      <c r="E3085" s="5">
        <v>10.1</v>
      </c>
      <c r="F3085" s="5">
        <v>72.3</v>
      </c>
      <c r="G3085" s="5">
        <v>7.4</v>
      </c>
      <c r="H3085" s="5">
        <v>19</v>
      </c>
      <c r="I3085" s="5">
        <v>9.0352309507341282</v>
      </c>
      <c r="J3085" s="5">
        <f t="shared" si="192"/>
        <v>0.3869571230982019</v>
      </c>
      <c r="K3085" s="5">
        <f t="shared" si="193"/>
        <v>9.409927125839207E-2</v>
      </c>
      <c r="L3085" s="5">
        <f t="shared" si="194"/>
        <v>6.7364499999999994E-2</v>
      </c>
      <c r="M3085" s="5">
        <f t="shared" si="195"/>
        <v>2.4416525662566197</v>
      </c>
      <c r="N3085" s="5">
        <v>13.97622003415337</v>
      </c>
    </row>
    <row r="3086" spans="1:14">
      <c r="A3086" s="6">
        <v>43263</v>
      </c>
      <c r="B3086" s="5">
        <v>163</v>
      </c>
      <c r="C3086" s="5">
        <v>1.9</v>
      </c>
      <c r="D3086" s="5">
        <v>12.8</v>
      </c>
      <c r="E3086" s="5">
        <v>10.3</v>
      </c>
      <c r="F3086" s="5">
        <v>71.8</v>
      </c>
      <c r="G3086" s="5">
        <v>8.6</v>
      </c>
      <c r="H3086" s="5">
        <v>19.399999999999999</v>
      </c>
      <c r="I3086" s="5">
        <v>12.231892968252543</v>
      </c>
      <c r="J3086" s="5">
        <f t="shared" si="192"/>
        <v>0.40454038997214498</v>
      </c>
      <c r="K3086" s="5">
        <f t="shared" si="193"/>
        <v>9.6850899580143396E-2</v>
      </c>
      <c r="L3086" s="5">
        <f t="shared" si="194"/>
        <v>6.7364499999999994E-2</v>
      </c>
      <c r="M3086" s="5">
        <f t="shared" si="195"/>
        <v>3.1116769356795451</v>
      </c>
      <c r="N3086" s="5">
        <v>20.640290740260088</v>
      </c>
    </row>
    <row r="3087" spans="1:14">
      <c r="A3087" s="6">
        <v>43264</v>
      </c>
      <c r="B3087" s="5">
        <v>164</v>
      </c>
      <c r="C3087" s="5">
        <v>2.2000000000000002</v>
      </c>
      <c r="D3087" s="5">
        <v>12.3</v>
      </c>
      <c r="E3087" s="5">
        <v>10.5</v>
      </c>
      <c r="F3087" s="5">
        <v>75</v>
      </c>
      <c r="G3087" s="5">
        <v>8.6999999999999993</v>
      </c>
      <c r="H3087" s="5">
        <v>18.100000000000001</v>
      </c>
      <c r="I3087" s="5">
        <v>10.281146517542032</v>
      </c>
      <c r="J3087" s="5">
        <f t="shared" si="192"/>
        <v>0.34999999999999992</v>
      </c>
      <c r="K3087" s="5">
        <f t="shared" si="193"/>
        <v>9.409927125839207E-2</v>
      </c>
      <c r="L3087" s="5">
        <f t="shared" si="194"/>
        <v>6.7364499999999994E-2</v>
      </c>
      <c r="M3087" s="5">
        <f t="shared" si="195"/>
        <v>2.6355554986363612</v>
      </c>
      <c r="N3087" s="5">
        <v>16.497345201165917</v>
      </c>
    </row>
    <row r="3088" spans="1:14">
      <c r="A3088" s="6">
        <v>43265</v>
      </c>
      <c r="B3088" s="5">
        <v>165</v>
      </c>
      <c r="C3088" s="5">
        <v>1.3</v>
      </c>
      <c r="D3088" s="5">
        <v>11.6</v>
      </c>
      <c r="E3088" s="5">
        <v>10.9</v>
      </c>
      <c r="F3088" s="5">
        <v>81.3</v>
      </c>
      <c r="G3088" s="5">
        <v>9.1999999999999993</v>
      </c>
      <c r="H3088" s="5">
        <v>17.5</v>
      </c>
      <c r="I3088" s="5">
        <v>9.8117703786331525</v>
      </c>
      <c r="J3088" s="5">
        <f t="shared" si="192"/>
        <v>0.25071340713407136</v>
      </c>
      <c r="K3088" s="5">
        <f t="shared" si="193"/>
        <v>9.0359025677634972E-2</v>
      </c>
      <c r="L3088" s="5">
        <f t="shared" si="194"/>
        <v>6.7364499999999994E-2</v>
      </c>
      <c r="M3088" s="5">
        <f t="shared" si="195"/>
        <v>2.2995231506912752</v>
      </c>
      <c r="N3088" s="5">
        <v>15.462874480988784</v>
      </c>
    </row>
    <row r="3089" spans="1:14">
      <c r="A3089" s="6">
        <v>43266</v>
      </c>
      <c r="B3089" s="5">
        <v>166</v>
      </c>
      <c r="C3089" s="5">
        <v>1.3</v>
      </c>
      <c r="D3089" s="5">
        <v>11.5</v>
      </c>
      <c r="E3089" s="5">
        <v>11</v>
      </c>
      <c r="F3089" s="5">
        <v>81.8</v>
      </c>
      <c r="G3089" s="5">
        <v>8.4</v>
      </c>
      <c r="H3089" s="5">
        <v>19.100000000000001</v>
      </c>
      <c r="I3089" s="5">
        <v>10.096141192636152</v>
      </c>
      <c r="J3089" s="5">
        <f t="shared" si="192"/>
        <v>0.24474327628361869</v>
      </c>
      <c r="K3089" s="5">
        <f t="shared" si="193"/>
        <v>8.9835191685256638E-2</v>
      </c>
      <c r="L3089" s="5">
        <f t="shared" si="194"/>
        <v>6.7364499999999994E-2</v>
      </c>
      <c r="M3089" s="5">
        <f t="shared" si="195"/>
        <v>2.3417801776269975</v>
      </c>
      <c r="N3089" s="5">
        <v>16.05594027414077</v>
      </c>
    </row>
    <row r="3090" spans="1:14">
      <c r="A3090" s="6">
        <v>43267</v>
      </c>
      <c r="B3090" s="5">
        <v>167</v>
      </c>
      <c r="C3090" s="5">
        <v>0.9</v>
      </c>
      <c r="D3090" s="5">
        <v>12.2</v>
      </c>
      <c r="E3090" s="5">
        <v>10.3</v>
      </c>
      <c r="F3090" s="5">
        <v>74.8</v>
      </c>
      <c r="G3090" s="5">
        <v>8.5</v>
      </c>
      <c r="H3090" s="5">
        <v>18.399999999999999</v>
      </c>
      <c r="I3090" s="5">
        <v>10.409070948526168</v>
      </c>
      <c r="J3090" s="5">
        <f t="shared" si="192"/>
        <v>0.34700534759358298</v>
      </c>
      <c r="K3090" s="5">
        <f t="shared" si="193"/>
        <v>9.3557011732333481E-2</v>
      </c>
      <c r="L3090" s="5">
        <f t="shared" si="194"/>
        <v>6.7364499999999994E-2</v>
      </c>
      <c r="M3090" s="5">
        <f t="shared" si="195"/>
        <v>2.5544233926932653</v>
      </c>
      <c r="N3090" s="5">
        <v>16.796381230647594</v>
      </c>
    </row>
    <row r="3091" spans="1:14">
      <c r="A3091" s="6">
        <v>43268</v>
      </c>
      <c r="B3091" s="5">
        <v>168</v>
      </c>
      <c r="C3091" s="5">
        <v>0.9</v>
      </c>
      <c r="D3091" s="5">
        <v>12.7</v>
      </c>
      <c r="E3091" s="5">
        <v>11</v>
      </c>
      <c r="F3091" s="5">
        <v>75.8</v>
      </c>
      <c r="G3091" s="5">
        <v>9.6</v>
      </c>
      <c r="H3091" s="5">
        <v>20.399999999999999</v>
      </c>
      <c r="I3091" s="5">
        <v>11.417512690874243</v>
      </c>
      <c r="J3091" s="5">
        <f t="shared" si="192"/>
        <v>0.35118733509234823</v>
      </c>
      <c r="K3091" s="5">
        <f t="shared" si="193"/>
        <v>9.6295160816891656E-2</v>
      </c>
      <c r="L3091" s="5">
        <f t="shared" si="194"/>
        <v>6.7364499999999994E-2</v>
      </c>
      <c r="M3091" s="5">
        <f t="shared" si="195"/>
        <v>2.7982834086054038</v>
      </c>
      <c r="N3091" s="5">
        <v>18.867648794140052</v>
      </c>
    </row>
    <row r="3092" spans="1:14">
      <c r="A3092" s="6">
        <v>43269</v>
      </c>
      <c r="B3092" s="5">
        <v>169</v>
      </c>
      <c r="C3092" s="5">
        <v>1.9</v>
      </c>
      <c r="D3092" s="5">
        <v>11.4</v>
      </c>
      <c r="E3092" s="5">
        <v>10.7</v>
      </c>
      <c r="F3092" s="5">
        <v>79.8</v>
      </c>
      <c r="G3092" s="5">
        <v>8.4</v>
      </c>
      <c r="H3092" s="5">
        <v>17.5</v>
      </c>
      <c r="I3092" s="5">
        <v>8.870938884290954</v>
      </c>
      <c r="J3092" s="5">
        <f t="shared" si="192"/>
        <v>0.27085213032581468</v>
      </c>
      <c r="K3092" s="5">
        <f t="shared" si="193"/>
        <v>8.9313948023537759E-2</v>
      </c>
      <c r="L3092" s="5">
        <f t="shared" si="194"/>
        <v>6.7364499999999994E-2</v>
      </c>
      <c r="M3092" s="5">
        <f t="shared" si="195"/>
        <v>2.1626999134467986</v>
      </c>
      <c r="N3092" s="5">
        <v>13.542022628169484</v>
      </c>
    </row>
    <row r="3093" spans="1:14">
      <c r="A3093" s="6">
        <v>43270</v>
      </c>
      <c r="B3093" s="5">
        <v>170</v>
      </c>
      <c r="C3093" s="5">
        <v>2.1</v>
      </c>
      <c r="D3093" s="5">
        <v>11.7</v>
      </c>
      <c r="E3093" s="5">
        <v>10.5</v>
      </c>
      <c r="F3093" s="5">
        <v>78</v>
      </c>
      <c r="G3093" s="5">
        <v>7.9</v>
      </c>
      <c r="H3093" s="5">
        <v>18.100000000000001</v>
      </c>
      <c r="I3093" s="5">
        <v>10.7302883150691</v>
      </c>
      <c r="J3093" s="5">
        <f t="shared" si="192"/>
        <v>0.29615384615384627</v>
      </c>
      <c r="K3093" s="5">
        <f t="shared" si="193"/>
        <v>9.0885460411823965E-2</v>
      </c>
      <c r="L3093" s="5">
        <f t="shared" si="194"/>
        <v>6.7364499999999994E-2</v>
      </c>
      <c r="M3093" s="5">
        <f t="shared" si="195"/>
        <v>2.5700915659758681</v>
      </c>
      <c r="N3093" s="5">
        <v>17.387170345366812</v>
      </c>
    </row>
    <row r="3094" spans="1:14">
      <c r="A3094" s="6">
        <v>43271</v>
      </c>
      <c r="B3094" s="5">
        <v>171</v>
      </c>
      <c r="C3094" s="5">
        <v>1.9</v>
      </c>
      <c r="D3094" s="5">
        <v>12.6</v>
      </c>
      <c r="E3094" s="5">
        <v>10.7</v>
      </c>
      <c r="F3094" s="5">
        <v>74.5</v>
      </c>
      <c r="G3094" s="5">
        <v>8.6999999999999993</v>
      </c>
      <c r="H3094" s="5">
        <v>18</v>
      </c>
      <c r="I3094" s="5">
        <v>10.735841652187403</v>
      </c>
      <c r="J3094" s="5">
        <f t="shared" si="192"/>
        <v>0.36624161073825512</v>
      </c>
      <c r="K3094" s="5">
        <f t="shared" si="193"/>
        <v>9.5742139335939766E-2</v>
      </c>
      <c r="L3094" s="5">
        <f t="shared" si="194"/>
        <v>6.7364499999999994E-2</v>
      </c>
      <c r="M3094" s="5">
        <f t="shared" si="195"/>
        <v>2.7445542482663203</v>
      </c>
      <c r="N3094" s="5">
        <v>17.385991832934465</v>
      </c>
    </row>
    <row r="3095" spans="1:14">
      <c r="A3095" s="6">
        <v>43272</v>
      </c>
      <c r="B3095" s="5">
        <v>172</v>
      </c>
      <c r="C3095" s="5">
        <v>0.9</v>
      </c>
      <c r="D3095" s="5">
        <v>10.7</v>
      </c>
      <c r="E3095" s="5">
        <v>11.3</v>
      </c>
      <c r="F3095" s="5">
        <v>88.3</v>
      </c>
      <c r="G3095" s="5">
        <v>8.6999999999999993</v>
      </c>
      <c r="H3095" s="5">
        <v>16.399999999999999</v>
      </c>
      <c r="I3095" s="5">
        <v>8.1763705713059291</v>
      </c>
      <c r="J3095" s="5">
        <f t="shared" si="192"/>
        <v>0.14972819932049836</v>
      </c>
      <c r="K3095" s="5">
        <f t="shared" si="193"/>
        <v>8.5736903481000173E-2</v>
      </c>
      <c r="L3095" s="5">
        <f t="shared" si="194"/>
        <v>6.7364499999999994E-2</v>
      </c>
      <c r="M3095" s="5">
        <f t="shared" si="195"/>
        <v>1.8122372263906228</v>
      </c>
      <c r="N3095" s="5">
        <v>12.061069854755024</v>
      </c>
    </row>
    <row r="3096" spans="1:14">
      <c r="A3096" s="6">
        <v>43273</v>
      </c>
      <c r="B3096" s="5">
        <v>173</v>
      </c>
      <c r="C3096" s="5">
        <v>1.5</v>
      </c>
      <c r="D3096" s="5">
        <v>11.5</v>
      </c>
      <c r="E3096" s="5">
        <v>10.3</v>
      </c>
      <c r="F3096" s="5">
        <v>77.8</v>
      </c>
      <c r="G3096" s="5">
        <v>7.5</v>
      </c>
      <c r="H3096" s="5">
        <v>16.100000000000001</v>
      </c>
      <c r="I3096" s="5">
        <v>10.971438574118141</v>
      </c>
      <c r="J3096" s="5">
        <f t="shared" si="192"/>
        <v>0.29390745501285354</v>
      </c>
      <c r="K3096" s="5">
        <f t="shared" si="193"/>
        <v>8.9835191685256638E-2</v>
      </c>
      <c r="L3096" s="5">
        <f t="shared" si="194"/>
        <v>6.7364499999999994E-2</v>
      </c>
      <c r="M3096" s="5">
        <f t="shared" si="195"/>
        <v>2.5897584945743217</v>
      </c>
      <c r="N3096" s="5">
        <v>17.82595779040021</v>
      </c>
    </row>
    <row r="3097" spans="1:14">
      <c r="A3097" s="6">
        <v>43274</v>
      </c>
      <c r="B3097" s="5">
        <v>174</v>
      </c>
      <c r="C3097" s="5">
        <v>1.4</v>
      </c>
      <c r="D3097" s="5">
        <v>11.3</v>
      </c>
      <c r="E3097" s="5">
        <v>10.8</v>
      </c>
      <c r="F3097" s="5">
        <v>80.8</v>
      </c>
      <c r="G3097" s="5">
        <v>8.8000000000000007</v>
      </c>
      <c r="H3097" s="5">
        <v>16.5</v>
      </c>
      <c r="I3097" s="5">
        <v>10.041042186134231</v>
      </c>
      <c r="J3097" s="5">
        <f t="shared" si="192"/>
        <v>0.25663366336633664</v>
      </c>
      <c r="K3097" s="5">
        <f t="shared" si="193"/>
        <v>8.8795284311704276E-2</v>
      </c>
      <c r="L3097" s="5">
        <f t="shared" si="194"/>
        <v>6.7364499999999994E-2</v>
      </c>
      <c r="M3097" s="5">
        <f t="shared" si="195"/>
        <v>2.3397015524173708</v>
      </c>
      <c r="N3097" s="5">
        <v>15.9015739238944</v>
      </c>
    </row>
    <row r="3098" spans="1:14">
      <c r="A3098" s="6">
        <v>43275</v>
      </c>
      <c r="B3098" s="5">
        <v>175</v>
      </c>
      <c r="C3098" s="5">
        <v>1.5</v>
      </c>
      <c r="D3098" s="5">
        <v>12.6</v>
      </c>
      <c r="E3098" s="5">
        <v>9.9</v>
      </c>
      <c r="F3098" s="5">
        <v>71.5</v>
      </c>
      <c r="G3098" s="5">
        <v>8</v>
      </c>
      <c r="H3098" s="5">
        <v>20.100000000000001</v>
      </c>
      <c r="I3098" s="5">
        <v>12.665230194604046</v>
      </c>
      <c r="J3098" s="5">
        <f t="shared" si="192"/>
        <v>0.39461538461538459</v>
      </c>
      <c r="K3098" s="5">
        <f t="shared" si="193"/>
        <v>9.5742139335939766E-2</v>
      </c>
      <c r="L3098" s="5">
        <f t="shared" si="194"/>
        <v>6.7364499999999994E-2</v>
      </c>
      <c r="M3098" s="5">
        <f t="shared" si="195"/>
        <v>3.1418340918739673</v>
      </c>
      <c r="N3098" s="5">
        <v>21.664090822601697</v>
      </c>
    </row>
    <row r="3099" spans="1:14">
      <c r="A3099" s="6">
        <v>43276</v>
      </c>
      <c r="B3099" s="5">
        <v>176</v>
      </c>
      <c r="C3099" s="5">
        <v>1.9</v>
      </c>
      <c r="D3099" s="5">
        <v>13.8</v>
      </c>
      <c r="E3099" s="5">
        <v>10</v>
      </c>
      <c r="F3099" s="5">
        <v>68</v>
      </c>
      <c r="G3099" s="5">
        <v>8.8000000000000007</v>
      </c>
      <c r="H3099" s="5">
        <v>20.9</v>
      </c>
      <c r="I3099" s="5">
        <v>13.40163795192835</v>
      </c>
      <c r="J3099" s="5">
        <f t="shared" si="192"/>
        <v>0.47058823529411775</v>
      </c>
      <c r="K3099" s="5">
        <f t="shared" si="193"/>
        <v>0.10256012452420395</v>
      </c>
      <c r="L3099" s="5">
        <f t="shared" si="194"/>
        <v>6.7364499999999994E-2</v>
      </c>
      <c r="M3099" s="5">
        <f t="shared" si="195"/>
        <v>3.5128832112820909</v>
      </c>
      <c r="N3099" s="5">
        <v>23.286379887522823</v>
      </c>
    </row>
    <row r="3100" spans="1:14">
      <c r="A3100" s="6">
        <v>43277</v>
      </c>
      <c r="B3100" s="5">
        <v>177</v>
      </c>
      <c r="C3100" s="5">
        <v>1.3</v>
      </c>
      <c r="D3100" s="5">
        <v>15.1</v>
      </c>
      <c r="E3100" s="5">
        <v>10.199999999999999</v>
      </c>
      <c r="F3100" s="5">
        <v>61.8</v>
      </c>
      <c r="G3100" s="5">
        <v>10.9</v>
      </c>
      <c r="H3100" s="5">
        <v>22</v>
      </c>
      <c r="I3100" s="5">
        <v>11.388073315471519</v>
      </c>
      <c r="J3100" s="5">
        <f t="shared" si="192"/>
        <v>0.63048543689320402</v>
      </c>
      <c r="K3100" s="5">
        <f t="shared" si="193"/>
        <v>0.11040804722779461</v>
      </c>
      <c r="L3100" s="5">
        <f t="shared" si="194"/>
        <v>6.7364499999999994E-2</v>
      </c>
      <c r="M3100" s="5">
        <f t="shared" si="195"/>
        <v>3.302743293409772</v>
      </c>
      <c r="N3100" s="5">
        <v>19.143824746456481</v>
      </c>
    </row>
    <row r="3101" spans="1:14">
      <c r="A3101" s="6">
        <v>43278</v>
      </c>
      <c r="B3101" s="5">
        <v>178</v>
      </c>
      <c r="C3101" s="5">
        <v>2.6</v>
      </c>
      <c r="D3101" s="5">
        <v>15.3</v>
      </c>
      <c r="E3101" s="5">
        <v>9.6999999999999993</v>
      </c>
      <c r="F3101" s="5">
        <v>56.8</v>
      </c>
      <c r="G3101" s="5">
        <v>10.8</v>
      </c>
      <c r="H3101" s="5">
        <v>21.1</v>
      </c>
      <c r="I3101" s="5">
        <v>11.693860881702271</v>
      </c>
      <c r="J3101" s="5">
        <f t="shared" si="192"/>
        <v>0.73774647887323952</v>
      </c>
      <c r="K3101" s="5">
        <f t="shared" si="193"/>
        <v>0.11165956151981879</v>
      </c>
      <c r="L3101" s="5">
        <f t="shared" si="194"/>
        <v>6.7364499999999994E-2</v>
      </c>
      <c r="M3101" s="5">
        <f t="shared" si="195"/>
        <v>3.923783583528722</v>
      </c>
      <c r="N3101" s="5">
        <v>19.878526473467478</v>
      </c>
    </row>
    <row r="3102" spans="1:14">
      <c r="A3102" s="6">
        <v>43279</v>
      </c>
      <c r="B3102" s="5">
        <v>179</v>
      </c>
      <c r="C3102" s="5">
        <v>1</v>
      </c>
      <c r="D3102" s="5">
        <v>12.9</v>
      </c>
      <c r="E3102" s="5">
        <v>10.199999999999999</v>
      </c>
      <c r="F3102" s="5">
        <v>69.5</v>
      </c>
      <c r="G3102" s="5">
        <v>8.9</v>
      </c>
      <c r="H3102" s="5">
        <v>18.3</v>
      </c>
      <c r="I3102" s="5">
        <v>8.1712267935046743</v>
      </c>
      <c r="J3102" s="5">
        <f t="shared" si="192"/>
        <v>0.4476258992805755</v>
      </c>
      <c r="K3102" s="5">
        <f t="shared" si="193"/>
        <v>9.7409366404893477E-2</v>
      </c>
      <c r="L3102" s="5">
        <f t="shared" si="194"/>
        <v>6.7364499999999994E-2</v>
      </c>
      <c r="M3102" s="5">
        <f t="shared" si="195"/>
        <v>2.236135273459233</v>
      </c>
      <c r="N3102" s="5">
        <v>12.189587782313183</v>
      </c>
    </row>
    <row r="3103" spans="1:14">
      <c r="A3103" s="6">
        <v>43280</v>
      </c>
      <c r="B3103" s="5">
        <v>180</v>
      </c>
      <c r="C3103" s="5">
        <v>0.8</v>
      </c>
      <c r="D3103" s="5">
        <v>10.8</v>
      </c>
      <c r="E3103" s="5">
        <v>10.5</v>
      </c>
      <c r="F3103" s="5">
        <v>81.8</v>
      </c>
      <c r="G3103" s="5">
        <v>6.3</v>
      </c>
      <c r="H3103" s="5">
        <v>18.8</v>
      </c>
      <c r="I3103" s="5">
        <v>9.132994180001754</v>
      </c>
      <c r="J3103" s="5">
        <f t="shared" si="192"/>
        <v>0.23361858190709059</v>
      </c>
      <c r="K3103" s="5">
        <f t="shared" si="193"/>
        <v>8.6240303794392695E-2</v>
      </c>
      <c r="L3103" s="5">
        <f t="shared" si="194"/>
        <v>6.7364499999999994E-2</v>
      </c>
      <c r="M3103" s="5">
        <f t="shared" si="195"/>
        <v>2.101346491492591</v>
      </c>
      <c r="N3103" s="5">
        <v>14.105992709263321</v>
      </c>
    </row>
    <row r="3104" spans="1:14">
      <c r="A3104" s="6">
        <v>43281</v>
      </c>
      <c r="B3104" s="5">
        <v>181</v>
      </c>
      <c r="C3104" s="5">
        <v>0.8</v>
      </c>
      <c r="D3104" s="5">
        <v>12.5</v>
      </c>
      <c r="E3104" s="5">
        <v>10.7</v>
      </c>
      <c r="F3104" s="5">
        <v>74.5</v>
      </c>
      <c r="G3104" s="5">
        <v>7.6</v>
      </c>
      <c r="H3104" s="5">
        <v>17.8</v>
      </c>
      <c r="I3104" s="5">
        <v>8.3436270798484404</v>
      </c>
      <c r="J3104" s="5">
        <f t="shared" si="192"/>
        <v>0.36624161073825512</v>
      </c>
      <c r="K3104" s="5">
        <f t="shared" si="193"/>
        <v>9.5191824389006682E-2</v>
      </c>
      <c r="L3104" s="5">
        <f t="shared" si="194"/>
        <v>6.7364499999999994E-2</v>
      </c>
      <c r="M3104" s="5">
        <f t="shared" si="195"/>
        <v>2.1355176638709681</v>
      </c>
      <c r="N3104" s="5">
        <v>12.475652437995343</v>
      </c>
    </row>
    <row r="3105" spans="1:14">
      <c r="A3105" s="6">
        <v>43282</v>
      </c>
      <c r="B3105" s="5">
        <v>182</v>
      </c>
      <c r="C3105" s="5">
        <v>1.1000000000000001</v>
      </c>
      <c r="D3105" s="5">
        <v>11.1</v>
      </c>
      <c r="E3105" s="5">
        <v>10.9</v>
      </c>
      <c r="F3105" s="5">
        <v>83.8</v>
      </c>
      <c r="G3105" s="5">
        <v>8.6999999999999993</v>
      </c>
      <c r="H3105" s="5">
        <v>17.399999999999999</v>
      </c>
      <c r="I3105" s="5">
        <v>7.8359375401555207</v>
      </c>
      <c r="J3105" s="5">
        <f t="shared" si="192"/>
        <v>0.21071599045346079</v>
      </c>
      <c r="K3105" s="5">
        <f t="shared" si="193"/>
        <v>8.776565536621031E-2</v>
      </c>
      <c r="L3105" s="5">
        <f t="shared" si="194"/>
        <v>6.7364499999999994E-2</v>
      </c>
      <c r="M3105" s="5">
        <f t="shared" si="195"/>
        <v>1.8303486426140223</v>
      </c>
      <c r="N3105" s="5">
        <v>11.436080373422344</v>
      </c>
    </row>
    <row r="3106" spans="1:14">
      <c r="A3106" s="6">
        <v>43283</v>
      </c>
      <c r="B3106" s="5">
        <v>183</v>
      </c>
      <c r="C3106" s="5">
        <v>1.4</v>
      </c>
      <c r="D3106" s="5">
        <v>10</v>
      </c>
      <c r="E3106" s="5">
        <v>10.199999999999999</v>
      </c>
      <c r="F3106" s="5">
        <v>83.5</v>
      </c>
      <c r="G3106" s="5">
        <v>7.9</v>
      </c>
      <c r="H3106" s="5">
        <v>13.2</v>
      </c>
      <c r="I3106" s="5">
        <v>7.2601176823023064</v>
      </c>
      <c r="J3106" s="5">
        <f t="shared" si="192"/>
        <v>0.20155688622754481</v>
      </c>
      <c r="K3106" s="5">
        <f t="shared" si="193"/>
        <v>8.228276324952874E-2</v>
      </c>
      <c r="L3106" s="5">
        <f t="shared" si="194"/>
        <v>6.7364499999999994E-2</v>
      </c>
      <c r="M3106" s="5">
        <f t="shared" si="195"/>
        <v>1.673984650184362</v>
      </c>
      <c r="N3106" s="5">
        <v>10.248493143821252</v>
      </c>
    </row>
    <row r="3107" spans="1:14">
      <c r="A3107" s="6">
        <v>43284</v>
      </c>
      <c r="B3107" s="5">
        <v>184</v>
      </c>
      <c r="C3107" s="5">
        <v>1.7</v>
      </c>
      <c r="D3107" s="5">
        <v>11.8</v>
      </c>
      <c r="E3107" s="5">
        <v>10</v>
      </c>
      <c r="F3107" s="5">
        <v>73</v>
      </c>
      <c r="G3107" s="5">
        <v>8.3000000000000007</v>
      </c>
      <c r="H3107" s="5">
        <v>15.8</v>
      </c>
      <c r="I3107" s="5">
        <v>7.6666207025848934</v>
      </c>
      <c r="J3107" s="5">
        <f t="shared" si="192"/>
        <v>0.36986301369863006</v>
      </c>
      <c r="K3107" s="5">
        <f t="shared" si="193"/>
        <v>9.1414506329397294E-2</v>
      </c>
      <c r="L3107" s="5">
        <f t="shared" si="194"/>
        <v>6.7364499999999994E-2</v>
      </c>
      <c r="M3107" s="5">
        <f t="shared" si="195"/>
        <v>2.1232226344700145</v>
      </c>
      <c r="N3107" s="5">
        <v>11.128676425461927</v>
      </c>
    </row>
    <row r="3108" spans="1:14">
      <c r="A3108" s="6">
        <v>43285</v>
      </c>
      <c r="B3108" s="5">
        <v>185</v>
      </c>
      <c r="C3108" s="5">
        <v>1.1000000000000001</v>
      </c>
      <c r="D3108" s="5">
        <v>12.2</v>
      </c>
      <c r="E3108" s="5">
        <v>10.9</v>
      </c>
      <c r="F3108" s="5">
        <v>78</v>
      </c>
      <c r="G3108" s="5">
        <v>8.6999999999999993</v>
      </c>
      <c r="H3108" s="5">
        <v>17.5</v>
      </c>
      <c r="I3108" s="5">
        <v>9.4817598699052841</v>
      </c>
      <c r="J3108" s="5">
        <f t="shared" si="192"/>
        <v>0.30743589743589755</v>
      </c>
      <c r="K3108" s="5">
        <f t="shared" si="193"/>
        <v>9.3557011732333481E-2</v>
      </c>
      <c r="L3108" s="5">
        <f t="shared" si="194"/>
        <v>6.7364499999999994E-2</v>
      </c>
      <c r="M3108" s="5">
        <f t="shared" si="195"/>
        <v>2.3309204302195035</v>
      </c>
      <c r="N3108" s="5">
        <v>14.814707719420516</v>
      </c>
    </row>
    <row r="3109" spans="1:14">
      <c r="A3109" s="6">
        <v>43286</v>
      </c>
      <c r="B3109" s="5">
        <v>186</v>
      </c>
      <c r="C3109" s="5">
        <v>1.8</v>
      </c>
      <c r="D3109" s="5">
        <v>12.5</v>
      </c>
      <c r="E3109" s="5">
        <v>10.6</v>
      </c>
      <c r="F3109" s="5">
        <v>73.8</v>
      </c>
      <c r="G3109" s="5">
        <v>9.6999999999999993</v>
      </c>
      <c r="H3109" s="5">
        <v>18.7</v>
      </c>
      <c r="I3109" s="5">
        <v>10.207258245327267</v>
      </c>
      <c r="J3109" s="5">
        <f t="shared" si="192"/>
        <v>0.37631436314363148</v>
      </c>
      <c r="K3109" s="5">
        <f t="shared" si="193"/>
        <v>9.5191824389006682E-2</v>
      </c>
      <c r="L3109" s="5">
        <f t="shared" si="194"/>
        <v>6.7364499999999994E-2</v>
      </c>
      <c r="M3109" s="5">
        <f t="shared" si="195"/>
        <v>2.6512261499873633</v>
      </c>
      <c r="N3109" s="5">
        <v>16.432011424841324</v>
      </c>
    </row>
    <row r="3110" spans="1:14">
      <c r="A3110" s="6">
        <v>43287</v>
      </c>
      <c r="B3110" s="5">
        <v>187</v>
      </c>
      <c r="C3110" s="5">
        <v>0.8</v>
      </c>
      <c r="D3110" s="5">
        <v>12.5</v>
      </c>
      <c r="E3110" s="5">
        <v>10.9</v>
      </c>
      <c r="F3110" s="5">
        <v>77.3</v>
      </c>
      <c r="G3110" s="5">
        <v>9.1</v>
      </c>
      <c r="H3110" s="5">
        <v>19.600000000000001</v>
      </c>
      <c r="I3110" s="5">
        <v>10.218939075050802</v>
      </c>
      <c r="J3110" s="5">
        <f t="shared" si="192"/>
        <v>0.32009055627425631</v>
      </c>
      <c r="K3110" s="5">
        <f t="shared" si="193"/>
        <v>9.5191824389006682E-2</v>
      </c>
      <c r="L3110" s="5">
        <f t="shared" si="194"/>
        <v>6.7364499999999994E-2</v>
      </c>
      <c r="M3110" s="5">
        <f t="shared" si="195"/>
        <v>2.4948367599042243</v>
      </c>
      <c r="N3110" s="5">
        <v>16.424087681807173</v>
      </c>
    </row>
    <row r="3111" spans="1:14">
      <c r="A3111" s="6">
        <v>43288</v>
      </c>
      <c r="B3111" s="5">
        <v>188</v>
      </c>
      <c r="C3111" s="5">
        <v>2.6</v>
      </c>
      <c r="D3111" s="5">
        <v>11.6</v>
      </c>
      <c r="E3111" s="5">
        <v>10.199999999999999</v>
      </c>
      <c r="F3111" s="5">
        <v>75.8</v>
      </c>
      <c r="G3111" s="5">
        <v>9.1</v>
      </c>
      <c r="H3111" s="5">
        <v>16.600000000000001</v>
      </c>
      <c r="I3111" s="5">
        <v>8.9937648080914201</v>
      </c>
      <c r="J3111" s="5">
        <f t="shared" si="192"/>
        <v>0.32564643799472287</v>
      </c>
      <c r="K3111" s="5">
        <f t="shared" si="193"/>
        <v>9.0359025677634972E-2</v>
      </c>
      <c r="L3111" s="5">
        <f t="shared" si="194"/>
        <v>6.7364499999999994E-2</v>
      </c>
      <c r="M3111" s="5">
        <f t="shared" si="195"/>
        <v>2.356179835712426</v>
      </c>
      <c r="N3111" s="5">
        <v>13.905243554472635</v>
      </c>
    </row>
    <row r="3112" spans="1:14">
      <c r="A3112" s="6">
        <v>43289</v>
      </c>
      <c r="B3112" s="5">
        <v>189</v>
      </c>
      <c r="C3112" s="5">
        <v>1.4</v>
      </c>
      <c r="D3112" s="5">
        <v>13</v>
      </c>
      <c r="E3112" s="5">
        <v>9.6999999999999993</v>
      </c>
      <c r="F3112" s="5">
        <v>69</v>
      </c>
      <c r="G3112" s="5">
        <v>8.1999999999999993</v>
      </c>
      <c r="H3112" s="5">
        <v>20.2</v>
      </c>
      <c r="I3112" s="5">
        <v>12.677722443923551</v>
      </c>
      <c r="J3112" s="5">
        <f t="shared" si="192"/>
        <v>0.43579710144927541</v>
      </c>
      <c r="K3112" s="5">
        <f t="shared" si="193"/>
        <v>9.7970572101302431E-2</v>
      </c>
      <c r="L3112" s="5">
        <f t="shared" si="194"/>
        <v>6.7364499999999994E-2</v>
      </c>
      <c r="M3112" s="5">
        <f t="shared" si="195"/>
        <v>3.2223310102052167</v>
      </c>
      <c r="N3112" s="5">
        <v>21.870371481331606</v>
      </c>
    </row>
    <row r="3113" spans="1:14">
      <c r="A3113" s="6">
        <v>43290</v>
      </c>
      <c r="B3113" s="5">
        <v>190</v>
      </c>
      <c r="C3113" s="5">
        <v>1.2</v>
      </c>
      <c r="D3113" s="5">
        <v>13.7</v>
      </c>
      <c r="E3113" s="5">
        <v>9.9</v>
      </c>
      <c r="F3113" s="5">
        <v>66.3</v>
      </c>
      <c r="G3113" s="5">
        <v>8.4</v>
      </c>
      <c r="H3113" s="5">
        <v>21.1</v>
      </c>
      <c r="I3113" s="5">
        <v>12.594087770963196</v>
      </c>
      <c r="J3113" s="5">
        <f t="shared" si="192"/>
        <v>0.50321266968325795</v>
      </c>
      <c r="K3113" s="5">
        <f t="shared" si="193"/>
        <v>0.10197661495864893</v>
      </c>
      <c r="L3113" s="5">
        <f t="shared" si="194"/>
        <v>6.7364499999999994E-2</v>
      </c>
      <c r="M3113" s="5">
        <f t="shared" si="195"/>
        <v>3.3110075624521418</v>
      </c>
      <c r="N3113" s="5">
        <v>21.712959920710176</v>
      </c>
    </row>
    <row r="3114" spans="1:14">
      <c r="A3114" s="6">
        <v>43291</v>
      </c>
      <c r="B3114" s="5">
        <v>191</v>
      </c>
      <c r="C3114" s="5">
        <v>1.9</v>
      </c>
      <c r="D3114" s="5">
        <v>13.4</v>
      </c>
      <c r="E3114" s="5">
        <v>10.1</v>
      </c>
      <c r="F3114" s="5">
        <v>67.3</v>
      </c>
      <c r="G3114" s="5">
        <v>9.1</v>
      </c>
      <c r="H3114" s="5">
        <v>19.8</v>
      </c>
      <c r="I3114" s="5">
        <v>12.142725702901487</v>
      </c>
      <c r="J3114" s="5">
        <f t="shared" si="192"/>
        <v>0.4907429420505201</v>
      </c>
      <c r="K3114" s="5">
        <f t="shared" si="193"/>
        <v>0.10024300089289777</v>
      </c>
      <c r="L3114" s="5">
        <f t="shared" si="194"/>
        <v>6.7364499999999994E-2</v>
      </c>
      <c r="M3114" s="5">
        <f t="shared" si="195"/>
        <v>3.2871972395399482</v>
      </c>
      <c r="N3114" s="5">
        <v>20.669237184721592</v>
      </c>
    </row>
    <row r="3115" spans="1:14">
      <c r="A3115" s="6">
        <v>43292</v>
      </c>
      <c r="B3115" s="5">
        <v>192</v>
      </c>
      <c r="C3115" s="5">
        <v>1.3</v>
      </c>
      <c r="D3115" s="5">
        <v>12.9</v>
      </c>
      <c r="E3115" s="5">
        <v>10.1</v>
      </c>
      <c r="F3115" s="5">
        <v>68.3</v>
      </c>
      <c r="G3115" s="5">
        <v>9.1999999999999993</v>
      </c>
      <c r="H3115" s="5">
        <v>18.3</v>
      </c>
      <c r="I3115" s="5">
        <v>11.255533671587219</v>
      </c>
      <c r="J3115" s="5">
        <f t="shared" si="192"/>
        <v>0.46877013177159593</v>
      </c>
      <c r="K3115" s="5">
        <f t="shared" si="193"/>
        <v>9.7409366404893477E-2</v>
      </c>
      <c r="L3115" s="5">
        <f t="shared" si="194"/>
        <v>6.7364499999999994E-2</v>
      </c>
      <c r="M3115" s="5">
        <f t="shared" si="195"/>
        <v>2.9635660246458584</v>
      </c>
      <c r="N3115" s="5">
        <v>18.739422871054852</v>
      </c>
    </row>
    <row r="3116" spans="1:14">
      <c r="A3116" s="6">
        <v>43293</v>
      </c>
      <c r="B3116" s="5">
        <v>193</v>
      </c>
      <c r="C3116" s="5">
        <v>1.4</v>
      </c>
      <c r="D3116" s="5">
        <v>10.6</v>
      </c>
      <c r="E3116" s="5">
        <v>10.7</v>
      </c>
      <c r="F3116" s="5">
        <v>84.5</v>
      </c>
      <c r="G3116" s="5">
        <v>8.3000000000000007</v>
      </c>
      <c r="H3116" s="5">
        <v>16.3</v>
      </c>
      <c r="I3116" s="5">
        <v>9.9319007862614814</v>
      </c>
      <c r="J3116" s="5">
        <f t="shared" si="192"/>
        <v>0.19627218934911247</v>
      </c>
      <c r="K3116" s="5">
        <f t="shared" si="193"/>
        <v>8.5236011298807687E-2</v>
      </c>
      <c r="L3116" s="5">
        <f t="shared" si="194"/>
        <v>6.7364499999999994E-2</v>
      </c>
      <c r="M3116" s="5">
        <f t="shared" si="195"/>
        <v>2.1884775519052986</v>
      </c>
      <c r="N3116" s="5">
        <v>15.776150857576924</v>
      </c>
    </row>
    <row r="3117" spans="1:14">
      <c r="A3117" s="6">
        <v>43294</v>
      </c>
      <c r="B3117" s="5">
        <v>194</v>
      </c>
      <c r="C3117" s="5">
        <v>1.7</v>
      </c>
      <c r="D3117" s="5">
        <v>12.7</v>
      </c>
      <c r="E3117" s="5">
        <v>10.1</v>
      </c>
      <c r="F3117" s="5">
        <v>72.5</v>
      </c>
      <c r="G3117" s="5">
        <v>7.2</v>
      </c>
      <c r="H3117" s="5">
        <v>20.5</v>
      </c>
      <c r="I3117" s="5">
        <v>13.889187240597213</v>
      </c>
      <c r="J3117" s="5">
        <f t="shared" si="192"/>
        <v>0.38310344827586218</v>
      </c>
      <c r="K3117" s="5">
        <f t="shared" si="193"/>
        <v>9.6295160816891656E-2</v>
      </c>
      <c r="L3117" s="5">
        <f t="shared" si="194"/>
        <v>6.7364499999999994E-2</v>
      </c>
      <c r="M3117" s="5">
        <f t="shared" si="195"/>
        <v>3.375632320276353</v>
      </c>
      <c r="N3117" s="5">
        <v>24.325595819867253</v>
      </c>
    </row>
    <row r="3118" spans="1:14">
      <c r="A3118" s="6">
        <v>43295</v>
      </c>
      <c r="B3118" s="5">
        <v>195</v>
      </c>
      <c r="C3118" s="5">
        <v>1.8</v>
      </c>
      <c r="D3118" s="5">
        <v>14.2</v>
      </c>
      <c r="E3118" s="5">
        <v>9.8000000000000007</v>
      </c>
      <c r="F3118" s="5">
        <v>64</v>
      </c>
      <c r="G3118" s="5">
        <v>7.5</v>
      </c>
      <c r="H3118" s="5">
        <v>20</v>
      </c>
      <c r="I3118" s="5">
        <v>14.80866689958561</v>
      </c>
      <c r="J3118" s="5">
        <f t="shared" si="192"/>
        <v>0.55125000000000002</v>
      </c>
      <c r="K3118" s="5">
        <f t="shared" si="193"/>
        <v>0.10492264980302166</v>
      </c>
      <c r="L3118" s="5">
        <f t="shared" si="194"/>
        <v>6.7364499999999994E-2</v>
      </c>
      <c r="M3118" s="5">
        <f t="shared" si="195"/>
        <v>3.9500898541891978</v>
      </c>
      <c r="N3118" s="5">
        <v>26.379094544255388</v>
      </c>
    </row>
    <row r="3119" spans="1:14">
      <c r="A3119" s="6">
        <v>43296</v>
      </c>
      <c r="B3119" s="5">
        <v>196</v>
      </c>
      <c r="C3119" s="5">
        <v>2.2999999999999998</v>
      </c>
      <c r="D3119" s="5">
        <v>13.7</v>
      </c>
      <c r="E3119" s="5">
        <v>10.4</v>
      </c>
      <c r="F3119" s="5">
        <v>69.3</v>
      </c>
      <c r="G3119" s="5">
        <v>9.6999999999999993</v>
      </c>
      <c r="H3119" s="5">
        <v>20</v>
      </c>
      <c r="I3119" s="5">
        <v>12.451484808860023</v>
      </c>
      <c r="J3119" s="5">
        <f t="shared" si="192"/>
        <v>0.46072150072150087</v>
      </c>
      <c r="K3119" s="5">
        <f t="shared" si="193"/>
        <v>0.10197661495864893</v>
      </c>
      <c r="L3119" s="5">
        <f t="shared" si="194"/>
        <v>6.7364499999999994E-2</v>
      </c>
      <c r="M3119" s="5">
        <f t="shared" si="195"/>
        <v>3.3427005939145404</v>
      </c>
      <c r="N3119" s="5">
        <v>21.34836169753213</v>
      </c>
    </row>
    <row r="3120" spans="1:14">
      <c r="A3120" s="6">
        <v>43297</v>
      </c>
      <c r="B3120" s="5">
        <v>197</v>
      </c>
      <c r="C3120" s="5">
        <v>0.9</v>
      </c>
      <c r="D3120" s="5">
        <v>13.1</v>
      </c>
      <c r="E3120" s="5">
        <v>10.5</v>
      </c>
      <c r="F3120" s="5">
        <v>72</v>
      </c>
      <c r="G3120" s="5">
        <v>7.7</v>
      </c>
      <c r="H3120" s="5">
        <v>20.3</v>
      </c>
      <c r="I3120" s="5">
        <v>12.00078734908536</v>
      </c>
      <c r="J3120" s="5">
        <f t="shared" si="192"/>
        <v>0.40833333333333333</v>
      </c>
      <c r="K3120" s="5">
        <f t="shared" si="193"/>
        <v>9.8534527510537234E-2</v>
      </c>
      <c r="L3120" s="5">
        <f t="shared" si="194"/>
        <v>6.7364499999999994E-2</v>
      </c>
      <c r="M3120" s="5">
        <f t="shared" si="195"/>
        <v>3.0042715656379566</v>
      </c>
      <c r="N3120" s="5">
        <v>20.302025862816095</v>
      </c>
    </row>
    <row r="3121" spans="1:14">
      <c r="A3121" s="6">
        <v>43298</v>
      </c>
      <c r="B3121" s="5">
        <v>198</v>
      </c>
      <c r="C3121" s="5">
        <v>1.5</v>
      </c>
      <c r="D3121" s="5">
        <v>12.9</v>
      </c>
      <c r="E3121" s="5">
        <v>10.3</v>
      </c>
      <c r="F3121" s="5">
        <v>72.3</v>
      </c>
      <c r="G3121" s="5">
        <v>8.8000000000000007</v>
      </c>
      <c r="H3121" s="5">
        <v>20.3</v>
      </c>
      <c r="I3121" s="5">
        <v>12.982381109587688</v>
      </c>
      <c r="J3121" s="5">
        <f t="shared" si="192"/>
        <v>0.39461964038727526</v>
      </c>
      <c r="K3121" s="5">
        <f t="shared" si="193"/>
        <v>9.7409366404893477E-2</v>
      </c>
      <c r="L3121" s="5">
        <f t="shared" si="194"/>
        <v>6.7364499999999994E-2</v>
      </c>
      <c r="M3121" s="5">
        <f t="shared" si="195"/>
        <v>3.2214361485462106</v>
      </c>
      <c r="N3121" s="5">
        <v>22.501003302460788</v>
      </c>
    </row>
    <row r="3122" spans="1:14">
      <c r="A3122" s="6">
        <v>43299</v>
      </c>
      <c r="B3122" s="5">
        <v>199</v>
      </c>
      <c r="C3122" s="5">
        <v>1.6</v>
      </c>
      <c r="D3122" s="5">
        <v>13.2</v>
      </c>
      <c r="E3122" s="5">
        <v>10.199999999999999</v>
      </c>
      <c r="F3122" s="5">
        <v>68</v>
      </c>
      <c r="G3122" s="5">
        <v>10</v>
      </c>
      <c r="H3122" s="5">
        <v>18.899999999999999</v>
      </c>
      <c r="I3122" s="5">
        <v>11.497855190915223</v>
      </c>
      <c r="J3122" s="5">
        <f t="shared" si="192"/>
        <v>0.48000000000000009</v>
      </c>
      <c r="K3122" s="5">
        <f t="shared" si="193"/>
        <v>9.9101243504815903E-2</v>
      </c>
      <c r="L3122" s="5">
        <f t="shared" si="194"/>
        <v>6.7364499999999994E-2</v>
      </c>
      <c r="M3122" s="5">
        <f t="shared" si="195"/>
        <v>3.0898609540336039</v>
      </c>
      <c r="N3122" s="5">
        <v>19.388464089259031</v>
      </c>
    </row>
    <row r="3123" spans="1:14">
      <c r="A3123" s="6">
        <v>43300</v>
      </c>
      <c r="B3123" s="5">
        <v>200</v>
      </c>
      <c r="C3123" s="5">
        <v>1.3</v>
      </c>
      <c r="D3123" s="5">
        <v>12.8</v>
      </c>
      <c r="E3123" s="5">
        <v>10.9</v>
      </c>
      <c r="F3123" s="5">
        <v>75.5</v>
      </c>
      <c r="G3123" s="5">
        <v>10.1</v>
      </c>
      <c r="H3123" s="5">
        <v>19.5</v>
      </c>
      <c r="I3123" s="5">
        <v>10.491433140888542</v>
      </c>
      <c r="J3123" s="5">
        <f t="shared" si="192"/>
        <v>0.35370860927152337</v>
      </c>
      <c r="K3123" s="5">
        <f t="shared" si="193"/>
        <v>9.6850899580143396E-2</v>
      </c>
      <c r="L3123" s="5">
        <f t="shared" si="194"/>
        <v>6.7364499999999994E-2</v>
      </c>
      <c r="M3123" s="5">
        <f t="shared" si="195"/>
        <v>2.6398955870289522</v>
      </c>
      <c r="N3123" s="5">
        <v>17.161150608445492</v>
      </c>
    </row>
    <row r="3124" spans="1:14">
      <c r="A3124" s="6">
        <v>43301</v>
      </c>
      <c r="B3124" s="5">
        <v>201</v>
      </c>
      <c r="C3124" s="5">
        <v>1.2</v>
      </c>
      <c r="D3124" s="5">
        <v>12.3</v>
      </c>
      <c r="E3124" s="5">
        <v>11.5</v>
      </c>
      <c r="F3124" s="5">
        <v>80.5</v>
      </c>
      <c r="G3124" s="5">
        <v>9.6999999999999993</v>
      </c>
      <c r="H3124" s="5">
        <v>19.5</v>
      </c>
      <c r="I3124" s="5">
        <v>9.3975508109678199</v>
      </c>
      <c r="J3124" s="5">
        <f t="shared" si="192"/>
        <v>0.27857142857142847</v>
      </c>
      <c r="K3124" s="5">
        <f t="shared" si="193"/>
        <v>9.409927125839207E-2</v>
      </c>
      <c r="L3124" s="5">
        <f t="shared" si="194"/>
        <v>6.7364499999999994E-2</v>
      </c>
      <c r="M3124" s="5">
        <f t="shared" si="195"/>
        <v>2.2854552806608326</v>
      </c>
      <c r="N3124" s="5">
        <v>14.786498682024893</v>
      </c>
    </row>
    <row r="3125" spans="1:14">
      <c r="A3125" s="6">
        <v>43302</v>
      </c>
      <c r="B3125" s="5">
        <v>202</v>
      </c>
      <c r="C3125" s="5">
        <v>1.1000000000000001</v>
      </c>
      <c r="D3125" s="5">
        <v>13</v>
      </c>
      <c r="E3125" s="5">
        <v>10.3</v>
      </c>
      <c r="F3125" s="5">
        <v>70.8</v>
      </c>
      <c r="G3125" s="5">
        <v>8.1999999999999993</v>
      </c>
      <c r="H3125" s="5">
        <v>20</v>
      </c>
      <c r="I3125" s="5">
        <v>11.057523770749247</v>
      </c>
      <c r="J3125" s="5">
        <f t="shared" si="192"/>
        <v>0.42480225988700576</v>
      </c>
      <c r="K3125" s="5">
        <f t="shared" si="193"/>
        <v>9.7970572101302431E-2</v>
      </c>
      <c r="L3125" s="5">
        <f t="shared" si="194"/>
        <v>6.7364499999999994E-2</v>
      </c>
      <c r="M3125" s="5">
        <f t="shared" si="195"/>
        <v>2.8397124777922782</v>
      </c>
      <c r="N3125" s="5">
        <v>18.456892789940426</v>
      </c>
    </row>
    <row r="3126" spans="1:14">
      <c r="A3126" s="6">
        <v>43303</v>
      </c>
      <c r="B3126" s="5">
        <v>203</v>
      </c>
      <c r="C3126" s="5">
        <v>1.1000000000000001</v>
      </c>
      <c r="D3126" s="5">
        <v>11.2</v>
      </c>
      <c r="E3126" s="5">
        <v>10.9</v>
      </c>
      <c r="F3126" s="5">
        <v>83.5</v>
      </c>
      <c r="G3126" s="5">
        <v>8.1999999999999993</v>
      </c>
      <c r="H3126" s="5">
        <v>17.7</v>
      </c>
      <c r="I3126" s="5">
        <v>8.589756561470578</v>
      </c>
      <c r="J3126" s="5">
        <f t="shared" si="192"/>
        <v>0.21538922155688614</v>
      </c>
      <c r="K3126" s="5">
        <f t="shared" si="193"/>
        <v>8.8279190199313906E-2</v>
      </c>
      <c r="L3126" s="5">
        <f t="shared" si="194"/>
        <v>6.7364499999999994E-2</v>
      </c>
      <c r="M3126" s="5">
        <f t="shared" si="195"/>
        <v>1.9903374835124057</v>
      </c>
      <c r="N3126" s="5">
        <v>13.133561402405778</v>
      </c>
    </row>
    <row r="3127" spans="1:14">
      <c r="A3127" s="6">
        <v>43304</v>
      </c>
      <c r="B3127" s="5">
        <v>204</v>
      </c>
      <c r="C3127" s="5">
        <v>1</v>
      </c>
      <c r="D3127" s="5">
        <v>11.6</v>
      </c>
      <c r="E3127" s="5">
        <v>11</v>
      </c>
      <c r="F3127" s="5">
        <v>81.3</v>
      </c>
      <c r="G3127" s="5">
        <v>8.1</v>
      </c>
      <c r="H3127" s="5">
        <v>17.100000000000001</v>
      </c>
      <c r="I3127" s="5">
        <v>8.4457163097844052</v>
      </c>
      <c r="J3127" s="5">
        <f t="shared" si="192"/>
        <v>0.25301353013530131</v>
      </c>
      <c r="K3127" s="5">
        <f t="shared" si="193"/>
        <v>9.0359025677634972E-2</v>
      </c>
      <c r="L3127" s="5">
        <f t="shared" si="194"/>
        <v>6.7364499999999994E-2</v>
      </c>
      <c r="M3127" s="5">
        <f t="shared" si="195"/>
        <v>2.0221901883862752</v>
      </c>
      <c r="N3127" s="5">
        <v>12.822545377308344</v>
      </c>
    </row>
    <row r="3128" spans="1:14">
      <c r="A3128" s="6">
        <v>43305</v>
      </c>
      <c r="B3128" s="5">
        <v>205</v>
      </c>
      <c r="C3128" s="5">
        <v>1.4</v>
      </c>
      <c r="D3128" s="5">
        <v>13.3</v>
      </c>
      <c r="E3128" s="5">
        <v>11.2</v>
      </c>
      <c r="F3128" s="5">
        <v>75.5</v>
      </c>
      <c r="G3128" s="5">
        <v>9.8000000000000007</v>
      </c>
      <c r="H3128" s="5">
        <v>18.5</v>
      </c>
      <c r="I3128" s="5">
        <v>12.808044858747127</v>
      </c>
      <c r="J3128" s="5">
        <f t="shared" si="192"/>
        <v>0.36344370860927167</v>
      </c>
      <c r="K3128" s="5">
        <f t="shared" si="193"/>
        <v>9.9670730987451758E-2</v>
      </c>
      <c r="L3128" s="5">
        <f t="shared" si="194"/>
        <v>6.7364499999999994E-2</v>
      </c>
      <c r="M3128" s="5">
        <f t="shared" si="195"/>
        <v>3.1571838351609371</v>
      </c>
      <c r="N3128" s="5">
        <v>21.940822536079171</v>
      </c>
    </row>
    <row r="3129" spans="1:14">
      <c r="A3129" s="6">
        <v>43306</v>
      </c>
      <c r="B3129" s="5">
        <v>206</v>
      </c>
      <c r="C3129" s="5">
        <v>1.6</v>
      </c>
      <c r="D3129" s="5">
        <v>11.1</v>
      </c>
      <c r="E3129" s="5">
        <v>11</v>
      </c>
      <c r="F3129" s="5">
        <v>83.5</v>
      </c>
      <c r="G3129" s="5">
        <v>8</v>
      </c>
      <c r="H3129" s="5">
        <v>15.8</v>
      </c>
      <c r="I3129" s="5">
        <v>8.144188587347287</v>
      </c>
      <c r="J3129" s="5">
        <f t="shared" si="192"/>
        <v>0.21736526946107776</v>
      </c>
      <c r="K3129" s="5">
        <f t="shared" si="193"/>
        <v>8.776565536621031E-2</v>
      </c>
      <c r="L3129" s="5">
        <f t="shared" si="194"/>
        <v>6.7364499999999994E-2</v>
      </c>
      <c r="M3129" s="5">
        <f t="shared" si="195"/>
        <v>1.9076838109579415</v>
      </c>
      <c r="N3129" s="5">
        <v>12.199232533543448</v>
      </c>
    </row>
    <row r="3130" spans="1:14">
      <c r="A3130" s="6">
        <v>43307</v>
      </c>
      <c r="B3130" s="5">
        <v>207</v>
      </c>
      <c r="C3130" s="5">
        <v>1.3</v>
      </c>
      <c r="D3130" s="5">
        <v>11.5</v>
      </c>
      <c r="E3130" s="5">
        <v>10.4</v>
      </c>
      <c r="F3130" s="5">
        <v>78.3</v>
      </c>
      <c r="G3130" s="5">
        <v>8.4</v>
      </c>
      <c r="H3130" s="5">
        <v>16.899999999999999</v>
      </c>
      <c r="I3130" s="5">
        <v>9.6396432777984504</v>
      </c>
      <c r="J3130" s="5">
        <f t="shared" ref="J3130:J3193" si="196">E3130*(100/F3130-1)*0.1</f>
        <v>0.28822477650063866</v>
      </c>
      <c r="K3130" s="5">
        <f t="shared" ref="K3130:K3193" si="197">4098*0.6108*EXP((17.27*D3130)/(D3130+237.3))/(D3130+237.3)^2</f>
        <v>8.9835191685256638E-2</v>
      </c>
      <c r="L3130" s="5">
        <f t="shared" ref="L3130:L3193" si="198">0.665*10^(-3)*101.3</f>
        <v>6.7364499999999994E-2</v>
      </c>
      <c r="M3130" s="5">
        <f t="shared" ref="M3130:M3193" si="199">(0.408*K3130*I3130+L3130*(900/(D3130+273))*C3130*J3130)/(K3130+L3130*(1+0.34*C3130))</f>
        <v>2.3167179279615042</v>
      </c>
      <c r="N3130" s="5">
        <v>15.421262397571624</v>
      </c>
    </row>
    <row r="3131" spans="1:14">
      <c r="A3131" s="6">
        <v>43308</v>
      </c>
      <c r="B3131" s="5">
        <v>208</v>
      </c>
      <c r="C3131" s="5">
        <v>1.2</v>
      </c>
      <c r="D3131" s="5">
        <v>10.9</v>
      </c>
      <c r="E3131" s="5">
        <v>10.199999999999999</v>
      </c>
      <c r="F3131" s="5">
        <v>79.5</v>
      </c>
      <c r="G3131" s="5">
        <v>7.6</v>
      </c>
      <c r="H3131" s="5">
        <v>17.7</v>
      </c>
      <c r="I3131" s="5">
        <v>8.9752513116303927</v>
      </c>
      <c r="J3131" s="5">
        <f t="shared" si="196"/>
        <v>0.26301886792452822</v>
      </c>
      <c r="K3131" s="5">
        <f t="shared" si="197"/>
        <v>8.6746222408395884E-2</v>
      </c>
      <c r="L3131" s="5">
        <f t="shared" si="198"/>
        <v>6.7364499999999994E-2</v>
      </c>
      <c r="M3131" s="5">
        <f t="shared" si="199"/>
        <v>2.1204209195232124</v>
      </c>
      <c r="N3131" s="5">
        <v>14.077016961719517</v>
      </c>
    </row>
    <row r="3132" spans="1:14">
      <c r="A3132" s="6">
        <v>43309</v>
      </c>
      <c r="B3132" s="5">
        <v>209</v>
      </c>
      <c r="C3132" s="5">
        <v>0.7</v>
      </c>
      <c r="D3132" s="5">
        <v>11.3</v>
      </c>
      <c r="E3132" s="5">
        <v>11.1</v>
      </c>
      <c r="F3132" s="5">
        <v>84</v>
      </c>
      <c r="G3132" s="5">
        <v>8.5</v>
      </c>
      <c r="H3132" s="5">
        <v>18.7</v>
      </c>
      <c r="I3132" s="5">
        <v>10.547072606808907</v>
      </c>
      <c r="J3132" s="5">
        <f t="shared" si="196"/>
        <v>0.21142857142857141</v>
      </c>
      <c r="K3132" s="5">
        <f t="shared" si="197"/>
        <v>8.8795284311704276E-2</v>
      </c>
      <c r="L3132" s="5">
        <f t="shared" si="198"/>
        <v>6.7364499999999994E-2</v>
      </c>
      <c r="M3132" s="5">
        <f t="shared" si="199"/>
        <v>2.4023452913834769</v>
      </c>
      <c r="N3132" s="5">
        <v>17.295335671019803</v>
      </c>
    </row>
    <row r="3133" spans="1:14">
      <c r="A3133" s="6">
        <v>43310</v>
      </c>
      <c r="B3133" s="5">
        <v>210</v>
      </c>
      <c r="C3133" s="5">
        <v>1.4</v>
      </c>
      <c r="D3133" s="5">
        <v>11.2</v>
      </c>
      <c r="E3133" s="5">
        <v>10.199999999999999</v>
      </c>
      <c r="F3133" s="5">
        <v>77</v>
      </c>
      <c r="G3133" s="5">
        <v>6.3</v>
      </c>
      <c r="H3133" s="5">
        <v>16.3</v>
      </c>
      <c r="I3133" s="5">
        <v>10.671568399958277</v>
      </c>
      <c r="J3133" s="5">
        <f t="shared" si="196"/>
        <v>0.30467532467532465</v>
      </c>
      <c r="K3133" s="5">
        <f t="shared" si="197"/>
        <v>8.8279190199313906E-2</v>
      </c>
      <c r="L3133" s="5">
        <f t="shared" si="198"/>
        <v>6.7364499999999994E-2</v>
      </c>
      <c r="M3133" s="5">
        <f t="shared" si="199"/>
        <v>2.532438704212419</v>
      </c>
      <c r="N3133" s="5">
        <v>17.568358704544373</v>
      </c>
    </row>
    <row r="3134" spans="1:14">
      <c r="A3134" s="6">
        <v>43311</v>
      </c>
      <c r="B3134" s="5">
        <v>211</v>
      </c>
      <c r="C3134" s="5">
        <v>1.3</v>
      </c>
      <c r="D3134" s="5">
        <v>13.8</v>
      </c>
      <c r="E3134" s="5">
        <v>11.3</v>
      </c>
      <c r="F3134" s="5">
        <v>73.8</v>
      </c>
      <c r="G3134" s="5">
        <v>9.9</v>
      </c>
      <c r="H3134" s="5">
        <v>19</v>
      </c>
      <c r="I3134" s="5">
        <v>10.775683999212106</v>
      </c>
      <c r="J3134" s="5">
        <f t="shared" si="196"/>
        <v>0.40116531165311664</v>
      </c>
      <c r="K3134" s="5">
        <f t="shared" si="197"/>
        <v>0.10256012452420395</v>
      </c>
      <c r="L3134" s="5">
        <f t="shared" si="198"/>
        <v>6.7364499999999994E-2</v>
      </c>
      <c r="M3134" s="5">
        <f t="shared" si="199"/>
        <v>2.8099637844697329</v>
      </c>
      <c r="N3134" s="5">
        <v>17.840448491827999</v>
      </c>
    </row>
    <row r="3135" spans="1:14">
      <c r="A3135" s="6">
        <v>43312</v>
      </c>
      <c r="B3135" s="5">
        <v>212</v>
      </c>
      <c r="C3135" s="5">
        <v>1.8</v>
      </c>
      <c r="D3135" s="5">
        <v>11.1</v>
      </c>
      <c r="E3135" s="5">
        <v>10.1</v>
      </c>
      <c r="F3135" s="5">
        <v>76.8</v>
      </c>
      <c r="G3135" s="5">
        <v>7.2</v>
      </c>
      <c r="H3135" s="5">
        <v>17.100000000000001</v>
      </c>
      <c r="I3135" s="5">
        <v>11.213414186291093</v>
      </c>
      <c r="J3135" s="5">
        <f t="shared" si="196"/>
        <v>0.30510416666666684</v>
      </c>
      <c r="K3135" s="5">
        <f t="shared" si="197"/>
        <v>8.776565536621031E-2</v>
      </c>
      <c r="L3135" s="5">
        <f t="shared" si="198"/>
        <v>6.7364499999999994E-2</v>
      </c>
      <c r="M3135" s="5">
        <f t="shared" si="199"/>
        <v>2.6417822202509749</v>
      </c>
      <c r="N3135" s="5">
        <v>18.846633847743128</v>
      </c>
    </row>
    <row r="3136" spans="1:14">
      <c r="A3136" s="6">
        <v>43313</v>
      </c>
      <c r="B3136" s="5">
        <v>213</v>
      </c>
      <c r="C3136" s="5">
        <v>1.1000000000000001</v>
      </c>
      <c r="D3136" s="5">
        <v>14</v>
      </c>
      <c r="E3136" s="5">
        <v>11</v>
      </c>
      <c r="F3136" s="5">
        <v>72</v>
      </c>
      <c r="G3136" s="5">
        <v>9.6999999999999993</v>
      </c>
      <c r="H3136" s="5">
        <v>21.3</v>
      </c>
      <c r="I3136" s="5">
        <v>12.584783296625655</v>
      </c>
      <c r="J3136" s="5">
        <f t="shared" si="196"/>
        <v>0.4277777777777777</v>
      </c>
      <c r="K3136" s="5">
        <f t="shared" si="197"/>
        <v>0.10373566746867495</v>
      </c>
      <c r="L3136" s="5">
        <f t="shared" si="198"/>
        <v>6.7364499999999994E-2</v>
      </c>
      <c r="M3136" s="5">
        <f t="shared" si="199"/>
        <v>3.2198764069077486</v>
      </c>
      <c r="N3136" s="5">
        <v>21.90852036752306</v>
      </c>
    </row>
    <row r="3137" spans="1:14">
      <c r="A3137" s="6">
        <v>43314</v>
      </c>
      <c r="B3137" s="5">
        <v>214</v>
      </c>
      <c r="C3137" s="5">
        <v>2</v>
      </c>
      <c r="D3137" s="5">
        <v>14.1</v>
      </c>
      <c r="E3137" s="5">
        <v>9.8000000000000007</v>
      </c>
      <c r="F3137" s="5">
        <v>64.5</v>
      </c>
      <c r="G3137" s="5">
        <v>9.6</v>
      </c>
      <c r="H3137" s="5">
        <v>21.3</v>
      </c>
      <c r="I3137" s="5">
        <v>11.976609972061137</v>
      </c>
      <c r="J3137" s="5">
        <f t="shared" si="196"/>
        <v>0.53937984496124047</v>
      </c>
      <c r="K3137" s="5">
        <f t="shared" si="197"/>
        <v>0.10432772312347227</v>
      </c>
      <c r="L3137" s="5">
        <f t="shared" si="198"/>
        <v>6.7364499999999994E-2</v>
      </c>
      <c r="M3137" s="5">
        <f t="shared" si="199"/>
        <v>3.3912580037636184</v>
      </c>
      <c r="N3137" s="5">
        <v>21.000924010218466</v>
      </c>
    </row>
    <row r="3138" spans="1:14">
      <c r="A3138" s="6">
        <v>43315</v>
      </c>
      <c r="B3138" s="5">
        <v>215</v>
      </c>
      <c r="C3138" s="5">
        <v>1.5</v>
      </c>
      <c r="D3138" s="5">
        <v>13.2</v>
      </c>
      <c r="E3138" s="5">
        <v>11.5</v>
      </c>
      <c r="F3138" s="5">
        <v>76.3</v>
      </c>
      <c r="G3138" s="5">
        <v>9.8000000000000007</v>
      </c>
      <c r="H3138" s="5">
        <v>19.899999999999999</v>
      </c>
      <c r="I3138" s="5">
        <v>12.295780480865</v>
      </c>
      <c r="J3138" s="5">
        <f t="shared" si="196"/>
        <v>0.35720838794233306</v>
      </c>
      <c r="K3138" s="5">
        <f t="shared" si="197"/>
        <v>9.9101243504815903E-2</v>
      </c>
      <c r="L3138" s="5">
        <f t="shared" si="198"/>
        <v>6.7364499999999994E-2</v>
      </c>
      <c r="M3138" s="5">
        <f t="shared" si="199"/>
        <v>3.0408305027467684</v>
      </c>
      <c r="N3138" s="5">
        <v>21.120967089029079</v>
      </c>
    </row>
    <row r="3139" spans="1:14">
      <c r="A3139" s="6">
        <v>43316</v>
      </c>
      <c r="B3139" s="5">
        <v>216</v>
      </c>
      <c r="C3139" s="5">
        <v>1.8</v>
      </c>
      <c r="D3139" s="5">
        <v>14.8</v>
      </c>
      <c r="E3139" s="5">
        <v>9.8000000000000007</v>
      </c>
      <c r="F3139" s="5">
        <v>61.5</v>
      </c>
      <c r="G3139" s="5">
        <v>10.1</v>
      </c>
      <c r="H3139" s="5">
        <v>22</v>
      </c>
      <c r="I3139" s="5">
        <v>13.146778227843548</v>
      </c>
      <c r="J3139" s="5">
        <f t="shared" si="196"/>
        <v>0.61349593495934962</v>
      </c>
      <c r="K3139" s="5">
        <f t="shared" si="197"/>
        <v>0.10855313174773552</v>
      </c>
      <c r="L3139" s="5">
        <f t="shared" si="198"/>
        <v>6.7364499999999994E-2</v>
      </c>
      <c r="M3139" s="5">
        <f t="shared" si="199"/>
        <v>3.7527843764694619</v>
      </c>
      <c r="N3139" s="5">
        <v>23.734556660946591</v>
      </c>
    </row>
    <row r="3140" spans="1:14">
      <c r="A3140" s="6">
        <v>43317</v>
      </c>
      <c r="B3140" s="5">
        <v>217</v>
      </c>
      <c r="C3140" s="5">
        <v>0.9</v>
      </c>
      <c r="D3140" s="5">
        <v>13.7</v>
      </c>
      <c r="E3140" s="5">
        <v>10.3</v>
      </c>
      <c r="F3140" s="5">
        <v>67</v>
      </c>
      <c r="G3140" s="5">
        <v>9.4</v>
      </c>
      <c r="H3140" s="5">
        <v>21.3</v>
      </c>
      <c r="I3140" s="5">
        <v>11.568348015875504</v>
      </c>
      <c r="J3140" s="5">
        <f t="shared" si="196"/>
        <v>0.50731343283582109</v>
      </c>
      <c r="K3140" s="5">
        <f t="shared" si="197"/>
        <v>0.10197661495864893</v>
      </c>
      <c r="L3140" s="5">
        <f t="shared" si="198"/>
        <v>6.7364499999999994E-2</v>
      </c>
      <c r="M3140" s="5">
        <f t="shared" si="199"/>
        <v>3.0421512155351191</v>
      </c>
      <c r="N3140" s="5">
        <v>20.037908930115833</v>
      </c>
    </row>
    <row r="3141" spans="1:14">
      <c r="A3141" s="6">
        <v>43318</v>
      </c>
      <c r="B3141" s="5">
        <v>218</v>
      </c>
      <c r="C3141" s="5">
        <v>1.1000000000000001</v>
      </c>
      <c r="D3141" s="5">
        <v>13.7</v>
      </c>
      <c r="E3141" s="5">
        <v>9.3000000000000007</v>
      </c>
      <c r="F3141" s="5">
        <v>62</v>
      </c>
      <c r="G3141" s="5">
        <v>9.1</v>
      </c>
      <c r="H3141" s="5">
        <v>21.4</v>
      </c>
      <c r="I3141" s="5">
        <v>12.917679907981555</v>
      </c>
      <c r="J3141" s="5">
        <f t="shared" si="196"/>
        <v>0.56999999999999995</v>
      </c>
      <c r="K3141" s="5">
        <f t="shared" si="197"/>
        <v>0.10197661495864893</v>
      </c>
      <c r="L3141" s="5">
        <f t="shared" si="198"/>
        <v>6.7364499999999994E-2</v>
      </c>
      <c r="M3141" s="5">
        <f t="shared" si="199"/>
        <v>3.4443582241431381</v>
      </c>
      <c r="N3141" s="5">
        <v>23.380155724720606</v>
      </c>
    </row>
    <row r="3142" spans="1:14">
      <c r="A3142" s="6">
        <v>43319</v>
      </c>
      <c r="B3142" s="5">
        <v>219</v>
      </c>
      <c r="C3142" s="5">
        <v>1</v>
      </c>
      <c r="D3142" s="5">
        <v>11.1</v>
      </c>
      <c r="E3142" s="5">
        <v>8.6</v>
      </c>
      <c r="F3142" s="5">
        <v>68</v>
      </c>
      <c r="G3142" s="5">
        <v>5.9</v>
      </c>
      <c r="H3142" s="5">
        <v>20.8</v>
      </c>
      <c r="I3142" s="5">
        <v>10.854197408258042</v>
      </c>
      <c r="J3142" s="5">
        <f t="shared" si="196"/>
        <v>0.40470588235294125</v>
      </c>
      <c r="K3142" s="5">
        <f t="shared" si="197"/>
        <v>8.776565536621031E-2</v>
      </c>
      <c r="L3142" s="5">
        <f t="shared" si="198"/>
        <v>6.7364499999999994E-2</v>
      </c>
      <c r="M3142" s="5">
        <f t="shared" si="199"/>
        <v>2.6682369341201246</v>
      </c>
      <c r="N3142" s="5">
        <v>18.807032880157987</v>
      </c>
    </row>
    <row r="3143" spans="1:14">
      <c r="A3143" s="6">
        <v>43320</v>
      </c>
      <c r="B3143" s="5">
        <v>220</v>
      </c>
      <c r="C3143" s="5">
        <v>1.4</v>
      </c>
      <c r="D3143" s="5">
        <v>12</v>
      </c>
      <c r="E3143" s="5">
        <v>8.1999999999999993</v>
      </c>
      <c r="F3143" s="5">
        <v>62.5</v>
      </c>
      <c r="G3143" s="5">
        <v>4.7</v>
      </c>
      <c r="H3143" s="5">
        <v>21.6</v>
      </c>
      <c r="I3143" s="5">
        <v>13.175121302970322</v>
      </c>
      <c r="J3143" s="5">
        <f t="shared" si="196"/>
        <v>0.49199999999999999</v>
      </c>
      <c r="K3143" s="5">
        <f t="shared" si="197"/>
        <v>9.2480473633376442E-2</v>
      </c>
      <c r="L3143" s="5">
        <f t="shared" si="198"/>
        <v>6.7364499999999994E-2</v>
      </c>
      <c r="M3143" s="5">
        <f t="shared" si="199"/>
        <v>3.3539208156942228</v>
      </c>
      <c r="N3143" s="5">
        <v>24.193425154905288</v>
      </c>
    </row>
    <row r="3144" spans="1:14">
      <c r="A3144" s="6">
        <v>43321</v>
      </c>
      <c r="B3144" s="5">
        <v>221</v>
      </c>
      <c r="C3144" s="5">
        <v>1.2</v>
      </c>
      <c r="D3144" s="5">
        <v>11.2</v>
      </c>
      <c r="E3144" s="5">
        <v>7.7</v>
      </c>
      <c r="F3144" s="5">
        <v>63.3</v>
      </c>
      <c r="G3144" s="5">
        <v>4.2</v>
      </c>
      <c r="H3144" s="5">
        <v>21.3</v>
      </c>
      <c r="I3144" s="5">
        <v>12.749233658331093</v>
      </c>
      <c r="J3144" s="5">
        <f t="shared" si="196"/>
        <v>0.44642969984202213</v>
      </c>
      <c r="K3144" s="5">
        <f t="shared" si="197"/>
        <v>8.8279190199313906E-2</v>
      </c>
      <c r="L3144" s="5">
        <f t="shared" si="198"/>
        <v>6.7364499999999994E-2</v>
      </c>
      <c r="M3144" s="5">
        <f t="shared" si="199"/>
        <v>3.1315967925263988</v>
      </c>
      <c r="N3144" s="5">
        <v>23.42720946960533</v>
      </c>
    </row>
    <row r="3145" spans="1:14">
      <c r="A3145" s="6">
        <v>43322</v>
      </c>
      <c r="B3145" s="5">
        <v>222</v>
      </c>
      <c r="C3145" s="5">
        <v>1.2</v>
      </c>
      <c r="D3145" s="5">
        <v>10</v>
      </c>
      <c r="E3145" s="5">
        <v>9.4</v>
      </c>
      <c r="F3145" s="5">
        <v>76.8</v>
      </c>
      <c r="G3145" s="5">
        <v>6.9</v>
      </c>
      <c r="H3145" s="5">
        <v>18.100000000000001</v>
      </c>
      <c r="I3145" s="5">
        <v>10.24630558682864</v>
      </c>
      <c r="J3145" s="5">
        <f t="shared" si="196"/>
        <v>0.28395833333333348</v>
      </c>
      <c r="K3145" s="5">
        <f t="shared" si="197"/>
        <v>8.228276324952874E-2</v>
      </c>
      <c r="L3145" s="5">
        <f t="shared" si="198"/>
        <v>6.7364499999999994E-2</v>
      </c>
      <c r="M3145" s="5">
        <f t="shared" si="199"/>
        <v>2.3540781262385972</v>
      </c>
      <c r="N3145" s="5">
        <v>17.252054293133153</v>
      </c>
    </row>
    <row r="3146" spans="1:14">
      <c r="A3146" s="6">
        <v>43323</v>
      </c>
      <c r="B3146" s="5">
        <v>223</v>
      </c>
      <c r="C3146" s="5">
        <v>0.9</v>
      </c>
      <c r="D3146" s="5">
        <v>11.2</v>
      </c>
      <c r="E3146" s="5">
        <v>9.5</v>
      </c>
      <c r="F3146" s="5">
        <v>74</v>
      </c>
      <c r="G3146" s="5">
        <v>6.6</v>
      </c>
      <c r="H3146" s="5">
        <v>19.5</v>
      </c>
      <c r="I3146" s="5">
        <v>10.202326681996231</v>
      </c>
      <c r="J3146" s="5">
        <f t="shared" si="196"/>
        <v>0.33378378378378382</v>
      </c>
      <c r="K3146" s="5">
        <f t="shared" si="197"/>
        <v>8.8279190199313906E-2</v>
      </c>
      <c r="L3146" s="5">
        <f t="shared" si="198"/>
        <v>6.7364499999999994E-2</v>
      </c>
      <c r="M3146" s="5">
        <f t="shared" si="199"/>
        <v>2.4484193754126582</v>
      </c>
      <c r="N3146" s="5">
        <v>17.220282860987162</v>
      </c>
    </row>
    <row r="3147" spans="1:14">
      <c r="A3147" s="6">
        <v>43324</v>
      </c>
      <c r="B3147" s="5">
        <v>224</v>
      </c>
      <c r="C3147" s="5">
        <v>2</v>
      </c>
      <c r="D3147" s="5">
        <v>10.8</v>
      </c>
      <c r="E3147" s="5">
        <v>9.1</v>
      </c>
      <c r="F3147" s="5">
        <v>73.3</v>
      </c>
      <c r="G3147" s="5">
        <v>6.5</v>
      </c>
      <c r="H3147" s="5">
        <v>19.899999999999999</v>
      </c>
      <c r="I3147" s="5">
        <v>12.682138673494347</v>
      </c>
      <c r="J3147" s="5">
        <f t="shared" si="196"/>
        <v>0.33147339699863576</v>
      </c>
      <c r="K3147" s="5">
        <f t="shared" si="197"/>
        <v>8.6240303794392695E-2</v>
      </c>
      <c r="L3147" s="5">
        <f t="shared" si="198"/>
        <v>6.7364499999999994E-2</v>
      </c>
      <c r="M3147" s="5">
        <f t="shared" si="199"/>
        <v>2.9479535790688822</v>
      </c>
      <c r="N3147" s="5">
        <v>22.879885996756876</v>
      </c>
    </row>
    <row r="3148" spans="1:14">
      <c r="A3148" s="6">
        <v>43325</v>
      </c>
      <c r="B3148" s="5">
        <v>225</v>
      </c>
      <c r="C3148" s="5">
        <v>2.2000000000000002</v>
      </c>
      <c r="D3148" s="5">
        <v>12</v>
      </c>
      <c r="E3148" s="5">
        <v>8.8000000000000007</v>
      </c>
      <c r="F3148" s="5">
        <v>65</v>
      </c>
      <c r="G3148" s="5">
        <v>6.8</v>
      </c>
      <c r="H3148" s="5">
        <v>18.5</v>
      </c>
      <c r="I3148" s="5">
        <v>11.783389841203675</v>
      </c>
      <c r="J3148" s="5">
        <f t="shared" si="196"/>
        <v>0.47384615384615397</v>
      </c>
      <c r="K3148" s="5">
        <f t="shared" si="197"/>
        <v>9.2480473633376442E-2</v>
      </c>
      <c r="L3148" s="5">
        <f t="shared" si="198"/>
        <v>6.7364499999999994E-2</v>
      </c>
      <c r="M3148" s="5">
        <f t="shared" si="199"/>
        <v>3.1696838090675823</v>
      </c>
      <c r="N3148" s="5">
        <v>20.945678615750452</v>
      </c>
    </row>
    <row r="3149" spans="1:14">
      <c r="A3149" s="6">
        <v>43326</v>
      </c>
      <c r="B3149" s="5">
        <v>226</v>
      </c>
      <c r="C3149" s="5">
        <v>2</v>
      </c>
      <c r="D3149" s="5">
        <v>9.5</v>
      </c>
      <c r="E3149" s="5">
        <v>8.6</v>
      </c>
      <c r="F3149" s="5">
        <v>74.8</v>
      </c>
      <c r="G3149" s="5">
        <v>4.7</v>
      </c>
      <c r="H3149" s="5">
        <v>16.399999999999999</v>
      </c>
      <c r="I3149" s="5">
        <v>11.313236660462824</v>
      </c>
      <c r="J3149" s="5">
        <f t="shared" si="196"/>
        <v>0.28973262032085562</v>
      </c>
      <c r="K3149" s="5">
        <f t="shared" si="197"/>
        <v>7.9888855451893476E-2</v>
      </c>
      <c r="L3149" s="5">
        <f t="shared" si="198"/>
        <v>6.7364499999999994E-2</v>
      </c>
      <c r="M3149" s="5">
        <f t="shared" si="199"/>
        <v>2.5541719749017675</v>
      </c>
      <c r="N3149" s="5">
        <v>19.742217262452634</v>
      </c>
    </row>
    <row r="3150" spans="1:14">
      <c r="A3150" s="6">
        <v>43327</v>
      </c>
      <c r="B3150" s="5">
        <v>227</v>
      </c>
      <c r="C3150" s="5">
        <v>1</v>
      </c>
      <c r="D3150" s="5">
        <v>10.1</v>
      </c>
      <c r="E3150" s="5">
        <v>8.4</v>
      </c>
      <c r="F3150" s="5">
        <v>71.8</v>
      </c>
      <c r="G3150" s="5">
        <v>4.8</v>
      </c>
      <c r="H3150" s="5">
        <v>19.2</v>
      </c>
      <c r="I3150" s="5">
        <v>11.551476952333935</v>
      </c>
      <c r="J3150" s="5">
        <f t="shared" si="196"/>
        <v>0.32991643454039005</v>
      </c>
      <c r="K3150" s="5">
        <f t="shared" si="197"/>
        <v>8.2768818524713281E-2</v>
      </c>
      <c r="L3150" s="5">
        <f t="shared" si="198"/>
        <v>6.7364499999999994E-2</v>
      </c>
      <c r="M3150" s="5">
        <f t="shared" si="199"/>
        <v>2.6626857011451701</v>
      </c>
      <c r="N3150" s="5">
        <v>20.577750343646937</v>
      </c>
    </row>
    <row r="3151" spans="1:14">
      <c r="A3151" s="6">
        <v>43328</v>
      </c>
      <c r="B3151" s="5">
        <v>228</v>
      </c>
      <c r="C3151" s="5">
        <v>1.5</v>
      </c>
      <c r="D3151" s="5">
        <v>10.7</v>
      </c>
      <c r="E3151" s="5">
        <v>8</v>
      </c>
      <c r="F3151" s="5">
        <v>66</v>
      </c>
      <c r="G3151" s="5">
        <v>5.6</v>
      </c>
      <c r="H3151" s="5">
        <v>19.8</v>
      </c>
      <c r="I3151" s="5">
        <v>12.484053153419946</v>
      </c>
      <c r="J3151" s="5">
        <f t="shared" si="196"/>
        <v>0.41212121212121211</v>
      </c>
      <c r="K3151" s="5">
        <f t="shared" si="197"/>
        <v>8.5736903481000173E-2</v>
      </c>
      <c r="L3151" s="5">
        <f t="shared" si="198"/>
        <v>6.7364499999999994E-2</v>
      </c>
      <c r="M3151" s="5">
        <f t="shared" si="199"/>
        <v>3.0343379488609501</v>
      </c>
      <c r="N3151" s="5">
        <v>23.010123307238004</v>
      </c>
    </row>
    <row r="3152" spans="1:14">
      <c r="A3152" s="6">
        <v>43329</v>
      </c>
      <c r="B3152" s="5">
        <v>229</v>
      </c>
      <c r="C3152" s="5">
        <v>2</v>
      </c>
      <c r="D3152" s="5">
        <v>10.8</v>
      </c>
      <c r="E3152" s="5">
        <v>7.5</v>
      </c>
      <c r="F3152" s="5">
        <v>63.3</v>
      </c>
      <c r="G3152" s="5">
        <v>3.7</v>
      </c>
      <c r="H3152" s="5">
        <v>19.399999999999999</v>
      </c>
      <c r="I3152" s="5">
        <v>13.054288511309075</v>
      </c>
      <c r="J3152" s="5">
        <f t="shared" si="196"/>
        <v>0.43483412322274884</v>
      </c>
      <c r="K3152" s="5">
        <f t="shared" si="197"/>
        <v>8.6240303794392695E-2</v>
      </c>
      <c r="L3152" s="5">
        <f t="shared" si="198"/>
        <v>6.7364499999999994E-2</v>
      </c>
      <c r="M3152" s="5">
        <f t="shared" si="199"/>
        <v>3.2350781701319846</v>
      </c>
      <c r="N3152" s="5">
        <v>24.419396033480432</v>
      </c>
    </row>
    <row r="3153" spans="1:14">
      <c r="A3153" s="6">
        <v>43330</v>
      </c>
      <c r="B3153" s="5">
        <v>230</v>
      </c>
      <c r="C3153" s="5">
        <v>1.5</v>
      </c>
      <c r="D3153" s="5">
        <v>10.4</v>
      </c>
      <c r="E3153" s="5">
        <v>7.1</v>
      </c>
      <c r="F3153" s="5">
        <v>59.8</v>
      </c>
      <c r="G3153" s="5">
        <v>5.4</v>
      </c>
      <c r="H3153" s="5">
        <v>18.8</v>
      </c>
      <c r="I3153" s="5">
        <v>12.4524691952567</v>
      </c>
      <c r="J3153" s="5">
        <f t="shared" si="196"/>
        <v>0.47729096989966557</v>
      </c>
      <c r="K3153" s="5">
        <f t="shared" si="197"/>
        <v>8.4241710800392597E-2</v>
      </c>
      <c r="L3153" s="5">
        <f t="shared" si="198"/>
        <v>6.7364499999999994E-2</v>
      </c>
      <c r="M3153" s="5">
        <f t="shared" si="199"/>
        <v>3.1251532283439634</v>
      </c>
      <c r="N3153" s="5">
        <v>23.357407043197938</v>
      </c>
    </row>
    <row r="3154" spans="1:14">
      <c r="A3154" s="6">
        <v>43331</v>
      </c>
      <c r="B3154" s="5">
        <v>231</v>
      </c>
      <c r="C3154" s="5">
        <v>0.8</v>
      </c>
      <c r="D3154" s="5">
        <v>8.8000000000000007</v>
      </c>
      <c r="E3154" s="5">
        <v>6.4</v>
      </c>
      <c r="F3154" s="5">
        <v>61.8</v>
      </c>
      <c r="G3154" s="5">
        <v>1.9</v>
      </c>
      <c r="H3154" s="5">
        <v>18.899999999999999</v>
      </c>
      <c r="I3154" s="5">
        <v>12.992295412372959</v>
      </c>
      <c r="J3154" s="5">
        <f t="shared" si="196"/>
        <v>0.39559870550161824</v>
      </c>
      <c r="K3154" s="5">
        <f t="shared" si="197"/>
        <v>7.6637428007341787E-2</v>
      </c>
      <c r="L3154" s="5">
        <f t="shared" si="198"/>
        <v>6.7364499999999994E-2</v>
      </c>
      <c r="M3154" s="5">
        <f t="shared" si="199"/>
        <v>2.9221184611229365</v>
      </c>
      <c r="N3154" s="5">
        <v>24.76049642254284</v>
      </c>
    </row>
    <row r="3155" spans="1:14">
      <c r="A3155" s="6">
        <v>43332</v>
      </c>
      <c r="B3155" s="5">
        <v>232</v>
      </c>
      <c r="C3155" s="5">
        <v>1.5</v>
      </c>
      <c r="D3155" s="5">
        <v>10.1</v>
      </c>
      <c r="E3155" s="5">
        <v>6.5</v>
      </c>
      <c r="F3155" s="5">
        <v>58</v>
      </c>
      <c r="G3155" s="5">
        <v>3.6</v>
      </c>
      <c r="H3155" s="5">
        <v>19.399999999999999</v>
      </c>
      <c r="I3155" s="5">
        <v>12.695138972665001</v>
      </c>
      <c r="J3155" s="5">
        <f t="shared" si="196"/>
        <v>0.47068965517241373</v>
      </c>
      <c r="K3155" s="5">
        <f t="shared" si="197"/>
        <v>8.2768818524713281E-2</v>
      </c>
      <c r="L3155" s="5">
        <f t="shared" si="198"/>
        <v>6.7364499999999994E-2</v>
      </c>
      <c r="M3155" s="5">
        <f t="shared" si="199"/>
        <v>3.1433463095364802</v>
      </c>
      <c r="N3155" s="5">
        <v>24.276813473726342</v>
      </c>
    </row>
    <row r="3156" spans="1:14">
      <c r="A3156" s="6">
        <v>43333</v>
      </c>
      <c r="B3156" s="5">
        <v>233</v>
      </c>
      <c r="C3156" s="5">
        <v>0.7</v>
      </c>
      <c r="D3156" s="5">
        <v>10</v>
      </c>
      <c r="E3156" s="5">
        <v>6.8</v>
      </c>
      <c r="F3156" s="5">
        <v>60.5</v>
      </c>
      <c r="G3156" s="5">
        <v>3</v>
      </c>
      <c r="H3156" s="5">
        <v>18.7</v>
      </c>
      <c r="I3156" s="5">
        <v>12.70644038061533</v>
      </c>
      <c r="J3156" s="5">
        <f t="shared" si="196"/>
        <v>0.44396694214876037</v>
      </c>
      <c r="K3156" s="5">
        <f t="shared" si="197"/>
        <v>8.228276324952874E-2</v>
      </c>
      <c r="L3156" s="5">
        <f t="shared" si="198"/>
        <v>6.7364499999999994E-2</v>
      </c>
      <c r="M3156" s="5">
        <f t="shared" si="199"/>
        <v>2.9765289525618854</v>
      </c>
      <c r="N3156" s="5">
        <v>24.082039395703209</v>
      </c>
    </row>
    <row r="3157" spans="1:14">
      <c r="A3157" s="6">
        <v>43334</v>
      </c>
      <c r="B3157" s="5">
        <v>234</v>
      </c>
      <c r="C3157" s="5">
        <v>1.7</v>
      </c>
      <c r="D3157" s="5">
        <v>12.3</v>
      </c>
      <c r="E3157" s="5">
        <v>6.6</v>
      </c>
      <c r="F3157" s="5">
        <v>49</v>
      </c>
      <c r="G3157" s="5">
        <v>5.2</v>
      </c>
      <c r="H3157" s="5">
        <v>19.399999999999999</v>
      </c>
      <c r="I3157" s="5">
        <v>10.768662248779485</v>
      </c>
      <c r="J3157" s="5">
        <f t="shared" si="196"/>
        <v>0.6869387755102041</v>
      </c>
      <c r="K3157" s="5">
        <f t="shared" si="197"/>
        <v>9.409927125839207E-2</v>
      </c>
      <c r="L3157" s="5">
        <f t="shared" si="198"/>
        <v>6.7364499999999994E-2</v>
      </c>
      <c r="M3157" s="5">
        <f t="shared" si="199"/>
        <v>3.3013892292671412</v>
      </c>
      <c r="N3157" s="5">
        <v>19.842887503406001</v>
      </c>
    </row>
    <row r="3158" spans="1:14">
      <c r="A3158" s="6">
        <v>43335</v>
      </c>
      <c r="B3158" s="5">
        <v>235</v>
      </c>
      <c r="C3158" s="5">
        <v>1.2</v>
      </c>
      <c r="D3158" s="5">
        <v>11.2</v>
      </c>
      <c r="E3158" s="5">
        <v>8.1999999999999993</v>
      </c>
      <c r="F3158" s="5">
        <v>67</v>
      </c>
      <c r="G3158" s="5">
        <v>5.0999999999999996</v>
      </c>
      <c r="H3158" s="5">
        <v>20.6</v>
      </c>
      <c r="I3158" s="5">
        <v>12.061912841464652</v>
      </c>
      <c r="J3158" s="5">
        <f t="shared" si="196"/>
        <v>0.40388059701492546</v>
      </c>
      <c r="K3158" s="5">
        <f t="shared" si="197"/>
        <v>8.8279190199313906E-2</v>
      </c>
      <c r="L3158" s="5">
        <f t="shared" si="198"/>
        <v>6.7364499999999994E-2</v>
      </c>
      <c r="M3158" s="5">
        <f t="shared" si="199"/>
        <v>2.9369344812501357</v>
      </c>
      <c r="N3158" s="5">
        <v>22.391673708422775</v>
      </c>
    </row>
    <row r="3159" spans="1:14">
      <c r="A3159" s="6">
        <v>43336</v>
      </c>
      <c r="B3159" s="5">
        <v>236</v>
      </c>
      <c r="C3159" s="5">
        <v>1.5</v>
      </c>
      <c r="D3159" s="5">
        <v>11.7</v>
      </c>
      <c r="E3159" s="5">
        <v>8</v>
      </c>
      <c r="F3159" s="5">
        <v>62</v>
      </c>
      <c r="G3159" s="5">
        <v>4.7</v>
      </c>
      <c r="H3159" s="5">
        <v>20.9</v>
      </c>
      <c r="I3159" s="5">
        <v>12.833091106767226</v>
      </c>
      <c r="J3159" s="5">
        <f t="shared" si="196"/>
        <v>0.49032258064516121</v>
      </c>
      <c r="K3159" s="5">
        <f t="shared" si="197"/>
        <v>9.0885460411823965E-2</v>
      </c>
      <c r="L3159" s="5">
        <f t="shared" si="198"/>
        <v>6.7364499999999994E-2</v>
      </c>
      <c r="M3159" s="5">
        <f t="shared" si="199"/>
        <v>3.2838650668499261</v>
      </c>
      <c r="N3159" s="5">
        <v>24.356001905442096</v>
      </c>
    </row>
    <row r="3160" spans="1:14">
      <c r="A3160" s="6">
        <v>43337</v>
      </c>
      <c r="B3160" s="5">
        <v>237</v>
      </c>
      <c r="C3160" s="5">
        <v>1.3</v>
      </c>
      <c r="D3160" s="5">
        <v>12</v>
      </c>
      <c r="E3160" s="5">
        <v>7.3</v>
      </c>
      <c r="F3160" s="5">
        <v>56.3</v>
      </c>
      <c r="G3160" s="5">
        <v>4.8</v>
      </c>
      <c r="H3160" s="5">
        <v>22</v>
      </c>
      <c r="I3160" s="5">
        <v>12.568681279698474</v>
      </c>
      <c r="J3160" s="5">
        <f t="shared" si="196"/>
        <v>0.56662522202486687</v>
      </c>
      <c r="K3160" s="5">
        <f t="shared" si="197"/>
        <v>9.2480473633376442E-2</v>
      </c>
      <c r="L3160" s="5">
        <f t="shared" si="198"/>
        <v>6.7364499999999994E-2</v>
      </c>
      <c r="M3160" s="5">
        <f t="shared" si="199"/>
        <v>3.3273982883162851</v>
      </c>
      <c r="N3160" s="5">
        <v>24.299962421870248</v>
      </c>
    </row>
    <row r="3161" spans="1:14">
      <c r="A3161" s="6">
        <v>43338</v>
      </c>
      <c r="B3161" s="5">
        <v>238</v>
      </c>
      <c r="C3161" s="5">
        <v>1</v>
      </c>
      <c r="D3161" s="5">
        <v>11.1</v>
      </c>
      <c r="E3161" s="5">
        <v>7.1</v>
      </c>
      <c r="F3161" s="5">
        <v>58.3</v>
      </c>
      <c r="G3161" s="5">
        <v>3.8</v>
      </c>
      <c r="H3161" s="5">
        <v>21.2</v>
      </c>
      <c r="I3161" s="5">
        <v>12.424422730266995</v>
      </c>
      <c r="J3161" s="5">
        <f t="shared" si="196"/>
        <v>0.50783876500857639</v>
      </c>
      <c r="K3161" s="5">
        <f t="shared" si="197"/>
        <v>8.776565536621031E-2</v>
      </c>
      <c r="L3161" s="5">
        <f t="shared" si="198"/>
        <v>6.7364499999999994E-2</v>
      </c>
      <c r="M3161" s="5">
        <f t="shared" si="199"/>
        <v>3.1076819795160757</v>
      </c>
      <c r="N3161" s="5">
        <v>23.95536253869107</v>
      </c>
    </row>
    <row r="3162" spans="1:14">
      <c r="A3162" s="6">
        <v>43339</v>
      </c>
      <c r="B3162" s="5">
        <v>239</v>
      </c>
      <c r="C3162" s="5">
        <v>0.9</v>
      </c>
      <c r="D3162" s="5">
        <v>11.4</v>
      </c>
      <c r="E3162" s="5">
        <v>6.5</v>
      </c>
      <c r="F3162" s="5">
        <v>55</v>
      </c>
      <c r="G3162" s="5">
        <v>3.7</v>
      </c>
      <c r="H3162" s="5">
        <v>21.6</v>
      </c>
      <c r="I3162" s="5">
        <v>12.21412848462273</v>
      </c>
      <c r="J3162" s="5">
        <f t="shared" si="196"/>
        <v>0.53181818181818175</v>
      </c>
      <c r="K3162" s="5">
        <f t="shared" si="197"/>
        <v>8.9313948023537759E-2</v>
      </c>
      <c r="L3162" s="5">
        <f t="shared" si="198"/>
        <v>6.7364499999999994E-2</v>
      </c>
      <c r="M3162" s="5">
        <f t="shared" si="199"/>
        <v>3.0859774924195182</v>
      </c>
      <c r="N3162" s="5">
        <v>23.896977604992525</v>
      </c>
    </row>
    <row r="3163" spans="1:14">
      <c r="A3163" s="6">
        <v>43340</v>
      </c>
      <c r="B3163" s="5">
        <v>240</v>
      </c>
      <c r="C3163" s="5">
        <v>0.8</v>
      </c>
      <c r="D3163" s="5">
        <v>10.9</v>
      </c>
      <c r="E3163" s="5">
        <v>6.9</v>
      </c>
      <c r="F3163" s="5">
        <v>58</v>
      </c>
      <c r="G3163" s="5">
        <v>3.3</v>
      </c>
      <c r="H3163" s="5">
        <v>19.899999999999999</v>
      </c>
      <c r="I3163" s="5">
        <v>10.046832850528812</v>
      </c>
      <c r="J3163" s="5">
        <f t="shared" si="196"/>
        <v>0.49965517241379304</v>
      </c>
      <c r="K3163" s="5">
        <f t="shared" si="197"/>
        <v>8.6746222408395884E-2</v>
      </c>
      <c r="L3163" s="5">
        <f t="shared" si="198"/>
        <v>6.7364499999999994E-2</v>
      </c>
      <c r="M3163" s="5">
        <f t="shared" si="199"/>
        <v>2.5571827194157475</v>
      </c>
      <c r="N3163" s="5">
        <v>18.255443042872098</v>
      </c>
    </row>
    <row r="3164" spans="1:14">
      <c r="A3164" s="6">
        <v>43341</v>
      </c>
      <c r="B3164" s="5">
        <v>241</v>
      </c>
      <c r="C3164" s="5">
        <v>1.7</v>
      </c>
      <c r="D3164" s="5">
        <v>11.9</v>
      </c>
      <c r="E3164" s="5">
        <v>7.1</v>
      </c>
      <c r="F3164" s="5">
        <v>53</v>
      </c>
      <c r="G3164" s="5">
        <v>6.3</v>
      </c>
      <c r="H3164" s="5">
        <v>19.7</v>
      </c>
      <c r="I3164" s="5">
        <v>10.886459115169266</v>
      </c>
      <c r="J3164" s="5">
        <f t="shared" si="196"/>
        <v>0.62962264150943392</v>
      </c>
      <c r="K3164" s="5">
        <f t="shared" si="197"/>
        <v>9.1946173902396552E-2</v>
      </c>
      <c r="L3164" s="5">
        <f t="shared" si="198"/>
        <v>6.7364499999999994E-2</v>
      </c>
      <c r="M3164" s="5">
        <f t="shared" si="199"/>
        <v>3.2089827133529711</v>
      </c>
      <c r="N3164" s="5">
        <v>20.489800684895357</v>
      </c>
    </row>
    <row r="3165" spans="1:14">
      <c r="A3165" s="6">
        <v>43342</v>
      </c>
      <c r="B3165" s="5">
        <v>242</v>
      </c>
      <c r="C3165" s="5">
        <v>2</v>
      </c>
      <c r="D3165" s="5">
        <v>9.8000000000000007</v>
      </c>
      <c r="E3165" s="5">
        <v>6.4</v>
      </c>
      <c r="F3165" s="5">
        <v>56.8</v>
      </c>
      <c r="G3165" s="5">
        <v>3.6</v>
      </c>
      <c r="H3165" s="5">
        <v>19.399999999999999</v>
      </c>
      <c r="I3165" s="5">
        <v>11.029047042855494</v>
      </c>
      <c r="J3165" s="5">
        <f t="shared" si="196"/>
        <v>0.48676056338028179</v>
      </c>
      <c r="K3165" s="5">
        <f t="shared" si="197"/>
        <v>8.131795611777079E-2</v>
      </c>
      <c r="L3165" s="5">
        <f t="shared" si="198"/>
        <v>6.7364499999999994E-2</v>
      </c>
      <c r="M3165" s="5">
        <f t="shared" si="199"/>
        <v>2.9545272162172389</v>
      </c>
      <c r="N3165" s="5">
        <v>21.003515870586391</v>
      </c>
    </row>
    <row r="3166" spans="1:14">
      <c r="A3166" s="6">
        <v>43343</v>
      </c>
      <c r="B3166" s="5">
        <v>243</v>
      </c>
      <c r="C3166" s="5">
        <v>1.6</v>
      </c>
      <c r="D3166" s="5">
        <v>10.5</v>
      </c>
      <c r="E3166" s="5">
        <v>5.8</v>
      </c>
      <c r="F3166" s="5">
        <v>49.5</v>
      </c>
      <c r="G3166" s="5">
        <v>3.7</v>
      </c>
      <c r="H3166" s="5">
        <v>19.899999999999999</v>
      </c>
      <c r="I3166" s="5">
        <v>11.884045178546817</v>
      </c>
      <c r="J3166" s="5">
        <f t="shared" si="196"/>
        <v>0.59171717171717175</v>
      </c>
      <c r="K3166" s="5">
        <f t="shared" si="197"/>
        <v>8.4737617108416277E-2</v>
      </c>
      <c r="L3166" s="5">
        <f t="shared" si="198"/>
        <v>6.7364499999999994E-2</v>
      </c>
      <c r="M3166" s="5">
        <f t="shared" si="199"/>
        <v>3.2494774205190402</v>
      </c>
      <c r="N3166" s="5">
        <v>23.64950698975829</v>
      </c>
    </row>
    <row r="3167" spans="1:14">
      <c r="A3167" s="6">
        <v>43344</v>
      </c>
      <c r="B3167" s="5">
        <v>244</v>
      </c>
      <c r="C3167" s="5">
        <v>1.5</v>
      </c>
      <c r="D3167" s="5">
        <v>9.9</v>
      </c>
      <c r="E3167" s="5">
        <v>5.2</v>
      </c>
      <c r="F3167" s="5">
        <v>50.5</v>
      </c>
      <c r="G3167" s="5">
        <v>1.8</v>
      </c>
      <c r="H3167" s="5">
        <v>19.7</v>
      </c>
      <c r="I3167" s="5">
        <v>11.590843660525511</v>
      </c>
      <c r="J3167" s="5">
        <f t="shared" si="196"/>
        <v>0.50970297029702971</v>
      </c>
      <c r="K3167" s="5">
        <f t="shared" si="197"/>
        <v>8.1799145757417299E-2</v>
      </c>
      <c r="L3167" s="5">
        <f t="shared" si="198"/>
        <v>6.7364499999999994E-2</v>
      </c>
      <c r="M3167" s="5">
        <f t="shared" si="199"/>
        <v>3.0006853931299911</v>
      </c>
      <c r="N3167" s="5">
        <v>23.157840381946556</v>
      </c>
    </row>
    <row r="3168" spans="1:14">
      <c r="A3168" s="6">
        <v>43345</v>
      </c>
      <c r="B3168" s="5">
        <v>245</v>
      </c>
      <c r="C3168" s="5">
        <v>1.3</v>
      </c>
      <c r="D3168" s="5">
        <v>10.6</v>
      </c>
      <c r="E3168" s="5">
        <v>3.9</v>
      </c>
      <c r="F3168" s="5">
        <v>35.799999999999997</v>
      </c>
      <c r="G3168" s="5">
        <v>1.7</v>
      </c>
      <c r="H3168" s="5">
        <v>19</v>
      </c>
      <c r="I3168" s="5">
        <v>11.212959806902045</v>
      </c>
      <c r="J3168" s="5">
        <f t="shared" si="196"/>
        <v>0.69938547486033542</v>
      </c>
      <c r="K3168" s="5">
        <f t="shared" si="197"/>
        <v>8.5236011298807687E-2</v>
      </c>
      <c r="L3168" s="5">
        <f t="shared" si="198"/>
        <v>6.7364499999999994E-2</v>
      </c>
      <c r="M3168" s="5">
        <f t="shared" si="199"/>
        <v>3.2039058719579692</v>
      </c>
      <c r="N3168" s="5">
        <v>23.091915043413671</v>
      </c>
    </row>
    <row r="3169" spans="1:14">
      <c r="A3169" s="6">
        <v>43346</v>
      </c>
      <c r="B3169" s="5">
        <v>246</v>
      </c>
      <c r="C3169" s="5">
        <v>1.6</v>
      </c>
      <c r="D3169" s="5">
        <v>10</v>
      </c>
      <c r="E3169" s="5">
        <v>3.5</v>
      </c>
      <c r="F3169" s="5">
        <v>30.8</v>
      </c>
      <c r="G3169" s="5">
        <v>3.6</v>
      </c>
      <c r="H3169" s="5">
        <v>17.600000000000001</v>
      </c>
      <c r="I3169" s="5">
        <v>11.617605060010652</v>
      </c>
      <c r="J3169" s="5">
        <f t="shared" si="196"/>
        <v>0.78636363636363638</v>
      </c>
      <c r="K3169" s="5">
        <f t="shared" si="197"/>
        <v>8.228276324952874E-2</v>
      </c>
      <c r="L3169" s="5">
        <f t="shared" si="198"/>
        <v>6.7364499999999994E-2</v>
      </c>
      <c r="M3169" s="5">
        <f t="shared" si="199"/>
        <v>3.5404523794175673</v>
      </c>
      <c r="N3169" s="5">
        <v>24.723142288886653</v>
      </c>
    </row>
    <row r="3170" spans="1:14">
      <c r="A3170" s="6">
        <v>43347</v>
      </c>
      <c r="B3170" s="5">
        <v>247</v>
      </c>
      <c r="C3170" s="5">
        <v>1.3</v>
      </c>
      <c r="D3170" s="5">
        <v>8.4</v>
      </c>
      <c r="E3170" s="5">
        <v>3.8</v>
      </c>
      <c r="F3170" s="5">
        <v>40</v>
      </c>
      <c r="G3170" s="5">
        <v>0.2</v>
      </c>
      <c r="H3170" s="5">
        <v>15.8</v>
      </c>
      <c r="I3170" s="5">
        <v>10.013132620048829</v>
      </c>
      <c r="J3170" s="5">
        <f t="shared" si="196"/>
        <v>0.56999999999999995</v>
      </c>
      <c r="K3170" s="5">
        <f t="shared" si="197"/>
        <v>7.4830734791115891E-2</v>
      </c>
      <c r="L3170" s="5">
        <f t="shared" si="198"/>
        <v>6.7364499999999994E-2</v>
      </c>
      <c r="M3170" s="5">
        <f t="shared" si="199"/>
        <v>2.7060474201017519</v>
      </c>
      <c r="N3170" s="5">
        <v>19.565954037953087</v>
      </c>
    </row>
    <row r="3171" spans="1:14">
      <c r="A3171" s="6">
        <v>43348</v>
      </c>
      <c r="B3171" s="5">
        <v>248</v>
      </c>
      <c r="C3171" s="5">
        <v>1.8</v>
      </c>
      <c r="D3171" s="5">
        <v>8.9</v>
      </c>
      <c r="E3171" s="5">
        <v>3.8</v>
      </c>
      <c r="F3171" s="5">
        <v>37.299999999999997</v>
      </c>
      <c r="G3171" s="5">
        <v>0.9</v>
      </c>
      <c r="H3171" s="5">
        <v>15.5</v>
      </c>
      <c r="I3171" s="5">
        <v>10.82808607490632</v>
      </c>
      <c r="J3171" s="5">
        <f t="shared" si="196"/>
        <v>0.63876675603217159</v>
      </c>
      <c r="K3171" s="5">
        <f t="shared" si="197"/>
        <v>7.7094878807554265E-2</v>
      </c>
      <c r="L3171" s="5">
        <f t="shared" si="198"/>
        <v>6.7364499999999994E-2</v>
      </c>
      <c r="M3171" s="5">
        <f t="shared" si="199"/>
        <v>3.1659648684265687</v>
      </c>
      <c r="N3171" s="5">
        <v>21.899314218130051</v>
      </c>
    </row>
    <row r="3172" spans="1:14">
      <c r="A3172" s="6">
        <v>43349</v>
      </c>
      <c r="B3172" s="5">
        <v>249</v>
      </c>
      <c r="C3172" s="5">
        <v>1.4</v>
      </c>
      <c r="D3172" s="5">
        <v>6.5</v>
      </c>
      <c r="E3172" s="5">
        <v>3.5</v>
      </c>
      <c r="F3172" s="5">
        <v>43</v>
      </c>
      <c r="G3172" s="5">
        <v>-1.8</v>
      </c>
      <c r="H3172" s="5">
        <v>15</v>
      </c>
      <c r="I3172" s="5">
        <v>11.017859094819404</v>
      </c>
      <c r="J3172" s="5">
        <f t="shared" si="196"/>
        <v>0.46395348837209305</v>
      </c>
      <c r="K3172" s="5">
        <f t="shared" si="197"/>
        <v>6.6737455856768491E-2</v>
      </c>
      <c r="L3172" s="5">
        <f t="shared" si="198"/>
        <v>6.7364499999999994E-2</v>
      </c>
      <c r="M3172" s="5">
        <f t="shared" si="199"/>
        <v>2.6533387744150851</v>
      </c>
      <c r="N3172" s="5">
        <v>22.392684447245315</v>
      </c>
    </row>
    <row r="3173" spans="1:14">
      <c r="A3173" s="6">
        <v>43350</v>
      </c>
      <c r="B3173" s="5">
        <v>250</v>
      </c>
      <c r="C3173" s="5">
        <v>2.7</v>
      </c>
      <c r="D3173" s="5">
        <v>8.1</v>
      </c>
      <c r="E3173" s="5">
        <v>2.9</v>
      </c>
      <c r="F3173" s="5">
        <v>28.8</v>
      </c>
      <c r="G3173" s="5">
        <v>0.9</v>
      </c>
      <c r="H3173" s="5">
        <v>13.5</v>
      </c>
      <c r="I3173" s="5">
        <v>10.778976385707869</v>
      </c>
      <c r="J3173" s="5">
        <f t="shared" si="196"/>
        <v>0.7169444444444445</v>
      </c>
      <c r="K3173" s="5">
        <f t="shared" si="197"/>
        <v>7.3499713805341024E-2</v>
      </c>
      <c r="L3173" s="5">
        <f t="shared" si="198"/>
        <v>6.7364499999999994E-2</v>
      </c>
      <c r="M3173" s="5">
        <f t="shared" si="199"/>
        <v>3.6542988764135669</v>
      </c>
      <c r="N3173" s="5">
        <v>22.461263900121804</v>
      </c>
    </row>
    <row r="3174" spans="1:14">
      <c r="A3174" s="6">
        <v>43351</v>
      </c>
      <c r="B3174" s="5">
        <v>251</v>
      </c>
      <c r="C3174" s="5">
        <v>2.7</v>
      </c>
      <c r="D3174" s="5">
        <v>3.6</v>
      </c>
      <c r="E3174" s="5">
        <v>3.7</v>
      </c>
      <c r="F3174" s="5">
        <v>48</v>
      </c>
      <c r="G3174" s="5">
        <v>-2.4</v>
      </c>
      <c r="H3174" s="5">
        <v>10.1</v>
      </c>
      <c r="I3174" s="5">
        <v>8.6989796136536661</v>
      </c>
      <c r="J3174" s="5">
        <f t="shared" si="196"/>
        <v>0.40083333333333337</v>
      </c>
      <c r="K3174" s="5">
        <f t="shared" si="197"/>
        <v>5.5831726031241591E-2</v>
      </c>
      <c r="L3174" s="5">
        <f t="shared" si="198"/>
        <v>6.7364499999999994E-2</v>
      </c>
      <c r="M3174" s="5">
        <f t="shared" si="199"/>
        <v>2.352914214770037</v>
      </c>
      <c r="N3174" s="5">
        <v>15.808088339068483</v>
      </c>
    </row>
    <row r="3175" spans="1:14">
      <c r="A3175" s="6">
        <v>43352</v>
      </c>
      <c r="B3175" s="5">
        <v>252</v>
      </c>
      <c r="C3175" s="5">
        <v>1.7</v>
      </c>
      <c r="D3175" s="5">
        <v>4.2</v>
      </c>
      <c r="E3175" s="5">
        <v>3.7</v>
      </c>
      <c r="F3175" s="5">
        <v>47</v>
      </c>
      <c r="G3175" s="5">
        <v>-1.5</v>
      </c>
      <c r="H3175" s="5">
        <v>10.3</v>
      </c>
      <c r="I3175" s="5">
        <v>10.221332361820819</v>
      </c>
      <c r="J3175" s="5">
        <f t="shared" si="196"/>
        <v>0.41723404255319152</v>
      </c>
      <c r="K3175" s="5">
        <f t="shared" si="197"/>
        <v>5.7953025779415024E-2</v>
      </c>
      <c r="L3175" s="5">
        <f t="shared" si="198"/>
        <v>6.7364499999999994E-2</v>
      </c>
      <c r="M3175" s="5">
        <f t="shared" si="199"/>
        <v>2.4158677515446092</v>
      </c>
      <c r="N3175" s="5">
        <v>19.938980497227469</v>
      </c>
    </row>
    <row r="3176" spans="1:14">
      <c r="A3176" s="6">
        <v>43353</v>
      </c>
      <c r="B3176" s="5">
        <v>253</v>
      </c>
      <c r="C3176" s="5">
        <v>1.4</v>
      </c>
      <c r="D3176" s="5">
        <v>5</v>
      </c>
      <c r="E3176" s="5">
        <v>3.2</v>
      </c>
      <c r="F3176" s="5">
        <v>41.8</v>
      </c>
      <c r="G3176" s="5">
        <v>-2.1</v>
      </c>
      <c r="H3176" s="5">
        <v>15.9</v>
      </c>
      <c r="I3176" s="5">
        <v>9.9734688267817653</v>
      </c>
      <c r="J3176" s="5">
        <f t="shared" si="196"/>
        <v>0.44555023923444986</v>
      </c>
      <c r="K3176" s="5">
        <f t="shared" si="197"/>
        <v>6.0888665414163927E-2</v>
      </c>
      <c r="L3176" s="5">
        <f t="shared" si="198"/>
        <v>6.7364499999999994E-2</v>
      </c>
      <c r="M3176" s="5">
        <f t="shared" si="199"/>
        <v>2.3939978686602732</v>
      </c>
      <c r="N3176" s="5">
        <v>20.286806469631706</v>
      </c>
    </row>
    <row r="3177" spans="1:14">
      <c r="A3177" s="6">
        <v>43354</v>
      </c>
      <c r="B3177" s="5">
        <v>254</v>
      </c>
      <c r="C3177" s="5">
        <v>1.3</v>
      </c>
      <c r="D3177" s="5">
        <v>6.4</v>
      </c>
      <c r="E3177" s="5">
        <v>2.8</v>
      </c>
      <c r="F3177" s="5">
        <v>33</v>
      </c>
      <c r="G3177" s="5">
        <v>-0.6</v>
      </c>
      <c r="H3177" s="5">
        <v>17</v>
      </c>
      <c r="I3177" s="5">
        <v>5.7549780780425284</v>
      </c>
      <c r="J3177" s="5">
        <f t="shared" si="196"/>
        <v>0.56848484848484848</v>
      </c>
      <c r="K3177" s="5">
        <f t="shared" si="197"/>
        <v>6.6333113375892164E-2</v>
      </c>
      <c r="L3177" s="5">
        <f t="shared" si="198"/>
        <v>6.7364499999999994E-2</v>
      </c>
      <c r="M3177" s="5">
        <f t="shared" si="199"/>
        <v>1.9337608901474961</v>
      </c>
      <c r="N3177" s="5">
        <v>8.5413598976888245</v>
      </c>
    </row>
    <row r="3178" spans="1:14">
      <c r="A3178" s="6">
        <v>43355</v>
      </c>
      <c r="B3178" s="5">
        <v>255</v>
      </c>
      <c r="C3178" s="5">
        <v>2.8</v>
      </c>
      <c r="D3178" s="5">
        <v>8</v>
      </c>
      <c r="E3178" s="5">
        <v>2.5</v>
      </c>
      <c r="F3178" s="5">
        <v>26.5</v>
      </c>
      <c r="G3178" s="5">
        <v>-2.4</v>
      </c>
      <c r="H3178" s="5">
        <v>15.6</v>
      </c>
      <c r="I3178" s="5">
        <v>9.6153803589132334</v>
      </c>
      <c r="J3178" s="5">
        <f t="shared" si="196"/>
        <v>0.69339622641509446</v>
      </c>
      <c r="K3178" s="5">
        <f t="shared" si="197"/>
        <v>7.3060560942138711E-2</v>
      </c>
      <c r="L3178" s="5">
        <f t="shared" si="198"/>
        <v>6.7364499999999994E-2</v>
      </c>
      <c r="M3178" s="5">
        <f t="shared" si="199"/>
        <v>3.4490232576312181</v>
      </c>
      <c r="N3178" s="5">
        <v>20.002431796913491</v>
      </c>
    </row>
    <row r="3179" spans="1:14">
      <c r="A3179" s="6">
        <v>43356</v>
      </c>
      <c r="B3179" s="5">
        <v>256</v>
      </c>
      <c r="C3179" s="5">
        <v>1.8</v>
      </c>
      <c r="D3179" s="5">
        <v>5</v>
      </c>
      <c r="E3179" s="5">
        <v>3.2</v>
      </c>
      <c r="F3179" s="5">
        <v>45.5</v>
      </c>
      <c r="G3179" s="5">
        <v>-2.7</v>
      </c>
      <c r="H3179" s="5">
        <v>15.5</v>
      </c>
      <c r="I3179" s="5">
        <v>10.487681465195763</v>
      </c>
      <c r="J3179" s="5">
        <f t="shared" si="196"/>
        <v>0.3832967032967034</v>
      </c>
      <c r="K3179" s="5">
        <f t="shared" si="197"/>
        <v>6.0888665414163927E-2</v>
      </c>
      <c r="L3179" s="5">
        <f t="shared" si="198"/>
        <v>6.7364499999999994E-2</v>
      </c>
      <c r="M3179" s="5">
        <f t="shared" si="199"/>
        <v>2.4250988377161966</v>
      </c>
      <c r="N3179" s="5">
        <v>22.001781579702776</v>
      </c>
    </row>
    <row r="3180" spans="1:14">
      <c r="A3180" s="6">
        <v>43357</v>
      </c>
      <c r="B3180" s="5">
        <v>257</v>
      </c>
      <c r="C3180" s="5">
        <v>1.4</v>
      </c>
      <c r="D3180" s="5">
        <v>4.5999999999999996</v>
      </c>
      <c r="E3180" s="5">
        <v>2.2000000000000002</v>
      </c>
      <c r="F3180" s="5">
        <v>31</v>
      </c>
      <c r="G3180" s="5">
        <v>-3.7</v>
      </c>
      <c r="H3180" s="5">
        <v>14.8</v>
      </c>
      <c r="I3180" s="5">
        <v>10.202203839162443</v>
      </c>
      <c r="J3180" s="5">
        <f t="shared" si="196"/>
        <v>0.48967741935483872</v>
      </c>
      <c r="K3180" s="5">
        <f t="shared" si="197"/>
        <v>5.9405303099220631E-2</v>
      </c>
      <c r="L3180" s="5">
        <f t="shared" si="198"/>
        <v>6.7364499999999994E-2</v>
      </c>
      <c r="M3180" s="5">
        <f t="shared" si="199"/>
        <v>2.4994368269030827</v>
      </c>
      <c r="N3180" s="5">
        <v>22.058681871780337</v>
      </c>
    </row>
    <row r="3181" spans="1:14">
      <c r="A3181" s="6">
        <v>43358</v>
      </c>
      <c r="B3181" s="5">
        <v>258</v>
      </c>
      <c r="C3181" s="5">
        <v>1</v>
      </c>
      <c r="D3181" s="5">
        <v>4.2</v>
      </c>
      <c r="E3181" s="5">
        <v>1.9</v>
      </c>
      <c r="F3181" s="5">
        <v>27</v>
      </c>
      <c r="G3181" s="5">
        <v>-2.5</v>
      </c>
      <c r="H3181" s="5">
        <v>14.3</v>
      </c>
      <c r="I3181" s="5">
        <v>9.9377818389353152</v>
      </c>
      <c r="J3181" s="5">
        <f t="shared" si="196"/>
        <v>0.51370370370370366</v>
      </c>
      <c r="K3181" s="5">
        <f t="shared" si="197"/>
        <v>5.7953025779415024E-2</v>
      </c>
      <c r="L3181" s="5">
        <f t="shared" si="198"/>
        <v>6.7364499999999994E-2</v>
      </c>
      <c r="M3181" s="5">
        <f t="shared" si="199"/>
        <v>2.3433340186150327</v>
      </c>
      <c r="N3181" s="5">
        <v>21.838657048305375</v>
      </c>
    </row>
    <row r="3182" spans="1:14">
      <c r="A3182" s="6">
        <v>43359</v>
      </c>
      <c r="B3182" s="5">
        <v>259</v>
      </c>
      <c r="C3182" s="5">
        <v>1.6</v>
      </c>
      <c r="D3182" s="5">
        <v>4.3</v>
      </c>
      <c r="E3182" s="5">
        <v>1.8</v>
      </c>
      <c r="F3182" s="5">
        <v>23.8</v>
      </c>
      <c r="G3182" s="5">
        <v>-2.4</v>
      </c>
      <c r="H3182" s="5">
        <v>14.9</v>
      </c>
      <c r="I3182" s="5">
        <v>9.7811418403533139</v>
      </c>
      <c r="J3182" s="5">
        <f t="shared" si="196"/>
        <v>0.57630252100840351</v>
      </c>
      <c r="K3182" s="5">
        <f t="shared" si="197"/>
        <v>5.8313210259681711E-2</v>
      </c>
      <c r="L3182" s="5">
        <f t="shared" si="198"/>
        <v>6.7364499999999994E-2</v>
      </c>
      <c r="M3182" s="5">
        <f t="shared" si="199"/>
        <v>2.6755907627058648</v>
      </c>
      <c r="N3182" s="5">
        <v>21.755311191686623</v>
      </c>
    </row>
    <row r="3183" spans="1:14">
      <c r="A3183" s="6">
        <v>43360</v>
      </c>
      <c r="B3183" s="5">
        <v>260</v>
      </c>
      <c r="C3183" s="5">
        <v>1.7</v>
      </c>
      <c r="D3183" s="5">
        <v>5.8</v>
      </c>
      <c r="E3183" s="5">
        <v>2.2000000000000002</v>
      </c>
      <c r="F3183" s="5">
        <v>26.3</v>
      </c>
      <c r="G3183" s="5">
        <v>-2.1</v>
      </c>
      <c r="H3183" s="5">
        <v>16.7</v>
      </c>
      <c r="I3183" s="5">
        <v>8.6721129848068088</v>
      </c>
      <c r="J3183" s="5">
        <f t="shared" si="196"/>
        <v>0.61650190114068448</v>
      </c>
      <c r="K3183" s="5">
        <f t="shared" si="197"/>
        <v>6.3950819241156615E-2</v>
      </c>
      <c r="L3183" s="5">
        <f t="shared" si="198"/>
        <v>6.7364499999999994E-2</v>
      </c>
      <c r="M3183" s="5">
        <f t="shared" si="199"/>
        <v>2.6677079642859218</v>
      </c>
      <c r="N3183" s="5">
        <v>18.253736639554635</v>
      </c>
    </row>
    <row r="3184" spans="1:14">
      <c r="A3184" s="6">
        <v>43361</v>
      </c>
      <c r="B3184" s="5">
        <v>261</v>
      </c>
      <c r="C3184" s="5">
        <v>2.4</v>
      </c>
      <c r="D3184" s="5">
        <v>6.3</v>
      </c>
      <c r="E3184" s="5">
        <v>1.9</v>
      </c>
      <c r="F3184" s="5">
        <v>24</v>
      </c>
      <c r="G3184" s="5">
        <v>-2.8</v>
      </c>
      <c r="H3184" s="5">
        <v>14.2</v>
      </c>
      <c r="I3184" s="5">
        <v>9.715544450684277</v>
      </c>
      <c r="J3184" s="5">
        <f t="shared" si="196"/>
        <v>0.60166666666666668</v>
      </c>
      <c r="K3184" s="5">
        <f t="shared" si="197"/>
        <v>6.5930869515700485E-2</v>
      </c>
      <c r="L3184" s="5">
        <f t="shared" si="198"/>
        <v>6.7364499999999994E-2</v>
      </c>
      <c r="M3184" s="5">
        <f t="shared" si="199"/>
        <v>3.0531320244567586</v>
      </c>
      <c r="N3184" s="5">
        <v>21.58516559658057</v>
      </c>
    </row>
    <row r="3185" spans="1:14">
      <c r="A3185" s="6">
        <v>43362</v>
      </c>
      <c r="B3185" s="5">
        <v>262</v>
      </c>
      <c r="C3185" s="5">
        <v>1.6</v>
      </c>
      <c r="D3185" s="5">
        <v>4.4000000000000004</v>
      </c>
      <c r="E3185" s="5">
        <v>1.9</v>
      </c>
      <c r="F3185" s="5">
        <v>26.5</v>
      </c>
      <c r="G3185" s="5">
        <v>-1.5</v>
      </c>
      <c r="H3185" s="5">
        <v>13.8</v>
      </c>
      <c r="I3185" s="5">
        <v>9.5959675648429084</v>
      </c>
      <c r="J3185" s="5">
        <f t="shared" si="196"/>
        <v>0.5269811320754717</v>
      </c>
      <c r="K3185" s="5">
        <f t="shared" si="197"/>
        <v>5.8675312406109029E-2</v>
      </c>
      <c r="L3185" s="5">
        <f t="shared" si="198"/>
        <v>6.7364499999999994E-2</v>
      </c>
      <c r="M3185" s="5">
        <f t="shared" si="199"/>
        <v>2.5448063505952998</v>
      </c>
      <c r="N3185" s="5">
        <v>21.49841534077704</v>
      </c>
    </row>
    <row r="3186" spans="1:14">
      <c r="A3186" s="6">
        <v>43363</v>
      </c>
      <c r="B3186" s="5">
        <v>263</v>
      </c>
      <c r="C3186" s="5">
        <v>2.2999999999999998</v>
      </c>
      <c r="D3186" s="5">
        <v>4.9000000000000004</v>
      </c>
      <c r="E3186" s="5">
        <v>1.5</v>
      </c>
      <c r="F3186" s="5">
        <v>20.5</v>
      </c>
      <c r="G3186" s="5">
        <v>-4.5</v>
      </c>
      <c r="H3186" s="5">
        <v>13.3</v>
      </c>
      <c r="I3186" s="5">
        <v>9.4668422689562917</v>
      </c>
      <c r="J3186" s="5">
        <f t="shared" si="196"/>
        <v>0.58170731707317069</v>
      </c>
      <c r="K3186" s="5">
        <f t="shared" si="197"/>
        <v>6.0514881106210741E-2</v>
      </c>
      <c r="L3186" s="5">
        <f t="shared" si="198"/>
        <v>6.7364499999999994E-2</v>
      </c>
      <c r="M3186" s="5">
        <f t="shared" si="199"/>
        <v>2.9111121041343577</v>
      </c>
      <c r="N3186" s="5">
        <v>21.275148132824874</v>
      </c>
    </row>
    <row r="3187" spans="1:14">
      <c r="A3187" s="6">
        <v>43364</v>
      </c>
      <c r="B3187" s="5">
        <v>264</v>
      </c>
      <c r="C3187" s="5">
        <v>1.6</v>
      </c>
      <c r="D3187" s="5">
        <v>4.0999999999999996</v>
      </c>
      <c r="E3187" s="5">
        <v>1.7</v>
      </c>
      <c r="F3187" s="5">
        <v>25</v>
      </c>
      <c r="G3187" s="5">
        <v>-2.9</v>
      </c>
      <c r="H3187" s="5">
        <v>13.4</v>
      </c>
      <c r="I3187" s="5">
        <v>8.6493641137056549</v>
      </c>
      <c r="J3187" s="5">
        <f t="shared" si="196"/>
        <v>0.51</v>
      </c>
      <c r="K3187" s="5">
        <f t="shared" si="197"/>
        <v>5.7594750648577588E-2</v>
      </c>
      <c r="L3187" s="5">
        <f t="shared" si="198"/>
        <v>6.7364499999999994E-2</v>
      </c>
      <c r="M3187" s="5">
        <f t="shared" si="199"/>
        <v>2.3624502208523142</v>
      </c>
      <c r="N3187" s="5">
        <v>18.75664675705902</v>
      </c>
    </row>
    <row r="3188" spans="1:14">
      <c r="A3188" s="6">
        <v>43365</v>
      </c>
      <c r="B3188" s="5">
        <v>265</v>
      </c>
      <c r="C3188" s="5">
        <v>2.9</v>
      </c>
      <c r="D3188" s="5">
        <v>4.8</v>
      </c>
      <c r="E3188" s="5">
        <v>1.4</v>
      </c>
      <c r="F3188" s="5">
        <v>20.8</v>
      </c>
      <c r="G3188" s="5">
        <v>-5</v>
      </c>
      <c r="H3188" s="5">
        <v>12.5</v>
      </c>
      <c r="I3188" s="5">
        <v>7.8506778841430567</v>
      </c>
      <c r="J3188" s="5">
        <f t="shared" si="196"/>
        <v>0.53307692307692311</v>
      </c>
      <c r="K3188" s="5">
        <f t="shared" si="197"/>
        <v>6.0143064932687104E-2</v>
      </c>
      <c r="L3188" s="5">
        <f t="shared" si="198"/>
        <v>6.7364499999999994E-2</v>
      </c>
      <c r="M3188" s="5">
        <f t="shared" si="199"/>
        <v>2.733116972393753</v>
      </c>
      <c r="N3188" s="5">
        <v>16.252923907226172</v>
      </c>
    </row>
    <row r="3189" spans="1:14">
      <c r="A3189" s="6">
        <v>43366</v>
      </c>
      <c r="B3189" s="5">
        <v>266</v>
      </c>
      <c r="C3189" s="5">
        <v>1.6</v>
      </c>
      <c r="D3189" s="5">
        <v>3.2</v>
      </c>
      <c r="E3189" s="5">
        <v>1.7</v>
      </c>
      <c r="F3189" s="5">
        <v>25.5</v>
      </c>
      <c r="G3189" s="5">
        <v>-5.2</v>
      </c>
      <c r="H3189" s="5">
        <v>11.3</v>
      </c>
      <c r="I3189" s="5">
        <v>8.9732458214706163</v>
      </c>
      <c r="J3189" s="5">
        <f t="shared" si="196"/>
        <v>0.49666666666666659</v>
      </c>
      <c r="K3189" s="5">
        <f t="shared" si="197"/>
        <v>5.4454836216595318E-2</v>
      </c>
      <c r="L3189" s="5">
        <f t="shared" si="198"/>
        <v>6.7364499999999994E-2</v>
      </c>
      <c r="M3189" s="5">
        <f t="shared" si="199"/>
        <v>2.3588665788244501</v>
      </c>
      <c r="N3189" s="5">
        <v>19.531459911221724</v>
      </c>
    </row>
    <row r="3190" spans="1:14">
      <c r="A3190" s="6">
        <v>43367</v>
      </c>
      <c r="B3190" s="5">
        <v>267</v>
      </c>
      <c r="C3190" s="5">
        <v>1.9</v>
      </c>
      <c r="D3190" s="5">
        <v>2.8</v>
      </c>
      <c r="E3190" s="5">
        <v>1.4</v>
      </c>
      <c r="F3190" s="5">
        <v>21.8</v>
      </c>
      <c r="G3190" s="5">
        <v>-5.0999999999999996</v>
      </c>
      <c r="H3190" s="5">
        <v>10</v>
      </c>
      <c r="I3190" s="5">
        <v>9.7407704293763757</v>
      </c>
      <c r="J3190" s="5">
        <f t="shared" si="196"/>
        <v>0.50220183486238523</v>
      </c>
      <c r="K3190" s="5">
        <f t="shared" si="197"/>
        <v>5.3107189395673562E-2</v>
      </c>
      <c r="L3190" s="5">
        <f t="shared" si="198"/>
        <v>6.7364499999999994E-2</v>
      </c>
      <c r="M3190" s="5">
        <f t="shared" si="199"/>
        <v>2.5661141227655584</v>
      </c>
      <c r="N3190" s="5">
        <v>22.385648256631502</v>
      </c>
    </row>
    <row r="3191" spans="1:14">
      <c r="A3191" s="6">
        <v>43368</v>
      </c>
      <c r="B3191" s="5">
        <v>268</v>
      </c>
      <c r="C3191" s="5">
        <v>1.8</v>
      </c>
      <c r="D3191" s="5">
        <v>3.1</v>
      </c>
      <c r="E3191" s="5">
        <v>2</v>
      </c>
      <c r="F3191" s="5">
        <v>26.3</v>
      </c>
      <c r="G3191" s="5">
        <v>-2.8</v>
      </c>
      <c r="H3191" s="5">
        <v>9.9</v>
      </c>
      <c r="I3191" s="5">
        <v>9.3064592392761725</v>
      </c>
      <c r="J3191" s="5">
        <f t="shared" si="196"/>
        <v>0.56045627376425855</v>
      </c>
      <c r="K3191" s="5">
        <f t="shared" si="197"/>
        <v>5.4115203055846828E-2</v>
      </c>
      <c r="L3191" s="5">
        <f t="shared" si="198"/>
        <v>6.7364499999999994E-2</v>
      </c>
      <c r="M3191" s="5">
        <f t="shared" si="199"/>
        <v>2.6243631564038812</v>
      </c>
      <c r="N3191" s="5">
        <v>20.689792526879348</v>
      </c>
    </row>
    <row r="3192" spans="1:14">
      <c r="A3192" s="6">
        <v>43369</v>
      </c>
      <c r="B3192" s="5">
        <v>269</v>
      </c>
      <c r="C3192" s="5">
        <v>1.6</v>
      </c>
      <c r="D3192" s="5">
        <v>1</v>
      </c>
      <c r="E3192" s="5">
        <v>1.9</v>
      </c>
      <c r="F3192" s="5">
        <v>34.5</v>
      </c>
      <c r="G3192" s="5">
        <v>-6.7</v>
      </c>
      <c r="H3192" s="5">
        <v>10.1</v>
      </c>
      <c r="I3192" s="5">
        <v>9.3004918262535803</v>
      </c>
      <c r="J3192" s="5">
        <f t="shared" si="196"/>
        <v>0.36072463768115942</v>
      </c>
      <c r="K3192" s="5">
        <f t="shared" si="197"/>
        <v>4.7391117105149663E-2</v>
      </c>
      <c r="L3192" s="5">
        <f t="shared" si="198"/>
        <v>6.7364499999999994E-2</v>
      </c>
      <c r="M3192" s="5">
        <f t="shared" si="199"/>
        <v>2.031272834057217</v>
      </c>
      <c r="N3192" s="5">
        <v>20.464293531571311</v>
      </c>
    </row>
    <row r="3193" spans="1:14">
      <c r="A3193" s="6">
        <v>43370</v>
      </c>
      <c r="B3193" s="5">
        <v>270</v>
      </c>
      <c r="C3193" s="5">
        <v>1.3</v>
      </c>
      <c r="D3193" s="5">
        <v>0.3</v>
      </c>
      <c r="E3193" s="5">
        <v>1.6</v>
      </c>
      <c r="F3193" s="5">
        <v>28.8</v>
      </c>
      <c r="G3193" s="5">
        <v>-6</v>
      </c>
      <c r="H3193" s="5">
        <v>10.8</v>
      </c>
      <c r="I3193" s="5">
        <v>8.9900770870593583</v>
      </c>
      <c r="J3193" s="5">
        <f t="shared" si="196"/>
        <v>0.3955555555555556</v>
      </c>
      <c r="K3193" s="5">
        <f t="shared" si="197"/>
        <v>4.5315642535689975E-2</v>
      </c>
      <c r="L3193" s="5">
        <f t="shared" si="198"/>
        <v>6.7364499999999994E-2</v>
      </c>
      <c r="M3193" s="5">
        <f t="shared" si="199"/>
        <v>1.9675588295530881</v>
      </c>
      <c r="N3193" s="5">
        <v>20.238895240248901</v>
      </c>
    </row>
    <row r="3194" spans="1:14">
      <c r="A3194" s="6">
        <v>43371</v>
      </c>
      <c r="B3194" s="5">
        <v>271</v>
      </c>
      <c r="C3194" s="5">
        <v>1.6</v>
      </c>
      <c r="D3194" s="5">
        <v>0.6</v>
      </c>
      <c r="E3194" s="5">
        <v>1.3</v>
      </c>
      <c r="F3194" s="5">
        <v>25</v>
      </c>
      <c r="G3194" s="5">
        <v>-6.3</v>
      </c>
      <c r="H3194" s="5">
        <v>10.7</v>
      </c>
      <c r="I3194" s="5">
        <v>8.7932091940861934</v>
      </c>
      <c r="J3194" s="5">
        <f t="shared" ref="J3194:J3257" si="200">E3194*(100/F3194-1)*0.1</f>
        <v>0.39000000000000007</v>
      </c>
      <c r="K3194" s="5">
        <f t="shared" ref="K3194:K3257" si="201">4098*0.6108*EXP((17.27*D3194)/(D3194+237.3))/(D3194+237.3)^2</f>
        <v>4.6195351841765812E-2</v>
      </c>
      <c r="L3194" s="5">
        <f t="shared" ref="L3194:L3257" si="202">0.665*10^(-3)*101.3</f>
        <v>6.7364499999999994E-2</v>
      </c>
      <c r="M3194" s="5">
        <f t="shared" ref="M3194:M3257" si="203">(0.408*K3194*I3194+L3194*(900/(D3194+273))*C3194*J3194)/(K3194+L3194*(1+0.34*C3194))</f>
        <v>2.0239272540802373</v>
      </c>
      <c r="N3194" s="5">
        <v>20.145438907686003</v>
      </c>
    </row>
    <row r="3195" spans="1:14">
      <c r="A3195" s="6">
        <v>43372</v>
      </c>
      <c r="B3195" s="5">
        <v>272</v>
      </c>
      <c r="C3195" s="5">
        <v>2.4</v>
      </c>
      <c r="D3195" s="5">
        <v>3</v>
      </c>
      <c r="E3195" s="5">
        <v>1.7</v>
      </c>
      <c r="F3195" s="5">
        <v>24</v>
      </c>
      <c r="G3195" s="5">
        <v>-3.1</v>
      </c>
      <c r="H3195" s="5">
        <v>9.9</v>
      </c>
      <c r="I3195" s="5">
        <v>7.99784516650121</v>
      </c>
      <c r="J3195" s="5">
        <f t="shared" si="200"/>
        <v>0.53833333333333344</v>
      </c>
      <c r="K3195" s="5">
        <f t="shared" si="201"/>
        <v>5.3777389525761173E-2</v>
      </c>
      <c r="L3195" s="5">
        <f t="shared" si="202"/>
        <v>6.7364499999999994E-2</v>
      </c>
      <c r="M3195" s="5">
        <f t="shared" si="203"/>
        <v>2.6079623004672654</v>
      </c>
      <c r="N3195" s="5">
        <v>17.425222077684754</v>
      </c>
    </row>
    <row r="3196" spans="1:14">
      <c r="A3196" s="6">
        <v>43373</v>
      </c>
      <c r="B3196" s="5">
        <v>273</v>
      </c>
      <c r="C3196" s="5">
        <v>1.4</v>
      </c>
      <c r="D3196" s="5">
        <v>1.4</v>
      </c>
      <c r="E3196" s="5">
        <v>1.4</v>
      </c>
      <c r="F3196" s="5">
        <v>22.8</v>
      </c>
      <c r="G3196" s="5">
        <v>-4.9000000000000004</v>
      </c>
      <c r="H3196" s="5">
        <v>10.5</v>
      </c>
      <c r="I3196" s="5">
        <v>8.0835524586143297</v>
      </c>
      <c r="J3196" s="5">
        <f t="shared" si="200"/>
        <v>0.4740350877192982</v>
      </c>
      <c r="K3196" s="5">
        <f t="shared" si="201"/>
        <v>4.8613397324666636E-2</v>
      </c>
      <c r="L3196" s="5">
        <f t="shared" si="202"/>
        <v>6.7364499999999994E-2</v>
      </c>
      <c r="M3196" s="5">
        <f t="shared" si="203"/>
        <v>2.0734668480065057</v>
      </c>
      <c r="N3196" s="5">
        <v>18.124967354258516</v>
      </c>
    </row>
    <row r="3197" spans="1:14">
      <c r="A3197" s="6">
        <v>43374</v>
      </c>
      <c r="B3197" s="5">
        <v>274</v>
      </c>
      <c r="C3197" s="5">
        <v>2</v>
      </c>
      <c r="D3197" s="5">
        <v>2.5</v>
      </c>
      <c r="E3197" s="5">
        <v>1.2</v>
      </c>
      <c r="F3197" s="5">
        <v>18.3</v>
      </c>
      <c r="G3197" s="5">
        <v>-3.7</v>
      </c>
      <c r="H3197" s="5">
        <v>10.6</v>
      </c>
      <c r="I3197" s="5">
        <v>8.0839268461188958</v>
      </c>
      <c r="J3197" s="5">
        <f t="shared" si="200"/>
        <v>0.53573770491803285</v>
      </c>
      <c r="K3197" s="5">
        <f t="shared" si="201"/>
        <v>5.2115337358416045E-2</v>
      </c>
      <c r="L3197" s="5">
        <f t="shared" si="202"/>
        <v>6.7364499999999994E-2</v>
      </c>
      <c r="M3197" s="5">
        <f t="shared" si="203"/>
        <v>2.4665102079411438</v>
      </c>
      <c r="N3197" s="5">
        <v>18.818180363900776</v>
      </c>
    </row>
    <row r="3198" spans="1:14">
      <c r="A3198" s="6">
        <v>43375</v>
      </c>
      <c r="B3198" s="5">
        <v>275</v>
      </c>
      <c r="C3198" s="5">
        <v>1.2</v>
      </c>
      <c r="D3198" s="5">
        <v>1.6</v>
      </c>
      <c r="E3198" s="5">
        <v>1.6</v>
      </c>
      <c r="F3198" s="5">
        <v>24.8</v>
      </c>
      <c r="G3198" s="5">
        <v>-4.0999999999999996</v>
      </c>
      <c r="H3198" s="5">
        <v>11.9</v>
      </c>
      <c r="I3198" s="5">
        <v>8.334197397098638</v>
      </c>
      <c r="J3198" s="5">
        <f t="shared" si="200"/>
        <v>0.48516129032258065</v>
      </c>
      <c r="K3198" s="5">
        <f t="shared" si="201"/>
        <v>4.9234630654872394E-2</v>
      </c>
      <c r="L3198" s="5">
        <f t="shared" si="202"/>
        <v>6.7364499999999994E-2</v>
      </c>
      <c r="M3198" s="5">
        <f t="shared" si="203"/>
        <v>2.0540521891335346</v>
      </c>
      <c r="N3198" s="5">
        <v>19.504799151190252</v>
      </c>
    </row>
    <row r="3199" spans="1:14">
      <c r="A3199" s="6">
        <v>43376</v>
      </c>
      <c r="B3199" s="5">
        <v>276</v>
      </c>
      <c r="C3199" s="5">
        <v>2.4</v>
      </c>
      <c r="D3199" s="5">
        <v>3.1</v>
      </c>
      <c r="E3199" s="5">
        <v>2.2000000000000002</v>
      </c>
      <c r="F3199" s="5">
        <v>31.3</v>
      </c>
      <c r="G3199" s="5">
        <v>-5.0999999999999996</v>
      </c>
      <c r="H3199" s="5">
        <v>13</v>
      </c>
      <c r="I3199" s="5">
        <v>6.911967932170648</v>
      </c>
      <c r="J3199" s="5">
        <f t="shared" si="200"/>
        <v>0.48287539936102236</v>
      </c>
      <c r="K3199" s="5">
        <f t="shared" si="201"/>
        <v>5.4115203055846828E-2</v>
      </c>
      <c r="L3199" s="5">
        <f t="shared" si="202"/>
        <v>6.7364499999999994E-2</v>
      </c>
      <c r="M3199" s="5">
        <f t="shared" si="203"/>
        <v>2.3071197098398599</v>
      </c>
      <c r="N3199" s="5">
        <v>14.10761062216036</v>
      </c>
    </row>
    <row r="3200" spans="1:14">
      <c r="A3200" s="6">
        <v>43377</v>
      </c>
      <c r="B3200" s="5">
        <v>277</v>
      </c>
      <c r="C3200" s="5">
        <v>1.7</v>
      </c>
      <c r="D3200" s="5">
        <v>4.2</v>
      </c>
      <c r="E3200" s="5">
        <v>1.9</v>
      </c>
      <c r="F3200" s="5">
        <v>28</v>
      </c>
      <c r="G3200" s="5">
        <v>-3.8</v>
      </c>
      <c r="H3200" s="5">
        <v>14.1</v>
      </c>
      <c r="I3200" s="5">
        <v>7.5506568129740268</v>
      </c>
      <c r="J3200" s="5">
        <f t="shared" si="200"/>
        <v>0.48857142857142866</v>
      </c>
      <c r="K3200" s="5">
        <f t="shared" si="201"/>
        <v>5.7953025779415024E-2</v>
      </c>
      <c r="L3200" s="5">
        <f t="shared" si="202"/>
        <v>6.7364499999999994E-2</v>
      </c>
      <c r="M3200" s="5">
        <f t="shared" si="203"/>
        <v>2.1929010097966395</v>
      </c>
      <c r="N3200" s="5">
        <v>17.123172905281951</v>
      </c>
    </row>
    <row r="3201" spans="1:14">
      <c r="A3201" s="6">
        <v>43378</v>
      </c>
      <c r="B3201" s="5">
        <v>278</v>
      </c>
      <c r="C3201" s="5">
        <v>3.3</v>
      </c>
      <c r="D3201" s="5">
        <v>7.6</v>
      </c>
      <c r="E3201" s="5">
        <v>1.1000000000000001</v>
      </c>
      <c r="F3201" s="5">
        <v>11.5</v>
      </c>
      <c r="G3201" s="5">
        <v>-0.8</v>
      </c>
      <c r="H3201" s="5">
        <v>12.8</v>
      </c>
      <c r="I3201" s="5">
        <v>6.8435675506994134</v>
      </c>
      <c r="J3201" s="5">
        <f t="shared" si="200"/>
        <v>0.84652173913043482</v>
      </c>
      <c r="K3201" s="5">
        <f t="shared" si="201"/>
        <v>7.1326303662982829E-2</v>
      </c>
      <c r="L3201" s="5">
        <f t="shared" si="202"/>
        <v>6.7364499999999994E-2</v>
      </c>
      <c r="M3201" s="5">
        <f t="shared" si="203"/>
        <v>3.7463284802776293</v>
      </c>
      <c r="N3201" s="5">
        <v>15.880644356243609</v>
      </c>
    </row>
    <row r="3202" spans="1:14">
      <c r="A3202" s="6">
        <v>43379</v>
      </c>
      <c r="B3202" s="5">
        <v>279</v>
      </c>
      <c r="C3202" s="5">
        <v>2.8</v>
      </c>
      <c r="D3202" s="5">
        <v>5.4</v>
      </c>
      <c r="E3202" s="5">
        <v>0.8</v>
      </c>
      <c r="F3202" s="5">
        <v>11.8</v>
      </c>
      <c r="G3202" s="5">
        <v>-4.5</v>
      </c>
      <c r="H3202" s="5">
        <v>11.5</v>
      </c>
      <c r="I3202" s="5">
        <v>7.5347990007717911</v>
      </c>
      <c r="J3202" s="5">
        <f t="shared" si="200"/>
        <v>0.59796610169491515</v>
      </c>
      <c r="K3202" s="5">
        <f t="shared" si="201"/>
        <v>6.2403654529766858E-2</v>
      </c>
      <c r="L3202" s="5">
        <f t="shared" si="202"/>
        <v>6.7364499999999994E-2</v>
      </c>
      <c r="M3202" s="5">
        <f t="shared" si="203"/>
        <v>2.869841810375326</v>
      </c>
      <c r="N3202" s="5">
        <v>18.735099316705611</v>
      </c>
    </row>
    <row r="3203" spans="1:14">
      <c r="A3203" s="6">
        <v>43380</v>
      </c>
      <c r="B3203" s="5">
        <v>280</v>
      </c>
      <c r="C3203" s="5">
        <v>4.0999999999999996</v>
      </c>
      <c r="D3203" s="5">
        <v>5.8</v>
      </c>
      <c r="E3203" s="5">
        <v>0.6</v>
      </c>
      <c r="F3203" s="5">
        <v>7</v>
      </c>
      <c r="G3203" s="5">
        <v>2.1</v>
      </c>
      <c r="H3203" s="5">
        <v>11.7</v>
      </c>
      <c r="I3203" s="5">
        <v>7.0207403079856805</v>
      </c>
      <c r="J3203" s="5">
        <f t="shared" si="200"/>
        <v>0.79714285714285715</v>
      </c>
      <c r="K3203" s="5">
        <f t="shared" si="201"/>
        <v>6.3950819241156615E-2</v>
      </c>
      <c r="L3203" s="5">
        <f t="shared" si="202"/>
        <v>6.7364499999999994E-2</v>
      </c>
      <c r="M3203" s="5">
        <f t="shared" si="203"/>
        <v>3.9690204658659995</v>
      </c>
      <c r="N3203" s="5">
        <v>18.76614275008345</v>
      </c>
    </row>
    <row r="3204" spans="1:14">
      <c r="A3204" s="6">
        <v>43381</v>
      </c>
      <c r="B3204" s="5">
        <v>281</v>
      </c>
      <c r="C3204" s="5">
        <v>1.5</v>
      </c>
      <c r="D3204" s="5">
        <v>0.1</v>
      </c>
      <c r="E3204" s="5">
        <v>0.5</v>
      </c>
      <c r="F3204" s="5">
        <v>7.8</v>
      </c>
      <c r="G3204" s="5">
        <v>-7.6</v>
      </c>
      <c r="H3204" s="5">
        <v>7.6</v>
      </c>
      <c r="I3204" s="5">
        <v>7.5507892925691165</v>
      </c>
      <c r="J3204" s="5">
        <f t="shared" si="200"/>
        <v>0.59102564102564104</v>
      </c>
      <c r="K3204" s="5">
        <f t="shared" si="201"/>
        <v>4.4737209370689444E-2</v>
      </c>
      <c r="L3204" s="5">
        <f t="shared" si="202"/>
        <v>6.7364499999999994E-2</v>
      </c>
      <c r="M3204" s="5">
        <f t="shared" si="203"/>
        <v>2.2848520532542702</v>
      </c>
      <c r="N3204" s="5">
        <v>18.669077157206356</v>
      </c>
    </row>
    <row r="3205" spans="1:14">
      <c r="A3205" s="6">
        <v>43382</v>
      </c>
      <c r="B3205" s="5">
        <v>282</v>
      </c>
      <c r="C3205" s="5">
        <v>1.4</v>
      </c>
      <c r="D3205" s="5">
        <v>-1.7</v>
      </c>
      <c r="E3205" s="5">
        <v>0.8</v>
      </c>
      <c r="F3205" s="5">
        <v>15.5</v>
      </c>
      <c r="G3205" s="5">
        <v>-8.1</v>
      </c>
      <c r="H3205" s="5">
        <v>8.9</v>
      </c>
      <c r="I3205" s="5">
        <v>7.5335456372800653</v>
      </c>
      <c r="J3205" s="5">
        <f t="shared" si="200"/>
        <v>0.43612903225806454</v>
      </c>
      <c r="K3205" s="5">
        <f t="shared" si="201"/>
        <v>3.9810840376233336E-2</v>
      </c>
      <c r="L3205" s="5">
        <f t="shared" si="202"/>
        <v>6.7364499999999994E-2</v>
      </c>
      <c r="M3205" s="5">
        <f t="shared" si="203"/>
        <v>1.8587501904596195</v>
      </c>
      <c r="N3205" s="5">
        <v>18.319379044933374</v>
      </c>
    </row>
    <row r="3206" spans="1:14">
      <c r="A3206" s="6">
        <v>43383</v>
      </c>
      <c r="B3206" s="5">
        <v>283</v>
      </c>
      <c r="C3206" s="5">
        <v>2.1</v>
      </c>
      <c r="D3206" s="5">
        <v>0.8</v>
      </c>
      <c r="E3206" s="5">
        <v>1.1000000000000001</v>
      </c>
      <c r="F3206" s="5">
        <v>20</v>
      </c>
      <c r="G3206" s="5">
        <v>-6.5</v>
      </c>
      <c r="H3206" s="5">
        <v>11.3</v>
      </c>
      <c r="I3206" s="5">
        <v>6.9377281153944281</v>
      </c>
      <c r="J3206" s="5">
        <f t="shared" si="200"/>
        <v>0.44000000000000006</v>
      </c>
      <c r="K3206" s="5">
        <f t="shared" si="201"/>
        <v>4.6789949923439808E-2</v>
      </c>
      <c r="L3206" s="5">
        <f t="shared" si="202"/>
        <v>6.7364499999999994E-2</v>
      </c>
      <c r="M3206" s="5">
        <f t="shared" si="203"/>
        <v>2.0772927867168178</v>
      </c>
      <c r="N3206" s="5">
        <v>16.338473148365377</v>
      </c>
    </row>
    <row r="3207" spans="1:14">
      <c r="A3207" s="6">
        <v>43384</v>
      </c>
      <c r="B3207" s="5">
        <v>284</v>
      </c>
      <c r="C3207" s="5">
        <v>1.7</v>
      </c>
      <c r="D3207" s="5">
        <v>1.7</v>
      </c>
      <c r="E3207" s="5">
        <v>1.2</v>
      </c>
      <c r="F3207" s="5">
        <v>18.3</v>
      </c>
      <c r="G3207" s="5">
        <v>-5.5</v>
      </c>
      <c r="H3207" s="5">
        <v>11.1</v>
      </c>
      <c r="I3207" s="5">
        <v>7.0208542119947497</v>
      </c>
      <c r="J3207" s="5">
        <f t="shared" si="200"/>
        <v>0.53573770491803285</v>
      </c>
      <c r="K3207" s="5">
        <f t="shared" si="201"/>
        <v>4.9547797139628535E-2</v>
      </c>
      <c r="L3207" s="5">
        <f t="shared" si="202"/>
        <v>6.7364499999999994E-2</v>
      </c>
      <c r="M3207" s="5">
        <f t="shared" si="203"/>
        <v>2.2004594176544088</v>
      </c>
      <c r="N3207" s="5">
        <v>16.875198652293086</v>
      </c>
    </row>
    <row r="3208" spans="1:14">
      <c r="A3208" s="6">
        <v>43385</v>
      </c>
      <c r="B3208" s="5">
        <v>285</v>
      </c>
      <c r="C3208" s="5">
        <v>1.1000000000000001</v>
      </c>
      <c r="D3208" s="5">
        <v>1.1000000000000001</v>
      </c>
      <c r="E3208" s="5">
        <v>1.4</v>
      </c>
      <c r="F3208" s="5">
        <v>26.3</v>
      </c>
      <c r="G3208" s="5">
        <v>-7.6</v>
      </c>
      <c r="H3208" s="5">
        <v>10.7</v>
      </c>
      <c r="I3208" s="5">
        <v>6.8934437535420923</v>
      </c>
      <c r="J3208" s="5">
        <f t="shared" si="200"/>
        <v>0.39231939163498097</v>
      </c>
      <c r="K3208" s="5">
        <f t="shared" si="201"/>
        <v>4.7694182698248599E-2</v>
      </c>
      <c r="L3208" s="5">
        <f t="shared" si="202"/>
        <v>6.7364499999999994E-2</v>
      </c>
      <c r="M3208" s="5">
        <f t="shared" si="203"/>
        <v>1.6370110448742266</v>
      </c>
      <c r="N3208" s="5">
        <v>15.911900189616166</v>
      </c>
    </row>
    <row r="3209" spans="1:14">
      <c r="A3209" s="6">
        <v>43386</v>
      </c>
      <c r="B3209" s="5">
        <v>286</v>
      </c>
      <c r="C3209" s="5">
        <v>1.4</v>
      </c>
      <c r="D3209" s="5">
        <v>1.8</v>
      </c>
      <c r="E3209" s="5">
        <v>1.2</v>
      </c>
      <c r="F3209" s="5">
        <v>20.3</v>
      </c>
      <c r="G3209" s="5">
        <v>-5.0999999999999996</v>
      </c>
      <c r="H3209" s="5">
        <v>12.2</v>
      </c>
      <c r="I3209" s="5">
        <v>6.956063803606706</v>
      </c>
      <c r="J3209" s="5">
        <f t="shared" si="200"/>
        <v>0.47113300492610838</v>
      </c>
      <c r="K3209" s="5">
        <f t="shared" si="201"/>
        <v>4.9862673673119286E-2</v>
      </c>
      <c r="L3209" s="5">
        <f t="shared" si="202"/>
        <v>6.7364499999999994E-2</v>
      </c>
      <c r="M3209" s="5">
        <f t="shared" si="203"/>
        <v>1.9226387696920102</v>
      </c>
      <c r="N3209" s="5">
        <v>17.436018932296992</v>
      </c>
    </row>
    <row r="3210" spans="1:14">
      <c r="A3210" s="6">
        <v>43387</v>
      </c>
      <c r="B3210" s="5">
        <v>287</v>
      </c>
      <c r="C3210" s="5">
        <v>1.6</v>
      </c>
      <c r="D3210" s="5">
        <v>1.2</v>
      </c>
      <c r="E3210" s="5">
        <v>1.1000000000000001</v>
      </c>
      <c r="F3210" s="5">
        <v>20</v>
      </c>
      <c r="G3210" s="5">
        <v>-6.5</v>
      </c>
      <c r="H3210" s="5">
        <v>10.8</v>
      </c>
      <c r="I3210" s="5">
        <v>6.2339637650973758</v>
      </c>
      <c r="J3210" s="5">
        <f t="shared" si="200"/>
        <v>0.44000000000000006</v>
      </c>
      <c r="K3210" s="5">
        <f t="shared" si="201"/>
        <v>4.7998912924612912E-2</v>
      </c>
      <c r="L3210" s="5">
        <f t="shared" si="202"/>
        <v>6.7364499999999994E-2</v>
      </c>
      <c r="M3210" s="5">
        <f t="shared" si="203"/>
        <v>1.827145364448445</v>
      </c>
      <c r="N3210" s="5">
        <v>14.254911289514963</v>
      </c>
    </row>
    <row r="3211" spans="1:14">
      <c r="A3211" s="6">
        <v>43388</v>
      </c>
      <c r="B3211" s="5">
        <v>288</v>
      </c>
      <c r="C3211" s="5">
        <v>1.9</v>
      </c>
      <c r="D3211" s="5">
        <v>3.2</v>
      </c>
      <c r="E3211" s="5">
        <v>1</v>
      </c>
      <c r="F3211" s="5">
        <v>15.3</v>
      </c>
      <c r="G3211" s="5">
        <v>-6.5</v>
      </c>
      <c r="H3211" s="5">
        <v>9.9</v>
      </c>
      <c r="I3211" s="5">
        <v>6.667363693593849</v>
      </c>
      <c r="J3211" s="5">
        <f t="shared" si="200"/>
        <v>0.5535947712418301</v>
      </c>
      <c r="K3211" s="5">
        <f t="shared" si="201"/>
        <v>5.4454836216595318E-2</v>
      </c>
      <c r="L3211" s="5">
        <f t="shared" si="202"/>
        <v>6.7364499999999994E-2</v>
      </c>
      <c r="M3211" s="5">
        <f t="shared" si="203"/>
        <v>2.2923966134536786</v>
      </c>
      <c r="N3211" s="5">
        <v>16.385823681868658</v>
      </c>
    </row>
    <row r="3212" spans="1:14">
      <c r="A3212" s="6">
        <v>43389</v>
      </c>
      <c r="B3212" s="5">
        <v>289</v>
      </c>
      <c r="C3212" s="5">
        <v>3</v>
      </c>
      <c r="D3212" s="5">
        <v>3.7</v>
      </c>
      <c r="E3212" s="5">
        <v>1.1000000000000001</v>
      </c>
      <c r="F3212" s="5">
        <v>15.8</v>
      </c>
      <c r="G3212" s="5">
        <v>-4.8</v>
      </c>
      <c r="H3212" s="5">
        <v>9.6999999999999993</v>
      </c>
      <c r="I3212" s="5">
        <v>6.7617861555401424</v>
      </c>
      <c r="J3212" s="5">
        <f t="shared" si="200"/>
        <v>0.58620253164556968</v>
      </c>
      <c r="K3212" s="5">
        <f t="shared" si="201"/>
        <v>5.6180578225742968E-2</v>
      </c>
      <c r="L3212" s="5">
        <f t="shared" si="202"/>
        <v>6.7364499999999994E-2</v>
      </c>
      <c r="M3212" s="5">
        <f t="shared" si="203"/>
        <v>2.8104169973320525</v>
      </c>
      <c r="N3212" s="5">
        <v>17.151170144782867</v>
      </c>
    </row>
    <row r="3213" spans="1:14">
      <c r="A3213" s="6">
        <v>43390</v>
      </c>
      <c r="B3213" s="5">
        <v>290</v>
      </c>
      <c r="C3213" s="5">
        <v>2.8</v>
      </c>
      <c r="D3213" s="5">
        <v>4.3</v>
      </c>
      <c r="E3213" s="5">
        <v>0.8</v>
      </c>
      <c r="F3213" s="5">
        <v>10.3</v>
      </c>
      <c r="G3213" s="5">
        <v>-6</v>
      </c>
      <c r="H3213" s="5">
        <v>11</v>
      </c>
      <c r="I3213" s="5">
        <v>5.7810494807517152</v>
      </c>
      <c r="J3213" s="5">
        <f t="shared" si="200"/>
        <v>0.69669902912621362</v>
      </c>
      <c r="K3213" s="5">
        <f t="shared" si="201"/>
        <v>5.8313210259681711E-2</v>
      </c>
      <c r="L3213" s="5">
        <f t="shared" si="202"/>
        <v>6.7364499999999994E-2</v>
      </c>
      <c r="M3213" s="5">
        <f t="shared" si="203"/>
        <v>2.9716723260044886</v>
      </c>
      <c r="N3213" s="5">
        <v>13.524305633649474</v>
      </c>
    </row>
    <row r="3214" spans="1:14">
      <c r="A3214" s="6">
        <v>43391</v>
      </c>
      <c r="B3214" s="5">
        <v>291</v>
      </c>
      <c r="C3214" s="5">
        <v>2.9</v>
      </c>
      <c r="D3214" s="5">
        <v>6.4</v>
      </c>
      <c r="E3214" s="5">
        <v>0.6</v>
      </c>
      <c r="F3214" s="5">
        <v>6.8</v>
      </c>
      <c r="G3214" s="5">
        <v>-0.1</v>
      </c>
      <c r="H3214" s="5">
        <v>11.6</v>
      </c>
      <c r="I3214" s="5">
        <v>5.5783609829658287</v>
      </c>
      <c r="J3214" s="5">
        <f t="shared" si="200"/>
        <v>0.82235294117647073</v>
      </c>
      <c r="K3214" s="5">
        <f t="shared" si="201"/>
        <v>6.6333113375892164E-2</v>
      </c>
      <c r="L3214" s="5">
        <f t="shared" si="202"/>
        <v>6.7364499999999994E-2</v>
      </c>
      <c r="M3214" s="5">
        <f t="shared" si="203"/>
        <v>3.3403324776475141</v>
      </c>
      <c r="N3214" s="5">
        <v>14.415553450339083</v>
      </c>
    </row>
    <row r="3215" spans="1:14">
      <c r="A3215" s="6">
        <v>43392</v>
      </c>
      <c r="B3215" s="5">
        <v>292</v>
      </c>
      <c r="C3215" s="5">
        <v>2.1</v>
      </c>
      <c r="D3215" s="5">
        <v>2.4</v>
      </c>
      <c r="E3215" s="5">
        <v>1</v>
      </c>
      <c r="F3215" s="5">
        <v>14.3</v>
      </c>
      <c r="G3215" s="5">
        <v>-5.6</v>
      </c>
      <c r="H3215" s="5">
        <v>10.9</v>
      </c>
      <c r="I3215" s="5">
        <v>5.7047479769266358</v>
      </c>
      <c r="J3215" s="5">
        <f t="shared" si="200"/>
        <v>0.59930069930069929</v>
      </c>
      <c r="K3215" s="5">
        <f t="shared" si="201"/>
        <v>5.178827459353294E-2</v>
      </c>
      <c r="L3215" s="5">
        <f t="shared" si="202"/>
        <v>6.7364499999999994E-2</v>
      </c>
      <c r="M3215" s="5">
        <f t="shared" si="203"/>
        <v>2.3772594097328272</v>
      </c>
      <c r="N3215" s="5">
        <v>13.367149882441957</v>
      </c>
    </row>
    <row r="3216" spans="1:14">
      <c r="A3216" s="6">
        <v>43393</v>
      </c>
      <c r="B3216" s="5">
        <v>293</v>
      </c>
      <c r="C3216" s="5">
        <v>2</v>
      </c>
      <c r="D3216" s="5">
        <v>4.4000000000000004</v>
      </c>
      <c r="E3216" s="5">
        <v>1.1000000000000001</v>
      </c>
      <c r="F3216" s="5">
        <v>16</v>
      </c>
      <c r="G3216" s="5">
        <v>-5.7</v>
      </c>
      <c r="H3216" s="5">
        <v>12.8</v>
      </c>
      <c r="I3216" s="5">
        <v>5.9591585050497589</v>
      </c>
      <c r="J3216" s="5">
        <f t="shared" si="200"/>
        <v>0.57750000000000001</v>
      </c>
      <c r="K3216" s="5">
        <f t="shared" si="201"/>
        <v>5.8675312406109029E-2</v>
      </c>
      <c r="L3216" s="5">
        <f t="shared" si="202"/>
        <v>6.7364499999999994E-2</v>
      </c>
      <c r="M3216" s="5">
        <f t="shared" si="203"/>
        <v>2.299095334251712</v>
      </c>
      <c r="N3216" s="5">
        <v>15.090903368219974</v>
      </c>
    </row>
    <row r="3217" spans="1:14">
      <c r="A3217" s="6">
        <v>43394</v>
      </c>
      <c r="B3217" s="5">
        <v>294</v>
      </c>
      <c r="C3217" s="5">
        <v>2.6</v>
      </c>
      <c r="D3217" s="5">
        <v>3.1</v>
      </c>
      <c r="E3217" s="5">
        <v>0.9</v>
      </c>
      <c r="F3217" s="5">
        <v>13.5</v>
      </c>
      <c r="G3217" s="5">
        <v>-6</v>
      </c>
      <c r="H3217" s="5">
        <v>10.6</v>
      </c>
      <c r="I3217" s="5">
        <v>6.4451981677915686</v>
      </c>
      <c r="J3217" s="5">
        <f t="shared" si="200"/>
        <v>0.57666666666666666</v>
      </c>
      <c r="K3217" s="5">
        <f t="shared" si="201"/>
        <v>5.4115203055846828E-2</v>
      </c>
      <c r="L3217" s="5">
        <f t="shared" si="202"/>
        <v>6.7364499999999994E-2</v>
      </c>
      <c r="M3217" s="5">
        <f t="shared" si="203"/>
        <v>2.6047522157768359</v>
      </c>
      <c r="N3217" s="5">
        <v>17.754952920564442</v>
      </c>
    </row>
    <row r="3218" spans="1:14">
      <c r="A3218" s="6">
        <v>43395</v>
      </c>
      <c r="B3218" s="5">
        <v>295</v>
      </c>
      <c r="C3218" s="5">
        <v>1.4</v>
      </c>
      <c r="D3218" s="5">
        <v>-0.5</v>
      </c>
      <c r="E3218" s="5">
        <v>0.7</v>
      </c>
      <c r="F3218" s="5">
        <v>12.3</v>
      </c>
      <c r="G3218" s="5">
        <v>-6.8</v>
      </c>
      <c r="H3218" s="5">
        <v>9.1</v>
      </c>
      <c r="I3218" s="5">
        <v>6.1286619359400172</v>
      </c>
      <c r="J3218" s="5">
        <f t="shared" si="200"/>
        <v>0.49910569105691049</v>
      </c>
      <c r="K3218" s="5">
        <f t="shared" si="201"/>
        <v>4.3039862644449346E-2</v>
      </c>
      <c r="L3218" s="5">
        <f t="shared" si="202"/>
        <v>6.7364499999999994E-2</v>
      </c>
      <c r="M3218" s="5">
        <f t="shared" si="203"/>
        <v>1.8465949922129357</v>
      </c>
      <c r="N3218" s="5">
        <v>16.46601996745353</v>
      </c>
    </row>
    <row r="3219" spans="1:14">
      <c r="A3219" s="6">
        <v>43396</v>
      </c>
      <c r="B3219" s="5">
        <v>296</v>
      </c>
      <c r="C3219" s="5">
        <v>1.3</v>
      </c>
      <c r="D3219" s="5">
        <v>0</v>
      </c>
      <c r="E3219" s="5">
        <v>0.7</v>
      </c>
      <c r="F3219" s="5">
        <v>12.8</v>
      </c>
      <c r="G3219" s="5">
        <v>-6.1</v>
      </c>
      <c r="H3219" s="5">
        <v>10.1</v>
      </c>
      <c r="I3219" s="5">
        <v>5.638459149808833</v>
      </c>
      <c r="J3219" s="5">
        <f t="shared" si="200"/>
        <v>0.47687499999999999</v>
      </c>
      <c r="K3219" s="5">
        <f t="shared" si="201"/>
        <v>4.4450382862832649E-2</v>
      </c>
      <c r="L3219" s="5">
        <f t="shared" si="202"/>
        <v>6.7364499999999994E-2</v>
      </c>
      <c r="M3219" s="5">
        <f t="shared" si="203"/>
        <v>1.6945683395288331</v>
      </c>
      <c r="N3219" s="5">
        <v>14.59616119620369</v>
      </c>
    </row>
    <row r="3220" spans="1:14">
      <c r="A3220" s="6">
        <v>43397</v>
      </c>
      <c r="B3220" s="5">
        <v>297</v>
      </c>
      <c r="C3220" s="5">
        <v>2.2000000000000002</v>
      </c>
      <c r="D3220" s="5">
        <v>1.9</v>
      </c>
      <c r="E3220" s="5">
        <v>0.7</v>
      </c>
      <c r="F3220" s="5">
        <v>13</v>
      </c>
      <c r="G3220" s="5">
        <v>-7.8</v>
      </c>
      <c r="H3220" s="5">
        <v>12.8</v>
      </c>
      <c r="I3220" s="5">
        <v>5.4830619431259091</v>
      </c>
      <c r="J3220" s="5">
        <f t="shared" si="200"/>
        <v>0.46846153846153848</v>
      </c>
      <c r="K3220" s="5">
        <f t="shared" si="201"/>
        <v>5.0179267914144766E-2</v>
      </c>
      <c r="L3220" s="5">
        <f t="shared" si="202"/>
        <v>6.7364499999999994E-2</v>
      </c>
      <c r="M3220" s="5">
        <f t="shared" si="203"/>
        <v>2.0219648158533281</v>
      </c>
      <c r="N3220" s="5">
        <v>14.39417951832481</v>
      </c>
    </row>
    <row r="3221" spans="1:14">
      <c r="A3221" s="6">
        <v>43398</v>
      </c>
      <c r="B3221" s="5">
        <v>298</v>
      </c>
      <c r="C3221" s="5">
        <v>1.9</v>
      </c>
      <c r="D3221" s="5">
        <v>2.1</v>
      </c>
      <c r="E3221" s="5">
        <v>0.4</v>
      </c>
      <c r="F3221" s="5">
        <v>5.8</v>
      </c>
      <c r="G3221" s="5">
        <v>-5.8</v>
      </c>
      <c r="H3221" s="5">
        <v>9.4</v>
      </c>
      <c r="I3221" s="5">
        <v>5.4120567133153257</v>
      </c>
      <c r="J3221" s="5">
        <f t="shared" si="200"/>
        <v>0.64965517241379322</v>
      </c>
      <c r="K3221" s="5">
        <f t="shared" si="201"/>
        <v>5.0817640282653072E-2</v>
      </c>
      <c r="L3221" s="5">
        <f t="shared" si="202"/>
        <v>6.7364499999999994E-2</v>
      </c>
      <c r="M3221" s="5">
        <f t="shared" si="203"/>
        <v>2.376277270270057</v>
      </c>
      <c r="N3221" s="5">
        <v>14.897983700017864</v>
      </c>
    </row>
    <row r="3222" spans="1:14">
      <c r="A3222" s="6">
        <v>43399</v>
      </c>
      <c r="B3222" s="5">
        <v>299</v>
      </c>
      <c r="C3222" s="5">
        <v>1.6</v>
      </c>
      <c r="D3222" s="5">
        <v>-1.9</v>
      </c>
      <c r="E3222" s="5">
        <v>0.7</v>
      </c>
      <c r="F3222" s="5">
        <v>13.3</v>
      </c>
      <c r="G3222" s="5">
        <v>-7.4</v>
      </c>
      <c r="H3222" s="5">
        <v>8.8000000000000007</v>
      </c>
      <c r="I3222" s="5">
        <v>5.5156568432094533</v>
      </c>
      <c r="J3222" s="5">
        <f t="shared" si="200"/>
        <v>0.45631578947368417</v>
      </c>
      <c r="K3222" s="5">
        <f t="shared" si="201"/>
        <v>3.9293495219257048E-2</v>
      </c>
      <c r="L3222" s="5">
        <f t="shared" si="202"/>
        <v>6.7364499999999994E-2</v>
      </c>
      <c r="M3222" s="5">
        <f t="shared" si="203"/>
        <v>1.756432638235419</v>
      </c>
      <c r="N3222" s="5">
        <v>14.345396251082159</v>
      </c>
    </row>
    <row r="3223" spans="1:14">
      <c r="A3223" s="6">
        <v>43400</v>
      </c>
      <c r="B3223" s="5">
        <v>300</v>
      </c>
      <c r="C3223" s="5">
        <v>2</v>
      </c>
      <c r="D3223" s="5">
        <v>-0.2</v>
      </c>
      <c r="E3223" s="5">
        <v>0.8</v>
      </c>
      <c r="F3223" s="5">
        <v>15.8</v>
      </c>
      <c r="G3223" s="5">
        <v>-7.6</v>
      </c>
      <c r="H3223" s="5">
        <v>10.9</v>
      </c>
      <c r="I3223" s="5">
        <v>5.4022111426193389</v>
      </c>
      <c r="J3223" s="5">
        <f t="shared" si="200"/>
        <v>0.42632911392405071</v>
      </c>
      <c r="K3223" s="5">
        <f t="shared" si="201"/>
        <v>4.3881473850263641E-2</v>
      </c>
      <c r="L3223" s="5">
        <f t="shared" si="202"/>
        <v>6.7364499999999994E-2</v>
      </c>
      <c r="M3223" s="5">
        <f t="shared" si="203"/>
        <v>1.8224137867171482</v>
      </c>
      <c r="N3223" s="5">
        <v>14.262840605522774</v>
      </c>
    </row>
    <row r="3224" spans="1:14">
      <c r="A3224" s="6">
        <v>43401</v>
      </c>
      <c r="B3224" s="5">
        <v>301</v>
      </c>
      <c r="C3224" s="5">
        <v>1.3</v>
      </c>
      <c r="D3224" s="5">
        <v>-1.2</v>
      </c>
      <c r="E3224" s="5">
        <v>0.6</v>
      </c>
      <c r="F3224" s="5">
        <v>11</v>
      </c>
      <c r="G3224" s="5">
        <v>-7</v>
      </c>
      <c r="H3224" s="5">
        <v>8.4</v>
      </c>
      <c r="I3224" s="5">
        <v>5.5299329857532475</v>
      </c>
      <c r="J3224" s="5">
        <f t="shared" si="200"/>
        <v>0.48545454545454547</v>
      </c>
      <c r="K3224" s="5">
        <f t="shared" si="201"/>
        <v>4.1129953349205051E-2</v>
      </c>
      <c r="L3224" s="5">
        <f t="shared" si="202"/>
        <v>6.7364499999999994E-2</v>
      </c>
      <c r="M3224" s="5">
        <f t="shared" si="203"/>
        <v>1.6892355025826873</v>
      </c>
      <c r="N3224" s="5">
        <v>15.453940555395324</v>
      </c>
    </row>
    <row r="3225" spans="1:14">
      <c r="A3225" s="6">
        <v>43402</v>
      </c>
      <c r="B3225" s="5">
        <v>302</v>
      </c>
      <c r="C3225" s="5">
        <v>1.1000000000000001</v>
      </c>
      <c r="D3225" s="5">
        <v>-1.3</v>
      </c>
      <c r="E3225" s="5">
        <v>0.7</v>
      </c>
      <c r="F3225" s="5">
        <v>13.5</v>
      </c>
      <c r="G3225" s="5">
        <v>-6.6</v>
      </c>
      <c r="H3225" s="5">
        <v>9.5</v>
      </c>
      <c r="I3225" s="5">
        <v>5.0838417591665657</v>
      </c>
      <c r="J3225" s="5">
        <f t="shared" si="200"/>
        <v>0.44851851851851854</v>
      </c>
      <c r="K3225" s="5">
        <f t="shared" si="201"/>
        <v>4.0863160511265567E-2</v>
      </c>
      <c r="L3225" s="5">
        <f t="shared" si="202"/>
        <v>6.7364499999999994E-2</v>
      </c>
      <c r="M3225" s="5">
        <f t="shared" si="203"/>
        <v>1.4604114468017708</v>
      </c>
      <c r="N3225" s="5">
        <v>13.178006412013163</v>
      </c>
    </row>
    <row r="3226" spans="1:14">
      <c r="A3226" s="6">
        <v>43403</v>
      </c>
      <c r="B3226" s="5">
        <v>303</v>
      </c>
      <c r="C3226" s="5">
        <v>1.6</v>
      </c>
      <c r="D3226" s="5">
        <v>0.4</v>
      </c>
      <c r="E3226" s="5">
        <v>1.1000000000000001</v>
      </c>
      <c r="F3226" s="5">
        <v>19.8</v>
      </c>
      <c r="G3226" s="5">
        <v>-6.1</v>
      </c>
      <c r="H3226" s="5">
        <v>11.8</v>
      </c>
      <c r="I3226" s="5">
        <v>4.8982775251690063</v>
      </c>
      <c r="J3226" s="5">
        <f t="shared" si="200"/>
        <v>0.44555555555555559</v>
      </c>
      <c r="K3226" s="5">
        <f t="shared" si="201"/>
        <v>4.5607263725923296E-2</v>
      </c>
      <c r="L3226" s="5">
        <f t="shared" si="202"/>
        <v>6.7364499999999994E-2</v>
      </c>
      <c r="M3226" s="5">
        <f t="shared" si="203"/>
        <v>1.6657968103651164</v>
      </c>
      <c r="N3226" s="5">
        <v>12.069765598049909</v>
      </c>
    </row>
    <row r="3227" spans="1:14">
      <c r="A3227" s="6">
        <v>43404</v>
      </c>
      <c r="B3227" s="5">
        <v>304</v>
      </c>
      <c r="C3227" s="5">
        <v>2</v>
      </c>
      <c r="D3227" s="5">
        <v>0.9</v>
      </c>
      <c r="E3227" s="5">
        <v>1</v>
      </c>
      <c r="F3227" s="5">
        <v>16.8</v>
      </c>
      <c r="G3227" s="5">
        <v>-6.1</v>
      </c>
      <c r="H3227" s="5">
        <v>10.9</v>
      </c>
      <c r="I3227" s="5">
        <v>5.1402377008444073</v>
      </c>
      <c r="J3227" s="5">
        <f t="shared" si="200"/>
        <v>0.49523809523809526</v>
      </c>
      <c r="K3227" s="5">
        <f t="shared" si="201"/>
        <v>4.7089708665159088E-2</v>
      </c>
      <c r="L3227" s="5">
        <f t="shared" si="202"/>
        <v>6.7364499999999994E-2</v>
      </c>
      <c r="M3227" s="5">
        <f t="shared" si="203"/>
        <v>1.984251636796698</v>
      </c>
      <c r="N3227" s="5">
        <v>13.938963389588583</v>
      </c>
    </row>
    <row r="3228" spans="1:14">
      <c r="A3228" s="6">
        <v>43405</v>
      </c>
      <c r="B3228" s="5">
        <v>305</v>
      </c>
      <c r="C3228" s="5">
        <v>1.5</v>
      </c>
      <c r="D3228" s="5">
        <v>0.8</v>
      </c>
      <c r="E3228" s="5">
        <v>1</v>
      </c>
      <c r="F3228" s="5">
        <v>17.5</v>
      </c>
      <c r="G3228" s="5">
        <v>-5.8</v>
      </c>
      <c r="H3228" s="5">
        <v>7.9</v>
      </c>
      <c r="I3228" s="5">
        <v>5.4148796869842304</v>
      </c>
      <c r="J3228" s="5">
        <f t="shared" si="200"/>
        <v>0.47142857142857147</v>
      </c>
      <c r="K3228" s="5">
        <f t="shared" si="201"/>
        <v>4.6789949923439808E-2</v>
      </c>
      <c r="L3228" s="5">
        <f t="shared" si="202"/>
        <v>6.7364499999999994E-2</v>
      </c>
      <c r="M3228" s="5">
        <f t="shared" si="203"/>
        <v>1.7504211643770489</v>
      </c>
      <c r="N3228" s="5">
        <v>15.22287892900264</v>
      </c>
    </row>
    <row r="3229" spans="1:14">
      <c r="A3229" s="6">
        <v>43406</v>
      </c>
      <c r="B3229" s="5">
        <v>306</v>
      </c>
      <c r="C3229" s="5">
        <v>1</v>
      </c>
      <c r="D3229" s="5">
        <v>-1</v>
      </c>
      <c r="E3229" s="5">
        <v>0.8</v>
      </c>
      <c r="F3229" s="5">
        <v>17.5</v>
      </c>
      <c r="G3229" s="5">
        <v>-9.3000000000000007</v>
      </c>
      <c r="H3229" s="5">
        <v>9.6999999999999993</v>
      </c>
      <c r="I3229" s="5">
        <v>5.0437674402400994</v>
      </c>
      <c r="J3229" s="5">
        <f t="shared" si="200"/>
        <v>0.37714285714285722</v>
      </c>
      <c r="K3229" s="5">
        <f t="shared" si="201"/>
        <v>4.1668042679417601E-2</v>
      </c>
      <c r="L3229" s="5">
        <f t="shared" si="202"/>
        <v>6.7364499999999994E-2</v>
      </c>
      <c r="M3229" s="5">
        <f t="shared" si="203"/>
        <v>1.287066249493418</v>
      </c>
      <c r="N3229" s="5">
        <v>13.555318739878985</v>
      </c>
    </row>
    <row r="3230" spans="1:14">
      <c r="A3230" s="6">
        <v>43407</v>
      </c>
      <c r="B3230" s="5">
        <v>307</v>
      </c>
      <c r="C3230" s="5">
        <v>2.2999999999999998</v>
      </c>
      <c r="D3230" s="5">
        <v>1.4</v>
      </c>
      <c r="E3230" s="5">
        <v>0.7</v>
      </c>
      <c r="F3230" s="5">
        <v>10.8</v>
      </c>
      <c r="G3230" s="5">
        <v>-4.7</v>
      </c>
      <c r="H3230" s="5">
        <v>9.9</v>
      </c>
      <c r="I3230" s="5">
        <v>4.9684771360335338</v>
      </c>
      <c r="J3230" s="5">
        <f t="shared" si="200"/>
        <v>0.57814814814814819</v>
      </c>
      <c r="K3230" s="5">
        <f t="shared" si="201"/>
        <v>4.8613397324666636E-2</v>
      </c>
      <c r="L3230" s="5">
        <f t="shared" si="202"/>
        <v>6.7364499999999994E-2</v>
      </c>
      <c r="M3230" s="5">
        <f t="shared" si="203"/>
        <v>2.3263155960873574</v>
      </c>
      <c r="N3230" s="5">
        <v>15.166991029704942</v>
      </c>
    </row>
    <row r="3231" spans="1:14">
      <c r="A3231" s="6">
        <v>43408</v>
      </c>
      <c r="B3231" s="5">
        <v>308</v>
      </c>
      <c r="C3231" s="5">
        <v>1.1000000000000001</v>
      </c>
      <c r="D3231" s="5">
        <v>-0.9</v>
      </c>
      <c r="E3231" s="5">
        <v>0.6</v>
      </c>
      <c r="F3231" s="5">
        <v>10.8</v>
      </c>
      <c r="G3231" s="5">
        <v>-7.6</v>
      </c>
      <c r="H3231" s="5">
        <v>9.4</v>
      </c>
      <c r="I3231" s="5">
        <v>4.821339065608135</v>
      </c>
      <c r="J3231" s="5">
        <f t="shared" si="200"/>
        <v>0.49555555555555558</v>
      </c>
      <c r="K3231" s="5">
        <f t="shared" si="201"/>
        <v>4.1939353065441339E-2</v>
      </c>
      <c r="L3231" s="5">
        <f t="shared" si="202"/>
        <v>6.7364499999999994E-2</v>
      </c>
      <c r="M3231" s="5">
        <f t="shared" si="203"/>
        <v>1.5164389789061921</v>
      </c>
      <c r="N3231" s="5">
        <v>13.851388387004919</v>
      </c>
    </row>
    <row r="3232" spans="1:14">
      <c r="A3232" s="6">
        <v>43409</v>
      </c>
      <c r="B3232" s="5">
        <v>309</v>
      </c>
      <c r="C3232" s="5">
        <v>1</v>
      </c>
      <c r="D3232" s="5">
        <v>0.1</v>
      </c>
      <c r="E3232" s="5">
        <v>0.8</v>
      </c>
      <c r="F3232" s="5">
        <v>14</v>
      </c>
      <c r="G3232" s="5">
        <v>-5.7</v>
      </c>
      <c r="H3232" s="5">
        <v>11</v>
      </c>
      <c r="I3232" s="5">
        <v>4.8302003687248796</v>
      </c>
      <c r="J3232" s="5">
        <f t="shared" si="200"/>
        <v>0.49142857142857149</v>
      </c>
      <c r="K3232" s="5">
        <f t="shared" si="201"/>
        <v>4.4737209370689444E-2</v>
      </c>
      <c r="L3232" s="5">
        <f t="shared" si="202"/>
        <v>6.7364499999999994E-2</v>
      </c>
      <c r="M3232" s="5">
        <f t="shared" si="203"/>
        <v>1.4611349971795053</v>
      </c>
      <c r="N3232" s="5">
        <v>14.77831869019648</v>
      </c>
    </row>
    <row r="3233" spans="1:14">
      <c r="A3233" s="6">
        <v>43410</v>
      </c>
      <c r="B3233" s="5">
        <v>310</v>
      </c>
      <c r="C3233" s="5">
        <v>3</v>
      </c>
      <c r="D3233" s="5">
        <v>0.1</v>
      </c>
      <c r="E3233" s="5">
        <v>0.7</v>
      </c>
      <c r="F3233" s="5">
        <v>14</v>
      </c>
      <c r="G3233" s="5">
        <v>-7.8</v>
      </c>
      <c r="H3233" s="5">
        <v>7.6</v>
      </c>
      <c r="I3233" s="5">
        <v>4.7310675650796803</v>
      </c>
      <c r="J3233" s="5">
        <f t="shared" si="200"/>
        <v>0.43</v>
      </c>
      <c r="K3233" s="5">
        <f t="shared" si="201"/>
        <v>4.4737209370689444E-2</v>
      </c>
      <c r="L3233" s="5">
        <f t="shared" si="202"/>
        <v>6.7364499999999994E-2</v>
      </c>
      <c r="M3233" s="5">
        <f t="shared" si="203"/>
        <v>2.0614303408185357</v>
      </c>
      <c r="N3233" s="5">
        <v>13.0329472043361</v>
      </c>
    </row>
    <row r="3234" spans="1:14">
      <c r="A3234" s="6">
        <v>43411</v>
      </c>
      <c r="B3234" s="5">
        <v>311</v>
      </c>
      <c r="C3234" s="5">
        <v>1.9</v>
      </c>
      <c r="D3234" s="5">
        <v>-2.6</v>
      </c>
      <c r="E3234" s="5">
        <v>0.7</v>
      </c>
      <c r="F3234" s="5">
        <v>15</v>
      </c>
      <c r="G3234" s="5">
        <v>-11.2</v>
      </c>
      <c r="H3234" s="5">
        <v>4.5</v>
      </c>
      <c r="I3234" s="5">
        <v>4.7119443899470408</v>
      </c>
      <c r="J3234" s="5">
        <f t="shared" si="200"/>
        <v>0.39666666666666672</v>
      </c>
      <c r="K3234" s="5">
        <f t="shared" si="201"/>
        <v>3.7528142646187167E-2</v>
      </c>
      <c r="L3234" s="5">
        <f t="shared" si="202"/>
        <v>6.7364499999999994E-2</v>
      </c>
      <c r="M3234" s="5">
        <f t="shared" si="203"/>
        <v>1.6247619524287045</v>
      </c>
      <c r="N3234" s="5">
        <v>11.74569499485084</v>
      </c>
    </row>
    <row r="3235" spans="1:14">
      <c r="A3235" s="6">
        <v>43412</v>
      </c>
      <c r="B3235" s="5">
        <v>312</v>
      </c>
      <c r="C3235" s="5">
        <v>1</v>
      </c>
      <c r="D3235" s="5">
        <v>-4.5999999999999996</v>
      </c>
      <c r="E3235" s="5">
        <v>1</v>
      </c>
      <c r="F3235" s="5">
        <v>23.5</v>
      </c>
      <c r="G3235" s="5">
        <v>-10.5</v>
      </c>
      <c r="H3235" s="5">
        <v>4.4000000000000004</v>
      </c>
      <c r="I3235" s="5">
        <v>5.2373843169111529</v>
      </c>
      <c r="J3235" s="5">
        <f t="shared" si="200"/>
        <v>0.32553191489361705</v>
      </c>
      <c r="K3235" s="5">
        <f t="shared" si="201"/>
        <v>3.2855902556032573E-2</v>
      </c>
      <c r="L3235" s="5">
        <f t="shared" si="202"/>
        <v>6.7364499999999994E-2</v>
      </c>
      <c r="M3235" s="5">
        <f t="shared" si="203"/>
        <v>1.1674510380207621</v>
      </c>
      <c r="N3235" s="5">
        <v>14.540847046098282</v>
      </c>
    </row>
    <row r="3236" spans="1:14">
      <c r="A3236" s="6">
        <v>43413</v>
      </c>
      <c r="B3236" s="5">
        <v>313</v>
      </c>
      <c r="C3236" s="5">
        <v>1.1000000000000001</v>
      </c>
      <c r="D3236" s="5">
        <v>-4.2</v>
      </c>
      <c r="E3236" s="5">
        <v>0.9</v>
      </c>
      <c r="F3236" s="5">
        <v>20.3</v>
      </c>
      <c r="G3236" s="5">
        <v>-10.1</v>
      </c>
      <c r="H3236" s="5">
        <v>5.7</v>
      </c>
      <c r="I3236" s="5">
        <v>5.024690621519742</v>
      </c>
      <c r="J3236" s="5">
        <f t="shared" si="200"/>
        <v>0.35334975369458133</v>
      </c>
      <c r="K3236" s="5">
        <f t="shared" si="201"/>
        <v>3.3747881294499085E-2</v>
      </c>
      <c r="L3236" s="5">
        <f t="shared" si="202"/>
        <v>6.7364499999999994E-2</v>
      </c>
      <c r="M3236" s="5">
        <f t="shared" si="203"/>
        <v>1.2418484951547855</v>
      </c>
      <c r="N3236" s="5">
        <v>14.354451496423396</v>
      </c>
    </row>
    <row r="3237" spans="1:14">
      <c r="A3237" s="6">
        <v>43414</v>
      </c>
      <c r="B3237" s="5">
        <v>314</v>
      </c>
      <c r="C3237" s="5">
        <v>1.1000000000000001</v>
      </c>
      <c r="D3237" s="5">
        <v>-3.9</v>
      </c>
      <c r="E3237" s="5">
        <v>0.6</v>
      </c>
      <c r="F3237" s="5">
        <v>13.8</v>
      </c>
      <c r="G3237" s="5">
        <v>-9.6999999999999993</v>
      </c>
      <c r="H3237" s="5">
        <v>6.3</v>
      </c>
      <c r="I3237" s="5">
        <v>4.6808667506196899</v>
      </c>
      <c r="J3237" s="5">
        <f t="shared" si="200"/>
        <v>0.37478260869565211</v>
      </c>
      <c r="K3237" s="5">
        <f t="shared" si="201"/>
        <v>3.443051370998472E-2</v>
      </c>
      <c r="L3237" s="5">
        <f t="shared" si="202"/>
        <v>6.7364499999999994E-2</v>
      </c>
      <c r="M3237" s="5">
        <f t="shared" si="203"/>
        <v>1.2492172821009397</v>
      </c>
      <c r="N3237" s="5">
        <v>13.73405100514014</v>
      </c>
    </row>
    <row r="3238" spans="1:14">
      <c r="A3238" s="6">
        <v>43415</v>
      </c>
      <c r="B3238" s="5">
        <v>315</v>
      </c>
      <c r="C3238" s="5">
        <v>2.1</v>
      </c>
      <c r="D3238" s="5">
        <v>-5</v>
      </c>
      <c r="E3238" s="5">
        <v>0.7</v>
      </c>
      <c r="F3238" s="5">
        <v>19</v>
      </c>
      <c r="G3238" s="5">
        <v>-12</v>
      </c>
      <c r="H3238" s="5">
        <v>3.5</v>
      </c>
      <c r="I3238" s="5">
        <v>4.9719521840715633</v>
      </c>
      <c r="J3238" s="5">
        <f t="shared" si="200"/>
        <v>0.29842105263157898</v>
      </c>
      <c r="K3238" s="5">
        <f t="shared" si="201"/>
        <v>3.1984359447464375E-2</v>
      </c>
      <c r="L3238" s="5">
        <f t="shared" si="202"/>
        <v>6.7364499999999994E-2</v>
      </c>
      <c r="M3238" s="5">
        <f t="shared" si="203"/>
        <v>1.4015407116048775</v>
      </c>
      <c r="N3238" s="5">
        <v>14.205359013883063</v>
      </c>
    </row>
    <row r="3239" spans="1:14">
      <c r="A3239" s="6">
        <v>43416</v>
      </c>
      <c r="B3239" s="5">
        <v>316</v>
      </c>
      <c r="C3239" s="5">
        <v>1.7</v>
      </c>
      <c r="D3239" s="5">
        <v>-4.5999999999999996</v>
      </c>
      <c r="E3239" s="5">
        <v>1</v>
      </c>
      <c r="F3239" s="5">
        <v>24.8</v>
      </c>
      <c r="G3239" s="5">
        <v>-13.1</v>
      </c>
      <c r="H3239" s="5">
        <v>3.4</v>
      </c>
      <c r="I3239" s="5">
        <v>4.8710144516947311</v>
      </c>
      <c r="J3239" s="5">
        <f t="shared" si="200"/>
        <v>0.3032258064516129</v>
      </c>
      <c r="K3239" s="5">
        <f t="shared" si="201"/>
        <v>3.2855902556032573E-2</v>
      </c>
      <c r="L3239" s="5">
        <f t="shared" si="202"/>
        <v>6.7364499999999994E-2</v>
      </c>
      <c r="M3239" s="5">
        <f t="shared" si="203"/>
        <v>1.3059919311903909</v>
      </c>
      <c r="N3239" s="5">
        <v>12.835454889824994</v>
      </c>
    </row>
    <row r="3240" spans="1:14">
      <c r="A3240" s="6">
        <v>43417</v>
      </c>
      <c r="B3240" s="5">
        <v>317</v>
      </c>
      <c r="C3240" s="5">
        <v>1.4</v>
      </c>
      <c r="D3240" s="5">
        <v>-5.4</v>
      </c>
      <c r="E3240" s="5">
        <v>0.9</v>
      </c>
      <c r="F3240" s="5">
        <v>24</v>
      </c>
      <c r="G3240" s="5">
        <v>-11.6</v>
      </c>
      <c r="H3240" s="5">
        <v>4.2</v>
      </c>
      <c r="I3240" s="5">
        <v>4.8052988855796546</v>
      </c>
      <c r="J3240" s="5">
        <f t="shared" si="200"/>
        <v>0.28500000000000009</v>
      </c>
      <c r="K3240" s="5">
        <f t="shared" si="201"/>
        <v>3.113286259132594E-2</v>
      </c>
      <c r="L3240" s="5">
        <f t="shared" si="202"/>
        <v>6.7364499999999994E-2</v>
      </c>
      <c r="M3240" s="5">
        <f t="shared" si="203"/>
        <v>1.1598721565429546</v>
      </c>
      <c r="N3240" s="5">
        <v>13.523198694996935</v>
      </c>
    </row>
    <row r="3241" spans="1:14">
      <c r="A3241" s="6">
        <v>43418</v>
      </c>
      <c r="B3241" s="5">
        <v>318</v>
      </c>
      <c r="C3241" s="5">
        <v>1.8</v>
      </c>
      <c r="D3241" s="5">
        <v>-4.7</v>
      </c>
      <c r="E3241" s="5">
        <v>0.9</v>
      </c>
      <c r="F3241" s="5">
        <v>23.5</v>
      </c>
      <c r="G3241" s="5">
        <v>-13.4</v>
      </c>
      <c r="H3241" s="5">
        <v>3.8</v>
      </c>
      <c r="I3241" s="5">
        <v>4.6915507843367639</v>
      </c>
      <c r="J3241" s="5">
        <f t="shared" si="200"/>
        <v>0.29297872340425529</v>
      </c>
      <c r="K3241" s="5">
        <f t="shared" si="201"/>
        <v>3.2636116246610752E-2</v>
      </c>
      <c r="L3241" s="5">
        <f t="shared" si="202"/>
        <v>6.7364499999999994E-2</v>
      </c>
      <c r="M3241" s="5">
        <f t="shared" si="203"/>
        <v>1.2861431203839782</v>
      </c>
      <c r="N3241" s="5">
        <v>12.597943065451396</v>
      </c>
    </row>
    <row r="3242" spans="1:14">
      <c r="A3242" s="6">
        <v>43419</v>
      </c>
      <c r="B3242" s="5">
        <v>319</v>
      </c>
      <c r="C3242" s="5">
        <v>1.4</v>
      </c>
      <c r="D3242" s="5">
        <v>-6.1</v>
      </c>
      <c r="E3242" s="5">
        <v>0.8</v>
      </c>
      <c r="F3242" s="5">
        <v>21.5</v>
      </c>
      <c r="G3242" s="5">
        <v>-12.5</v>
      </c>
      <c r="H3242" s="5">
        <v>3.6</v>
      </c>
      <c r="I3242" s="5">
        <v>4.7790452898679741</v>
      </c>
      <c r="J3242" s="5">
        <f t="shared" si="200"/>
        <v>0.29209302325581404</v>
      </c>
      <c r="K3242" s="5">
        <f t="shared" si="201"/>
        <v>2.9689828558094572E-2</v>
      </c>
      <c r="L3242" s="5">
        <f t="shared" si="202"/>
        <v>6.7364499999999994E-2</v>
      </c>
      <c r="M3242" s="5">
        <f t="shared" si="203"/>
        <v>1.167766838919136</v>
      </c>
      <c r="N3242" s="5">
        <v>13.923022857522366</v>
      </c>
    </row>
    <row r="3243" spans="1:14">
      <c r="A3243" s="6">
        <v>43420</v>
      </c>
      <c r="B3243" s="5">
        <v>320</v>
      </c>
      <c r="C3243" s="5">
        <v>1.2</v>
      </c>
      <c r="D3243" s="5">
        <v>-4.9000000000000004</v>
      </c>
      <c r="E3243" s="5">
        <v>0.8</v>
      </c>
      <c r="F3243" s="5">
        <v>18.3</v>
      </c>
      <c r="G3243" s="5">
        <v>-10.1</v>
      </c>
      <c r="H3243" s="5">
        <v>4.0999999999999996</v>
      </c>
      <c r="I3243" s="5">
        <v>4.5955567988694312</v>
      </c>
      <c r="J3243" s="5">
        <f t="shared" si="200"/>
        <v>0.35715846994535522</v>
      </c>
      <c r="K3243" s="5">
        <f t="shared" si="201"/>
        <v>3.220035077626051E-2</v>
      </c>
      <c r="L3243" s="5">
        <f t="shared" si="202"/>
        <v>6.7364499999999994E-2</v>
      </c>
      <c r="M3243" s="5">
        <f t="shared" si="203"/>
        <v>1.2380718335453176</v>
      </c>
      <c r="N3243" s="5">
        <v>13.855974701063358</v>
      </c>
    </row>
    <row r="3244" spans="1:14">
      <c r="A3244" s="6">
        <v>43421</v>
      </c>
      <c r="B3244" s="5">
        <v>321</v>
      </c>
      <c r="C3244" s="5">
        <v>1.6</v>
      </c>
      <c r="D3244" s="5">
        <v>-4.5</v>
      </c>
      <c r="E3244" s="5">
        <v>0.6</v>
      </c>
      <c r="F3244" s="5">
        <v>15</v>
      </c>
      <c r="G3244" s="5">
        <v>-10.5</v>
      </c>
      <c r="H3244" s="5">
        <v>3.4</v>
      </c>
      <c r="I3244" s="5">
        <v>3.8538198832625099</v>
      </c>
      <c r="J3244" s="5">
        <f t="shared" si="200"/>
        <v>0.34</v>
      </c>
      <c r="K3244" s="5">
        <f t="shared" si="201"/>
        <v>3.3076966064218262E-2</v>
      </c>
      <c r="L3244" s="5">
        <f t="shared" si="202"/>
        <v>6.7364499999999994E-2</v>
      </c>
      <c r="M3244" s="5">
        <f t="shared" si="203"/>
        <v>1.2754280635865594</v>
      </c>
      <c r="N3244" s="5">
        <v>8.7071849522272586</v>
      </c>
    </row>
    <row r="3245" spans="1:14">
      <c r="A3245" s="6">
        <v>43422</v>
      </c>
      <c r="B3245" s="5">
        <v>322</v>
      </c>
      <c r="C3245" s="5">
        <v>0.9</v>
      </c>
      <c r="D3245" s="5">
        <v>-2.9</v>
      </c>
      <c r="E3245" s="5">
        <v>3.1</v>
      </c>
      <c r="F3245" s="5">
        <v>63</v>
      </c>
      <c r="G3245" s="5">
        <v>-4.2</v>
      </c>
      <c r="H3245" s="5">
        <v>-0.1</v>
      </c>
      <c r="I3245" s="5">
        <v>3.5404857819949234</v>
      </c>
      <c r="J3245" s="5">
        <f t="shared" si="200"/>
        <v>0.18206349206349204</v>
      </c>
      <c r="K3245" s="5">
        <f t="shared" si="201"/>
        <v>3.6792760893362079E-2</v>
      </c>
      <c r="L3245" s="5">
        <f t="shared" si="202"/>
        <v>6.7364499999999994E-2</v>
      </c>
      <c r="M3245" s="5">
        <f t="shared" si="203"/>
        <v>0.72074588164577824</v>
      </c>
      <c r="N3245" s="5">
        <v>5.4984590619912748</v>
      </c>
    </row>
    <row r="3246" spans="1:14">
      <c r="A3246" s="6">
        <v>43423</v>
      </c>
      <c r="B3246" s="5">
        <v>323</v>
      </c>
      <c r="C3246" s="5">
        <v>1.1000000000000001</v>
      </c>
      <c r="D3246" s="5">
        <v>-8.1999999999999993</v>
      </c>
      <c r="E3246" s="5">
        <v>1.8</v>
      </c>
      <c r="F3246" s="5">
        <v>53.5</v>
      </c>
      <c r="G3246" s="5">
        <v>-12.9</v>
      </c>
      <c r="H3246" s="5">
        <v>-2.4</v>
      </c>
      <c r="I3246" s="5">
        <v>5.2127889971172072</v>
      </c>
      <c r="J3246" s="5">
        <f t="shared" si="200"/>
        <v>0.15644859813084114</v>
      </c>
      <c r="K3246" s="5">
        <f t="shared" si="201"/>
        <v>2.5702156607225156E-2</v>
      </c>
      <c r="L3246" s="5">
        <f t="shared" si="202"/>
        <v>6.7364499999999994E-2</v>
      </c>
      <c r="M3246" s="5">
        <f t="shared" si="203"/>
        <v>0.79540997223457977</v>
      </c>
      <c r="N3246" s="5">
        <v>13.663927756104348</v>
      </c>
    </row>
    <row r="3247" spans="1:14">
      <c r="A3247" s="6">
        <v>43424</v>
      </c>
      <c r="B3247" s="5">
        <v>324</v>
      </c>
      <c r="C3247" s="5">
        <v>1.6</v>
      </c>
      <c r="D3247" s="5">
        <v>-11.4</v>
      </c>
      <c r="E3247" s="5">
        <v>1.8</v>
      </c>
      <c r="F3247" s="5">
        <v>66.8</v>
      </c>
      <c r="G3247" s="5">
        <v>-17.5</v>
      </c>
      <c r="H3247" s="5">
        <v>-5.6</v>
      </c>
      <c r="I3247" s="5">
        <v>5.459607883343514</v>
      </c>
      <c r="J3247" s="5">
        <f t="shared" si="200"/>
        <v>8.9461077844311399E-2</v>
      </c>
      <c r="K3247" s="5">
        <f t="shared" si="201"/>
        <v>2.0518190430376445E-2</v>
      </c>
      <c r="L3247" s="5">
        <f t="shared" si="202"/>
        <v>6.7364499999999994E-2</v>
      </c>
      <c r="M3247" s="5">
        <f t="shared" si="203"/>
        <v>0.63341143289452784</v>
      </c>
      <c r="N3247" s="5">
        <v>13.603065838638058</v>
      </c>
    </row>
    <row r="3248" spans="1:14">
      <c r="A3248" s="6">
        <v>43425</v>
      </c>
      <c r="B3248" s="5">
        <v>325</v>
      </c>
      <c r="C3248" s="5">
        <v>1.2</v>
      </c>
      <c r="D3248" s="5">
        <v>-11.8</v>
      </c>
      <c r="E3248" s="5">
        <v>1.8</v>
      </c>
      <c r="F3248" s="5">
        <v>72.8</v>
      </c>
      <c r="G3248" s="5">
        <v>-17</v>
      </c>
      <c r="H3248" s="5">
        <v>-4.2</v>
      </c>
      <c r="I3248" s="5">
        <v>5.0971879734590226</v>
      </c>
      <c r="J3248" s="5">
        <f t="shared" si="200"/>
        <v>6.7252747252747255E-2</v>
      </c>
      <c r="K3248" s="5">
        <f t="shared" si="201"/>
        <v>1.9938973169300562E-2</v>
      </c>
      <c r="L3248" s="5">
        <f t="shared" si="202"/>
        <v>6.7364499999999994E-2</v>
      </c>
      <c r="M3248" s="5">
        <f t="shared" si="203"/>
        <v>0.5244308279421579</v>
      </c>
      <c r="N3248" s="5">
        <v>12.500821401140028</v>
      </c>
    </row>
    <row r="3249" spans="1:14">
      <c r="A3249" s="6">
        <v>43426</v>
      </c>
      <c r="B3249" s="5">
        <v>326</v>
      </c>
      <c r="C3249" s="5">
        <v>1.3</v>
      </c>
      <c r="D3249" s="5">
        <v>-8.8000000000000007</v>
      </c>
      <c r="E3249" s="5">
        <v>1.5</v>
      </c>
      <c r="F3249" s="5">
        <v>50</v>
      </c>
      <c r="G3249" s="5">
        <v>-14.4</v>
      </c>
      <c r="H3249" s="5">
        <v>-0.6</v>
      </c>
      <c r="I3249" s="5">
        <v>4.9324390089064885</v>
      </c>
      <c r="J3249" s="5">
        <f t="shared" si="200"/>
        <v>0.15000000000000002</v>
      </c>
      <c r="K3249" s="5">
        <f t="shared" si="201"/>
        <v>2.4651768364384607E-2</v>
      </c>
      <c r="L3249" s="5">
        <f t="shared" si="202"/>
        <v>6.7364499999999994E-2</v>
      </c>
      <c r="M3249" s="5">
        <f t="shared" si="203"/>
        <v>0.77475325929640926</v>
      </c>
      <c r="N3249" s="5">
        <v>13.486281639304609</v>
      </c>
    </row>
    <row r="3250" spans="1:14">
      <c r="A3250" s="6">
        <v>43427</v>
      </c>
      <c r="B3250" s="5">
        <v>327</v>
      </c>
      <c r="C3250" s="5">
        <v>1.3</v>
      </c>
      <c r="D3250" s="5">
        <v>-9.1999999999999993</v>
      </c>
      <c r="E3250" s="5">
        <v>1.4</v>
      </c>
      <c r="F3250" s="5">
        <v>48.8</v>
      </c>
      <c r="G3250" s="5">
        <v>-14.3</v>
      </c>
      <c r="H3250" s="5">
        <v>-0.6</v>
      </c>
      <c r="I3250" s="5">
        <v>4.8245142294805161</v>
      </c>
      <c r="J3250" s="5">
        <f t="shared" si="200"/>
        <v>0.1468852459016394</v>
      </c>
      <c r="K3250" s="5">
        <f t="shared" si="201"/>
        <v>2.3972360015324285E-2</v>
      </c>
      <c r="L3250" s="5">
        <f t="shared" si="202"/>
        <v>6.7364499999999994E-2</v>
      </c>
      <c r="M3250" s="5">
        <f t="shared" si="203"/>
        <v>0.75197080220901791</v>
      </c>
      <c r="N3250" s="5">
        <v>13.326862184246112</v>
      </c>
    </row>
    <row r="3251" spans="1:14">
      <c r="A3251" s="6">
        <v>43428</v>
      </c>
      <c r="B3251" s="5">
        <v>328</v>
      </c>
      <c r="C3251" s="5">
        <v>1.3</v>
      </c>
      <c r="D3251" s="5">
        <v>-9.6999999999999993</v>
      </c>
      <c r="E3251" s="5">
        <v>1.7</v>
      </c>
      <c r="F3251" s="5">
        <v>59</v>
      </c>
      <c r="G3251" s="5">
        <v>-17</v>
      </c>
      <c r="H3251" s="5">
        <v>0.1</v>
      </c>
      <c r="I3251" s="5">
        <v>4.964683683443746</v>
      </c>
      <c r="J3251" s="5">
        <f t="shared" si="200"/>
        <v>0.11813559322033898</v>
      </c>
      <c r="K3251" s="5">
        <f t="shared" si="201"/>
        <v>2.3145972048404705E-2</v>
      </c>
      <c r="L3251" s="5">
        <f t="shared" si="202"/>
        <v>6.7364499999999994E-2</v>
      </c>
      <c r="M3251" s="5">
        <f t="shared" si="203"/>
        <v>0.68376515397638515</v>
      </c>
      <c r="N3251" s="5">
        <v>13.376303734800198</v>
      </c>
    </row>
    <row r="3252" spans="1:14">
      <c r="A3252" s="6">
        <v>43429</v>
      </c>
      <c r="B3252" s="5">
        <v>329</v>
      </c>
      <c r="C3252" s="5">
        <v>1.2</v>
      </c>
      <c r="D3252" s="5">
        <v>-7.3</v>
      </c>
      <c r="E3252" s="5">
        <v>1.5</v>
      </c>
      <c r="F3252" s="5">
        <v>48.3</v>
      </c>
      <c r="G3252" s="5">
        <v>-14.7</v>
      </c>
      <c r="H3252" s="5">
        <v>3.5</v>
      </c>
      <c r="I3252" s="5">
        <v>4.6265347911926993</v>
      </c>
      <c r="J3252" s="5">
        <f t="shared" si="200"/>
        <v>0.16055900621118013</v>
      </c>
      <c r="K3252" s="5">
        <f t="shared" si="201"/>
        <v>2.7350382159303643E-2</v>
      </c>
      <c r="L3252" s="5">
        <f t="shared" si="202"/>
        <v>6.7364499999999994E-2</v>
      </c>
      <c r="M3252" s="5">
        <f t="shared" si="203"/>
        <v>0.78225605138196175</v>
      </c>
      <c r="N3252" s="5">
        <v>13.426815348495083</v>
      </c>
    </row>
    <row r="3253" spans="1:14">
      <c r="A3253" s="6">
        <v>43430</v>
      </c>
      <c r="B3253" s="5">
        <v>330</v>
      </c>
      <c r="C3253" s="5">
        <v>1.5</v>
      </c>
      <c r="D3253" s="5">
        <v>-6.7</v>
      </c>
      <c r="E3253" s="5">
        <v>1.4</v>
      </c>
      <c r="F3253" s="5">
        <v>40</v>
      </c>
      <c r="G3253" s="5">
        <v>-14.4</v>
      </c>
      <c r="H3253" s="5">
        <v>4.3</v>
      </c>
      <c r="I3253" s="5">
        <v>4.49365340956642</v>
      </c>
      <c r="J3253" s="5">
        <f t="shared" si="200"/>
        <v>0.20999999999999996</v>
      </c>
      <c r="K3253" s="5">
        <f t="shared" si="201"/>
        <v>2.8499343515776262E-2</v>
      </c>
      <c r="L3253" s="5">
        <f t="shared" si="202"/>
        <v>6.7364499999999994E-2</v>
      </c>
      <c r="M3253" s="5">
        <f t="shared" si="203"/>
        <v>0.95197926611932626</v>
      </c>
      <c r="N3253" s="5">
        <v>13.375921901473729</v>
      </c>
    </row>
    <row r="3254" spans="1:14">
      <c r="A3254" s="6">
        <v>43431</v>
      </c>
      <c r="B3254" s="5">
        <v>331</v>
      </c>
      <c r="C3254" s="5">
        <v>2.1</v>
      </c>
      <c r="D3254" s="5">
        <v>-5.2</v>
      </c>
      <c r="E3254" s="5">
        <v>1</v>
      </c>
      <c r="F3254" s="5">
        <v>33.5</v>
      </c>
      <c r="G3254" s="5">
        <v>-13</v>
      </c>
      <c r="H3254" s="5">
        <v>3.6</v>
      </c>
      <c r="I3254" s="5">
        <v>4.2380277365435202</v>
      </c>
      <c r="J3254" s="5">
        <f t="shared" si="200"/>
        <v>0.19850746268656719</v>
      </c>
      <c r="K3254" s="5">
        <f t="shared" si="201"/>
        <v>3.1556129350520407E-2</v>
      </c>
      <c r="L3254" s="5">
        <f t="shared" si="202"/>
        <v>6.7364499999999994E-2</v>
      </c>
      <c r="M3254" s="5">
        <f t="shared" si="203"/>
        <v>1.0130648619348683</v>
      </c>
      <c r="N3254" s="5">
        <v>13.122422746219224</v>
      </c>
    </row>
    <row r="3255" spans="1:14">
      <c r="A3255" s="6">
        <v>43432</v>
      </c>
      <c r="B3255" s="5">
        <v>332</v>
      </c>
      <c r="C3255" s="5">
        <v>3</v>
      </c>
      <c r="D3255" s="5">
        <v>-6.1</v>
      </c>
      <c r="E3255" s="5">
        <v>0.7</v>
      </c>
      <c r="F3255" s="5">
        <v>20.8</v>
      </c>
      <c r="G3255" s="5">
        <v>-13.8</v>
      </c>
      <c r="H3255" s="5">
        <v>0.8</v>
      </c>
      <c r="I3255" s="5">
        <v>3.5543650954311858</v>
      </c>
      <c r="J3255" s="5">
        <f t="shared" si="200"/>
        <v>0.26653846153846156</v>
      </c>
      <c r="K3255" s="5">
        <f t="shared" si="201"/>
        <v>2.9689828558094572E-2</v>
      </c>
      <c r="L3255" s="5">
        <f t="shared" si="202"/>
        <v>6.7364499999999994E-2</v>
      </c>
      <c r="M3255" s="5">
        <f t="shared" si="203"/>
        <v>1.3554844539375797</v>
      </c>
      <c r="N3255" s="5">
        <v>7.5725106648152991</v>
      </c>
    </row>
    <row r="3256" spans="1:14">
      <c r="A3256" s="6">
        <v>43433</v>
      </c>
      <c r="B3256" s="5">
        <v>333</v>
      </c>
      <c r="C3256" s="5">
        <v>1.8</v>
      </c>
      <c r="D3256" s="5">
        <v>-10.5</v>
      </c>
      <c r="E3256" s="5">
        <v>0.6</v>
      </c>
      <c r="F3256" s="5">
        <v>25.5</v>
      </c>
      <c r="G3256" s="5">
        <v>-17.399999999999999</v>
      </c>
      <c r="H3256" s="5">
        <v>-4.3</v>
      </c>
      <c r="I3256" s="5">
        <v>4.5360055807225983</v>
      </c>
      <c r="J3256" s="5">
        <f t="shared" si="200"/>
        <v>0.17529411764705882</v>
      </c>
      <c r="K3256" s="5">
        <f t="shared" si="201"/>
        <v>2.1875115700580643E-2</v>
      </c>
      <c r="L3256" s="5">
        <f t="shared" si="202"/>
        <v>6.7364499999999994E-2</v>
      </c>
      <c r="M3256" s="5">
        <f t="shared" si="203"/>
        <v>0.86888077909290151</v>
      </c>
      <c r="N3256" s="5">
        <v>13.234362448906483</v>
      </c>
    </row>
    <row r="3257" spans="1:14">
      <c r="A3257" s="6">
        <v>43434</v>
      </c>
      <c r="B3257" s="5">
        <v>334</v>
      </c>
      <c r="C3257" s="5">
        <v>1.4</v>
      </c>
      <c r="D3257" s="5">
        <v>-11.3</v>
      </c>
      <c r="E3257" s="5">
        <v>0.8</v>
      </c>
      <c r="F3257" s="5">
        <v>32.299999999999997</v>
      </c>
      <c r="G3257" s="5">
        <v>-16.8</v>
      </c>
      <c r="H3257" s="5">
        <v>-2.1</v>
      </c>
      <c r="I3257" s="5">
        <v>4.4696236349667808</v>
      </c>
      <c r="J3257" s="5">
        <f t="shared" si="200"/>
        <v>0.16767801857585143</v>
      </c>
      <c r="K3257" s="5">
        <f t="shared" si="201"/>
        <v>2.0665257397301431E-2</v>
      </c>
      <c r="L3257" s="5">
        <f t="shared" si="202"/>
        <v>6.7364499999999994E-2</v>
      </c>
      <c r="M3257" s="5">
        <f t="shared" si="203"/>
        <v>0.76663858386612216</v>
      </c>
      <c r="N3257" s="5">
        <v>13.190973092403546</v>
      </c>
    </row>
    <row r="3258" spans="1:14">
      <c r="A3258" s="6">
        <v>43435</v>
      </c>
      <c r="B3258" s="5">
        <v>335</v>
      </c>
      <c r="C3258" s="5">
        <v>0.8</v>
      </c>
      <c r="D3258" s="5">
        <v>-9.1</v>
      </c>
      <c r="E3258" s="5">
        <v>0.9</v>
      </c>
      <c r="F3258" s="5">
        <v>32.799999999999997</v>
      </c>
      <c r="G3258" s="5">
        <v>-16.899999999999999</v>
      </c>
      <c r="H3258" s="5">
        <v>-0.3</v>
      </c>
      <c r="I3258" s="5">
        <v>4.3969079492609646</v>
      </c>
      <c r="J3258" s="5">
        <f t="shared" ref="J3258:J3321" si="204">E3258*(100/F3258-1)*0.1</f>
        <v>0.18439024390243905</v>
      </c>
      <c r="K3258" s="5">
        <f t="shared" ref="K3258:K3321" si="205">4098*0.6108*EXP((17.27*D3258)/(D3258+237.3))/(D3258+237.3)^2</f>
        <v>2.4140671826101096E-2</v>
      </c>
      <c r="L3258" s="5">
        <f t="shared" ref="L3258:L3321" si="206">0.665*10^(-3)*101.3</f>
        <v>6.7364499999999994E-2</v>
      </c>
      <c r="M3258" s="5">
        <f t="shared" ref="M3258:M3321" si="207">(0.408*K3258*I3258+L3258*(900/(D3258+273))*C3258*J3258)/(K3258+L3258*(1+0.34*C3258))</f>
        <v>0.70288015024747208</v>
      </c>
      <c r="N3258" s="5">
        <v>13.14952474001638</v>
      </c>
    </row>
    <row r="3259" spans="1:14">
      <c r="A3259" s="6">
        <v>43436</v>
      </c>
      <c r="B3259" s="5">
        <v>336</v>
      </c>
      <c r="C3259" s="5">
        <v>1.2</v>
      </c>
      <c r="D3259" s="5">
        <v>-7.3</v>
      </c>
      <c r="E3259" s="5">
        <v>0.9</v>
      </c>
      <c r="F3259" s="5">
        <v>27.8</v>
      </c>
      <c r="G3259" s="5">
        <v>-13.2</v>
      </c>
      <c r="H3259" s="5">
        <v>1.5</v>
      </c>
      <c r="I3259" s="5">
        <v>4.1266489582373609</v>
      </c>
      <c r="J3259" s="5">
        <f t="shared" si="204"/>
        <v>0.23374100719424462</v>
      </c>
      <c r="K3259" s="5">
        <f t="shared" si="205"/>
        <v>2.7350382159303643E-2</v>
      </c>
      <c r="L3259" s="5">
        <f t="shared" si="206"/>
        <v>6.7364499999999994E-2</v>
      </c>
      <c r="M3259" s="5">
        <f t="shared" si="207"/>
        <v>0.9005903607103547</v>
      </c>
      <c r="N3259" s="5">
        <v>13.110041242421321</v>
      </c>
    </row>
    <row r="3260" spans="1:14">
      <c r="A3260" s="6">
        <v>43437</v>
      </c>
      <c r="B3260" s="5">
        <v>337</v>
      </c>
      <c r="C3260" s="5">
        <v>1.8</v>
      </c>
      <c r="D3260" s="5">
        <v>-6.9</v>
      </c>
      <c r="E3260" s="5">
        <v>0.8</v>
      </c>
      <c r="F3260" s="5">
        <v>24.3</v>
      </c>
      <c r="G3260" s="5">
        <v>-12.8</v>
      </c>
      <c r="H3260" s="5">
        <v>3.1</v>
      </c>
      <c r="I3260" s="5">
        <v>3.9001768808157395</v>
      </c>
      <c r="J3260" s="5">
        <f t="shared" si="204"/>
        <v>0.24921810699588481</v>
      </c>
      <c r="K3260" s="5">
        <f t="shared" si="205"/>
        <v>2.8111802998028818E-2</v>
      </c>
      <c r="L3260" s="5">
        <f t="shared" si="206"/>
        <v>6.7364499999999994E-2</v>
      </c>
      <c r="M3260" s="5">
        <f t="shared" si="207"/>
        <v>1.0748861943173014</v>
      </c>
      <c r="N3260" s="5">
        <v>12.56972339335258</v>
      </c>
    </row>
    <row r="3261" spans="1:14">
      <c r="A3261" s="6">
        <v>43438</v>
      </c>
      <c r="B3261" s="5">
        <v>338</v>
      </c>
      <c r="C3261" s="5">
        <v>1.9</v>
      </c>
      <c r="D3261" s="5">
        <v>-6.3</v>
      </c>
      <c r="E3261" s="5">
        <v>1.2</v>
      </c>
      <c r="F3261" s="5">
        <v>33</v>
      </c>
      <c r="G3261" s="5">
        <v>-13.7</v>
      </c>
      <c r="H3261" s="5">
        <v>-2.1</v>
      </c>
      <c r="I3261" s="5">
        <v>3.7645662570534482</v>
      </c>
      <c r="J3261" s="5">
        <f t="shared" si="204"/>
        <v>0.24363636363636362</v>
      </c>
      <c r="K3261" s="5">
        <f t="shared" si="205"/>
        <v>2.9288310609140413E-2</v>
      </c>
      <c r="L3261" s="5">
        <f t="shared" si="206"/>
        <v>6.7364499999999994E-2</v>
      </c>
      <c r="M3261" s="5">
        <f t="shared" si="207"/>
        <v>1.0716737413418311</v>
      </c>
      <c r="N3261" s="5">
        <v>8.82307851936317</v>
      </c>
    </row>
    <row r="3262" spans="1:14">
      <c r="A3262" s="6">
        <v>43439</v>
      </c>
      <c r="B3262" s="5">
        <v>339</v>
      </c>
      <c r="C3262" s="5">
        <v>1.7</v>
      </c>
      <c r="D3262" s="5">
        <v>-6.8</v>
      </c>
      <c r="E3262" s="5">
        <v>2</v>
      </c>
      <c r="F3262" s="5">
        <v>55.8</v>
      </c>
      <c r="G3262" s="5">
        <v>-11.2</v>
      </c>
      <c r="H3262" s="5">
        <v>1.1000000000000001</v>
      </c>
      <c r="I3262" s="5">
        <v>3.8519409738188064</v>
      </c>
      <c r="J3262" s="5">
        <f t="shared" si="204"/>
        <v>0.15842293906810037</v>
      </c>
      <c r="K3262" s="5">
        <f t="shared" si="205"/>
        <v>2.8304999398851907E-2</v>
      </c>
      <c r="L3262" s="5">
        <f t="shared" si="206"/>
        <v>6.7364499999999994E-2</v>
      </c>
      <c r="M3262" s="5">
        <f t="shared" si="207"/>
        <v>0.78616242665677605</v>
      </c>
      <c r="N3262" s="5">
        <v>9.3994799344896141</v>
      </c>
    </row>
    <row r="3263" spans="1:14">
      <c r="A3263" s="6">
        <v>43440</v>
      </c>
      <c r="B3263" s="5">
        <v>340</v>
      </c>
      <c r="C3263" s="5">
        <v>1</v>
      </c>
      <c r="D3263" s="5">
        <v>-7.9</v>
      </c>
      <c r="E3263" s="5">
        <v>0.9</v>
      </c>
      <c r="F3263" s="5">
        <v>29.5</v>
      </c>
      <c r="G3263" s="5">
        <v>-13.5</v>
      </c>
      <c r="H3263" s="5">
        <v>2.2999999999999998</v>
      </c>
      <c r="I3263" s="5">
        <v>3.941551334799966</v>
      </c>
      <c r="J3263" s="5">
        <f t="shared" si="204"/>
        <v>0.21508474576271186</v>
      </c>
      <c r="K3263" s="5">
        <f t="shared" si="205"/>
        <v>2.6241734010958955E-2</v>
      </c>
      <c r="L3263" s="5">
        <f t="shared" si="206"/>
        <v>6.7364499999999994E-2</v>
      </c>
      <c r="M3263" s="5">
        <f t="shared" si="207"/>
        <v>0.78439803364643557</v>
      </c>
      <c r="N3263" s="5">
        <v>12.672465943800042</v>
      </c>
    </row>
    <row r="3264" spans="1:14">
      <c r="A3264" s="6">
        <v>43441</v>
      </c>
      <c r="B3264" s="5">
        <v>341</v>
      </c>
      <c r="C3264" s="5">
        <v>1.6</v>
      </c>
      <c r="D3264" s="5">
        <v>-6.1</v>
      </c>
      <c r="E3264" s="5">
        <v>0.9</v>
      </c>
      <c r="F3264" s="5">
        <v>29.3</v>
      </c>
      <c r="G3264" s="5">
        <v>-16.2</v>
      </c>
      <c r="H3264" s="5">
        <v>3.7</v>
      </c>
      <c r="I3264" s="5">
        <v>3.9956278190072378</v>
      </c>
      <c r="J3264" s="5">
        <f t="shared" si="204"/>
        <v>0.21716723549488051</v>
      </c>
      <c r="K3264" s="5">
        <f t="shared" si="205"/>
        <v>2.9689828558094572E-2</v>
      </c>
      <c r="L3264" s="5">
        <f t="shared" si="206"/>
        <v>6.7364499999999994E-2</v>
      </c>
      <c r="M3264" s="5">
        <f t="shared" si="207"/>
        <v>0.95235410317583269</v>
      </c>
      <c r="N3264" s="5">
        <v>13.042572110293642</v>
      </c>
    </row>
    <row r="3265" spans="1:14">
      <c r="A3265" s="6">
        <v>43442</v>
      </c>
      <c r="B3265" s="5">
        <v>342</v>
      </c>
      <c r="C3265" s="5">
        <v>2.2000000000000002</v>
      </c>
      <c r="D3265" s="5">
        <v>-5.5</v>
      </c>
      <c r="E3265" s="5">
        <v>0.8</v>
      </c>
      <c r="F3265" s="5">
        <v>22.5</v>
      </c>
      <c r="G3265" s="5">
        <v>-13.3</v>
      </c>
      <c r="H3265" s="5">
        <v>1.3</v>
      </c>
      <c r="I3265" s="5">
        <v>3.234509785297071</v>
      </c>
      <c r="J3265" s="5">
        <f t="shared" si="204"/>
        <v>0.27555555555555561</v>
      </c>
      <c r="K3265" s="5">
        <f t="shared" si="205"/>
        <v>3.0923075517885552E-2</v>
      </c>
      <c r="L3265" s="5">
        <f t="shared" si="206"/>
        <v>6.7364499999999994E-2</v>
      </c>
      <c r="M3265" s="5">
        <f t="shared" si="207"/>
        <v>1.1986244959310648</v>
      </c>
      <c r="N3265" s="5">
        <v>6.0473438569020379</v>
      </c>
    </row>
    <row r="3266" spans="1:14">
      <c r="A3266" s="6">
        <v>43443</v>
      </c>
      <c r="B3266" s="5">
        <v>343</v>
      </c>
      <c r="C3266" s="5">
        <v>0.7</v>
      </c>
      <c r="D3266" s="5">
        <v>-7.5</v>
      </c>
      <c r="E3266" s="5">
        <v>1.2</v>
      </c>
      <c r="F3266" s="5">
        <v>39.299999999999997</v>
      </c>
      <c r="G3266" s="5">
        <v>-16</v>
      </c>
      <c r="H3266" s="5">
        <v>-0.3</v>
      </c>
      <c r="I3266" s="5">
        <v>4.1948669359050843</v>
      </c>
      <c r="J3266" s="5">
        <f t="shared" si="204"/>
        <v>0.18534351145038169</v>
      </c>
      <c r="K3266" s="5">
        <f t="shared" si="205"/>
        <v>2.6976412515949569E-2</v>
      </c>
      <c r="L3266" s="5">
        <f t="shared" si="206"/>
        <v>6.7364499999999994E-2</v>
      </c>
      <c r="M3266" s="5">
        <f t="shared" si="207"/>
        <v>0.68673146268116547</v>
      </c>
      <c r="N3266" s="5">
        <v>12.492941103051276</v>
      </c>
    </row>
    <row r="3267" spans="1:14">
      <c r="A3267" s="6">
        <v>43444</v>
      </c>
      <c r="B3267" s="5">
        <v>344</v>
      </c>
      <c r="C3267" s="5">
        <v>1.7</v>
      </c>
      <c r="D3267" s="5">
        <v>-6.1</v>
      </c>
      <c r="E3267" s="5">
        <v>1.1000000000000001</v>
      </c>
      <c r="F3267" s="5">
        <v>29.3</v>
      </c>
      <c r="G3267" s="5">
        <v>-13.9</v>
      </c>
      <c r="H3267" s="5">
        <v>-0.1</v>
      </c>
      <c r="I3267" s="5">
        <v>3.7830352650612449</v>
      </c>
      <c r="J3267" s="5">
        <f t="shared" si="204"/>
        <v>0.26542662116040955</v>
      </c>
      <c r="K3267" s="5">
        <f t="shared" si="205"/>
        <v>2.9689828558094572E-2</v>
      </c>
      <c r="L3267" s="5">
        <f t="shared" si="206"/>
        <v>6.7364499999999994E-2</v>
      </c>
      <c r="M3267" s="5">
        <f t="shared" si="207"/>
        <v>1.0906921384639858</v>
      </c>
      <c r="N3267" s="5">
        <v>10.287546090886373</v>
      </c>
    </row>
    <row r="3268" spans="1:14">
      <c r="A3268" s="6">
        <v>43445</v>
      </c>
      <c r="B3268" s="5">
        <v>345</v>
      </c>
      <c r="C3268" s="5">
        <v>0.6</v>
      </c>
      <c r="D3268" s="5">
        <v>-6.5</v>
      </c>
      <c r="E3268" s="5">
        <v>2.1</v>
      </c>
      <c r="F3268" s="5">
        <v>55.5</v>
      </c>
      <c r="G3268" s="5">
        <v>-12.2</v>
      </c>
      <c r="H3268" s="5">
        <v>1.6</v>
      </c>
      <c r="I3268" s="5">
        <v>3.9740586934599085</v>
      </c>
      <c r="J3268" s="5">
        <f t="shared" si="204"/>
        <v>0.16837837837837841</v>
      </c>
      <c r="K3268" s="5">
        <f t="shared" si="205"/>
        <v>2.8891497547968534E-2</v>
      </c>
      <c r="L3268" s="5">
        <f t="shared" si="206"/>
        <v>6.7364499999999994E-2</v>
      </c>
      <c r="M3268" s="5">
        <f t="shared" si="207"/>
        <v>0.63481420057605431</v>
      </c>
      <c r="N3268" s="5">
        <v>10.666538108184051</v>
      </c>
    </row>
    <row r="3269" spans="1:14">
      <c r="A3269" s="6">
        <v>43446</v>
      </c>
      <c r="B3269" s="5">
        <v>346</v>
      </c>
      <c r="C3269" s="5">
        <v>1.7</v>
      </c>
      <c r="D3269" s="5">
        <v>-6.1</v>
      </c>
      <c r="E3269" s="5">
        <v>1</v>
      </c>
      <c r="F3269" s="5">
        <v>27</v>
      </c>
      <c r="G3269" s="5">
        <v>-13.5</v>
      </c>
      <c r="H3269" s="5">
        <v>4.8</v>
      </c>
      <c r="I3269" s="5">
        <v>3.6934201988873205</v>
      </c>
      <c r="J3269" s="5">
        <f t="shared" si="204"/>
        <v>0.27037037037037037</v>
      </c>
      <c r="K3269" s="5">
        <f t="shared" si="205"/>
        <v>2.9689828558094572E-2</v>
      </c>
      <c r="L3269" s="5">
        <f t="shared" si="206"/>
        <v>6.7364499999999994E-2</v>
      </c>
      <c r="M3269" s="5">
        <f t="shared" si="207"/>
        <v>1.0967481259461425</v>
      </c>
      <c r="N3269" s="5">
        <v>12.035992918969017</v>
      </c>
    </row>
    <row r="3270" spans="1:14">
      <c r="A3270" s="6">
        <v>43447</v>
      </c>
      <c r="B3270" s="5">
        <v>347</v>
      </c>
      <c r="C3270" s="5">
        <v>0.9</v>
      </c>
      <c r="D3270" s="5">
        <v>-5.4</v>
      </c>
      <c r="E3270" s="5">
        <v>1</v>
      </c>
      <c r="F3270" s="5">
        <v>28.3</v>
      </c>
      <c r="G3270" s="5">
        <v>-11.8</v>
      </c>
      <c r="H3270" s="5">
        <v>5.2</v>
      </c>
      <c r="I3270" s="5">
        <v>3.6626048185421274</v>
      </c>
      <c r="J3270" s="5">
        <f t="shared" si="204"/>
        <v>0.25335689045936394</v>
      </c>
      <c r="K3270" s="5">
        <f t="shared" si="205"/>
        <v>3.113286259132594E-2</v>
      </c>
      <c r="L3270" s="5">
        <f t="shared" si="206"/>
        <v>6.7364499999999994E-2</v>
      </c>
      <c r="M3270" s="5">
        <f t="shared" si="207"/>
        <v>0.82430875656175884</v>
      </c>
      <c r="N3270" s="5">
        <v>12.909967982578136</v>
      </c>
    </row>
    <row r="3271" spans="1:14">
      <c r="A3271" s="6">
        <v>43448</v>
      </c>
      <c r="B3271" s="5">
        <v>348</v>
      </c>
      <c r="C3271" s="5">
        <v>2.7</v>
      </c>
      <c r="D3271" s="5">
        <v>-3.6</v>
      </c>
      <c r="E3271" s="5">
        <v>0.8</v>
      </c>
      <c r="F3271" s="5">
        <v>22.8</v>
      </c>
      <c r="G3271" s="5">
        <v>-13.8</v>
      </c>
      <c r="H3271" s="5">
        <v>5.9</v>
      </c>
      <c r="I3271" s="5">
        <v>3.5179998143293885</v>
      </c>
      <c r="J3271" s="5">
        <f t="shared" si="204"/>
        <v>0.27087719298245611</v>
      </c>
      <c r="K3271" s="5">
        <f t="shared" si="205"/>
        <v>3.5125032149103633E-2</v>
      </c>
      <c r="L3271" s="5">
        <f t="shared" si="206"/>
        <v>6.7364499999999994E-2</v>
      </c>
      <c r="M3271" s="5">
        <f t="shared" si="207"/>
        <v>1.3084016133847942</v>
      </c>
      <c r="N3271" s="5">
        <v>11.710248219254007</v>
      </c>
    </row>
    <row r="3272" spans="1:14">
      <c r="A3272" s="6">
        <v>43449</v>
      </c>
      <c r="B3272" s="5">
        <v>349</v>
      </c>
      <c r="C3272" s="5">
        <v>3.1</v>
      </c>
      <c r="D3272" s="5">
        <v>-3.1</v>
      </c>
      <c r="E3272" s="5">
        <v>0.9</v>
      </c>
      <c r="F3272" s="5">
        <v>19</v>
      </c>
      <c r="G3272" s="5">
        <v>-13.2</v>
      </c>
      <c r="H3272" s="5">
        <v>6.9</v>
      </c>
      <c r="I3272" s="5">
        <v>3.5097626042761565</v>
      </c>
      <c r="J3272" s="5">
        <f t="shared" si="204"/>
        <v>0.38368421052631585</v>
      </c>
      <c r="K3272" s="5">
        <f t="shared" si="205"/>
        <v>3.6309440707842873E-2</v>
      </c>
      <c r="L3272" s="5">
        <f t="shared" si="206"/>
        <v>6.7364499999999994E-2</v>
      </c>
      <c r="M3272" s="5">
        <f t="shared" si="207"/>
        <v>1.8272444529574423</v>
      </c>
      <c r="N3272" s="5">
        <v>12.093582585321265</v>
      </c>
    </row>
    <row r="3273" spans="1:14">
      <c r="A3273" s="6">
        <v>43450</v>
      </c>
      <c r="B3273" s="5">
        <v>350</v>
      </c>
      <c r="C3273" s="5">
        <v>2.2000000000000002</v>
      </c>
      <c r="D3273" s="5">
        <v>-5.8</v>
      </c>
      <c r="E3273" s="5">
        <v>0.3</v>
      </c>
      <c r="F3273" s="5">
        <v>8</v>
      </c>
      <c r="G3273" s="5">
        <v>-12.2</v>
      </c>
      <c r="H3273" s="5">
        <v>11.3</v>
      </c>
      <c r="I3273" s="5">
        <v>2.8779731663546206</v>
      </c>
      <c r="J3273" s="5">
        <f t="shared" si="204"/>
        <v>0.34499999999999997</v>
      </c>
      <c r="K3273" s="5">
        <f t="shared" si="205"/>
        <v>3.0301028313877293E-2</v>
      </c>
      <c r="L3273" s="5">
        <f t="shared" si="206"/>
        <v>6.7364499999999994E-2</v>
      </c>
      <c r="M3273" s="5">
        <f t="shared" si="207"/>
        <v>1.4035268840259938</v>
      </c>
      <c r="N3273" s="5">
        <v>12.872894348771222</v>
      </c>
    </row>
    <row r="3274" spans="1:14">
      <c r="A3274" s="6">
        <v>43451</v>
      </c>
      <c r="B3274" s="5">
        <v>351</v>
      </c>
      <c r="C3274" s="5">
        <v>1.5</v>
      </c>
      <c r="D3274" s="5">
        <v>-7.6</v>
      </c>
      <c r="E3274" s="5">
        <v>0.4</v>
      </c>
      <c r="F3274" s="5">
        <v>14</v>
      </c>
      <c r="G3274" s="5">
        <v>-14.4</v>
      </c>
      <c r="H3274" s="5">
        <v>2.8</v>
      </c>
      <c r="I3274" s="5">
        <v>3.4914649636916275</v>
      </c>
      <c r="J3274" s="5">
        <f t="shared" si="204"/>
        <v>0.24571428571428575</v>
      </c>
      <c r="K3274" s="5">
        <f t="shared" si="205"/>
        <v>2.6791093515646375E-2</v>
      </c>
      <c r="L3274" s="5">
        <f t="shared" si="206"/>
        <v>6.7364499999999994E-2</v>
      </c>
      <c r="M3274" s="5">
        <f t="shared" si="207"/>
        <v>0.9521401423111675</v>
      </c>
      <c r="N3274" s="5">
        <v>12.470654080924113</v>
      </c>
    </row>
    <row r="3275" spans="1:14">
      <c r="A3275" s="6">
        <v>43452</v>
      </c>
      <c r="B3275" s="5">
        <v>352</v>
      </c>
      <c r="C3275" s="5">
        <v>1.1000000000000001</v>
      </c>
      <c r="D3275" s="5">
        <v>-5.0999999999999996</v>
      </c>
      <c r="E3275" s="5">
        <v>1</v>
      </c>
      <c r="F3275" s="5">
        <v>25.5</v>
      </c>
      <c r="G3275" s="5">
        <v>-13.4</v>
      </c>
      <c r="H3275" s="5">
        <v>5.3</v>
      </c>
      <c r="I3275" s="5">
        <v>3.4625245498374797</v>
      </c>
      <c r="J3275" s="5">
        <f t="shared" si="204"/>
        <v>0.29215686274509806</v>
      </c>
      <c r="K3275" s="5">
        <f t="shared" si="205"/>
        <v>3.1769620981594859E-2</v>
      </c>
      <c r="L3275" s="5">
        <f t="shared" si="206"/>
        <v>6.7364499999999994E-2</v>
      </c>
      <c r="M3275" s="5">
        <f t="shared" si="207"/>
        <v>0.94596699627235392</v>
      </c>
      <c r="N3275" s="5">
        <v>10.100265985551966</v>
      </c>
    </row>
    <row r="3276" spans="1:14">
      <c r="A3276" s="6">
        <v>43453</v>
      </c>
      <c r="B3276" s="5">
        <v>353</v>
      </c>
      <c r="C3276" s="5">
        <v>2</v>
      </c>
      <c r="D3276" s="5">
        <v>-3.6</v>
      </c>
      <c r="E3276" s="5">
        <v>0.7</v>
      </c>
      <c r="F3276" s="5">
        <v>17.3</v>
      </c>
      <c r="G3276" s="5">
        <v>-11.9</v>
      </c>
      <c r="H3276" s="5">
        <v>3.5</v>
      </c>
      <c r="I3276" s="5">
        <v>3.5242096567359456</v>
      </c>
      <c r="J3276" s="5">
        <f t="shared" si="204"/>
        <v>0.33462427745664736</v>
      </c>
      <c r="K3276" s="5">
        <f t="shared" si="205"/>
        <v>3.5125032149103633E-2</v>
      </c>
      <c r="L3276" s="5">
        <f t="shared" si="206"/>
        <v>6.7364499999999994E-2</v>
      </c>
      <c r="M3276" s="5">
        <f t="shared" si="207"/>
        <v>1.3561859437573232</v>
      </c>
      <c r="N3276" s="5">
        <v>12.46157819925612</v>
      </c>
    </row>
    <row r="3277" spans="1:14">
      <c r="A3277" s="6">
        <v>43454</v>
      </c>
      <c r="B3277" s="5">
        <v>354</v>
      </c>
      <c r="C3277" s="5">
        <v>1.1000000000000001</v>
      </c>
      <c r="D3277" s="5">
        <v>-6</v>
      </c>
      <c r="E3277" s="5">
        <v>0.5</v>
      </c>
      <c r="F3277" s="5">
        <v>13.3</v>
      </c>
      <c r="G3277" s="5">
        <v>-13</v>
      </c>
      <c r="H3277" s="5">
        <v>3.3</v>
      </c>
      <c r="I3277" s="5">
        <v>3.363632071192149</v>
      </c>
      <c r="J3277" s="5">
        <f t="shared" si="204"/>
        <v>0.3259398496240602</v>
      </c>
      <c r="K3277" s="5">
        <f t="shared" si="205"/>
        <v>2.9892366290902233E-2</v>
      </c>
      <c r="L3277" s="5">
        <f t="shared" si="206"/>
        <v>6.7364499999999994E-2</v>
      </c>
      <c r="M3277" s="5">
        <f t="shared" si="207"/>
        <v>0.999875183707437</v>
      </c>
      <c r="N3277" s="5">
        <v>10.68721767339302</v>
      </c>
    </row>
    <row r="3278" spans="1:14">
      <c r="A3278" s="6">
        <v>43455</v>
      </c>
      <c r="B3278" s="5">
        <v>355</v>
      </c>
      <c r="C3278" s="5">
        <v>0.9</v>
      </c>
      <c r="D3278" s="5">
        <v>-3.4</v>
      </c>
      <c r="E3278" s="5">
        <v>0.8</v>
      </c>
      <c r="F3278" s="5">
        <v>17.3</v>
      </c>
      <c r="G3278" s="5">
        <v>-10.4</v>
      </c>
      <c r="H3278" s="5">
        <v>4.4000000000000004</v>
      </c>
      <c r="I3278" s="5">
        <v>3.4577929199118351</v>
      </c>
      <c r="J3278" s="5">
        <f t="shared" si="204"/>
        <v>0.38242774566473986</v>
      </c>
      <c r="K3278" s="5">
        <f t="shared" si="205"/>
        <v>3.5594732002411117E-2</v>
      </c>
      <c r="L3278" s="5">
        <f t="shared" si="206"/>
        <v>6.7364499999999994E-2</v>
      </c>
      <c r="M3278" s="5">
        <f t="shared" si="207"/>
        <v>1.0327287246566013</v>
      </c>
      <c r="N3278" s="5">
        <v>12.264101399908981</v>
      </c>
    </row>
    <row r="3279" spans="1:14">
      <c r="A3279" s="6">
        <v>43456</v>
      </c>
      <c r="B3279" s="5">
        <v>356</v>
      </c>
      <c r="C3279" s="5">
        <v>1.9</v>
      </c>
      <c r="D3279" s="5">
        <v>-3.4</v>
      </c>
      <c r="E3279" s="5">
        <v>0.7</v>
      </c>
      <c r="F3279" s="5">
        <v>17</v>
      </c>
      <c r="G3279" s="5">
        <v>-9.8000000000000007</v>
      </c>
      <c r="H3279" s="5">
        <v>6.4</v>
      </c>
      <c r="I3279" s="5">
        <v>3.2547625371779345</v>
      </c>
      <c r="J3279" s="5">
        <f t="shared" si="204"/>
        <v>0.34176470588235297</v>
      </c>
      <c r="K3279" s="5">
        <f t="shared" si="205"/>
        <v>3.5594732002411117E-2</v>
      </c>
      <c r="L3279" s="5">
        <f t="shared" si="206"/>
        <v>6.7364499999999994E-2</v>
      </c>
      <c r="M3279" s="5">
        <f t="shared" si="207"/>
        <v>1.3196313016057106</v>
      </c>
      <c r="N3279" s="5">
        <v>11.380278756318756</v>
      </c>
    </row>
    <row r="3280" spans="1:14">
      <c r="A3280" s="6">
        <v>43457</v>
      </c>
      <c r="B3280" s="5">
        <v>357</v>
      </c>
      <c r="C3280" s="5">
        <v>0.8</v>
      </c>
      <c r="D3280" s="5">
        <v>-3.9</v>
      </c>
      <c r="E3280" s="5">
        <v>0.7</v>
      </c>
      <c r="F3280" s="5">
        <v>17.5</v>
      </c>
      <c r="G3280" s="5">
        <v>-13.8</v>
      </c>
      <c r="H3280" s="5">
        <v>6</v>
      </c>
      <c r="I3280" s="5">
        <v>3.4206704829572816</v>
      </c>
      <c r="J3280" s="5">
        <f t="shared" si="204"/>
        <v>0.33</v>
      </c>
      <c r="K3280" s="5">
        <f t="shared" si="205"/>
        <v>3.443051370998472E-2</v>
      </c>
      <c r="L3280" s="5">
        <f t="shared" si="206"/>
        <v>6.7364499999999994E-2</v>
      </c>
      <c r="M3280" s="5">
        <f t="shared" si="207"/>
        <v>0.89521356122530238</v>
      </c>
      <c r="N3280" s="5">
        <v>11.385044390762447</v>
      </c>
    </row>
    <row r="3281" spans="1:14">
      <c r="A3281" s="6">
        <v>43458</v>
      </c>
      <c r="B3281" s="5">
        <v>358</v>
      </c>
      <c r="C3281" s="5">
        <v>1.6</v>
      </c>
      <c r="D3281" s="5">
        <v>-3.4</v>
      </c>
      <c r="E3281" s="5">
        <v>1.3</v>
      </c>
      <c r="F3281" s="5">
        <v>25.5</v>
      </c>
      <c r="G3281" s="5">
        <v>-11.5</v>
      </c>
      <c r="H3281" s="5">
        <v>2.9</v>
      </c>
      <c r="I3281" s="5">
        <v>3.4547240113966167</v>
      </c>
      <c r="J3281" s="5">
        <f t="shared" si="204"/>
        <v>0.37980392156862747</v>
      </c>
      <c r="K3281" s="5">
        <f t="shared" si="205"/>
        <v>3.5594732002411117E-2</v>
      </c>
      <c r="L3281" s="5">
        <f t="shared" si="206"/>
        <v>6.7364499999999994E-2</v>
      </c>
      <c r="M3281" s="5">
        <f t="shared" si="207"/>
        <v>1.3382647438445574</v>
      </c>
      <c r="N3281" s="5">
        <v>8.7290961760855943</v>
      </c>
    </row>
    <row r="3282" spans="1:14">
      <c r="A3282" s="6">
        <v>43459</v>
      </c>
      <c r="B3282" s="5">
        <v>359</v>
      </c>
      <c r="C3282" s="5">
        <v>2.2000000000000002</v>
      </c>
      <c r="D3282" s="5">
        <v>-2.2999999999999998</v>
      </c>
      <c r="E3282" s="5">
        <v>1.1000000000000001</v>
      </c>
      <c r="F3282" s="5">
        <v>25</v>
      </c>
      <c r="G3282" s="5">
        <v>-11.7</v>
      </c>
      <c r="H3282" s="5">
        <v>4.5999999999999996</v>
      </c>
      <c r="I3282" s="5">
        <v>3.7207860947241178</v>
      </c>
      <c r="J3282" s="5">
        <f t="shared" si="204"/>
        <v>0.33000000000000007</v>
      </c>
      <c r="K3282" s="5">
        <f t="shared" si="205"/>
        <v>3.8276163592857564E-2</v>
      </c>
      <c r="L3282" s="5">
        <f t="shared" si="206"/>
        <v>6.7364499999999994E-2</v>
      </c>
      <c r="M3282" s="5">
        <f t="shared" si="207"/>
        <v>1.414521668260047</v>
      </c>
      <c r="N3282" s="5">
        <v>13.078188089207123</v>
      </c>
    </row>
    <row r="3283" spans="1:14">
      <c r="A3283" s="6">
        <v>43460</v>
      </c>
      <c r="B3283" s="5">
        <v>360</v>
      </c>
      <c r="C3283" s="5">
        <v>1.2</v>
      </c>
      <c r="D3283" s="5">
        <v>-6.4</v>
      </c>
      <c r="E3283" s="5">
        <v>1.3</v>
      </c>
      <c r="F3283" s="5">
        <v>30.5</v>
      </c>
      <c r="G3283" s="5">
        <v>-12.6</v>
      </c>
      <c r="H3283" s="5">
        <v>1</v>
      </c>
      <c r="I3283" s="5">
        <v>3.1154381502504345</v>
      </c>
      <c r="J3283" s="5">
        <f t="shared" si="204"/>
        <v>0.29622950819672134</v>
      </c>
      <c r="K3283" s="5">
        <f t="shared" si="205"/>
        <v>2.9089318841844701E-2</v>
      </c>
      <c r="L3283" s="5">
        <f t="shared" si="206"/>
        <v>6.7364499999999994E-2</v>
      </c>
      <c r="M3283" s="5">
        <f t="shared" si="207"/>
        <v>0.95059043352162087</v>
      </c>
      <c r="N3283" s="5">
        <v>4.9916539888301434</v>
      </c>
    </row>
    <row r="3284" spans="1:14">
      <c r="A3284" s="6">
        <v>43461</v>
      </c>
      <c r="B3284" s="5">
        <v>361</v>
      </c>
      <c r="C3284" s="5">
        <v>2.1</v>
      </c>
      <c r="D3284" s="5">
        <v>-2.7</v>
      </c>
      <c r="E3284" s="5">
        <v>1.7</v>
      </c>
      <c r="F3284" s="5">
        <v>39.799999999999997</v>
      </c>
      <c r="G3284" s="5">
        <v>-10.4</v>
      </c>
      <c r="H3284" s="5">
        <v>4.2</v>
      </c>
      <c r="I3284" s="5">
        <v>3.9548492771810615</v>
      </c>
      <c r="J3284" s="5">
        <f t="shared" si="204"/>
        <v>0.25713567839195983</v>
      </c>
      <c r="K3284" s="5">
        <f t="shared" si="205"/>
        <v>3.7281619817426642E-2</v>
      </c>
      <c r="L3284" s="5">
        <f t="shared" si="206"/>
        <v>6.7364499999999994E-2</v>
      </c>
      <c r="M3284" s="5">
        <f t="shared" si="207"/>
        <v>1.1867864993501238</v>
      </c>
      <c r="N3284" s="5">
        <v>13.104610228511273</v>
      </c>
    </row>
    <row r="3285" spans="1:14">
      <c r="A3285" s="6">
        <v>43462</v>
      </c>
      <c r="B3285" s="5">
        <v>362</v>
      </c>
      <c r="C3285" s="5">
        <v>3.6</v>
      </c>
      <c r="D3285" s="5">
        <v>-2</v>
      </c>
      <c r="E3285" s="5">
        <v>1.4</v>
      </c>
      <c r="F3285" s="5">
        <v>32</v>
      </c>
      <c r="G3285" s="5">
        <v>-10.4</v>
      </c>
      <c r="H3285" s="5">
        <v>4</v>
      </c>
      <c r="I3285" s="5">
        <v>3.8452954058805888</v>
      </c>
      <c r="J3285" s="5">
        <f t="shared" si="204"/>
        <v>0.29749999999999999</v>
      </c>
      <c r="K3285" s="5">
        <f t="shared" si="205"/>
        <v>3.9037002581517641E-2</v>
      </c>
      <c r="L3285" s="5">
        <f t="shared" si="206"/>
        <v>6.7364499999999994E-2</v>
      </c>
      <c r="M3285" s="5">
        <f t="shared" si="207"/>
        <v>1.5930062752132867</v>
      </c>
      <c r="N3285" s="5">
        <v>12.923224730651423</v>
      </c>
    </row>
    <row r="3286" spans="1:14">
      <c r="A3286" s="6">
        <v>43463</v>
      </c>
      <c r="B3286" s="5">
        <v>363</v>
      </c>
      <c r="C3286" s="5">
        <v>2.9</v>
      </c>
      <c r="D3286" s="5">
        <v>-4.5</v>
      </c>
      <c r="E3286" s="5">
        <v>0.8</v>
      </c>
      <c r="F3286" s="5">
        <v>20.8</v>
      </c>
      <c r="G3286" s="5">
        <v>-13.7</v>
      </c>
      <c r="H3286" s="5">
        <v>2.7</v>
      </c>
      <c r="I3286" s="5">
        <v>3.7622217448762569</v>
      </c>
      <c r="J3286" s="5">
        <f t="shared" si="204"/>
        <v>0.30461538461538462</v>
      </c>
      <c r="K3286" s="5">
        <f t="shared" si="205"/>
        <v>3.3076966064218262E-2</v>
      </c>
      <c r="L3286" s="5">
        <f t="shared" si="206"/>
        <v>6.7364499999999994E-2</v>
      </c>
      <c r="M3286" s="5">
        <f t="shared" si="207"/>
        <v>1.4996950463010754</v>
      </c>
      <c r="N3286" s="5">
        <v>12.545383732146687</v>
      </c>
    </row>
    <row r="3287" spans="1:14">
      <c r="A3287" s="6">
        <v>43464</v>
      </c>
      <c r="B3287" s="5">
        <v>364</v>
      </c>
      <c r="C3287" s="5">
        <v>2.2999999999999998</v>
      </c>
      <c r="D3287" s="5">
        <v>-6.7</v>
      </c>
      <c r="E3287" s="5">
        <v>0.7</v>
      </c>
      <c r="F3287" s="5">
        <v>20.3</v>
      </c>
      <c r="G3287" s="5">
        <v>-15.4</v>
      </c>
      <c r="H3287" s="5">
        <v>-0.8</v>
      </c>
      <c r="I3287" s="5">
        <v>3.635788438620065</v>
      </c>
      <c r="J3287" s="5">
        <f t="shared" si="204"/>
        <v>0.27482758620689657</v>
      </c>
      <c r="K3287" s="5">
        <f t="shared" si="205"/>
        <v>2.8499343515776262E-2</v>
      </c>
      <c r="L3287" s="5">
        <f t="shared" si="206"/>
        <v>6.7364499999999994E-2</v>
      </c>
      <c r="M3287" s="5">
        <f t="shared" si="207"/>
        <v>1.2534148056115135</v>
      </c>
      <c r="N3287" s="5">
        <v>9.5887457779420107</v>
      </c>
    </row>
    <row r="3288" spans="1:14">
      <c r="A3288" s="6">
        <v>43465</v>
      </c>
      <c r="B3288" s="5">
        <v>365</v>
      </c>
      <c r="C3288" s="5">
        <v>1.4</v>
      </c>
      <c r="D3288" s="5">
        <v>-8.3000000000000007</v>
      </c>
      <c r="E3288" s="5">
        <v>0.4</v>
      </c>
      <c r="F3288" s="5">
        <v>14.5</v>
      </c>
      <c r="G3288" s="5">
        <v>-15.6</v>
      </c>
      <c r="H3288" s="5">
        <v>1.4</v>
      </c>
      <c r="I3288" s="5">
        <v>3.7957557568240778</v>
      </c>
      <c r="J3288" s="5">
        <f t="shared" si="204"/>
        <v>0.23586206896551723</v>
      </c>
      <c r="K3288" s="5">
        <f t="shared" si="205"/>
        <v>2.5524446101846697E-2</v>
      </c>
      <c r="L3288" s="5">
        <f t="shared" si="206"/>
        <v>6.7364499999999994E-2</v>
      </c>
      <c r="M3288" s="5">
        <f t="shared" si="207"/>
        <v>0.92162336516128329</v>
      </c>
      <c r="N3288" s="5">
        <v>13.581550727482657</v>
      </c>
    </row>
    <row r="3289" spans="1:14">
      <c r="A3289" s="6">
        <v>43466</v>
      </c>
      <c r="B3289" s="5">
        <v>1</v>
      </c>
      <c r="C3289" s="5">
        <v>1.2</v>
      </c>
      <c r="D3289" s="5">
        <v>-4.2</v>
      </c>
      <c r="E3289" s="5">
        <v>0.9</v>
      </c>
      <c r="F3289" s="5">
        <v>21</v>
      </c>
      <c r="G3289" s="5">
        <v>-12.7</v>
      </c>
      <c r="H3289" s="5">
        <v>7.3</v>
      </c>
      <c r="I3289" s="5">
        <v>3.5905676970402514</v>
      </c>
      <c r="J3289" s="5">
        <f t="shared" si="204"/>
        <v>0.33857142857142858</v>
      </c>
      <c r="K3289" s="5">
        <f t="shared" si="205"/>
        <v>3.3747881294499085E-2</v>
      </c>
      <c r="L3289" s="5">
        <f t="shared" si="206"/>
        <v>6.7364499999999994E-2</v>
      </c>
      <c r="M3289" s="5">
        <f t="shared" si="207"/>
        <v>1.0970471077738662</v>
      </c>
      <c r="N3289" s="5">
        <v>12.318143559251627</v>
      </c>
    </row>
    <row r="3290" spans="1:14">
      <c r="A3290" s="6">
        <v>43467</v>
      </c>
      <c r="B3290" s="5">
        <v>2</v>
      </c>
      <c r="C3290" s="5">
        <v>3.8</v>
      </c>
      <c r="D3290" s="5">
        <v>-1.6</v>
      </c>
      <c r="E3290" s="5">
        <v>1.4</v>
      </c>
      <c r="F3290" s="5">
        <v>27.3</v>
      </c>
      <c r="G3290" s="5">
        <v>-11.3</v>
      </c>
      <c r="H3290" s="5">
        <v>4.7</v>
      </c>
      <c r="I3290" s="5">
        <v>3.6329696721722984</v>
      </c>
      <c r="J3290" s="5">
        <f t="shared" si="204"/>
        <v>0.37282051282051282</v>
      </c>
      <c r="K3290" s="5">
        <f t="shared" si="205"/>
        <v>4.0071706452040078E-2</v>
      </c>
      <c r="L3290" s="5">
        <f t="shared" si="206"/>
        <v>6.7364499999999994E-2</v>
      </c>
      <c r="M3290" s="5">
        <f t="shared" si="207"/>
        <v>1.9328163275308585</v>
      </c>
      <c r="N3290" s="5">
        <v>9.8505198353571544</v>
      </c>
    </row>
    <row r="3291" spans="1:14">
      <c r="A3291" s="6">
        <v>43468</v>
      </c>
      <c r="B3291" s="5">
        <v>3</v>
      </c>
      <c r="C3291" s="5">
        <v>3.1</v>
      </c>
      <c r="D3291" s="5">
        <v>-1</v>
      </c>
      <c r="E3291" s="5">
        <v>1</v>
      </c>
      <c r="F3291" s="5">
        <v>18.3</v>
      </c>
      <c r="G3291" s="5">
        <v>-7.4</v>
      </c>
      <c r="H3291" s="5">
        <v>3.5</v>
      </c>
      <c r="I3291" s="5">
        <v>3.6323997344148085</v>
      </c>
      <c r="J3291" s="5">
        <f t="shared" si="204"/>
        <v>0.44644808743169401</v>
      </c>
      <c r="K3291" s="5">
        <f t="shared" si="205"/>
        <v>4.1668042679417601E-2</v>
      </c>
      <c r="L3291" s="5">
        <f t="shared" si="206"/>
        <v>6.7364499999999994E-2</v>
      </c>
      <c r="M3291" s="5">
        <f t="shared" si="207"/>
        <v>2.0564931634888319</v>
      </c>
      <c r="N3291" s="5">
        <v>12.072867010763865</v>
      </c>
    </row>
    <row r="3292" spans="1:14">
      <c r="A3292" s="6">
        <v>43469</v>
      </c>
      <c r="B3292" s="5">
        <v>4</v>
      </c>
      <c r="C3292" s="5">
        <v>2.4</v>
      </c>
      <c r="D3292" s="5">
        <v>-3.8</v>
      </c>
      <c r="E3292" s="5">
        <v>0.5</v>
      </c>
      <c r="F3292" s="5">
        <v>12.8</v>
      </c>
      <c r="G3292" s="5">
        <v>-12.3</v>
      </c>
      <c r="H3292" s="5">
        <v>5.2</v>
      </c>
      <c r="I3292" s="5">
        <v>3.5623766663597314</v>
      </c>
      <c r="J3292" s="5">
        <f t="shared" si="204"/>
        <v>0.34062500000000001</v>
      </c>
      <c r="K3292" s="5">
        <f t="shared" si="205"/>
        <v>3.4660690796190115E-2</v>
      </c>
      <c r="L3292" s="5">
        <f t="shared" si="206"/>
        <v>6.7364499999999994E-2</v>
      </c>
      <c r="M3292" s="5">
        <f t="shared" si="207"/>
        <v>1.4936266643462395</v>
      </c>
      <c r="N3292" s="5">
        <v>12.703517850859541</v>
      </c>
    </row>
    <row r="3293" spans="1:14">
      <c r="A3293" s="6">
        <v>43470</v>
      </c>
      <c r="B3293" s="5">
        <v>5</v>
      </c>
      <c r="C3293" s="5">
        <v>2.4</v>
      </c>
      <c r="D3293" s="5">
        <v>-4.8</v>
      </c>
      <c r="E3293" s="5">
        <v>0.5</v>
      </c>
      <c r="F3293" s="5">
        <v>13.8</v>
      </c>
      <c r="G3293" s="5">
        <v>-13.1</v>
      </c>
      <c r="H3293" s="5">
        <v>6.3</v>
      </c>
      <c r="I3293" s="5">
        <v>3.6461926168638525</v>
      </c>
      <c r="J3293" s="5">
        <f t="shared" si="204"/>
        <v>0.31231884057971016</v>
      </c>
      <c r="K3293" s="5">
        <f t="shared" si="205"/>
        <v>3.2417601018395019E-2</v>
      </c>
      <c r="L3293" s="5">
        <f t="shared" si="206"/>
        <v>6.7364499999999994E-2</v>
      </c>
      <c r="M3293" s="5">
        <f t="shared" si="207"/>
        <v>1.4065720138130484</v>
      </c>
      <c r="N3293" s="5">
        <v>14.041477758258118</v>
      </c>
    </row>
    <row r="3294" spans="1:14">
      <c r="A3294" s="6">
        <v>43471</v>
      </c>
      <c r="B3294" s="5">
        <v>6</v>
      </c>
      <c r="C3294" s="5">
        <v>2</v>
      </c>
      <c r="D3294" s="5">
        <v>-2.2000000000000002</v>
      </c>
      <c r="E3294" s="5">
        <v>0.4</v>
      </c>
      <c r="F3294" s="5">
        <v>9.8000000000000007</v>
      </c>
      <c r="G3294" s="5">
        <v>-10.1</v>
      </c>
      <c r="H3294" s="5">
        <v>9.6</v>
      </c>
      <c r="I3294" s="5">
        <v>3.2416256414242817</v>
      </c>
      <c r="J3294" s="5">
        <f t="shared" si="204"/>
        <v>0.36816326530612248</v>
      </c>
      <c r="K3294" s="5">
        <f t="shared" si="205"/>
        <v>3.8528343475109986E-2</v>
      </c>
      <c r="L3294" s="5">
        <f t="shared" si="206"/>
        <v>6.7364499999999994E-2</v>
      </c>
      <c r="M3294" s="5">
        <f t="shared" si="207"/>
        <v>1.4225997690917256</v>
      </c>
      <c r="N3294" s="5">
        <v>13.073356762338978</v>
      </c>
    </row>
    <row r="3295" spans="1:14">
      <c r="A3295" s="6">
        <v>43472</v>
      </c>
      <c r="B3295" s="5">
        <v>7</v>
      </c>
      <c r="C3295" s="5">
        <v>2.6</v>
      </c>
      <c r="D3295" s="5">
        <v>0.9</v>
      </c>
      <c r="E3295" s="5">
        <v>0.6</v>
      </c>
      <c r="F3295" s="5">
        <v>11</v>
      </c>
      <c r="G3295" s="5">
        <v>-10.9</v>
      </c>
      <c r="H3295" s="5">
        <v>9.8000000000000007</v>
      </c>
      <c r="I3295" s="5">
        <v>3.4859082988675327</v>
      </c>
      <c r="J3295" s="5">
        <f t="shared" si="204"/>
        <v>0.48545454545454547</v>
      </c>
      <c r="K3295" s="5">
        <f t="shared" si="205"/>
        <v>4.7089708665159088E-2</v>
      </c>
      <c r="L3295" s="5">
        <f t="shared" si="206"/>
        <v>6.7364499999999994E-2</v>
      </c>
      <c r="M3295" s="5">
        <f t="shared" si="207"/>
        <v>1.9905161676972234</v>
      </c>
      <c r="N3295" s="5">
        <v>14.321526887635248</v>
      </c>
    </row>
    <row r="3296" spans="1:14">
      <c r="A3296" s="6">
        <v>43473</v>
      </c>
      <c r="B3296" s="5">
        <v>8</v>
      </c>
      <c r="C3296" s="5">
        <v>2</v>
      </c>
      <c r="D3296" s="5">
        <v>1.6</v>
      </c>
      <c r="E3296" s="5">
        <v>1.1000000000000001</v>
      </c>
      <c r="F3296" s="5">
        <v>16.3</v>
      </c>
      <c r="G3296" s="5">
        <v>-9</v>
      </c>
      <c r="H3296" s="5">
        <v>10.4</v>
      </c>
      <c r="I3296" s="5">
        <v>3.670358513550295</v>
      </c>
      <c r="J3296" s="5">
        <f t="shared" si="204"/>
        <v>0.56484662576687128</v>
      </c>
      <c r="K3296" s="5">
        <f t="shared" si="205"/>
        <v>4.9234630654872394E-2</v>
      </c>
      <c r="L3296" s="5">
        <f t="shared" si="206"/>
        <v>6.7364499999999994E-2</v>
      </c>
      <c r="M3296" s="5">
        <f t="shared" si="207"/>
        <v>1.9897573573866389</v>
      </c>
      <c r="N3296" s="5">
        <v>13.858794817149571</v>
      </c>
    </row>
    <row r="3297" spans="1:14">
      <c r="A3297" s="6">
        <v>43474</v>
      </c>
      <c r="B3297" s="5">
        <v>9</v>
      </c>
      <c r="C3297" s="5">
        <v>3.2</v>
      </c>
      <c r="D3297" s="5">
        <v>2.5</v>
      </c>
      <c r="E3297" s="5">
        <v>2.2999999999999998</v>
      </c>
      <c r="F3297" s="5">
        <v>30.5</v>
      </c>
      <c r="G3297" s="5">
        <v>-1.8</v>
      </c>
      <c r="H3297" s="5">
        <v>7</v>
      </c>
      <c r="I3297" s="5">
        <v>3.2150348850999668</v>
      </c>
      <c r="J3297" s="5">
        <f t="shared" si="204"/>
        <v>0.52409836065573767</v>
      </c>
      <c r="K3297" s="5">
        <f t="shared" si="205"/>
        <v>5.2115337358416045E-2</v>
      </c>
      <c r="L3297" s="5">
        <f t="shared" si="206"/>
        <v>6.7364499999999994E-2</v>
      </c>
      <c r="M3297" s="5">
        <f t="shared" si="207"/>
        <v>2.2691867072502969</v>
      </c>
      <c r="N3297" s="5">
        <v>5.1815980740138796</v>
      </c>
    </row>
    <row r="3298" spans="1:14">
      <c r="A3298" s="6">
        <v>43475</v>
      </c>
      <c r="B3298" s="5">
        <v>10</v>
      </c>
      <c r="C3298" s="5">
        <v>4.0999999999999996</v>
      </c>
      <c r="D3298" s="5">
        <v>-1.7</v>
      </c>
      <c r="E3298" s="5">
        <v>2</v>
      </c>
      <c r="F3298" s="5">
        <v>39.299999999999997</v>
      </c>
      <c r="G3298" s="5">
        <v>-3.5</v>
      </c>
      <c r="H3298" s="5">
        <v>1.9</v>
      </c>
      <c r="I3298" s="5">
        <v>3.30692421320457</v>
      </c>
      <c r="J3298" s="5">
        <f t="shared" si="204"/>
        <v>0.30890585241730284</v>
      </c>
      <c r="K3298" s="5">
        <f t="shared" si="205"/>
        <v>3.9810840376233336E-2</v>
      </c>
      <c r="L3298" s="5">
        <f t="shared" si="206"/>
        <v>6.7364499999999994E-2</v>
      </c>
      <c r="M3298" s="5">
        <f t="shared" si="207"/>
        <v>1.6746678726131292</v>
      </c>
      <c r="N3298" s="5">
        <v>5.6093773190623635</v>
      </c>
    </row>
    <row r="3299" spans="1:14">
      <c r="A3299" s="6">
        <v>43476</v>
      </c>
      <c r="B3299" s="5">
        <v>11</v>
      </c>
      <c r="C3299" s="5">
        <v>2.1</v>
      </c>
      <c r="D3299" s="5">
        <v>-5.6</v>
      </c>
      <c r="E3299" s="5">
        <v>1.6</v>
      </c>
      <c r="F3299" s="5">
        <v>42.5</v>
      </c>
      <c r="G3299" s="5">
        <v>-12.1</v>
      </c>
      <c r="H3299" s="5">
        <v>-0.7</v>
      </c>
      <c r="I3299" s="5">
        <v>4.7938175685936315</v>
      </c>
      <c r="J3299" s="5">
        <f t="shared" si="204"/>
        <v>0.21647058823529416</v>
      </c>
      <c r="K3299" s="5">
        <f t="shared" si="205"/>
        <v>3.0714511388497696E-2</v>
      </c>
      <c r="L3299" s="5">
        <f t="shared" si="206"/>
        <v>6.7364499999999994E-2</v>
      </c>
      <c r="M3299" s="5">
        <f t="shared" si="207"/>
        <v>1.1160653246654229</v>
      </c>
      <c r="N3299" s="5">
        <v>14.404049909008139</v>
      </c>
    </row>
    <row r="3300" spans="1:14">
      <c r="A3300" s="6">
        <v>43477</v>
      </c>
      <c r="B3300" s="5">
        <v>12</v>
      </c>
      <c r="C3300" s="5">
        <v>1.8</v>
      </c>
      <c r="D3300" s="5">
        <v>-4.8</v>
      </c>
      <c r="E3300" s="5">
        <v>1.4</v>
      </c>
      <c r="F3300" s="5">
        <v>36.299999999999997</v>
      </c>
      <c r="G3300" s="5">
        <v>-12.6</v>
      </c>
      <c r="H3300" s="5">
        <v>4.5999999999999996</v>
      </c>
      <c r="I3300" s="5">
        <v>4.1831136906076267</v>
      </c>
      <c r="J3300" s="5">
        <f t="shared" si="204"/>
        <v>0.24567493112947664</v>
      </c>
      <c r="K3300" s="5">
        <f t="shared" si="205"/>
        <v>3.2417601018395019E-2</v>
      </c>
      <c r="L3300" s="5">
        <f t="shared" si="206"/>
        <v>6.7364499999999994E-2</v>
      </c>
      <c r="M3300" s="5">
        <f t="shared" si="207"/>
        <v>1.101293609829636</v>
      </c>
      <c r="N3300" s="5">
        <v>11.999759354199298</v>
      </c>
    </row>
    <row r="3301" spans="1:14">
      <c r="A3301" s="6">
        <v>43478</v>
      </c>
      <c r="B3301" s="5">
        <v>13</v>
      </c>
      <c r="C3301" s="5">
        <v>2.1</v>
      </c>
      <c r="D3301" s="5">
        <v>-1.4</v>
      </c>
      <c r="E3301" s="5">
        <v>1.2</v>
      </c>
      <c r="F3301" s="5">
        <v>24.8</v>
      </c>
      <c r="G3301" s="5">
        <v>-11</v>
      </c>
      <c r="H3301" s="5">
        <v>5.6</v>
      </c>
      <c r="I3301" s="5">
        <v>4.1516744198782298</v>
      </c>
      <c r="J3301" s="5">
        <f t="shared" si="204"/>
        <v>0.3638709677419355</v>
      </c>
      <c r="K3301" s="5">
        <f t="shared" si="205"/>
        <v>4.0597859669322139E-2</v>
      </c>
      <c r="L3301" s="5">
        <f t="shared" si="206"/>
        <v>6.7364499999999994E-2</v>
      </c>
      <c r="M3301" s="5">
        <f t="shared" si="207"/>
        <v>1.5336421149018051</v>
      </c>
      <c r="N3301" s="5">
        <v>12.866132706268958</v>
      </c>
    </row>
    <row r="3302" spans="1:14">
      <c r="A3302" s="6">
        <v>43479</v>
      </c>
      <c r="B3302" s="5">
        <v>14</v>
      </c>
      <c r="C3302" s="5">
        <v>1.2</v>
      </c>
      <c r="D3302" s="5">
        <v>-2.4</v>
      </c>
      <c r="E3302" s="5">
        <v>0.8</v>
      </c>
      <c r="F3302" s="5">
        <v>16</v>
      </c>
      <c r="G3302" s="5">
        <v>-10.1</v>
      </c>
      <c r="H3302" s="5">
        <v>6.5</v>
      </c>
      <c r="I3302" s="5">
        <v>3.9786105834551089</v>
      </c>
      <c r="J3302" s="5">
        <f t="shared" si="204"/>
        <v>0.42000000000000004</v>
      </c>
      <c r="K3302" s="5">
        <f t="shared" si="205"/>
        <v>3.8025407921723965E-2</v>
      </c>
      <c r="L3302" s="5">
        <f t="shared" si="206"/>
        <v>6.7364499999999994E-2</v>
      </c>
      <c r="M3302" s="5">
        <f t="shared" si="207"/>
        <v>1.3143747152836198</v>
      </c>
      <c r="N3302" s="5">
        <v>13.327743530847583</v>
      </c>
    </row>
    <row r="3303" spans="1:14">
      <c r="A3303" s="6">
        <v>43480</v>
      </c>
      <c r="B3303" s="5">
        <v>15</v>
      </c>
      <c r="C3303" s="5">
        <v>1.9</v>
      </c>
      <c r="D3303" s="5">
        <v>-0.4</v>
      </c>
      <c r="E3303" s="5">
        <v>1.3</v>
      </c>
      <c r="F3303" s="5">
        <v>26</v>
      </c>
      <c r="G3303" s="5">
        <v>-7.4</v>
      </c>
      <c r="H3303" s="5">
        <v>8.8000000000000007</v>
      </c>
      <c r="I3303" s="5">
        <v>4.040396906683819</v>
      </c>
      <c r="J3303" s="5">
        <f t="shared" si="204"/>
        <v>0.37000000000000005</v>
      </c>
      <c r="K3303" s="5">
        <f t="shared" si="205"/>
        <v>4.3318842269661574E-2</v>
      </c>
      <c r="L3303" s="5">
        <f t="shared" si="206"/>
        <v>6.7364499999999994E-2</v>
      </c>
      <c r="M3303" s="5">
        <f t="shared" si="207"/>
        <v>1.4770492962205832</v>
      </c>
      <c r="N3303" s="5">
        <v>13.483982041740592</v>
      </c>
    </row>
    <row r="3304" spans="1:14">
      <c r="A3304" s="6">
        <v>43481</v>
      </c>
      <c r="B3304" s="5">
        <v>16</v>
      </c>
      <c r="C3304" s="5">
        <v>1</v>
      </c>
      <c r="D3304" s="5">
        <v>0.1</v>
      </c>
      <c r="E3304" s="5">
        <v>1.7</v>
      </c>
      <c r="F3304" s="5">
        <v>30.3</v>
      </c>
      <c r="G3304" s="5">
        <v>-7.8</v>
      </c>
      <c r="H3304" s="5">
        <v>5.7</v>
      </c>
      <c r="I3304" s="5">
        <v>3.9463893162827905</v>
      </c>
      <c r="J3304" s="5">
        <f t="shared" si="204"/>
        <v>0.39105610561056103</v>
      </c>
      <c r="K3304" s="5">
        <f t="shared" si="205"/>
        <v>4.4737209370689444E-2</v>
      </c>
      <c r="L3304" s="5">
        <f t="shared" si="206"/>
        <v>6.7364499999999994E-2</v>
      </c>
      <c r="M3304" s="5">
        <f t="shared" si="207"/>
        <v>1.1765939778500851</v>
      </c>
      <c r="N3304" s="5">
        <v>9.9103574683353131</v>
      </c>
    </row>
    <row r="3305" spans="1:14">
      <c r="A3305" s="6">
        <v>43482</v>
      </c>
      <c r="B3305" s="5">
        <v>17</v>
      </c>
      <c r="C3305" s="5">
        <v>1.8</v>
      </c>
      <c r="D3305" s="5">
        <v>-1.4</v>
      </c>
      <c r="E3305" s="5">
        <v>1.7</v>
      </c>
      <c r="F3305" s="5">
        <v>33.799999999999997</v>
      </c>
      <c r="G3305" s="5">
        <v>-8.1999999999999993</v>
      </c>
      <c r="H3305" s="5">
        <v>4.0999999999999996</v>
      </c>
      <c r="I3305" s="5">
        <v>4.1295178185119852</v>
      </c>
      <c r="J3305" s="5">
        <f t="shared" si="204"/>
        <v>0.33295857988165689</v>
      </c>
      <c r="K3305" s="5">
        <f t="shared" si="205"/>
        <v>4.0597859669322139E-2</v>
      </c>
      <c r="L3305" s="5">
        <f t="shared" si="206"/>
        <v>6.7364499999999994E-2</v>
      </c>
      <c r="M3305" s="5">
        <f t="shared" si="207"/>
        <v>1.3552284286197076</v>
      </c>
      <c r="N3305" s="5">
        <v>10.578536328104352</v>
      </c>
    </row>
    <row r="3306" spans="1:14">
      <c r="A3306" s="6">
        <v>43483</v>
      </c>
      <c r="B3306" s="5">
        <v>18</v>
      </c>
      <c r="C3306" s="5">
        <v>1.1000000000000001</v>
      </c>
      <c r="D3306" s="5">
        <v>-3.7</v>
      </c>
      <c r="E3306" s="5">
        <v>0.9</v>
      </c>
      <c r="F3306" s="5">
        <v>22.8</v>
      </c>
      <c r="G3306" s="5">
        <v>-11.7</v>
      </c>
      <c r="H3306" s="5">
        <v>4</v>
      </c>
      <c r="I3306" s="5">
        <v>4.1569740736186551</v>
      </c>
      <c r="J3306" s="5">
        <f t="shared" si="204"/>
        <v>0.30473684210526314</v>
      </c>
      <c r="K3306" s="5">
        <f t="shared" si="205"/>
        <v>3.4892194835314902E-2</v>
      </c>
      <c r="L3306" s="5">
        <f t="shared" si="206"/>
        <v>6.7364499999999994E-2</v>
      </c>
      <c r="M3306" s="5">
        <f t="shared" si="207"/>
        <v>1.0564479499656889</v>
      </c>
      <c r="N3306" s="5">
        <v>11.461540342344884</v>
      </c>
    </row>
    <row r="3307" spans="1:14">
      <c r="A3307" s="6">
        <v>43484</v>
      </c>
      <c r="B3307" s="5">
        <v>19</v>
      </c>
      <c r="C3307" s="5">
        <v>1.7</v>
      </c>
      <c r="D3307" s="5">
        <v>-3.7</v>
      </c>
      <c r="E3307" s="5">
        <v>0.7</v>
      </c>
      <c r="F3307" s="5">
        <v>15.8</v>
      </c>
      <c r="G3307" s="5">
        <v>-11.2</v>
      </c>
      <c r="H3307" s="5">
        <v>6.3</v>
      </c>
      <c r="I3307" s="5">
        <v>4.0871620477157586</v>
      </c>
      <c r="J3307" s="5">
        <f t="shared" si="204"/>
        <v>0.37303797468354433</v>
      </c>
      <c r="K3307" s="5">
        <f t="shared" si="205"/>
        <v>3.4892194835314902E-2</v>
      </c>
      <c r="L3307" s="5">
        <f t="shared" si="206"/>
        <v>6.7364499999999994E-2</v>
      </c>
      <c r="M3307" s="5">
        <f t="shared" si="207"/>
        <v>1.4232653744105987</v>
      </c>
      <c r="N3307" s="5">
        <v>12.142600915021463</v>
      </c>
    </row>
    <row r="3308" spans="1:14">
      <c r="A3308" s="6">
        <v>43485</v>
      </c>
      <c r="B3308" s="5">
        <v>20</v>
      </c>
      <c r="C3308" s="5">
        <v>1.9</v>
      </c>
      <c r="D3308" s="5">
        <v>-0.9</v>
      </c>
      <c r="E3308" s="5">
        <v>1</v>
      </c>
      <c r="F3308" s="5">
        <v>17.5</v>
      </c>
      <c r="G3308" s="5">
        <v>-9.6</v>
      </c>
      <c r="H3308" s="5">
        <v>5.9</v>
      </c>
      <c r="I3308" s="5">
        <v>4.010390278304734</v>
      </c>
      <c r="J3308" s="5">
        <f t="shared" si="204"/>
        <v>0.47142857142857147</v>
      </c>
      <c r="K3308" s="5">
        <f t="shared" si="205"/>
        <v>4.1939353065441339E-2</v>
      </c>
      <c r="L3308" s="5">
        <f t="shared" si="206"/>
        <v>6.7364499999999994E-2</v>
      </c>
      <c r="M3308" s="5">
        <f t="shared" si="207"/>
        <v>1.7550017543444378</v>
      </c>
      <c r="N3308" s="5">
        <v>10.409739402682053</v>
      </c>
    </row>
    <row r="3309" spans="1:14">
      <c r="A3309" s="6">
        <v>43486</v>
      </c>
      <c r="B3309" s="5">
        <v>21</v>
      </c>
      <c r="C3309" s="5">
        <v>2.2999999999999998</v>
      </c>
      <c r="D3309" s="5">
        <v>0.4</v>
      </c>
      <c r="E3309" s="5">
        <v>0.6</v>
      </c>
      <c r="F3309" s="5">
        <v>13</v>
      </c>
      <c r="G3309" s="5">
        <v>-10.3</v>
      </c>
      <c r="H3309" s="5">
        <v>9.6</v>
      </c>
      <c r="I3309" s="5">
        <v>3.8862723696877612</v>
      </c>
      <c r="J3309" s="5">
        <f t="shared" si="204"/>
        <v>0.40153846153846157</v>
      </c>
      <c r="K3309" s="5">
        <f t="shared" si="205"/>
        <v>4.5607263725923296E-2</v>
      </c>
      <c r="L3309" s="5">
        <f t="shared" si="206"/>
        <v>6.7364499999999994E-2</v>
      </c>
      <c r="M3309" s="5">
        <f t="shared" si="207"/>
        <v>1.6728859238084484</v>
      </c>
      <c r="N3309" s="5">
        <v>11.305356023926585</v>
      </c>
    </row>
    <row r="3310" spans="1:14">
      <c r="A3310" s="6">
        <v>43487</v>
      </c>
      <c r="B3310" s="5">
        <v>22</v>
      </c>
      <c r="C3310" s="5">
        <v>1.4</v>
      </c>
      <c r="D3310" s="5">
        <v>0.8</v>
      </c>
      <c r="E3310" s="5">
        <v>0.8</v>
      </c>
      <c r="F3310" s="5">
        <v>13.5</v>
      </c>
      <c r="G3310" s="5">
        <v>-6.8</v>
      </c>
      <c r="H3310" s="5">
        <v>11</v>
      </c>
      <c r="I3310" s="5">
        <v>4.0357539067669626</v>
      </c>
      <c r="J3310" s="5">
        <f t="shared" si="204"/>
        <v>0.51259259259259271</v>
      </c>
      <c r="K3310" s="5">
        <f t="shared" si="205"/>
        <v>4.6789949923439808E-2</v>
      </c>
      <c r="L3310" s="5">
        <f t="shared" si="206"/>
        <v>6.7364499999999994E-2</v>
      </c>
      <c r="M3310" s="5">
        <f t="shared" si="207"/>
        <v>1.6136637256870321</v>
      </c>
      <c r="N3310" s="5">
        <v>13.693972388385726</v>
      </c>
    </row>
    <row r="3311" spans="1:14">
      <c r="A3311" s="6">
        <v>43488</v>
      </c>
      <c r="B3311" s="5">
        <v>23</v>
      </c>
      <c r="C3311" s="5">
        <v>3.9</v>
      </c>
      <c r="D3311" s="5">
        <v>3.7</v>
      </c>
      <c r="E3311" s="5">
        <v>0.8</v>
      </c>
      <c r="F3311" s="5">
        <v>11.8</v>
      </c>
      <c r="G3311" s="5">
        <v>-7.4</v>
      </c>
      <c r="H3311" s="5">
        <v>10.1</v>
      </c>
      <c r="I3311" s="5">
        <v>4.0454930552395059</v>
      </c>
      <c r="J3311" s="5">
        <f t="shared" si="204"/>
        <v>0.59796610169491515</v>
      </c>
      <c r="K3311" s="5">
        <f t="shared" si="205"/>
        <v>5.6180578225742968E-2</v>
      </c>
      <c r="L3311" s="5">
        <f t="shared" si="206"/>
        <v>6.7364499999999994E-2</v>
      </c>
      <c r="M3311" s="5">
        <f t="shared" si="207"/>
        <v>2.8360517894328772</v>
      </c>
      <c r="N3311" s="5">
        <v>12.375563344211278</v>
      </c>
    </row>
    <row r="3312" spans="1:14">
      <c r="A3312" s="6">
        <v>43489</v>
      </c>
      <c r="B3312" s="5">
        <v>24</v>
      </c>
      <c r="C3312" s="5">
        <v>3.1</v>
      </c>
      <c r="D3312" s="5">
        <v>3.1</v>
      </c>
      <c r="E3312" s="5">
        <v>0.7</v>
      </c>
      <c r="F3312" s="5">
        <v>9.5</v>
      </c>
      <c r="G3312" s="5">
        <v>-7.6</v>
      </c>
      <c r="H3312" s="5">
        <v>9.1</v>
      </c>
      <c r="I3312" s="5">
        <v>4.0060651903584565</v>
      </c>
      <c r="J3312" s="5">
        <f t="shared" si="204"/>
        <v>0.66684210526315801</v>
      </c>
      <c r="K3312" s="5">
        <f t="shared" si="205"/>
        <v>5.4115203055846828E-2</v>
      </c>
      <c r="L3312" s="5">
        <f t="shared" si="206"/>
        <v>6.7364499999999994E-2</v>
      </c>
      <c r="M3312" s="5">
        <f t="shared" si="207"/>
        <v>2.8178395766575215</v>
      </c>
      <c r="N3312" s="5">
        <v>11.368000793858069</v>
      </c>
    </row>
    <row r="3313" spans="1:14">
      <c r="A3313" s="6">
        <v>43490</v>
      </c>
      <c r="B3313" s="5">
        <v>25</v>
      </c>
      <c r="C3313" s="5">
        <v>5.2</v>
      </c>
      <c r="D3313" s="5">
        <v>3.6</v>
      </c>
      <c r="E3313" s="5">
        <v>1</v>
      </c>
      <c r="F3313" s="5">
        <v>14</v>
      </c>
      <c r="G3313" s="5">
        <v>-4.8</v>
      </c>
      <c r="H3313" s="5">
        <v>8.6999999999999993</v>
      </c>
      <c r="I3313" s="5">
        <v>4.276652373281717</v>
      </c>
      <c r="J3313" s="5">
        <f t="shared" si="204"/>
        <v>0.61428571428571432</v>
      </c>
      <c r="K3313" s="5">
        <f t="shared" si="205"/>
        <v>5.5831726031241591E-2</v>
      </c>
      <c r="L3313" s="5">
        <f t="shared" si="206"/>
        <v>6.7364499999999994E-2</v>
      </c>
      <c r="M3313" s="5">
        <f t="shared" si="207"/>
        <v>3.2917330523550703</v>
      </c>
      <c r="N3313" s="5">
        <v>13.359788946306853</v>
      </c>
    </row>
    <row r="3314" spans="1:14">
      <c r="A3314" s="6">
        <v>43491</v>
      </c>
      <c r="B3314" s="5">
        <v>26</v>
      </c>
      <c r="C3314" s="5">
        <v>4</v>
      </c>
      <c r="D3314" s="5">
        <v>1.3</v>
      </c>
      <c r="E3314" s="5">
        <v>1.2</v>
      </c>
      <c r="F3314" s="5">
        <v>18.5</v>
      </c>
      <c r="G3314" s="5">
        <v>-1.6</v>
      </c>
      <c r="H3314" s="5">
        <v>4.8</v>
      </c>
      <c r="I3314" s="5">
        <v>4.1246683734017004</v>
      </c>
      <c r="J3314" s="5">
        <f t="shared" si="204"/>
        <v>0.52864864864864858</v>
      </c>
      <c r="K3314" s="5">
        <f t="shared" si="205"/>
        <v>4.8305315289769751E-2</v>
      </c>
      <c r="L3314" s="5">
        <f t="shared" si="206"/>
        <v>6.7364499999999994E-2</v>
      </c>
      <c r="M3314" s="5">
        <f t="shared" si="207"/>
        <v>2.6469597098735602</v>
      </c>
      <c r="N3314" s="5">
        <v>10.40814096096743</v>
      </c>
    </row>
    <row r="3315" spans="1:14">
      <c r="A3315" s="6">
        <v>43492</v>
      </c>
      <c r="B3315" s="5">
        <v>27</v>
      </c>
      <c r="C3315" s="5">
        <v>2.5</v>
      </c>
      <c r="D3315" s="5">
        <v>-2.6</v>
      </c>
      <c r="E3315" s="5">
        <v>1</v>
      </c>
      <c r="F3315" s="5">
        <v>23.3</v>
      </c>
      <c r="G3315" s="5">
        <v>-10.9</v>
      </c>
      <c r="H3315" s="5">
        <v>2.1</v>
      </c>
      <c r="I3315" s="5">
        <v>4.6074708906192958</v>
      </c>
      <c r="J3315" s="5">
        <f t="shared" si="204"/>
        <v>0.32918454935622316</v>
      </c>
      <c r="K3315" s="5">
        <f t="shared" si="205"/>
        <v>3.7528142646187167E-2</v>
      </c>
      <c r="L3315" s="5">
        <f t="shared" si="206"/>
        <v>6.7364499999999994E-2</v>
      </c>
      <c r="M3315" s="5">
        <f t="shared" si="207"/>
        <v>1.5730161385901449</v>
      </c>
      <c r="N3315" s="5">
        <v>11.439547516500978</v>
      </c>
    </row>
    <row r="3316" spans="1:14">
      <c r="A3316" s="6">
        <v>43493</v>
      </c>
      <c r="B3316" s="5">
        <v>28</v>
      </c>
      <c r="C3316" s="5">
        <v>1.9</v>
      </c>
      <c r="D3316" s="5">
        <v>-3.4</v>
      </c>
      <c r="E3316" s="5">
        <v>1.3</v>
      </c>
      <c r="F3316" s="5">
        <v>26</v>
      </c>
      <c r="G3316" s="5">
        <v>-11.2</v>
      </c>
      <c r="H3316" s="5">
        <v>1.6</v>
      </c>
      <c r="I3316" s="5">
        <v>4.1949733156681805</v>
      </c>
      <c r="J3316" s="5">
        <f t="shared" si="204"/>
        <v>0.37000000000000005</v>
      </c>
      <c r="K3316" s="5">
        <f t="shared" si="205"/>
        <v>3.5594732002411117E-2</v>
      </c>
      <c r="L3316" s="5">
        <f t="shared" si="206"/>
        <v>6.7364499999999994E-2</v>
      </c>
      <c r="M3316" s="5">
        <f t="shared" si="207"/>
        <v>1.4952126973932718</v>
      </c>
      <c r="N3316" s="5">
        <v>8.4550475271494214</v>
      </c>
    </row>
    <row r="3317" spans="1:14">
      <c r="A3317" s="6">
        <v>43494</v>
      </c>
      <c r="B3317" s="5">
        <v>29</v>
      </c>
      <c r="C3317" s="5">
        <v>2.4</v>
      </c>
      <c r="D3317" s="5">
        <v>-3.4</v>
      </c>
      <c r="E3317" s="5">
        <v>2</v>
      </c>
      <c r="F3317" s="5">
        <v>43</v>
      </c>
      <c r="G3317" s="5">
        <v>-6.2</v>
      </c>
      <c r="H3317" s="5">
        <v>0.6</v>
      </c>
      <c r="I3317" s="5">
        <v>4.3607285902978639</v>
      </c>
      <c r="J3317" s="5">
        <f t="shared" si="204"/>
        <v>0.26511627906976748</v>
      </c>
      <c r="K3317" s="5">
        <f t="shared" si="205"/>
        <v>3.5594732002411117E-2</v>
      </c>
      <c r="L3317" s="5">
        <f t="shared" si="206"/>
        <v>6.7364499999999994E-2</v>
      </c>
      <c r="M3317" s="5">
        <f t="shared" si="207"/>
        <v>1.3070250748614403</v>
      </c>
      <c r="N3317" s="5">
        <v>8.9416606356661852</v>
      </c>
    </row>
    <row r="3318" spans="1:14">
      <c r="A3318" s="6">
        <v>43495</v>
      </c>
      <c r="B3318" s="5">
        <v>30</v>
      </c>
      <c r="C3318" s="5">
        <v>1.3</v>
      </c>
      <c r="D3318" s="5">
        <v>-7.5</v>
      </c>
      <c r="E3318" s="5">
        <v>1.3</v>
      </c>
      <c r="F3318" s="5">
        <v>42.8</v>
      </c>
      <c r="G3318" s="5">
        <v>-14.8</v>
      </c>
      <c r="H3318" s="5">
        <v>0.9</v>
      </c>
      <c r="I3318" s="5">
        <v>5.6690525690039992</v>
      </c>
      <c r="J3318" s="5">
        <f t="shared" si="204"/>
        <v>0.17373831775700938</v>
      </c>
      <c r="K3318" s="5">
        <f t="shared" si="205"/>
        <v>2.6976412515949569E-2</v>
      </c>
      <c r="L3318" s="5">
        <f t="shared" si="206"/>
        <v>6.7364499999999994E-2</v>
      </c>
      <c r="M3318" s="5">
        <f t="shared" si="207"/>
        <v>0.91826800307201251</v>
      </c>
      <c r="N3318" s="5">
        <v>14.702467728650754</v>
      </c>
    </row>
    <row r="3319" spans="1:14">
      <c r="A3319" s="6">
        <v>43496</v>
      </c>
      <c r="B3319" s="5">
        <v>31</v>
      </c>
      <c r="C3319" s="5">
        <v>1.7</v>
      </c>
      <c r="D3319" s="5">
        <v>-3.1</v>
      </c>
      <c r="E3319" s="5">
        <v>0.9</v>
      </c>
      <c r="F3319" s="5">
        <v>22.3</v>
      </c>
      <c r="G3319" s="5">
        <v>-10.6</v>
      </c>
      <c r="H3319" s="5">
        <v>7.3</v>
      </c>
      <c r="I3319" s="5">
        <v>5.3473687551179605</v>
      </c>
      <c r="J3319" s="5">
        <f t="shared" si="204"/>
        <v>0.31358744394618832</v>
      </c>
      <c r="K3319" s="5">
        <f t="shared" si="205"/>
        <v>3.6309440707842873E-2</v>
      </c>
      <c r="L3319" s="5">
        <f t="shared" si="206"/>
        <v>6.7364499999999994E-2</v>
      </c>
      <c r="M3319" s="5">
        <f t="shared" si="207"/>
        <v>1.3951838328931756</v>
      </c>
      <c r="N3319" s="5">
        <v>16.43589049792304</v>
      </c>
    </row>
    <row r="3320" spans="1:14">
      <c r="A3320" s="6">
        <v>43497</v>
      </c>
      <c r="B3320" s="5">
        <v>32</v>
      </c>
      <c r="C3320" s="5">
        <v>1.2</v>
      </c>
      <c r="D3320" s="5">
        <v>-0.4</v>
      </c>
      <c r="E3320" s="5">
        <v>1.5</v>
      </c>
      <c r="F3320" s="5">
        <v>26.3</v>
      </c>
      <c r="G3320" s="5">
        <v>-7.8</v>
      </c>
      <c r="H3320" s="5">
        <v>10.7</v>
      </c>
      <c r="I3320" s="5">
        <v>5.0708103598909844</v>
      </c>
      <c r="J3320" s="5">
        <f t="shared" si="204"/>
        <v>0.420342205323194</v>
      </c>
      <c r="K3320" s="5">
        <f t="shared" si="205"/>
        <v>4.3318842269661574E-2</v>
      </c>
      <c r="L3320" s="5">
        <f t="shared" si="206"/>
        <v>6.7364499999999994E-2</v>
      </c>
      <c r="M3320" s="5">
        <f t="shared" si="207"/>
        <v>1.4605852191114093</v>
      </c>
      <c r="N3320" s="5">
        <v>14.41907477340518</v>
      </c>
    </row>
    <row r="3321" spans="1:14">
      <c r="A3321" s="6">
        <v>43498</v>
      </c>
      <c r="B3321" s="5">
        <v>33</v>
      </c>
      <c r="C3321" s="5">
        <v>2.1</v>
      </c>
      <c r="D3321" s="5">
        <v>0.5</v>
      </c>
      <c r="E3321" s="5">
        <v>1.6</v>
      </c>
      <c r="F3321" s="5">
        <v>33.799999999999997</v>
      </c>
      <c r="G3321" s="5">
        <v>-9</v>
      </c>
      <c r="H3321" s="5">
        <v>9.6</v>
      </c>
      <c r="I3321" s="5">
        <v>5.7663012222529</v>
      </c>
      <c r="J3321" s="5">
        <f t="shared" si="204"/>
        <v>0.31337278106508887</v>
      </c>
      <c r="K3321" s="5">
        <f t="shared" si="205"/>
        <v>4.5900497718285103E-2</v>
      </c>
      <c r="L3321" s="5">
        <f t="shared" si="206"/>
        <v>6.7364499999999994E-2</v>
      </c>
      <c r="M3321" s="5">
        <f t="shared" si="207"/>
        <v>1.5732715429417412</v>
      </c>
      <c r="N3321" s="5">
        <v>17.281165292797066</v>
      </c>
    </row>
    <row r="3322" spans="1:14">
      <c r="A3322" s="6">
        <v>43499</v>
      </c>
      <c r="B3322" s="5">
        <v>34</v>
      </c>
      <c r="C3322" s="5">
        <v>3.2</v>
      </c>
      <c r="D3322" s="5">
        <v>1.9</v>
      </c>
      <c r="E3322" s="5">
        <v>0.8</v>
      </c>
      <c r="F3322" s="5">
        <v>12.3</v>
      </c>
      <c r="G3322" s="5">
        <v>-5.3</v>
      </c>
      <c r="H3322" s="5">
        <v>8.4</v>
      </c>
      <c r="I3322" s="5">
        <v>5.1315180461006396</v>
      </c>
      <c r="J3322" s="5">
        <f t="shared" ref="J3322:J3385" si="208">E3322*(100/F3322-1)*0.1</f>
        <v>0.57040650406504056</v>
      </c>
      <c r="K3322" s="5">
        <f t="shared" ref="K3322:K3385" si="209">4098*0.6108*EXP((17.27*D3322)/(D3322+237.3))/(D3322+237.3)^2</f>
        <v>5.0179267914144766E-2</v>
      </c>
      <c r="L3322" s="5">
        <f t="shared" ref="L3322:L3385" si="210">0.665*10^(-3)*101.3</f>
        <v>6.7364499999999994E-2</v>
      </c>
      <c r="M3322" s="5">
        <f t="shared" ref="M3322:M3385" si="211">(0.408*K3322*I3322+L3322*(900/(D3322+273))*C3322*J3322)/(K3322+L3322*(1+0.34*C3322))</f>
        <v>2.6599796209218352</v>
      </c>
      <c r="N3322" s="5">
        <v>16.144920545127508</v>
      </c>
    </row>
    <row r="3323" spans="1:14">
      <c r="A3323" s="6">
        <v>43500</v>
      </c>
      <c r="B3323" s="5">
        <v>35</v>
      </c>
      <c r="C3323" s="5">
        <v>2</v>
      </c>
      <c r="D3323" s="5">
        <v>0.9</v>
      </c>
      <c r="E3323" s="5">
        <v>0.7</v>
      </c>
      <c r="F3323" s="5">
        <v>11.4</v>
      </c>
      <c r="G3323" s="5">
        <v>-8.9</v>
      </c>
      <c r="H3323" s="5">
        <v>8.1999999999999993</v>
      </c>
      <c r="I3323" s="5">
        <v>5.4396417315153789</v>
      </c>
      <c r="J3323" s="5">
        <f t="shared" si="208"/>
        <v>0.54403508771929809</v>
      </c>
      <c r="K3323" s="5">
        <f t="shared" si="209"/>
        <v>4.7089708665159088E-2</v>
      </c>
      <c r="L3323" s="5">
        <f t="shared" si="210"/>
        <v>6.7364499999999994E-2</v>
      </c>
      <c r="M3323" s="5">
        <f t="shared" si="211"/>
        <v>2.1549399385759744</v>
      </c>
      <c r="N3323" s="5">
        <v>16.908179024571936</v>
      </c>
    </row>
    <row r="3324" spans="1:14">
      <c r="A3324" s="6">
        <v>43501</v>
      </c>
      <c r="B3324" s="5">
        <v>36</v>
      </c>
      <c r="C3324" s="5">
        <v>2.8</v>
      </c>
      <c r="D3324" s="5">
        <v>1.5</v>
      </c>
      <c r="E3324" s="5">
        <v>0.6</v>
      </c>
      <c r="F3324" s="5">
        <v>10.5</v>
      </c>
      <c r="G3324" s="5">
        <v>-7.9</v>
      </c>
      <c r="H3324" s="5">
        <v>9.6</v>
      </c>
      <c r="I3324" s="5">
        <v>5.3835346792026701</v>
      </c>
      <c r="J3324" s="5">
        <f t="shared" si="208"/>
        <v>0.51142857142857145</v>
      </c>
      <c r="K3324" s="5">
        <f t="shared" si="209"/>
        <v>4.8923166585721399E-2</v>
      </c>
      <c r="L3324" s="5">
        <f t="shared" si="210"/>
        <v>6.7364499999999994E-2</v>
      </c>
      <c r="M3324" s="5">
        <f t="shared" si="211"/>
        <v>2.3486522203515485</v>
      </c>
      <c r="N3324" s="5">
        <v>17.453174417273797</v>
      </c>
    </row>
    <row r="3325" spans="1:14">
      <c r="A3325" s="6">
        <v>43502</v>
      </c>
      <c r="B3325" s="5">
        <v>37</v>
      </c>
      <c r="C3325" s="5">
        <v>2.7</v>
      </c>
      <c r="D3325" s="5">
        <v>1.3</v>
      </c>
      <c r="E3325" s="5">
        <v>0.9</v>
      </c>
      <c r="F3325" s="5">
        <v>15.5</v>
      </c>
      <c r="G3325" s="5">
        <v>-7.5</v>
      </c>
      <c r="H3325" s="5">
        <v>9.6999999999999993</v>
      </c>
      <c r="I3325" s="5">
        <v>5.6678039169008292</v>
      </c>
      <c r="J3325" s="5">
        <f t="shared" si="208"/>
        <v>0.4906451612903226</v>
      </c>
      <c r="K3325" s="5">
        <f t="shared" si="209"/>
        <v>4.8305315289769751E-2</v>
      </c>
      <c r="L3325" s="5">
        <f t="shared" si="210"/>
        <v>6.7364499999999994E-2</v>
      </c>
      <c r="M3325" s="5">
        <f t="shared" si="211"/>
        <v>2.2787940270945493</v>
      </c>
      <c r="N3325" s="5">
        <v>17.663321539340874</v>
      </c>
    </row>
    <row r="3326" spans="1:14">
      <c r="A3326" s="6">
        <v>43503</v>
      </c>
      <c r="B3326" s="5">
        <v>38</v>
      </c>
      <c r="C3326" s="5">
        <v>2.2999999999999998</v>
      </c>
      <c r="D3326" s="5">
        <v>0.7</v>
      </c>
      <c r="E3326" s="5">
        <v>0.75</v>
      </c>
      <c r="F3326" s="5">
        <v>12.65</v>
      </c>
      <c r="G3326" s="5">
        <v>-7.6</v>
      </c>
      <c r="H3326" s="5">
        <v>10.199999999999999</v>
      </c>
      <c r="I3326" s="5">
        <v>5.5843165507045578</v>
      </c>
      <c r="J3326" s="5">
        <f t="shared" si="208"/>
        <v>0.5178853754940711</v>
      </c>
      <c r="K3326" s="5">
        <f t="shared" si="209"/>
        <v>4.6491833450424611E-2</v>
      </c>
      <c r="L3326" s="5">
        <f t="shared" si="210"/>
        <v>6.7364499999999994E-2</v>
      </c>
      <c r="M3326" s="5">
        <f t="shared" si="211"/>
        <v>2.2204230725958372</v>
      </c>
      <c r="N3326" s="5">
        <v>17.419803578308972</v>
      </c>
    </row>
    <row r="3327" spans="1:14">
      <c r="A3327" s="6">
        <v>43504</v>
      </c>
      <c r="B3327" s="5">
        <v>39</v>
      </c>
      <c r="C3327" s="5">
        <v>1.4</v>
      </c>
      <c r="D3327" s="5">
        <v>1.7</v>
      </c>
      <c r="E3327" s="5">
        <v>0.6</v>
      </c>
      <c r="F3327" s="5">
        <v>9.8000000000000007</v>
      </c>
      <c r="G3327" s="5">
        <v>-6.9</v>
      </c>
      <c r="H3327" s="5">
        <v>10.8</v>
      </c>
      <c r="I3327" s="5">
        <v>5.544883026141866</v>
      </c>
      <c r="J3327" s="5">
        <f t="shared" si="208"/>
        <v>0.55224489795918374</v>
      </c>
      <c r="K3327" s="5">
        <f t="shared" si="209"/>
        <v>4.9547797139628535E-2</v>
      </c>
      <c r="L3327" s="5">
        <f t="shared" si="210"/>
        <v>6.7364499999999994E-2</v>
      </c>
      <c r="M3327" s="5">
        <f t="shared" si="211"/>
        <v>1.8978007016750316</v>
      </c>
      <c r="N3327" s="5">
        <v>17.861005218695961</v>
      </c>
    </row>
    <row r="3328" spans="1:14">
      <c r="A3328" s="6">
        <v>43505</v>
      </c>
      <c r="B3328" s="5">
        <v>40</v>
      </c>
      <c r="C3328" s="5">
        <v>1.7</v>
      </c>
      <c r="D3328" s="5">
        <v>3.5</v>
      </c>
      <c r="E3328" s="5">
        <v>0.7</v>
      </c>
      <c r="F3328" s="5">
        <v>9</v>
      </c>
      <c r="G3328" s="5">
        <v>-6.5</v>
      </c>
      <c r="H3328" s="5">
        <v>14.2</v>
      </c>
      <c r="I3328" s="5">
        <v>5.4683236761470653</v>
      </c>
      <c r="J3328" s="5">
        <f t="shared" si="208"/>
        <v>0.70777777777777773</v>
      </c>
      <c r="K3328" s="5">
        <f t="shared" si="209"/>
        <v>5.5484733849187638E-2</v>
      </c>
      <c r="L3328" s="5">
        <f t="shared" si="210"/>
        <v>6.7364499999999994E-2</v>
      </c>
      <c r="M3328" s="5">
        <f t="shared" si="211"/>
        <v>2.3958868204765236</v>
      </c>
      <c r="N3328" s="5">
        <v>17.961304606688884</v>
      </c>
    </row>
    <row r="3329" spans="1:14">
      <c r="A3329" s="6">
        <v>43506</v>
      </c>
      <c r="B3329" s="5">
        <v>41</v>
      </c>
      <c r="C3329" s="5">
        <v>2.6</v>
      </c>
      <c r="D3329" s="5">
        <v>3.2</v>
      </c>
      <c r="E3329" s="5">
        <v>0.7</v>
      </c>
      <c r="F3329" s="5">
        <v>9.25</v>
      </c>
      <c r="G3329" s="5">
        <v>-6.7</v>
      </c>
      <c r="H3329" s="5">
        <v>14.7</v>
      </c>
      <c r="I3329" s="5">
        <v>5.5567261838032991</v>
      </c>
      <c r="J3329" s="5">
        <f t="shared" si="208"/>
        <v>0.68675675675675674</v>
      </c>
      <c r="K3329" s="5">
        <f t="shared" si="209"/>
        <v>5.4454836216595318E-2</v>
      </c>
      <c r="L3329" s="5">
        <f t="shared" si="210"/>
        <v>6.7364499999999994E-2</v>
      </c>
      <c r="M3329" s="5">
        <f t="shared" si="211"/>
        <v>2.8417280571574977</v>
      </c>
      <c r="N3329" s="5">
        <v>18.178101329515147</v>
      </c>
    </row>
    <row r="3330" spans="1:14">
      <c r="A3330" s="6">
        <v>43507</v>
      </c>
      <c r="B3330" s="5">
        <v>42</v>
      </c>
      <c r="C3330" s="5">
        <v>2.5</v>
      </c>
      <c r="D3330" s="5">
        <v>5.2</v>
      </c>
      <c r="E3330" s="5">
        <v>0.7</v>
      </c>
      <c r="F3330" s="5">
        <v>9.5</v>
      </c>
      <c r="G3330" s="5">
        <v>-5.5</v>
      </c>
      <c r="H3330" s="5">
        <v>14.9</v>
      </c>
      <c r="I3330" s="5">
        <v>5.2327968673007836</v>
      </c>
      <c r="J3330" s="5">
        <f t="shared" si="208"/>
        <v>0.66684210526315801</v>
      </c>
      <c r="K3330" s="5">
        <f t="shared" si="209"/>
        <v>6.1642172486592768E-2</v>
      </c>
      <c r="L3330" s="5">
        <f t="shared" si="210"/>
        <v>6.7364499999999994E-2</v>
      </c>
      <c r="M3330" s="5">
        <f t="shared" si="211"/>
        <v>2.6570353542891318</v>
      </c>
      <c r="N3330" s="5">
        <v>15.725222748131744</v>
      </c>
    </row>
    <row r="3331" spans="1:14">
      <c r="A3331" s="6">
        <v>43508</v>
      </c>
      <c r="B3331" s="5">
        <v>43</v>
      </c>
      <c r="C3331" s="5">
        <v>4.0999999999999996</v>
      </c>
      <c r="D3331" s="5">
        <v>6</v>
      </c>
      <c r="E3331" s="5">
        <v>1</v>
      </c>
      <c r="F3331" s="5">
        <v>12</v>
      </c>
      <c r="G3331" s="5">
        <v>-4.3</v>
      </c>
      <c r="H3331" s="5">
        <v>16.5</v>
      </c>
      <c r="I3331" s="5">
        <v>5.0140771411912004</v>
      </c>
      <c r="J3331" s="5">
        <f t="shared" si="208"/>
        <v>0.73333333333333339</v>
      </c>
      <c r="K3331" s="5">
        <f t="shared" si="209"/>
        <v>6.4736640867269477E-2</v>
      </c>
      <c r="L3331" s="5">
        <f t="shared" si="210"/>
        <v>6.7364499999999994E-2</v>
      </c>
      <c r="M3331" s="5">
        <f t="shared" si="211"/>
        <v>3.4768697117688201</v>
      </c>
      <c r="N3331" s="5">
        <v>13.481919980935546</v>
      </c>
    </row>
    <row r="3332" spans="1:14">
      <c r="A3332" s="6">
        <v>43509</v>
      </c>
      <c r="B3332" s="5">
        <v>44</v>
      </c>
      <c r="C3332" s="5">
        <v>5</v>
      </c>
      <c r="D3332" s="5">
        <v>6.4</v>
      </c>
      <c r="E3332" s="5">
        <v>0.9</v>
      </c>
      <c r="F3332" s="5">
        <v>11.26</v>
      </c>
      <c r="G3332" s="5">
        <v>2</v>
      </c>
      <c r="H3332" s="5">
        <v>11.7</v>
      </c>
      <c r="I3332" s="5">
        <v>5.103762916537069</v>
      </c>
      <c r="J3332" s="5">
        <f t="shared" si="208"/>
        <v>0.7092895204262879</v>
      </c>
      <c r="K3332" s="5">
        <f t="shared" si="209"/>
        <v>6.6333113375892164E-2</v>
      </c>
      <c r="L3332" s="5">
        <f t="shared" si="210"/>
        <v>6.7364499999999994E-2</v>
      </c>
      <c r="M3332" s="5">
        <f t="shared" si="211"/>
        <v>3.6568153478487044</v>
      </c>
      <c r="N3332" s="5">
        <v>14.148789745225507</v>
      </c>
    </row>
    <row r="3333" spans="1:14">
      <c r="A3333" s="6">
        <v>43510</v>
      </c>
      <c r="B3333" s="5">
        <v>45</v>
      </c>
      <c r="C3333" s="5">
        <v>3</v>
      </c>
      <c r="D3333" s="5">
        <v>2</v>
      </c>
      <c r="E3333" s="5">
        <v>0.8</v>
      </c>
      <c r="F3333" s="5">
        <v>10.53</v>
      </c>
      <c r="G3333" s="5">
        <v>-7.9</v>
      </c>
      <c r="H3333" s="5">
        <v>9.3000000000000007</v>
      </c>
      <c r="I3333" s="5">
        <v>6.4533027416335882</v>
      </c>
      <c r="J3333" s="5">
        <f t="shared" si="208"/>
        <v>0.67973409306742649</v>
      </c>
      <c r="K3333" s="5">
        <f t="shared" si="209"/>
        <v>5.0497587547225629E-2</v>
      </c>
      <c r="L3333" s="5">
        <f t="shared" si="210"/>
        <v>6.7364499999999994E-2</v>
      </c>
      <c r="M3333" s="5">
        <f t="shared" si="211"/>
        <v>3.1222566290831906</v>
      </c>
      <c r="N3333" s="5">
        <v>18.710801011956441</v>
      </c>
    </row>
    <row r="3334" spans="1:14">
      <c r="A3334" s="6">
        <v>43511</v>
      </c>
      <c r="B3334" s="5">
        <v>46</v>
      </c>
      <c r="C3334" s="5">
        <v>2.5</v>
      </c>
      <c r="D3334" s="5">
        <v>2.4</v>
      </c>
      <c r="E3334" s="5">
        <v>0.7</v>
      </c>
      <c r="F3334" s="5">
        <v>9.8000000000000007</v>
      </c>
      <c r="G3334" s="5">
        <v>-5.4</v>
      </c>
      <c r="H3334" s="5">
        <v>11</v>
      </c>
      <c r="I3334" s="5">
        <v>5.433334943137754</v>
      </c>
      <c r="J3334" s="5">
        <f t="shared" si="208"/>
        <v>0.64428571428571424</v>
      </c>
      <c r="K3334" s="5">
        <f t="shared" si="209"/>
        <v>5.178827459353294E-2</v>
      </c>
      <c r="L3334" s="5">
        <f t="shared" si="210"/>
        <v>6.7364499999999994E-2</v>
      </c>
      <c r="M3334" s="5">
        <f t="shared" si="211"/>
        <v>2.660783089949176</v>
      </c>
      <c r="N3334" s="5">
        <v>14.08022335328508</v>
      </c>
    </row>
    <row r="3335" spans="1:14">
      <c r="A3335" s="6">
        <v>43512</v>
      </c>
      <c r="B3335" s="5">
        <v>47</v>
      </c>
      <c r="C3335" s="5">
        <v>2.2000000000000002</v>
      </c>
      <c r="D3335" s="5">
        <v>3.8</v>
      </c>
      <c r="E3335" s="5">
        <v>1.8</v>
      </c>
      <c r="F3335" s="5">
        <v>23.8</v>
      </c>
      <c r="G3335" s="5">
        <v>-2</v>
      </c>
      <c r="H3335" s="5">
        <v>8.8000000000000007</v>
      </c>
      <c r="I3335" s="5">
        <v>5.3911031485901653</v>
      </c>
      <c r="J3335" s="5">
        <f t="shared" si="208"/>
        <v>0.57630252100840351</v>
      </c>
      <c r="K3335" s="5">
        <f t="shared" si="209"/>
        <v>5.6531298588696266E-2</v>
      </c>
      <c r="L3335" s="5">
        <f t="shared" si="210"/>
        <v>6.7364499999999994E-2</v>
      </c>
      <c r="M3335" s="5">
        <f t="shared" si="211"/>
        <v>2.3068475541663704</v>
      </c>
      <c r="N3335" s="5">
        <v>11.903312140667934</v>
      </c>
    </row>
    <row r="3336" spans="1:14">
      <c r="A3336" s="6">
        <v>43513</v>
      </c>
      <c r="B3336" s="5">
        <v>48</v>
      </c>
      <c r="C3336" s="5">
        <v>1.6</v>
      </c>
      <c r="D3336" s="5">
        <v>1.1000000000000001</v>
      </c>
      <c r="E3336" s="5">
        <v>1.6</v>
      </c>
      <c r="F3336" s="5">
        <v>28.8</v>
      </c>
      <c r="G3336" s="5">
        <v>-7.3</v>
      </c>
      <c r="H3336" s="5">
        <v>9.4</v>
      </c>
      <c r="I3336" s="5">
        <v>6.8725214546013378</v>
      </c>
      <c r="J3336" s="5">
        <f t="shared" si="208"/>
        <v>0.3955555555555556</v>
      </c>
      <c r="K3336" s="5">
        <f t="shared" si="209"/>
        <v>4.7694182698248599E-2</v>
      </c>
      <c r="L3336" s="5">
        <f t="shared" si="210"/>
        <v>6.7364499999999994E-2</v>
      </c>
      <c r="M3336" s="5">
        <f t="shared" si="211"/>
        <v>1.8043070448412575</v>
      </c>
      <c r="N3336" s="5">
        <v>17.834746576953709</v>
      </c>
    </row>
    <row r="3337" spans="1:14">
      <c r="A3337" s="6">
        <v>43514</v>
      </c>
      <c r="B3337" s="5">
        <v>49</v>
      </c>
      <c r="C3337" s="5">
        <v>2.7</v>
      </c>
      <c r="D3337" s="5">
        <v>3.2</v>
      </c>
      <c r="E3337" s="5">
        <v>2.2000000000000002</v>
      </c>
      <c r="F3337" s="5">
        <v>33.5</v>
      </c>
      <c r="G3337" s="5">
        <v>-2.6</v>
      </c>
      <c r="H3337" s="5">
        <v>8.8000000000000007</v>
      </c>
      <c r="I3337" s="5">
        <v>6.3901717191874896</v>
      </c>
      <c r="J3337" s="5">
        <f t="shared" si="208"/>
        <v>0.43671641791044791</v>
      </c>
      <c r="K3337" s="5">
        <f t="shared" si="209"/>
        <v>5.4454836216595318E-2</v>
      </c>
      <c r="L3337" s="5">
        <f t="shared" si="210"/>
        <v>6.7364499999999994E-2</v>
      </c>
      <c r="M3337" s="5">
        <f t="shared" si="211"/>
        <v>2.182311808120672</v>
      </c>
      <c r="N3337" s="5">
        <v>15.29375460829832</v>
      </c>
    </row>
    <row r="3338" spans="1:14">
      <c r="A3338" s="6">
        <v>43515</v>
      </c>
      <c r="B3338" s="5">
        <v>50</v>
      </c>
      <c r="C3338" s="5">
        <v>1.6</v>
      </c>
      <c r="D3338" s="5">
        <v>2.4</v>
      </c>
      <c r="E3338" s="5">
        <v>0.9</v>
      </c>
      <c r="F3338" s="5">
        <v>15.3</v>
      </c>
      <c r="G3338" s="5">
        <v>-7.5</v>
      </c>
      <c r="H3338" s="5">
        <v>9.6999999999999993</v>
      </c>
      <c r="I3338" s="5">
        <v>6.6135231632638316</v>
      </c>
      <c r="J3338" s="5">
        <f t="shared" si="208"/>
        <v>0.49823529411764711</v>
      </c>
      <c r="K3338" s="5">
        <f t="shared" si="209"/>
        <v>5.178827459353294E-2</v>
      </c>
      <c r="L3338" s="5">
        <f t="shared" si="210"/>
        <v>6.7364499999999994E-2</v>
      </c>
      <c r="M3338" s="5">
        <f t="shared" si="211"/>
        <v>2.0233495157965873</v>
      </c>
      <c r="N3338" s="5">
        <v>17.555798315947072</v>
      </c>
    </row>
    <row r="3339" spans="1:14">
      <c r="A3339" s="6">
        <v>43516</v>
      </c>
      <c r="B3339" s="5">
        <v>51</v>
      </c>
      <c r="C3339" s="5">
        <v>2.5</v>
      </c>
      <c r="D3339" s="5">
        <v>2.9</v>
      </c>
      <c r="E3339" s="5">
        <v>0.95</v>
      </c>
      <c r="F3339" s="5">
        <v>14.55</v>
      </c>
      <c r="G3339" s="5">
        <v>-6.7</v>
      </c>
      <c r="H3339" s="5">
        <v>9.5</v>
      </c>
      <c r="I3339" s="5">
        <v>5.8203086963247497</v>
      </c>
      <c r="J3339" s="5">
        <f t="shared" si="208"/>
        <v>0.55792096219931275</v>
      </c>
      <c r="K3339" s="5">
        <f t="shared" si="209"/>
        <v>5.3441387629282626E-2</v>
      </c>
      <c r="L3339" s="5">
        <f t="shared" si="210"/>
        <v>6.7364499999999994E-2</v>
      </c>
      <c r="M3339" s="5">
        <f t="shared" si="211"/>
        <v>2.4339857762724577</v>
      </c>
      <c r="N3339" s="5">
        <v>13.532827810572785</v>
      </c>
    </row>
    <row r="3340" spans="1:14">
      <c r="A3340" s="6">
        <v>43517</v>
      </c>
      <c r="B3340" s="5">
        <v>52</v>
      </c>
      <c r="C3340" s="5">
        <v>2</v>
      </c>
      <c r="D3340" s="5">
        <v>1.9</v>
      </c>
      <c r="E3340" s="5">
        <v>1</v>
      </c>
      <c r="F3340" s="5">
        <v>13.8</v>
      </c>
      <c r="G3340" s="5">
        <v>-4.2</v>
      </c>
      <c r="H3340" s="5">
        <v>7.2</v>
      </c>
      <c r="I3340" s="5">
        <v>5.752690655654634</v>
      </c>
      <c r="J3340" s="5">
        <f t="shared" si="208"/>
        <v>0.62463768115942031</v>
      </c>
      <c r="K3340" s="5">
        <f t="shared" si="209"/>
        <v>5.0179267914144766E-2</v>
      </c>
      <c r="L3340" s="5">
        <f t="shared" si="210"/>
        <v>6.7364499999999994E-2</v>
      </c>
      <c r="M3340" s="5">
        <f t="shared" si="211"/>
        <v>2.4076780345627604</v>
      </c>
      <c r="N3340" s="5">
        <v>12.882734947572844</v>
      </c>
    </row>
    <row r="3341" spans="1:14">
      <c r="A3341" s="6">
        <v>43518</v>
      </c>
      <c r="B3341" s="5">
        <v>53</v>
      </c>
      <c r="C3341" s="5">
        <v>2.4</v>
      </c>
      <c r="D3341" s="5">
        <v>1.7</v>
      </c>
      <c r="E3341" s="5">
        <v>1</v>
      </c>
      <c r="F3341" s="5">
        <v>14.15</v>
      </c>
      <c r="G3341" s="5">
        <v>-6.5</v>
      </c>
      <c r="H3341" s="5">
        <v>10.5</v>
      </c>
      <c r="I3341" s="5">
        <v>5.885242957199428</v>
      </c>
      <c r="J3341" s="5">
        <f t="shared" si="208"/>
        <v>0.60671378091872796</v>
      </c>
      <c r="K3341" s="5">
        <f t="shared" si="209"/>
        <v>4.9547797139628535E-2</v>
      </c>
      <c r="L3341" s="5">
        <f t="shared" si="210"/>
        <v>6.7364499999999994E-2</v>
      </c>
      <c r="M3341" s="5">
        <f t="shared" si="211"/>
        <v>2.5619164017019713</v>
      </c>
      <c r="N3341" s="5">
        <v>13.450119694815218</v>
      </c>
    </row>
    <row r="3342" spans="1:14">
      <c r="A3342" s="6">
        <v>43519</v>
      </c>
      <c r="B3342" s="5">
        <v>54</v>
      </c>
      <c r="C3342" s="5">
        <v>1.9</v>
      </c>
      <c r="D3342" s="5">
        <v>3.2</v>
      </c>
      <c r="E3342" s="5">
        <v>1</v>
      </c>
      <c r="F3342" s="5">
        <v>14.5</v>
      </c>
      <c r="G3342" s="5">
        <v>-5.3</v>
      </c>
      <c r="H3342" s="5">
        <v>14.1</v>
      </c>
      <c r="I3342" s="5">
        <v>6.618133814692257</v>
      </c>
      <c r="J3342" s="5">
        <f t="shared" si="208"/>
        <v>0.58965517241379306</v>
      </c>
      <c r="K3342" s="5">
        <f t="shared" si="209"/>
        <v>5.4454836216595318E-2</v>
      </c>
      <c r="L3342" s="5">
        <f t="shared" si="210"/>
        <v>6.7364499999999994E-2</v>
      </c>
      <c r="M3342" s="5">
        <f t="shared" si="211"/>
        <v>2.3767441690740228</v>
      </c>
      <c r="N3342" s="5">
        <v>17.588739218309392</v>
      </c>
    </row>
    <row r="3343" spans="1:14">
      <c r="A3343" s="6">
        <v>43520</v>
      </c>
      <c r="B3343" s="5">
        <v>55</v>
      </c>
      <c r="C3343" s="5">
        <v>2.9</v>
      </c>
      <c r="D3343" s="5">
        <v>5</v>
      </c>
      <c r="E3343" s="5">
        <v>2.2000000000000002</v>
      </c>
      <c r="F3343" s="5">
        <v>26</v>
      </c>
      <c r="G3343" s="5">
        <v>1</v>
      </c>
      <c r="H3343" s="5">
        <v>9.8000000000000007</v>
      </c>
      <c r="I3343" s="5">
        <v>5.6472579243824068</v>
      </c>
      <c r="J3343" s="5">
        <f t="shared" si="208"/>
        <v>0.62615384615384628</v>
      </c>
      <c r="K3343" s="5">
        <f t="shared" si="209"/>
        <v>6.0888665414163927E-2</v>
      </c>
      <c r="L3343" s="5">
        <f t="shared" si="210"/>
        <v>6.7364499999999994E-2</v>
      </c>
      <c r="M3343" s="5">
        <f t="shared" si="211"/>
        <v>2.754874475985547</v>
      </c>
      <c r="N3343" s="5">
        <v>11.510298900066873</v>
      </c>
    </row>
    <row r="3344" spans="1:14">
      <c r="A3344" s="6">
        <v>43521</v>
      </c>
      <c r="B3344" s="5">
        <v>56</v>
      </c>
      <c r="C3344" s="5">
        <v>1.4</v>
      </c>
      <c r="D3344" s="5">
        <v>-0.2</v>
      </c>
      <c r="E3344" s="5">
        <v>2.9</v>
      </c>
      <c r="F3344" s="5">
        <v>51.8</v>
      </c>
      <c r="G3344" s="5">
        <v>-3.8</v>
      </c>
      <c r="H3344" s="5">
        <v>5</v>
      </c>
      <c r="I3344" s="5">
        <v>7.9661798207398888</v>
      </c>
      <c r="J3344" s="5">
        <f t="shared" si="208"/>
        <v>0.26984555984555991</v>
      </c>
      <c r="K3344" s="5">
        <f t="shared" si="209"/>
        <v>4.3881473850263641E-2</v>
      </c>
      <c r="L3344" s="5">
        <f t="shared" si="210"/>
        <v>6.7364499999999994E-2</v>
      </c>
      <c r="M3344" s="5">
        <f t="shared" si="211"/>
        <v>1.5810572560453797</v>
      </c>
      <c r="N3344" s="5">
        <v>18.035335735749552</v>
      </c>
    </row>
    <row r="3345" spans="1:14">
      <c r="A3345" s="6">
        <v>43522</v>
      </c>
      <c r="B3345" s="5">
        <v>57</v>
      </c>
      <c r="C3345" s="5">
        <v>1.5</v>
      </c>
      <c r="D3345" s="5">
        <v>0.8</v>
      </c>
      <c r="E3345" s="5">
        <v>1.9</v>
      </c>
      <c r="F3345" s="5">
        <v>30.3</v>
      </c>
      <c r="G3345" s="5">
        <v>-6.8</v>
      </c>
      <c r="H3345" s="5">
        <v>9.9</v>
      </c>
      <c r="I3345" s="5">
        <v>7.993103587829034</v>
      </c>
      <c r="J3345" s="5">
        <f t="shared" si="208"/>
        <v>0.43706270627062704</v>
      </c>
      <c r="K3345" s="5">
        <f t="shared" si="209"/>
        <v>4.6789949923439808E-2</v>
      </c>
      <c r="L3345" s="5">
        <f t="shared" si="210"/>
        <v>6.7364499999999994E-2</v>
      </c>
      <c r="M3345" s="5">
        <f t="shared" si="211"/>
        <v>2.004979317957984</v>
      </c>
      <c r="N3345" s="5">
        <v>19.50722779911991</v>
      </c>
    </row>
    <row r="3346" spans="1:14">
      <c r="A3346" s="6">
        <v>43523</v>
      </c>
      <c r="B3346" s="5">
        <v>58</v>
      </c>
      <c r="C3346" s="5">
        <v>1.6</v>
      </c>
      <c r="D3346" s="5">
        <v>6.6</v>
      </c>
      <c r="E3346" s="5">
        <v>3</v>
      </c>
      <c r="F3346" s="5">
        <v>35.299999999999997</v>
      </c>
      <c r="G3346" s="5">
        <v>-2.4</v>
      </c>
      <c r="H3346" s="5">
        <v>17.100000000000001</v>
      </c>
      <c r="I3346" s="5">
        <v>6.8579815614288009</v>
      </c>
      <c r="J3346" s="5">
        <f t="shared" si="208"/>
        <v>0.54985835694051</v>
      </c>
      <c r="K3346" s="5">
        <f t="shared" si="209"/>
        <v>6.7143905879471999E-2</v>
      </c>
      <c r="L3346" s="5">
        <f t="shared" si="210"/>
        <v>6.7364499999999994E-2</v>
      </c>
      <c r="M3346" s="5">
        <f t="shared" si="211"/>
        <v>2.2122746813455532</v>
      </c>
      <c r="N3346" s="5">
        <v>15.605694124374256</v>
      </c>
    </row>
    <row r="3347" spans="1:14">
      <c r="A3347" s="6">
        <v>43524</v>
      </c>
      <c r="B3347" s="5">
        <v>59</v>
      </c>
      <c r="C3347" s="5">
        <v>1.1000000000000001</v>
      </c>
      <c r="D3347" s="5">
        <v>6.6</v>
      </c>
      <c r="E3347" s="5">
        <v>1.5</v>
      </c>
      <c r="F3347" s="5">
        <v>17.5</v>
      </c>
      <c r="G3347" s="5">
        <v>-0.9</v>
      </c>
      <c r="H3347" s="5">
        <v>16.600000000000001</v>
      </c>
      <c r="I3347" s="5">
        <v>6.6837149277879435</v>
      </c>
      <c r="J3347" s="5">
        <f t="shared" si="208"/>
        <v>0.70714285714285718</v>
      </c>
      <c r="K3347" s="5">
        <f t="shared" si="209"/>
        <v>6.7143905879471999E-2</v>
      </c>
      <c r="L3347" s="5">
        <f t="shared" si="210"/>
        <v>6.7364499999999994E-2</v>
      </c>
      <c r="M3347" s="5">
        <f t="shared" si="211"/>
        <v>2.2026414312734737</v>
      </c>
      <c r="N3347" s="5">
        <v>16.700578797964724</v>
      </c>
    </row>
    <row r="3348" spans="1:14">
      <c r="A3348" s="6">
        <v>43525</v>
      </c>
      <c r="B3348" s="5">
        <v>60</v>
      </c>
      <c r="C3348" s="5">
        <v>2.8</v>
      </c>
      <c r="D3348" s="5">
        <v>6.2</v>
      </c>
      <c r="E3348" s="5">
        <v>3.4</v>
      </c>
      <c r="F3348" s="5">
        <v>40.5</v>
      </c>
      <c r="G3348" s="5">
        <v>-1.2</v>
      </c>
      <c r="H3348" s="5">
        <v>12.8</v>
      </c>
      <c r="I3348" s="5">
        <v>6.9856882011624712</v>
      </c>
      <c r="J3348" s="5">
        <f t="shared" si="208"/>
        <v>0.49950617283950616</v>
      </c>
      <c r="K3348" s="5">
        <f t="shared" si="209"/>
        <v>6.5530715383034385E-2</v>
      </c>
      <c r="L3348" s="5">
        <f t="shared" si="210"/>
        <v>6.7364499999999994E-2</v>
      </c>
      <c r="M3348" s="5">
        <f t="shared" si="211"/>
        <v>2.4894233257777199</v>
      </c>
      <c r="N3348" s="5">
        <v>14.897757410568719</v>
      </c>
    </row>
    <row r="3349" spans="1:14">
      <c r="A3349" s="6">
        <v>43526</v>
      </c>
      <c r="B3349" s="5">
        <v>61</v>
      </c>
      <c r="C3349" s="5">
        <v>1.7</v>
      </c>
      <c r="D3349" s="5">
        <v>2.7</v>
      </c>
      <c r="E3349" s="5">
        <v>3.4</v>
      </c>
      <c r="F3349" s="5">
        <v>52.5</v>
      </c>
      <c r="G3349" s="5">
        <v>-1.8</v>
      </c>
      <c r="H3349" s="5">
        <v>9.3000000000000007</v>
      </c>
      <c r="I3349" s="5">
        <v>5.2936502853919807</v>
      </c>
      <c r="J3349" s="5">
        <f t="shared" si="208"/>
        <v>0.30761904761904763</v>
      </c>
      <c r="K3349" s="5">
        <f t="shared" si="209"/>
        <v>5.2774786880464851E-2</v>
      </c>
      <c r="L3349" s="5">
        <f t="shared" si="210"/>
        <v>6.7364499999999994E-2</v>
      </c>
      <c r="M3349" s="5">
        <f t="shared" si="211"/>
        <v>1.4394617920175536</v>
      </c>
      <c r="N3349" s="5">
        <v>8.7625340487751444</v>
      </c>
    </row>
    <row r="3350" spans="1:14">
      <c r="A3350" s="6">
        <v>43527</v>
      </c>
      <c r="B3350" s="5">
        <v>62</v>
      </c>
      <c r="C3350" s="5">
        <v>1.1000000000000001</v>
      </c>
      <c r="D3350" s="5">
        <v>2.7</v>
      </c>
      <c r="E3350" s="5">
        <v>2</v>
      </c>
      <c r="F3350" s="5">
        <v>29.3</v>
      </c>
      <c r="G3350" s="5">
        <v>-3.1</v>
      </c>
      <c r="H3350" s="5">
        <v>7.4</v>
      </c>
      <c r="I3350" s="5">
        <v>6.5108689906180066</v>
      </c>
      <c r="J3350" s="5">
        <f t="shared" si="208"/>
        <v>0.48259385665529009</v>
      </c>
      <c r="K3350" s="5">
        <f t="shared" si="209"/>
        <v>5.2774786880464851E-2</v>
      </c>
      <c r="L3350" s="5">
        <f t="shared" si="210"/>
        <v>6.7364499999999994E-2</v>
      </c>
      <c r="M3350" s="5">
        <f t="shared" si="211"/>
        <v>1.7678671479198442</v>
      </c>
      <c r="N3350" s="5">
        <v>13.153887030749575</v>
      </c>
    </row>
    <row r="3351" spans="1:14">
      <c r="A3351" s="6">
        <v>43528</v>
      </c>
      <c r="B3351" s="5">
        <v>63</v>
      </c>
      <c r="C3351" s="5">
        <v>1.5</v>
      </c>
      <c r="D3351" s="5">
        <v>2.2000000000000002</v>
      </c>
      <c r="E3351" s="5">
        <v>1.7</v>
      </c>
      <c r="F3351" s="5">
        <v>28</v>
      </c>
      <c r="G3351" s="5">
        <v>-3.3</v>
      </c>
      <c r="H3351" s="5">
        <v>10.9</v>
      </c>
      <c r="I3351" s="5">
        <v>6.417380020368304</v>
      </c>
      <c r="J3351" s="5">
        <f t="shared" si="208"/>
        <v>0.43714285714285722</v>
      </c>
      <c r="K3351" s="5">
        <f t="shared" si="209"/>
        <v>5.113943385653872E-2</v>
      </c>
      <c r="L3351" s="5">
        <f t="shared" si="210"/>
        <v>6.7364499999999994E-2</v>
      </c>
      <c r="M3351" s="5">
        <f t="shared" si="211"/>
        <v>1.8209841742240038</v>
      </c>
      <c r="N3351" s="5">
        <v>13.229540191612283</v>
      </c>
    </row>
    <row r="3352" spans="1:14">
      <c r="A3352" s="6">
        <v>43529</v>
      </c>
      <c r="B3352" s="5">
        <v>64</v>
      </c>
      <c r="C3352" s="5">
        <v>1.9</v>
      </c>
      <c r="D3352" s="5">
        <v>4.7</v>
      </c>
      <c r="E3352" s="5">
        <v>1.2</v>
      </c>
      <c r="F3352" s="5">
        <v>17.5</v>
      </c>
      <c r="G3352" s="5">
        <v>-3.5</v>
      </c>
      <c r="H3352" s="5">
        <v>13.5</v>
      </c>
      <c r="I3352" s="5">
        <v>6.8554640868865473</v>
      </c>
      <c r="J3352" s="5">
        <f t="shared" si="208"/>
        <v>0.56571428571428573</v>
      </c>
      <c r="K3352" s="5">
        <f t="shared" si="209"/>
        <v>5.9773208414364697E-2</v>
      </c>
      <c r="L3352" s="5">
        <f t="shared" si="210"/>
        <v>6.7364499999999994E-2</v>
      </c>
      <c r="M3352" s="5">
        <f t="shared" si="211"/>
        <v>2.3547630286204826</v>
      </c>
      <c r="N3352" s="5">
        <v>15.619358281291715</v>
      </c>
    </row>
    <row r="3353" spans="1:14">
      <c r="A3353" s="6">
        <v>43530</v>
      </c>
      <c r="B3353" s="5">
        <v>65</v>
      </c>
      <c r="C3353" s="5">
        <v>2.2000000000000002</v>
      </c>
      <c r="D3353" s="5">
        <v>5.0999999999999996</v>
      </c>
      <c r="E3353" s="5">
        <v>1.55</v>
      </c>
      <c r="F3353" s="5">
        <v>18.7</v>
      </c>
      <c r="G3353" s="5">
        <v>-2.7</v>
      </c>
      <c r="H3353" s="5">
        <v>13.5</v>
      </c>
      <c r="I3353" s="5">
        <v>7.3904620419198617</v>
      </c>
      <c r="J3353" s="5">
        <f t="shared" si="208"/>
        <v>0.67387700534759365</v>
      </c>
      <c r="K3353" s="5">
        <f t="shared" si="209"/>
        <v>6.1264426363029312E-2</v>
      </c>
      <c r="L3353" s="5">
        <f t="shared" si="210"/>
        <v>6.7364499999999994E-2</v>
      </c>
      <c r="M3353" s="5">
        <f t="shared" si="211"/>
        <v>2.8373446583893349</v>
      </c>
      <c r="N3353" s="5">
        <v>17.124617919119672</v>
      </c>
    </row>
    <row r="3354" spans="1:14">
      <c r="A3354" s="6">
        <v>43531</v>
      </c>
      <c r="B3354" s="5">
        <v>66</v>
      </c>
      <c r="C3354" s="5">
        <v>3.3</v>
      </c>
      <c r="D3354" s="5">
        <v>5.9</v>
      </c>
      <c r="E3354" s="5">
        <v>1.9</v>
      </c>
      <c r="F3354" s="5">
        <v>19.8</v>
      </c>
      <c r="G3354" s="5">
        <v>-0.8</v>
      </c>
      <c r="H3354" s="5">
        <v>14.2</v>
      </c>
      <c r="I3354" s="5">
        <v>7.9354997603297992</v>
      </c>
      <c r="J3354" s="5">
        <f t="shared" si="208"/>
        <v>0.7695959595959595</v>
      </c>
      <c r="K3354" s="5">
        <f t="shared" si="209"/>
        <v>6.4342702837334717E-2</v>
      </c>
      <c r="L3354" s="5">
        <f t="shared" si="210"/>
        <v>6.7364499999999994E-2</v>
      </c>
      <c r="M3354" s="5">
        <f t="shared" si="211"/>
        <v>3.6682929049579491</v>
      </c>
      <c r="N3354" s="5">
        <v>18.900644136589822</v>
      </c>
    </row>
    <row r="3355" spans="1:14">
      <c r="A3355" s="6">
        <v>43532</v>
      </c>
      <c r="B3355" s="5">
        <v>67</v>
      </c>
      <c r="C3355" s="5">
        <v>1.4</v>
      </c>
      <c r="D3355" s="5">
        <v>4.8</v>
      </c>
      <c r="E3355" s="5">
        <v>4.5999999999999996</v>
      </c>
      <c r="F3355" s="5">
        <v>57.5</v>
      </c>
      <c r="G3355" s="5">
        <v>1</v>
      </c>
      <c r="H3355" s="5">
        <v>11.8</v>
      </c>
      <c r="I3355" s="5">
        <v>6.7095899504935552</v>
      </c>
      <c r="J3355" s="5">
        <f t="shared" si="208"/>
        <v>0.33999999999999997</v>
      </c>
      <c r="K3355" s="5">
        <f t="shared" si="209"/>
        <v>6.0143064932687104E-2</v>
      </c>
      <c r="L3355" s="5">
        <f t="shared" si="210"/>
        <v>6.7364499999999994E-2</v>
      </c>
      <c r="M3355" s="5">
        <f t="shared" si="211"/>
        <v>1.6827797133097711</v>
      </c>
      <c r="N3355" s="5">
        <v>12.488518043086755</v>
      </c>
    </row>
    <row r="3356" spans="1:14">
      <c r="A3356" s="6">
        <v>43533</v>
      </c>
      <c r="B3356" s="5">
        <v>68</v>
      </c>
      <c r="C3356" s="5">
        <v>1.6</v>
      </c>
      <c r="D3356" s="5">
        <v>4.0999999999999996</v>
      </c>
      <c r="E3356" s="5">
        <v>2.4</v>
      </c>
      <c r="F3356" s="5">
        <v>35.5</v>
      </c>
      <c r="G3356" s="5">
        <v>-0.9</v>
      </c>
      <c r="H3356" s="5">
        <v>10.8</v>
      </c>
      <c r="I3356" s="5">
        <v>8.7725569947765365</v>
      </c>
      <c r="J3356" s="5">
        <f t="shared" si="208"/>
        <v>0.43605633802816901</v>
      </c>
      <c r="K3356" s="5">
        <f t="shared" si="209"/>
        <v>5.7594750648577588E-2</v>
      </c>
      <c r="L3356" s="5">
        <f t="shared" si="210"/>
        <v>6.7364499999999994E-2</v>
      </c>
      <c r="M3356" s="5">
        <f t="shared" si="211"/>
        <v>2.2201857946850851</v>
      </c>
      <c r="N3356" s="5">
        <v>20.139854398018091</v>
      </c>
    </row>
    <row r="3357" spans="1:14">
      <c r="A3357" s="6">
        <v>43534</v>
      </c>
      <c r="B3357" s="5">
        <v>69</v>
      </c>
      <c r="C3357" s="5">
        <v>1.2</v>
      </c>
      <c r="D3357" s="5">
        <v>4.0999999999999996</v>
      </c>
      <c r="E3357" s="5">
        <v>1.9</v>
      </c>
      <c r="F3357" s="5">
        <v>25.8</v>
      </c>
      <c r="G3357" s="5">
        <v>-3.4</v>
      </c>
      <c r="H3357" s="5">
        <v>13</v>
      </c>
      <c r="I3357" s="5">
        <v>7.8474037593174097</v>
      </c>
      <c r="J3357" s="5">
        <f t="shared" si="208"/>
        <v>0.5464341085271317</v>
      </c>
      <c r="K3357" s="5">
        <f t="shared" si="209"/>
        <v>5.7594750648577588E-2</v>
      </c>
      <c r="L3357" s="5">
        <f t="shared" si="210"/>
        <v>6.7364499999999994E-2</v>
      </c>
      <c r="M3357" s="5">
        <f t="shared" si="211"/>
        <v>2.1507693747389762</v>
      </c>
      <c r="N3357" s="5">
        <v>17.352874472383551</v>
      </c>
    </row>
    <row r="3358" spans="1:14">
      <c r="A3358" s="6">
        <v>43535</v>
      </c>
      <c r="B3358" s="5">
        <v>70</v>
      </c>
      <c r="C3358" s="5">
        <v>2.2000000000000002</v>
      </c>
      <c r="D3358" s="5">
        <v>6.3</v>
      </c>
      <c r="E3358" s="5">
        <v>2.1</v>
      </c>
      <c r="F3358" s="5">
        <v>26.8</v>
      </c>
      <c r="G3358" s="5">
        <v>-0.1</v>
      </c>
      <c r="H3358" s="5">
        <v>13.9</v>
      </c>
      <c r="I3358" s="5">
        <v>8.5355292492898691</v>
      </c>
      <c r="J3358" s="5">
        <f t="shared" si="208"/>
        <v>0.57358208955223888</v>
      </c>
      <c r="K3358" s="5">
        <f t="shared" si="209"/>
        <v>6.5930869515700485E-2</v>
      </c>
      <c r="L3358" s="5">
        <f t="shared" si="210"/>
        <v>6.7364499999999994E-2</v>
      </c>
      <c r="M3358" s="5">
        <f t="shared" si="211"/>
        <v>2.7412412966982824</v>
      </c>
      <c r="N3358" s="5">
        <v>19.944128619419711</v>
      </c>
    </row>
    <row r="3359" spans="1:14">
      <c r="A3359" s="6">
        <v>43536</v>
      </c>
      <c r="B3359" s="5">
        <v>71</v>
      </c>
      <c r="C3359" s="5">
        <v>2.2000000000000002</v>
      </c>
      <c r="D3359" s="5">
        <v>5.5</v>
      </c>
      <c r="E3359" s="5">
        <v>1.9</v>
      </c>
      <c r="F3359" s="5">
        <v>23.5</v>
      </c>
      <c r="G3359" s="5">
        <v>-1.5</v>
      </c>
      <c r="H3359" s="5">
        <v>14.5</v>
      </c>
      <c r="I3359" s="5">
        <v>7.7987135117385886</v>
      </c>
      <c r="J3359" s="5">
        <f t="shared" si="208"/>
        <v>0.61851063829787234</v>
      </c>
      <c r="K3359" s="5">
        <f t="shared" si="209"/>
        <v>6.2787407653905059E-2</v>
      </c>
      <c r="L3359" s="5">
        <f t="shared" si="210"/>
        <v>6.7364499999999994E-2</v>
      </c>
      <c r="M3359" s="5">
        <f t="shared" si="211"/>
        <v>2.747329198992384</v>
      </c>
      <c r="N3359" s="5">
        <v>17.263954252069862</v>
      </c>
    </row>
    <row r="3360" spans="1:14">
      <c r="A3360" s="6">
        <v>43537</v>
      </c>
      <c r="B3360" s="5">
        <v>72</v>
      </c>
      <c r="C3360" s="5">
        <v>1.7</v>
      </c>
      <c r="D3360" s="5">
        <v>7.9</v>
      </c>
      <c r="E3360" s="5">
        <v>2.2000000000000002</v>
      </c>
      <c r="F3360" s="5">
        <v>24.8</v>
      </c>
      <c r="G3360" s="5">
        <v>0.2</v>
      </c>
      <c r="H3360" s="5">
        <v>17</v>
      </c>
      <c r="I3360" s="5">
        <v>8.0969972265843477</v>
      </c>
      <c r="J3360" s="5">
        <f t="shared" si="208"/>
        <v>0.66709677419354851</v>
      </c>
      <c r="K3360" s="5">
        <f t="shared" si="209"/>
        <v>7.2623652828613119E-2</v>
      </c>
      <c r="L3360" s="5">
        <f t="shared" si="210"/>
        <v>6.7364499999999994E-2</v>
      </c>
      <c r="M3360" s="5">
        <f t="shared" si="211"/>
        <v>2.7088944153301937</v>
      </c>
      <c r="N3360" s="5">
        <v>18.41189937337618</v>
      </c>
    </row>
    <row r="3361" spans="1:14">
      <c r="A3361" s="6">
        <v>43538</v>
      </c>
      <c r="B3361" s="5">
        <v>73</v>
      </c>
      <c r="C3361" s="5">
        <v>1.8</v>
      </c>
      <c r="D3361" s="5">
        <v>9.1</v>
      </c>
      <c r="E3361" s="5">
        <v>2.4</v>
      </c>
      <c r="F3361" s="5">
        <v>23.8</v>
      </c>
      <c r="G3361" s="5">
        <v>-0.8</v>
      </c>
      <c r="H3361" s="5">
        <v>17.600000000000001</v>
      </c>
      <c r="I3361" s="5">
        <v>8.483826725832909</v>
      </c>
      <c r="J3361" s="5">
        <f t="shared" si="208"/>
        <v>0.76840336134453791</v>
      </c>
      <c r="K3361" s="5">
        <f t="shared" si="209"/>
        <v>7.8016780551315487E-2</v>
      </c>
      <c r="L3361" s="5">
        <f t="shared" si="210"/>
        <v>6.7364499999999994E-2</v>
      </c>
      <c r="M3361" s="5">
        <f t="shared" si="211"/>
        <v>3.0400809955776085</v>
      </c>
      <c r="N3361" s="5">
        <v>19.300641001677363</v>
      </c>
    </row>
    <row r="3362" spans="1:14">
      <c r="A3362" s="6">
        <v>43539</v>
      </c>
      <c r="B3362" s="5">
        <v>74</v>
      </c>
      <c r="C3362" s="5">
        <v>2.6</v>
      </c>
      <c r="D3362" s="5">
        <v>6.7</v>
      </c>
      <c r="E3362" s="5">
        <v>4.9000000000000004</v>
      </c>
      <c r="F3362" s="5">
        <v>51.3</v>
      </c>
      <c r="G3362" s="5">
        <v>3.4</v>
      </c>
      <c r="H3362" s="5">
        <v>12.8</v>
      </c>
      <c r="I3362" s="5">
        <v>5.8864579466902223</v>
      </c>
      <c r="J3362" s="5">
        <f t="shared" si="208"/>
        <v>0.46516569200779739</v>
      </c>
      <c r="K3362" s="5">
        <f t="shared" si="209"/>
        <v>6.7552472393177007E-2</v>
      </c>
      <c r="L3362" s="5">
        <f t="shared" si="210"/>
        <v>6.7364499999999994E-2</v>
      </c>
      <c r="M3362" s="5">
        <f t="shared" si="211"/>
        <v>2.1823552586908863</v>
      </c>
      <c r="N3362" s="5">
        <v>9.4948722363963789</v>
      </c>
    </row>
    <row r="3363" spans="1:14">
      <c r="A3363" s="6">
        <v>43540</v>
      </c>
      <c r="B3363" s="5">
        <v>75</v>
      </c>
      <c r="C3363" s="5">
        <v>1.2</v>
      </c>
      <c r="D3363" s="5">
        <v>5.2</v>
      </c>
      <c r="E3363" s="5">
        <v>5.4</v>
      </c>
      <c r="F3363" s="5">
        <v>66.8</v>
      </c>
      <c r="G3363" s="5">
        <v>-0.1</v>
      </c>
      <c r="H3363" s="5">
        <v>13.7</v>
      </c>
      <c r="I3363" s="5">
        <v>8.1788846072216863</v>
      </c>
      <c r="J3363" s="5">
        <f t="shared" si="208"/>
        <v>0.2683832335329342</v>
      </c>
      <c r="K3363" s="5">
        <f t="shared" si="209"/>
        <v>6.1642172486592768E-2</v>
      </c>
      <c r="L3363" s="5">
        <f t="shared" si="210"/>
        <v>6.7364499999999994E-2</v>
      </c>
      <c r="M3363" s="5">
        <f t="shared" si="211"/>
        <v>1.7629431523035766</v>
      </c>
      <c r="N3363" s="5">
        <v>15.590017619131157</v>
      </c>
    </row>
    <row r="3364" spans="1:14">
      <c r="A3364" s="6">
        <v>43541</v>
      </c>
      <c r="B3364" s="5">
        <v>76</v>
      </c>
      <c r="C3364" s="5">
        <v>1.8</v>
      </c>
      <c r="D3364" s="5">
        <v>7.6</v>
      </c>
      <c r="E3364" s="5">
        <v>4.5</v>
      </c>
      <c r="F3364" s="5">
        <v>50.5</v>
      </c>
      <c r="G3364" s="5">
        <v>0.4</v>
      </c>
      <c r="H3364" s="5">
        <v>16</v>
      </c>
      <c r="I3364" s="5">
        <v>8.063405693919524</v>
      </c>
      <c r="J3364" s="5">
        <f t="shared" si="208"/>
        <v>0.44108910891089109</v>
      </c>
      <c r="K3364" s="5">
        <f t="shared" si="209"/>
        <v>7.1326303662982829E-2</v>
      </c>
      <c r="L3364" s="5">
        <f t="shared" si="210"/>
        <v>6.7364499999999994E-2</v>
      </c>
      <c r="M3364" s="5">
        <f t="shared" si="211"/>
        <v>2.2577071711311563</v>
      </c>
      <c r="N3364" s="5">
        <v>15.800665289189631</v>
      </c>
    </row>
    <row r="3365" spans="1:14">
      <c r="A3365" s="6">
        <v>43542</v>
      </c>
      <c r="B3365" s="5">
        <v>77</v>
      </c>
      <c r="C3365" s="5">
        <v>1.7</v>
      </c>
      <c r="D3365" s="5">
        <v>7.5</v>
      </c>
      <c r="E3365" s="5">
        <v>4.9000000000000004</v>
      </c>
      <c r="F3365" s="5">
        <v>50.3</v>
      </c>
      <c r="G3365" s="5">
        <v>2.9</v>
      </c>
      <c r="H3365" s="5">
        <v>15.5</v>
      </c>
      <c r="I3365" s="5">
        <v>7.960046671057194</v>
      </c>
      <c r="J3365" s="5">
        <f t="shared" si="208"/>
        <v>0.48415506958250509</v>
      </c>
      <c r="K3365" s="5">
        <f t="shared" si="209"/>
        <v>7.08982813683708E-2</v>
      </c>
      <c r="L3365" s="5">
        <f t="shared" si="210"/>
        <v>6.7364499999999994E-2</v>
      </c>
      <c r="M3365" s="5">
        <f t="shared" si="211"/>
        <v>2.3033678217743661</v>
      </c>
      <c r="N3365" s="5">
        <v>15.33570136257161</v>
      </c>
    </row>
    <row r="3366" spans="1:14">
      <c r="A3366" s="6">
        <v>43543</v>
      </c>
      <c r="B3366" s="5">
        <v>78</v>
      </c>
      <c r="C3366" s="5">
        <v>1.9</v>
      </c>
      <c r="D3366" s="5">
        <v>7.1</v>
      </c>
      <c r="E3366" s="5">
        <v>3.8</v>
      </c>
      <c r="F3366" s="5">
        <v>47.5</v>
      </c>
      <c r="G3366" s="5">
        <v>1.5</v>
      </c>
      <c r="H3366" s="5">
        <v>15</v>
      </c>
      <c r="I3366" s="5">
        <v>8.38952223018096</v>
      </c>
      <c r="J3366" s="5">
        <f t="shared" si="208"/>
        <v>0.41999999999999993</v>
      </c>
      <c r="K3366" s="5">
        <f t="shared" si="209"/>
        <v>6.9208083325303621E-2</v>
      </c>
      <c r="L3366" s="5">
        <f t="shared" si="210"/>
        <v>6.7364499999999994E-2</v>
      </c>
      <c r="M3366" s="5">
        <f t="shared" si="211"/>
        <v>2.274541744826355</v>
      </c>
      <c r="N3366" s="5">
        <v>16.900894410688775</v>
      </c>
    </row>
    <row r="3367" spans="1:14">
      <c r="A3367" s="6">
        <v>43544</v>
      </c>
      <c r="B3367" s="5">
        <v>79</v>
      </c>
      <c r="C3367" s="5">
        <v>2.2000000000000002</v>
      </c>
      <c r="D3367" s="5">
        <v>6.6</v>
      </c>
      <c r="E3367" s="5">
        <v>2.1</v>
      </c>
      <c r="F3367" s="5">
        <v>24.5</v>
      </c>
      <c r="G3367" s="5">
        <v>-2.7</v>
      </c>
      <c r="H3367" s="5">
        <v>14.4</v>
      </c>
      <c r="I3367" s="5">
        <v>9.0263802427500508</v>
      </c>
      <c r="J3367" s="5">
        <f t="shared" si="208"/>
        <v>0.64714285714285724</v>
      </c>
      <c r="K3367" s="5">
        <f t="shared" si="209"/>
        <v>6.7143905879471999E-2</v>
      </c>
      <c r="L3367" s="5">
        <f t="shared" si="210"/>
        <v>6.7364499999999994E-2</v>
      </c>
      <c r="M3367" s="5">
        <f t="shared" si="211"/>
        <v>3.0070311753058272</v>
      </c>
      <c r="N3367" s="5">
        <v>19.564115677299434</v>
      </c>
    </row>
    <row r="3368" spans="1:14">
      <c r="A3368" s="6">
        <v>43545</v>
      </c>
      <c r="B3368" s="5">
        <v>80</v>
      </c>
      <c r="C3368" s="5">
        <v>2.2999999999999998</v>
      </c>
      <c r="D3368" s="5">
        <v>3.7</v>
      </c>
      <c r="E3368" s="5">
        <v>3.7</v>
      </c>
      <c r="F3368" s="5">
        <v>46.3</v>
      </c>
      <c r="G3368" s="5">
        <v>-1.3</v>
      </c>
      <c r="H3368" s="5">
        <v>11.8</v>
      </c>
      <c r="I3368" s="5">
        <v>7.0507451454514065</v>
      </c>
      <c r="J3368" s="5">
        <f t="shared" si="208"/>
        <v>0.429136069114471</v>
      </c>
      <c r="K3368" s="5">
        <f t="shared" si="209"/>
        <v>5.6180578225742968E-2</v>
      </c>
      <c r="L3368" s="5">
        <f t="shared" si="210"/>
        <v>6.7364499999999994E-2</v>
      </c>
      <c r="M3368" s="5">
        <f t="shared" si="211"/>
        <v>2.1443172879888523</v>
      </c>
      <c r="N3368" s="5">
        <v>12.412700886943504</v>
      </c>
    </row>
    <row r="3369" spans="1:14">
      <c r="A3369" s="6">
        <v>43546</v>
      </c>
      <c r="B3369" s="5">
        <v>81</v>
      </c>
      <c r="C3369" s="5">
        <v>2.4</v>
      </c>
      <c r="D3369" s="5">
        <v>3.5</v>
      </c>
      <c r="E3369" s="5">
        <v>4.3</v>
      </c>
      <c r="F3369" s="5">
        <v>58</v>
      </c>
      <c r="G3369" s="5">
        <v>-1.3</v>
      </c>
      <c r="H3369" s="5">
        <v>12</v>
      </c>
      <c r="I3369" s="5">
        <v>8.6260523285676189</v>
      </c>
      <c r="J3369" s="5">
        <f t="shared" si="208"/>
        <v>0.31137931034482752</v>
      </c>
      <c r="K3369" s="5">
        <f t="shared" si="209"/>
        <v>5.5484733849187638E-2</v>
      </c>
      <c r="L3369" s="5">
        <f t="shared" si="210"/>
        <v>6.7364499999999994E-2</v>
      </c>
      <c r="M3369" s="5">
        <f t="shared" si="211"/>
        <v>2.019681424305888</v>
      </c>
      <c r="N3369" s="5">
        <v>16.445940052596931</v>
      </c>
    </row>
    <row r="3370" spans="1:14">
      <c r="A3370" s="6">
        <v>43547</v>
      </c>
      <c r="B3370" s="5">
        <v>82</v>
      </c>
      <c r="C3370" s="5">
        <v>1.2</v>
      </c>
      <c r="D3370" s="5">
        <v>5.2</v>
      </c>
      <c r="E3370" s="5">
        <v>4.3</v>
      </c>
      <c r="F3370" s="5">
        <v>57</v>
      </c>
      <c r="G3370" s="5">
        <v>-1.8</v>
      </c>
      <c r="H3370" s="5">
        <v>14</v>
      </c>
      <c r="I3370" s="5">
        <v>9.5454664296044154</v>
      </c>
      <c r="J3370" s="5">
        <f t="shared" si="208"/>
        <v>0.32438596491228067</v>
      </c>
      <c r="K3370" s="5">
        <f t="shared" si="209"/>
        <v>6.1642172486592768E-2</v>
      </c>
      <c r="L3370" s="5">
        <f t="shared" si="210"/>
        <v>6.7364499999999994E-2</v>
      </c>
      <c r="M3370" s="5">
        <f t="shared" si="211"/>
        <v>2.0761561281660246</v>
      </c>
      <c r="N3370" s="5">
        <v>18.992075979288192</v>
      </c>
    </row>
    <row r="3371" spans="1:14">
      <c r="A3371" s="6">
        <v>43548</v>
      </c>
      <c r="B3371" s="5">
        <v>83</v>
      </c>
      <c r="C3371" s="5">
        <v>1.7</v>
      </c>
      <c r="D3371" s="5">
        <v>6.7</v>
      </c>
      <c r="E3371" s="5">
        <v>3.2</v>
      </c>
      <c r="F3371" s="5">
        <v>37.799999999999997</v>
      </c>
      <c r="G3371" s="5">
        <v>-0.9</v>
      </c>
      <c r="H3371" s="5">
        <v>16.8</v>
      </c>
      <c r="I3371" s="5">
        <v>9.1652853003111865</v>
      </c>
      <c r="J3371" s="5">
        <f t="shared" si="208"/>
        <v>0.52656084656084656</v>
      </c>
      <c r="K3371" s="5">
        <f t="shared" si="209"/>
        <v>6.7552472393177007E-2</v>
      </c>
      <c r="L3371" s="5">
        <f t="shared" si="210"/>
        <v>6.7364499999999994E-2</v>
      </c>
      <c r="M3371" s="5">
        <f t="shared" si="211"/>
        <v>2.5690718303244</v>
      </c>
      <c r="N3371" s="5">
        <v>18.933777795614517</v>
      </c>
    </row>
    <row r="3372" spans="1:14">
      <c r="A3372" s="6">
        <v>43549</v>
      </c>
      <c r="B3372" s="5">
        <v>84</v>
      </c>
      <c r="C3372" s="5">
        <v>1.8</v>
      </c>
      <c r="D3372" s="5">
        <v>8.8000000000000007</v>
      </c>
      <c r="E3372" s="5">
        <v>3.6</v>
      </c>
      <c r="F3372" s="5">
        <v>35.5</v>
      </c>
      <c r="G3372" s="5">
        <v>2.2000000000000002</v>
      </c>
      <c r="H3372" s="5">
        <v>17</v>
      </c>
      <c r="I3372" s="5">
        <v>10.38454780498579</v>
      </c>
      <c r="J3372" s="5">
        <f t="shared" si="208"/>
        <v>0.65408450704225352</v>
      </c>
      <c r="K3372" s="5">
        <f t="shared" si="209"/>
        <v>7.6637428007341787E-2</v>
      </c>
      <c r="L3372" s="5">
        <f t="shared" si="210"/>
        <v>6.7364499999999994E-2</v>
      </c>
      <c r="M3372" s="5">
        <f t="shared" si="211"/>
        <v>3.1204993702386208</v>
      </c>
      <c r="N3372" s="5">
        <v>22.468009033564481</v>
      </c>
    </row>
    <row r="3373" spans="1:14">
      <c r="A3373" s="6">
        <v>43550</v>
      </c>
      <c r="B3373" s="5">
        <v>85</v>
      </c>
      <c r="C3373" s="5">
        <v>2.1</v>
      </c>
      <c r="D3373" s="5">
        <v>10</v>
      </c>
      <c r="E3373" s="5">
        <v>3.7</v>
      </c>
      <c r="F3373" s="5">
        <v>35.299999999999997</v>
      </c>
      <c r="G3373" s="5">
        <v>2.2999999999999998</v>
      </c>
      <c r="H3373" s="5">
        <v>17.899999999999999</v>
      </c>
      <c r="I3373" s="5">
        <v>9.9314283558709366</v>
      </c>
      <c r="J3373" s="5">
        <f t="shared" si="208"/>
        <v>0.67815864022662908</v>
      </c>
      <c r="K3373" s="5">
        <f t="shared" si="209"/>
        <v>8.228276324952874E-2</v>
      </c>
      <c r="L3373" s="5">
        <f t="shared" si="210"/>
        <v>6.7364499999999994E-2</v>
      </c>
      <c r="M3373" s="5">
        <f t="shared" si="211"/>
        <v>3.2289404929740848</v>
      </c>
      <c r="N3373" s="5">
        <v>21.030033531046616</v>
      </c>
    </row>
    <row r="3374" spans="1:14">
      <c r="A3374" s="6">
        <v>43551</v>
      </c>
      <c r="B3374" s="5">
        <v>86</v>
      </c>
      <c r="C3374" s="5">
        <v>1.9</v>
      </c>
      <c r="D3374" s="5">
        <v>11.5</v>
      </c>
      <c r="E3374" s="5">
        <v>3.6</v>
      </c>
      <c r="F3374" s="5">
        <v>32.299999999999997</v>
      </c>
      <c r="G3374" s="5">
        <v>3.5</v>
      </c>
      <c r="H3374" s="5">
        <v>19.8</v>
      </c>
      <c r="I3374" s="5">
        <v>10.158365099100109</v>
      </c>
      <c r="J3374" s="5">
        <f t="shared" si="208"/>
        <v>0.75455108359133138</v>
      </c>
      <c r="K3374" s="5">
        <f t="shared" si="209"/>
        <v>8.9835191685256638E-2</v>
      </c>
      <c r="L3374" s="5">
        <f t="shared" si="210"/>
        <v>6.7364499999999994E-2</v>
      </c>
      <c r="M3374" s="5">
        <f t="shared" si="211"/>
        <v>3.3771294668397305</v>
      </c>
      <c r="N3374" s="5">
        <v>22.084915605382193</v>
      </c>
    </row>
    <row r="3375" spans="1:14">
      <c r="A3375" s="6">
        <v>43552</v>
      </c>
      <c r="B3375" s="5">
        <v>87</v>
      </c>
      <c r="C3375" s="5">
        <v>1.6</v>
      </c>
      <c r="D3375" s="5">
        <v>11.6</v>
      </c>
      <c r="E3375" s="5">
        <v>3</v>
      </c>
      <c r="F3375" s="5">
        <v>28</v>
      </c>
      <c r="G3375" s="5">
        <v>1</v>
      </c>
      <c r="H3375" s="5">
        <v>20.3</v>
      </c>
      <c r="I3375" s="5">
        <v>10.893428587819793</v>
      </c>
      <c r="J3375" s="5">
        <f t="shared" si="208"/>
        <v>0.77142857142857157</v>
      </c>
      <c r="K3375" s="5">
        <f t="shared" si="209"/>
        <v>9.0359025677634972E-2</v>
      </c>
      <c r="L3375" s="5">
        <f t="shared" si="210"/>
        <v>6.7364499999999994E-2</v>
      </c>
      <c r="M3375" s="5">
        <f t="shared" si="211"/>
        <v>3.4189518333685571</v>
      </c>
      <c r="N3375" s="5">
        <v>24.538407414851399</v>
      </c>
    </row>
    <row r="3376" spans="1:14">
      <c r="A3376" s="6">
        <v>43553</v>
      </c>
      <c r="B3376" s="5">
        <v>88</v>
      </c>
      <c r="C3376" s="5">
        <v>1.3</v>
      </c>
      <c r="D3376" s="5">
        <v>12.6</v>
      </c>
      <c r="E3376" s="5">
        <v>2.2999999999999998</v>
      </c>
      <c r="F3376" s="5">
        <v>21.25</v>
      </c>
      <c r="G3376" s="5">
        <v>4.4000000000000004</v>
      </c>
      <c r="H3376" s="5">
        <v>21.2</v>
      </c>
      <c r="I3376" s="5">
        <v>10.244019289979544</v>
      </c>
      <c r="J3376" s="5">
        <f t="shared" si="208"/>
        <v>0.85235294117647065</v>
      </c>
      <c r="K3376" s="5">
        <f t="shared" si="209"/>
        <v>9.5742139335939766E-2</v>
      </c>
      <c r="L3376" s="5">
        <f t="shared" si="210"/>
        <v>6.7364499999999994E-2</v>
      </c>
      <c r="M3376" s="5">
        <f t="shared" si="211"/>
        <v>3.2941538427204304</v>
      </c>
      <c r="N3376" s="5">
        <v>23.92753217346084</v>
      </c>
    </row>
    <row r="3377" spans="1:14">
      <c r="A3377" s="6">
        <v>43554</v>
      </c>
      <c r="B3377" s="5">
        <v>89</v>
      </c>
      <c r="C3377" s="5">
        <v>2</v>
      </c>
      <c r="D3377" s="5">
        <v>10.7</v>
      </c>
      <c r="E3377" s="5">
        <v>1.6</v>
      </c>
      <c r="F3377" s="5">
        <v>14.5</v>
      </c>
      <c r="G3377" s="5">
        <v>2.2999999999999998</v>
      </c>
      <c r="H3377" s="5">
        <v>19.600000000000001</v>
      </c>
      <c r="I3377" s="5">
        <v>9.2257358675625376</v>
      </c>
      <c r="J3377" s="5">
        <f t="shared" si="208"/>
        <v>0.94344827586206892</v>
      </c>
      <c r="K3377" s="5">
        <f t="shared" si="209"/>
        <v>8.5736903481000173E-2</v>
      </c>
      <c r="L3377" s="5">
        <f t="shared" si="210"/>
        <v>6.7364499999999994E-2</v>
      </c>
      <c r="M3377" s="5">
        <f t="shared" si="211"/>
        <v>3.6497100449157469</v>
      </c>
      <c r="N3377" s="5">
        <v>20.647884821733818</v>
      </c>
    </row>
    <row r="3378" spans="1:14">
      <c r="A3378" s="6">
        <v>43555</v>
      </c>
      <c r="B3378" s="5">
        <v>90</v>
      </c>
      <c r="C3378" s="5">
        <v>2.1</v>
      </c>
      <c r="D3378" s="5">
        <v>11.5</v>
      </c>
      <c r="E3378" s="5">
        <v>1.7</v>
      </c>
      <c r="F3378" s="5">
        <v>12.8</v>
      </c>
      <c r="G3378" s="5">
        <v>3.4</v>
      </c>
      <c r="H3378" s="5">
        <v>19.2</v>
      </c>
      <c r="I3378" s="5">
        <v>10.017719759196101</v>
      </c>
      <c r="J3378" s="5">
        <f t="shared" si="208"/>
        <v>1.1581249999999998</v>
      </c>
      <c r="K3378" s="5">
        <f t="shared" si="209"/>
        <v>8.9835191685256638E-2</v>
      </c>
      <c r="L3378" s="5">
        <f t="shared" si="210"/>
        <v>6.7364499999999994E-2</v>
      </c>
      <c r="M3378" s="5">
        <f t="shared" si="211"/>
        <v>4.3130435798456563</v>
      </c>
      <c r="N3378" s="5">
        <v>23.112013712600859</v>
      </c>
    </row>
    <row r="3379" spans="1:14">
      <c r="A3379" s="6">
        <v>43556</v>
      </c>
      <c r="B3379" s="5">
        <v>91</v>
      </c>
      <c r="C3379" s="5">
        <v>1.9</v>
      </c>
      <c r="D3379" s="5">
        <v>10.3</v>
      </c>
      <c r="E3379" s="5">
        <v>1.95</v>
      </c>
      <c r="F3379" s="5">
        <v>15.65</v>
      </c>
      <c r="G3379" s="5">
        <v>0.5</v>
      </c>
      <c r="H3379" s="5">
        <v>19.2</v>
      </c>
      <c r="I3379" s="5">
        <v>10.790514742624158</v>
      </c>
      <c r="J3379" s="5">
        <f t="shared" si="208"/>
        <v>1.0510063897763577</v>
      </c>
      <c r="K3379" s="5">
        <f t="shared" si="209"/>
        <v>8.3748282295223062E-2</v>
      </c>
      <c r="L3379" s="5">
        <f t="shared" si="210"/>
        <v>6.7364499999999994E-2</v>
      </c>
      <c r="M3379" s="5">
        <f t="shared" si="211"/>
        <v>4.0900968254938146</v>
      </c>
      <c r="N3379" s="5">
        <v>24.600577558043703</v>
      </c>
    </row>
    <row r="3380" spans="1:14">
      <c r="A3380" s="6">
        <v>43557</v>
      </c>
      <c r="B3380" s="5">
        <v>92</v>
      </c>
      <c r="C3380" s="5">
        <v>2.6</v>
      </c>
      <c r="D3380" s="5">
        <v>11.4</v>
      </c>
      <c r="E3380" s="5">
        <v>2.2000000000000002</v>
      </c>
      <c r="F3380" s="5">
        <v>18.5</v>
      </c>
      <c r="G3380" s="5">
        <v>0.6</v>
      </c>
      <c r="H3380" s="5">
        <v>19.899999999999999</v>
      </c>
      <c r="I3380" s="5">
        <v>10.934829019628516</v>
      </c>
      <c r="J3380" s="5">
        <f t="shared" si="208"/>
        <v>0.96918918918918928</v>
      </c>
      <c r="K3380" s="5">
        <f t="shared" si="209"/>
        <v>8.9313948023537759E-2</v>
      </c>
      <c r="L3380" s="5">
        <f t="shared" si="210"/>
        <v>6.7364499999999994E-2</v>
      </c>
      <c r="M3380" s="5">
        <f t="shared" si="211"/>
        <v>4.3271491368758257</v>
      </c>
      <c r="N3380" s="5">
        <v>24.682120716739661</v>
      </c>
    </row>
    <row r="3381" spans="1:14">
      <c r="A3381" s="6">
        <v>43558</v>
      </c>
      <c r="B3381" s="5">
        <v>93</v>
      </c>
      <c r="C3381" s="5">
        <v>2.7</v>
      </c>
      <c r="D3381" s="5">
        <v>12.2</v>
      </c>
      <c r="E3381" s="5">
        <v>3.1</v>
      </c>
      <c r="F3381" s="5">
        <v>23</v>
      </c>
      <c r="G3381" s="5">
        <v>2.2000000000000002</v>
      </c>
      <c r="H3381" s="5">
        <v>19.600000000000001</v>
      </c>
      <c r="I3381" s="5">
        <v>10.213334006266567</v>
      </c>
      <c r="J3381" s="5">
        <f t="shared" si="208"/>
        <v>1.0378260869565217</v>
      </c>
      <c r="K3381" s="5">
        <f t="shared" si="209"/>
        <v>9.3557011732333481E-2</v>
      </c>
      <c r="L3381" s="5">
        <f t="shared" si="210"/>
        <v>6.7364499999999994E-2</v>
      </c>
      <c r="M3381" s="5">
        <f t="shared" si="211"/>
        <v>4.4241588770873532</v>
      </c>
      <c r="N3381" s="5">
        <v>21.50569421311554</v>
      </c>
    </row>
    <row r="3382" spans="1:14">
      <c r="A3382" s="6">
        <v>43559</v>
      </c>
      <c r="B3382" s="5">
        <v>94</v>
      </c>
      <c r="C3382" s="5">
        <v>1.8</v>
      </c>
      <c r="D3382" s="5">
        <v>12.2</v>
      </c>
      <c r="E3382" s="5">
        <v>6.6</v>
      </c>
      <c r="F3382" s="5">
        <v>46.8</v>
      </c>
      <c r="G3382" s="5">
        <v>7.6</v>
      </c>
      <c r="H3382" s="5">
        <v>18.399999999999999</v>
      </c>
      <c r="I3382" s="5">
        <v>6.5861400547543179</v>
      </c>
      <c r="J3382" s="5">
        <f t="shared" si="208"/>
        <v>0.75025641025641021</v>
      </c>
      <c r="K3382" s="5">
        <f t="shared" si="209"/>
        <v>9.3557011732333481E-2</v>
      </c>
      <c r="L3382" s="5">
        <f t="shared" si="210"/>
        <v>6.7364499999999994E-2</v>
      </c>
      <c r="M3382" s="5">
        <f t="shared" si="211"/>
        <v>2.6638004392965109</v>
      </c>
      <c r="N3382" s="5">
        <v>10.223794798753577</v>
      </c>
    </row>
    <row r="3383" spans="1:14">
      <c r="A3383" s="6">
        <v>43560</v>
      </c>
      <c r="B3383" s="5">
        <v>95</v>
      </c>
      <c r="C3383" s="5">
        <v>3.3</v>
      </c>
      <c r="D3383" s="5">
        <v>14.4</v>
      </c>
      <c r="E3383" s="5">
        <v>3.9</v>
      </c>
      <c r="F3383" s="5">
        <v>26.5</v>
      </c>
      <c r="G3383" s="5">
        <v>8.3000000000000007</v>
      </c>
      <c r="H3383" s="5">
        <v>21</v>
      </c>
      <c r="I3383" s="5">
        <v>11.462592120372456</v>
      </c>
      <c r="J3383" s="5">
        <f t="shared" si="208"/>
        <v>1.0816981132075474</v>
      </c>
      <c r="K3383" s="5">
        <f t="shared" si="209"/>
        <v>0.1061211611347187</v>
      </c>
      <c r="L3383" s="5">
        <f t="shared" si="210"/>
        <v>6.7364499999999994E-2</v>
      </c>
      <c r="M3383" s="5">
        <f t="shared" si="211"/>
        <v>5.0159725331783402</v>
      </c>
      <c r="N3383" s="5">
        <v>25.202022222207717</v>
      </c>
    </row>
    <row r="3384" spans="1:14">
      <c r="A3384" s="6">
        <v>43561</v>
      </c>
      <c r="B3384" s="5">
        <v>96</v>
      </c>
      <c r="C3384" s="5">
        <v>2.1</v>
      </c>
      <c r="D3384" s="5">
        <v>12.3</v>
      </c>
      <c r="E3384" s="5">
        <v>3.6</v>
      </c>
      <c r="F3384" s="5">
        <v>25.5</v>
      </c>
      <c r="G3384" s="5">
        <v>4.9000000000000004</v>
      </c>
      <c r="H3384" s="5">
        <v>19.3</v>
      </c>
      <c r="I3384" s="5">
        <v>11.803590739128737</v>
      </c>
      <c r="J3384" s="5">
        <f t="shared" si="208"/>
        <v>1.0517647058823529</v>
      </c>
      <c r="K3384" s="5">
        <f t="shared" si="209"/>
        <v>9.409927125839207E-2</v>
      </c>
      <c r="L3384" s="5">
        <f t="shared" si="210"/>
        <v>6.7364499999999994E-2</v>
      </c>
      <c r="M3384" s="5">
        <f t="shared" si="211"/>
        <v>4.4021970456030486</v>
      </c>
      <c r="N3384" s="5">
        <v>25.563089181345315</v>
      </c>
    </row>
    <row r="3385" spans="1:14">
      <c r="A3385" s="6">
        <v>43562</v>
      </c>
      <c r="B3385" s="5">
        <v>97</v>
      </c>
      <c r="C3385" s="5">
        <v>2.7</v>
      </c>
      <c r="D3385" s="5">
        <v>11.8</v>
      </c>
      <c r="E3385" s="5">
        <v>3.3</v>
      </c>
      <c r="F3385" s="5">
        <v>24.5</v>
      </c>
      <c r="G3385" s="5">
        <v>1.1000000000000001</v>
      </c>
      <c r="H3385" s="5">
        <v>20.399999999999999</v>
      </c>
      <c r="I3385" s="5">
        <v>11.894001863772134</v>
      </c>
      <c r="J3385" s="5">
        <f t="shared" si="208"/>
        <v>1.016938775510204</v>
      </c>
      <c r="K3385" s="5">
        <f t="shared" si="209"/>
        <v>9.1414506329397294E-2</v>
      </c>
      <c r="L3385" s="5">
        <f t="shared" si="210"/>
        <v>6.7364499999999994E-2</v>
      </c>
      <c r="M3385" s="5">
        <f t="shared" si="211"/>
        <v>4.6601582148039027</v>
      </c>
      <c r="N3385" s="5">
        <v>25.638094459123799</v>
      </c>
    </row>
    <row r="3386" spans="1:14">
      <c r="A3386" s="6">
        <v>43563</v>
      </c>
      <c r="B3386" s="5">
        <v>98</v>
      </c>
      <c r="C3386" s="5">
        <v>2</v>
      </c>
      <c r="D3386" s="5">
        <v>12.6</v>
      </c>
      <c r="E3386" s="5">
        <v>3</v>
      </c>
      <c r="F3386" s="5">
        <v>22.5</v>
      </c>
      <c r="G3386" s="5">
        <v>3</v>
      </c>
      <c r="H3386" s="5">
        <v>19.899999999999999</v>
      </c>
      <c r="I3386" s="5">
        <v>11.641685369709396</v>
      </c>
      <c r="J3386" s="5">
        <f t="shared" ref="J3386:J3449" si="212">E3386*(100/F3386-1)*0.1</f>
        <v>1.0333333333333334</v>
      </c>
      <c r="K3386" s="5">
        <f t="shared" ref="K3386:K3449" si="213">4098*0.6108*EXP((17.27*D3386)/(D3386+237.3))/(D3386+237.3)^2</f>
        <v>9.5742139335939766E-2</v>
      </c>
      <c r="L3386" s="5">
        <f t="shared" ref="L3386:L3449" si="214">0.665*10^(-3)*101.3</f>
        <v>6.7364499999999994E-2</v>
      </c>
      <c r="M3386" s="5">
        <f t="shared" ref="M3386:M3449" si="215">(0.408*K3386*I3386+L3386*(900/(D3386+273))*C3386*J3386)/(K3386+L3386*(1+0.34*C3386))</f>
        <v>4.2767501978268214</v>
      </c>
      <c r="N3386" s="5">
        <v>25.282111081785601</v>
      </c>
    </row>
    <row r="3387" spans="1:14">
      <c r="A3387" s="6">
        <v>43564</v>
      </c>
      <c r="B3387" s="5">
        <v>99</v>
      </c>
      <c r="C3387" s="5">
        <v>2.5</v>
      </c>
      <c r="D3387" s="5">
        <v>11.7</v>
      </c>
      <c r="E3387" s="5">
        <v>2.7</v>
      </c>
      <c r="F3387" s="5">
        <v>20.5</v>
      </c>
      <c r="G3387" s="5">
        <v>3.6</v>
      </c>
      <c r="H3387" s="5">
        <v>19.899999999999999</v>
      </c>
      <c r="I3387" s="5">
        <v>11.324443674624906</v>
      </c>
      <c r="J3387" s="5">
        <f t="shared" si="212"/>
        <v>1.0470731707317074</v>
      </c>
      <c r="K3387" s="5">
        <f t="shared" si="213"/>
        <v>9.0885460411823965E-2</v>
      </c>
      <c r="L3387" s="5">
        <f t="shared" si="214"/>
        <v>6.7364499999999994E-2</v>
      </c>
      <c r="M3387" s="5">
        <f t="shared" si="215"/>
        <v>4.5351592831307697</v>
      </c>
      <c r="N3387" s="5">
        <v>24.636011627476829</v>
      </c>
    </row>
    <row r="3388" spans="1:14">
      <c r="A3388" s="6">
        <v>43565</v>
      </c>
      <c r="B3388" s="5">
        <v>100</v>
      </c>
      <c r="C3388" s="5">
        <v>2</v>
      </c>
      <c r="D3388" s="5">
        <v>11.5</v>
      </c>
      <c r="E3388" s="5">
        <v>2.4</v>
      </c>
      <c r="F3388" s="5">
        <v>18.5</v>
      </c>
      <c r="G3388" s="5">
        <v>1.9</v>
      </c>
      <c r="H3388" s="5">
        <v>19.600000000000001</v>
      </c>
      <c r="I3388" s="5">
        <v>9.9699782913702606</v>
      </c>
      <c r="J3388" s="5">
        <f t="shared" si="212"/>
        <v>1.0572972972972972</v>
      </c>
      <c r="K3388" s="5">
        <f t="shared" si="213"/>
        <v>8.9835191685256638E-2</v>
      </c>
      <c r="L3388" s="5">
        <f t="shared" si="214"/>
        <v>6.7364499999999994E-2</v>
      </c>
      <c r="M3388" s="5">
        <f t="shared" si="215"/>
        <v>4.0198282325906085</v>
      </c>
      <c r="N3388" s="5">
        <v>20.537332333876307</v>
      </c>
    </row>
    <row r="3389" spans="1:14">
      <c r="A3389" s="6">
        <v>43566</v>
      </c>
      <c r="B3389" s="5">
        <v>101</v>
      </c>
      <c r="C3389" s="5">
        <v>2.6</v>
      </c>
      <c r="D3389" s="5">
        <v>13.4</v>
      </c>
      <c r="E3389" s="5">
        <v>2.1</v>
      </c>
      <c r="F3389" s="5">
        <v>16.5</v>
      </c>
      <c r="G3389" s="5">
        <v>4.8</v>
      </c>
      <c r="H3389" s="5">
        <v>19.399999999999999</v>
      </c>
      <c r="I3389" s="5">
        <v>10.670266868529071</v>
      </c>
      <c r="J3389" s="5">
        <f t="shared" si="212"/>
        <v>1.0627272727272727</v>
      </c>
      <c r="K3389" s="5">
        <f t="shared" si="213"/>
        <v>0.10024300089289777</v>
      </c>
      <c r="L3389" s="5">
        <f t="shared" si="214"/>
        <v>6.7364499999999994E-2</v>
      </c>
      <c r="M3389" s="5">
        <f t="shared" si="215"/>
        <v>4.4961000339555621</v>
      </c>
      <c r="N3389" s="5">
        <v>23.187062286727958</v>
      </c>
    </row>
    <row r="3390" spans="1:14">
      <c r="A3390" s="6">
        <v>43567</v>
      </c>
      <c r="B3390" s="5">
        <v>102</v>
      </c>
      <c r="C3390" s="5">
        <v>2.5</v>
      </c>
      <c r="D3390" s="5">
        <v>12.2</v>
      </c>
      <c r="E3390" s="5">
        <v>2.5</v>
      </c>
      <c r="F3390" s="5">
        <v>20.3</v>
      </c>
      <c r="G3390" s="5">
        <v>4.7</v>
      </c>
      <c r="H3390" s="5">
        <v>18.100000000000001</v>
      </c>
      <c r="I3390" s="5">
        <v>10.712088962075512</v>
      </c>
      <c r="J3390" s="5">
        <f t="shared" si="212"/>
        <v>0.98152709359605916</v>
      </c>
      <c r="K3390" s="5">
        <f t="shared" si="213"/>
        <v>9.3557011732333481E-2</v>
      </c>
      <c r="L3390" s="5">
        <f t="shared" si="214"/>
        <v>6.7364499999999994E-2</v>
      </c>
      <c r="M3390" s="5">
        <f t="shared" si="215"/>
        <v>4.2649318336360347</v>
      </c>
      <c r="N3390" s="5">
        <v>22.528164352394437</v>
      </c>
    </row>
    <row r="3391" spans="1:14">
      <c r="A3391" s="6">
        <v>43568</v>
      </c>
      <c r="B3391" s="5">
        <v>103</v>
      </c>
      <c r="C3391" s="5">
        <v>2.2000000000000002</v>
      </c>
      <c r="D3391" s="5">
        <v>10.199999999999999</v>
      </c>
      <c r="E3391" s="5">
        <v>2.8</v>
      </c>
      <c r="F3391" s="5">
        <v>24</v>
      </c>
      <c r="G3391" s="5">
        <v>1.1000000000000001</v>
      </c>
      <c r="H3391" s="5">
        <v>17.899999999999999</v>
      </c>
      <c r="I3391" s="5">
        <v>10.616646332455861</v>
      </c>
      <c r="J3391" s="5">
        <f t="shared" si="212"/>
        <v>0.88666666666666671</v>
      </c>
      <c r="K3391" s="5">
        <f t="shared" si="213"/>
        <v>8.3257321543267537E-2</v>
      </c>
      <c r="L3391" s="5">
        <f t="shared" si="214"/>
        <v>6.7364499999999994E-2</v>
      </c>
      <c r="M3391" s="5">
        <f t="shared" si="215"/>
        <v>3.8716368566101322</v>
      </c>
      <c r="N3391" s="5">
        <v>21.432042943670794</v>
      </c>
    </row>
    <row r="3392" spans="1:14">
      <c r="A3392" s="6">
        <v>43569</v>
      </c>
      <c r="B3392" s="5">
        <v>104</v>
      </c>
      <c r="C3392" s="5">
        <v>1.9</v>
      </c>
      <c r="D3392" s="5">
        <v>8.4</v>
      </c>
      <c r="E3392" s="5">
        <v>4.5</v>
      </c>
      <c r="F3392" s="5">
        <v>47.3</v>
      </c>
      <c r="G3392" s="5">
        <v>2.1</v>
      </c>
      <c r="H3392" s="5">
        <v>18</v>
      </c>
      <c r="I3392" s="5">
        <v>10.620999657415117</v>
      </c>
      <c r="J3392" s="5">
        <f t="shared" si="212"/>
        <v>0.50137420718816073</v>
      </c>
      <c r="K3392" s="5">
        <f t="shared" si="213"/>
        <v>7.4830734791115891E-2</v>
      </c>
      <c r="L3392" s="5">
        <f t="shared" si="214"/>
        <v>6.7364499999999994E-2</v>
      </c>
      <c r="M3392" s="5">
        <f t="shared" si="215"/>
        <v>2.8512350333872707</v>
      </c>
      <c r="N3392" s="5">
        <v>20.330732943436875</v>
      </c>
    </row>
    <row r="3393" spans="1:14">
      <c r="A3393" s="6">
        <v>43570</v>
      </c>
      <c r="B3393" s="5">
        <v>105</v>
      </c>
      <c r="C3393" s="5">
        <v>2.7</v>
      </c>
      <c r="D3393" s="5">
        <v>10.199999999999999</v>
      </c>
      <c r="E3393" s="5">
        <v>3.8</v>
      </c>
      <c r="F3393" s="5">
        <v>36</v>
      </c>
      <c r="G3393" s="5">
        <v>0.9</v>
      </c>
      <c r="H3393" s="5">
        <v>18.600000000000001</v>
      </c>
      <c r="I3393" s="5">
        <v>10.806695265924475</v>
      </c>
      <c r="J3393" s="5">
        <f t="shared" si="212"/>
        <v>0.67555555555555546</v>
      </c>
      <c r="K3393" s="5">
        <f t="shared" si="213"/>
        <v>8.3257321543267537E-2</v>
      </c>
      <c r="L3393" s="5">
        <f t="shared" si="214"/>
        <v>6.7364499999999994E-2</v>
      </c>
      <c r="M3393" s="5">
        <f t="shared" si="215"/>
        <v>3.5657044388734769</v>
      </c>
      <c r="N3393" s="5">
        <v>21.108173090514363</v>
      </c>
    </row>
    <row r="3394" spans="1:14">
      <c r="A3394" s="6">
        <v>43571</v>
      </c>
      <c r="B3394" s="5">
        <v>106</v>
      </c>
      <c r="C3394" s="5">
        <v>2.6</v>
      </c>
      <c r="D3394" s="5">
        <v>10.4</v>
      </c>
      <c r="E3394" s="5">
        <v>4.2</v>
      </c>
      <c r="F3394" s="5">
        <v>37</v>
      </c>
      <c r="G3394" s="5">
        <v>1.9</v>
      </c>
      <c r="H3394" s="5">
        <v>20.3</v>
      </c>
      <c r="I3394" s="5">
        <v>11.288743540401093</v>
      </c>
      <c r="J3394" s="5">
        <f t="shared" si="212"/>
        <v>0.71513513513513516</v>
      </c>
      <c r="K3394" s="5">
        <f t="shared" si="213"/>
        <v>8.4241710800392597E-2</v>
      </c>
      <c r="L3394" s="5">
        <f t="shared" si="214"/>
        <v>6.7364499999999994E-2</v>
      </c>
      <c r="M3394" s="5">
        <f t="shared" si="215"/>
        <v>3.7212886228053574</v>
      </c>
      <c r="N3394" s="5">
        <v>22.321888002937314</v>
      </c>
    </row>
    <row r="3395" spans="1:14">
      <c r="A3395" s="6">
        <v>43572</v>
      </c>
      <c r="B3395" s="5">
        <v>107</v>
      </c>
      <c r="C3395" s="5">
        <v>1.8</v>
      </c>
      <c r="D3395" s="5">
        <v>11.1</v>
      </c>
      <c r="E3395" s="5">
        <v>3.7</v>
      </c>
      <c r="F3395" s="5">
        <v>34.5</v>
      </c>
      <c r="G3395" s="5">
        <v>3</v>
      </c>
      <c r="H3395" s="5">
        <v>20.399999999999999</v>
      </c>
      <c r="I3395" s="5">
        <v>12.075474941898111</v>
      </c>
      <c r="J3395" s="5">
        <f t="shared" si="212"/>
        <v>0.70246376811594213</v>
      </c>
      <c r="K3395" s="5">
        <f t="shared" si="213"/>
        <v>8.776565536621031E-2</v>
      </c>
      <c r="L3395" s="5">
        <f t="shared" si="214"/>
        <v>6.7364499999999994E-2</v>
      </c>
      <c r="M3395" s="5">
        <f t="shared" si="215"/>
        <v>3.5763318200581637</v>
      </c>
      <c r="N3395" s="5">
        <v>24.845618996973403</v>
      </c>
    </row>
    <row r="3396" spans="1:14">
      <c r="A3396" s="6">
        <v>43573</v>
      </c>
      <c r="B3396" s="5">
        <v>108</v>
      </c>
      <c r="C3396" s="5">
        <v>2.2000000000000002</v>
      </c>
      <c r="D3396" s="5">
        <v>13.3</v>
      </c>
      <c r="E3396" s="5">
        <v>2.8</v>
      </c>
      <c r="F3396" s="5">
        <v>22</v>
      </c>
      <c r="G3396" s="5">
        <v>5.6</v>
      </c>
      <c r="H3396" s="5">
        <v>20.7</v>
      </c>
      <c r="I3396" s="5">
        <v>11.584987365942517</v>
      </c>
      <c r="J3396" s="5">
        <f t="shared" si="212"/>
        <v>0.99272727272727279</v>
      </c>
      <c r="K3396" s="5">
        <f t="shared" si="213"/>
        <v>9.9670730987451758E-2</v>
      </c>
      <c r="L3396" s="5">
        <f t="shared" si="214"/>
        <v>6.7364499999999994E-2</v>
      </c>
      <c r="M3396" s="5">
        <f t="shared" si="215"/>
        <v>4.2939342912272016</v>
      </c>
      <c r="N3396" s="5">
        <v>24.609719844296738</v>
      </c>
    </row>
    <row r="3397" spans="1:14">
      <c r="A3397" s="6">
        <v>43574</v>
      </c>
      <c r="B3397" s="5">
        <v>109</v>
      </c>
      <c r="C3397" s="5">
        <v>1.6</v>
      </c>
      <c r="D3397" s="5">
        <v>12.1</v>
      </c>
      <c r="E3397" s="5">
        <v>3</v>
      </c>
      <c r="F3397" s="5">
        <v>24</v>
      </c>
      <c r="G3397" s="5">
        <v>3.4</v>
      </c>
      <c r="H3397" s="5">
        <v>19</v>
      </c>
      <c r="I3397" s="5">
        <v>11.800418361543723</v>
      </c>
      <c r="J3397" s="5">
        <f t="shared" si="212"/>
        <v>0.95000000000000007</v>
      </c>
      <c r="K3397" s="5">
        <f t="shared" si="213"/>
        <v>9.3017416055449928E-2</v>
      </c>
      <c r="L3397" s="5">
        <f t="shared" si="214"/>
        <v>6.7364499999999994E-2</v>
      </c>
      <c r="M3397" s="5">
        <f t="shared" si="215"/>
        <v>3.9135265564248907</v>
      </c>
      <c r="N3397" s="5">
        <v>24.371536461902654</v>
      </c>
    </row>
    <row r="3398" spans="1:14">
      <c r="A3398" s="6">
        <v>43575</v>
      </c>
      <c r="B3398" s="5">
        <v>110</v>
      </c>
      <c r="C3398" s="5">
        <v>2.2000000000000002</v>
      </c>
      <c r="D3398" s="5">
        <v>12.9</v>
      </c>
      <c r="E3398" s="5">
        <v>3.6</v>
      </c>
      <c r="F3398" s="5">
        <v>26.3</v>
      </c>
      <c r="G3398" s="5">
        <v>7.4</v>
      </c>
      <c r="H3398" s="5">
        <v>18.399999999999999</v>
      </c>
      <c r="I3398" s="5">
        <v>9.7068462479737505</v>
      </c>
      <c r="J3398" s="5">
        <f t="shared" si="212"/>
        <v>1.0088212927756655</v>
      </c>
      <c r="K3398" s="5">
        <f t="shared" si="213"/>
        <v>9.7409366404893477E-2</v>
      </c>
      <c r="L3398" s="5">
        <f t="shared" si="214"/>
        <v>6.7364499999999994E-2</v>
      </c>
      <c r="M3398" s="5">
        <f t="shared" si="215"/>
        <v>3.9803753455446724</v>
      </c>
      <c r="N3398" s="5">
        <v>18.440697393221438</v>
      </c>
    </row>
    <row r="3399" spans="1:14">
      <c r="A3399" s="6">
        <v>43576</v>
      </c>
      <c r="B3399" s="5">
        <v>111</v>
      </c>
      <c r="C3399" s="5">
        <v>1.4</v>
      </c>
      <c r="D3399" s="5">
        <v>11.6</v>
      </c>
      <c r="E3399" s="5">
        <v>3.9</v>
      </c>
      <c r="F3399" s="5">
        <v>31</v>
      </c>
      <c r="G3399" s="5">
        <v>4.5</v>
      </c>
      <c r="H3399" s="5">
        <v>19.7</v>
      </c>
      <c r="I3399" s="5">
        <v>10.398684416187944</v>
      </c>
      <c r="J3399" s="5">
        <f t="shared" si="212"/>
        <v>0.86806451612903224</v>
      </c>
      <c r="K3399" s="5">
        <f t="shared" si="213"/>
        <v>9.0359025677634972E-2</v>
      </c>
      <c r="L3399" s="5">
        <f t="shared" si="214"/>
        <v>6.7364499999999994E-2</v>
      </c>
      <c r="M3399" s="5">
        <f t="shared" si="215"/>
        <v>3.3840469719310677</v>
      </c>
      <c r="N3399" s="5">
        <v>19.944267433297991</v>
      </c>
    </row>
    <row r="3400" spans="1:14">
      <c r="A3400" s="6">
        <v>43577</v>
      </c>
      <c r="B3400" s="5">
        <v>112</v>
      </c>
      <c r="C3400" s="5">
        <v>1.5</v>
      </c>
      <c r="D3400" s="5">
        <v>10.3</v>
      </c>
      <c r="E3400" s="5">
        <v>3.8</v>
      </c>
      <c r="F3400" s="5">
        <v>34.799999999999997</v>
      </c>
      <c r="G3400" s="5">
        <v>2.2999999999999998</v>
      </c>
      <c r="H3400" s="5">
        <v>20.100000000000001</v>
      </c>
      <c r="I3400" s="5">
        <v>9.3039660773347865</v>
      </c>
      <c r="J3400" s="5">
        <f t="shared" si="212"/>
        <v>0.71195402298850585</v>
      </c>
      <c r="K3400" s="5">
        <f t="shared" si="213"/>
        <v>8.3748282295223062E-2</v>
      </c>
      <c r="L3400" s="5">
        <f t="shared" si="214"/>
        <v>6.7364499999999994E-2</v>
      </c>
      <c r="M3400" s="5">
        <f t="shared" si="215"/>
        <v>2.9463423342119985</v>
      </c>
      <c r="N3400" s="5">
        <v>16.916246495262033</v>
      </c>
    </row>
    <row r="3401" spans="1:14">
      <c r="A3401" s="6">
        <v>43578</v>
      </c>
      <c r="B3401" s="5">
        <v>113</v>
      </c>
      <c r="C3401" s="5">
        <v>1.5</v>
      </c>
      <c r="D3401" s="5">
        <v>7.8</v>
      </c>
      <c r="E3401" s="5">
        <v>6</v>
      </c>
      <c r="F3401" s="5">
        <v>60.3</v>
      </c>
      <c r="G3401" s="5">
        <v>3</v>
      </c>
      <c r="H3401" s="5">
        <v>15.6</v>
      </c>
      <c r="I3401" s="5">
        <v>8.4529813538408369</v>
      </c>
      <c r="J3401" s="5">
        <f t="shared" si="212"/>
        <v>0.39502487562189059</v>
      </c>
      <c r="K3401" s="5">
        <f t="shared" si="213"/>
        <v>7.2188980118106524E-2</v>
      </c>
      <c r="L3401" s="5">
        <f t="shared" si="214"/>
        <v>6.7364499999999994E-2</v>
      </c>
      <c r="M3401" s="5">
        <f t="shared" si="215"/>
        <v>2.1672343459263033</v>
      </c>
      <c r="N3401" s="5">
        <v>13.88031035990827</v>
      </c>
    </row>
    <row r="3402" spans="1:14">
      <c r="A3402" s="6">
        <v>43579</v>
      </c>
      <c r="B3402" s="5">
        <v>114</v>
      </c>
      <c r="C3402" s="5">
        <v>1.7</v>
      </c>
      <c r="D3402" s="5">
        <v>11</v>
      </c>
      <c r="E3402" s="5">
        <v>5.4</v>
      </c>
      <c r="F3402" s="5">
        <v>46.8</v>
      </c>
      <c r="G3402" s="5">
        <v>5.0999999999999996</v>
      </c>
      <c r="H3402" s="5">
        <v>17.899999999999999</v>
      </c>
      <c r="I3402" s="5">
        <v>11.047801721513977</v>
      </c>
      <c r="J3402" s="5">
        <f t="shared" si="212"/>
        <v>0.61384615384615393</v>
      </c>
      <c r="K3402" s="5">
        <f t="shared" si="213"/>
        <v>8.7254669522477887E-2</v>
      </c>
      <c r="L3402" s="5">
        <f t="shared" si="214"/>
        <v>6.7364499999999994E-2</v>
      </c>
      <c r="M3402" s="5">
        <f t="shared" si="215"/>
        <v>3.1829277729363747</v>
      </c>
      <c r="N3402" s="5">
        <v>20.510253080022043</v>
      </c>
    </row>
    <row r="3403" spans="1:14">
      <c r="A3403" s="6">
        <v>43580</v>
      </c>
      <c r="B3403" s="5">
        <v>115</v>
      </c>
      <c r="C3403" s="5">
        <v>2.7</v>
      </c>
      <c r="D3403" s="5">
        <v>12.1</v>
      </c>
      <c r="E3403" s="5">
        <v>4.5</v>
      </c>
      <c r="F3403" s="5">
        <v>36.799999999999997</v>
      </c>
      <c r="G3403" s="5">
        <v>2.5</v>
      </c>
      <c r="H3403" s="5">
        <v>21.1</v>
      </c>
      <c r="I3403" s="5">
        <v>11.677102348371381</v>
      </c>
      <c r="J3403" s="5">
        <f t="shared" si="212"/>
        <v>0.77282608695652177</v>
      </c>
      <c r="K3403" s="5">
        <f t="shared" si="213"/>
        <v>9.3017416055449928E-2</v>
      </c>
      <c r="L3403" s="5">
        <f t="shared" si="214"/>
        <v>6.7364499999999994E-2</v>
      </c>
      <c r="M3403" s="5">
        <f t="shared" si="215"/>
        <v>3.9910091671105321</v>
      </c>
      <c r="N3403" s="5">
        <v>22.604357450636229</v>
      </c>
    </row>
    <row r="3404" spans="1:14">
      <c r="A3404" s="6">
        <v>43581</v>
      </c>
      <c r="B3404" s="5">
        <v>116</v>
      </c>
      <c r="C3404" s="5">
        <v>2.4</v>
      </c>
      <c r="D3404" s="5">
        <v>12.8</v>
      </c>
      <c r="E3404" s="5">
        <v>3.3</v>
      </c>
      <c r="F3404" s="5">
        <v>27.8</v>
      </c>
      <c r="G3404" s="5">
        <v>2.6</v>
      </c>
      <c r="H3404" s="5">
        <v>20</v>
      </c>
      <c r="I3404" s="5">
        <v>12.115087949820827</v>
      </c>
      <c r="J3404" s="5">
        <f t="shared" si="212"/>
        <v>0.85705035971223009</v>
      </c>
      <c r="K3404" s="5">
        <f t="shared" si="213"/>
        <v>9.6850899580143396E-2</v>
      </c>
      <c r="L3404" s="5">
        <f t="shared" si="214"/>
        <v>6.7364499999999994E-2</v>
      </c>
      <c r="M3404" s="5">
        <f t="shared" si="215"/>
        <v>4.1748950757050105</v>
      </c>
      <c r="N3404" s="5">
        <v>24.407417776313441</v>
      </c>
    </row>
    <row r="3405" spans="1:14">
      <c r="A3405" s="6">
        <v>43582</v>
      </c>
      <c r="B3405" s="5">
        <v>117</v>
      </c>
      <c r="C3405" s="5">
        <v>2.2999999999999998</v>
      </c>
      <c r="D3405" s="5">
        <v>13.2</v>
      </c>
      <c r="E3405" s="5">
        <v>3.1</v>
      </c>
      <c r="F3405" s="5">
        <v>23</v>
      </c>
      <c r="G3405" s="5">
        <v>3.4</v>
      </c>
      <c r="H3405" s="5">
        <v>21.9</v>
      </c>
      <c r="I3405" s="5">
        <v>11.316814750696473</v>
      </c>
      <c r="J3405" s="5">
        <f t="shared" si="212"/>
        <v>1.0378260869565217</v>
      </c>
      <c r="K3405" s="5">
        <f t="shared" si="213"/>
        <v>9.9101243504815903E-2</v>
      </c>
      <c r="L3405" s="5">
        <f t="shared" si="214"/>
        <v>6.7364499999999994E-2</v>
      </c>
      <c r="M3405" s="5">
        <f t="shared" si="215"/>
        <v>4.3954214384136101</v>
      </c>
      <c r="N3405" s="5">
        <v>22.684883463056337</v>
      </c>
    </row>
    <row r="3406" spans="1:14">
      <c r="A3406" s="6">
        <v>43583</v>
      </c>
      <c r="B3406" s="5">
        <v>118</v>
      </c>
      <c r="C3406" s="5">
        <v>2.1</v>
      </c>
      <c r="D3406" s="5">
        <v>12</v>
      </c>
      <c r="E3406" s="5">
        <v>3.7</v>
      </c>
      <c r="F3406" s="5">
        <v>32.5</v>
      </c>
      <c r="G3406" s="5">
        <v>3.3</v>
      </c>
      <c r="H3406" s="5">
        <v>20.8</v>
      </c>
      <c r="I3406" s="5">
        <v>12.421550173253515</v>
      </c>
      <c r="J3406" s="5">
        <f t="shared" si="212"/>
        <v>0.76846153846153864</v>
      </c>
      <c r="K3406" s="5">
        <f t="shared" si="213"/>
        <v>9.2480473633376442E-2</v>
      </c>
      <c r="L3406" s="5">
        <f t="shared" si="214"/>
        <v>6.7364499999999994E-2</v>
      </c>
      <c r="M3406" s="5">
        <f t="shared" si="215"/>
        <v>3.9048517504862454</v>
      </c>
      <c r="N3406" s="5">
        <v>24.929718888015017</v>
      </c>
    </row>
    <row r="3407" spans="1:14">
      <c r="A3407" s="6">
        <v>43584</v>
      </c>
      <c r="B3407" s="5">
        <v>119</v>
      </c>
      <c r="C3407" s="5">
        <v>1.8</v>
      </c>
      <c r="D3407" s="5">
        <v>11.1</v>
      </c>
      <c r="E3407" s="5">
        <v>4.2</v>
      </c>
      <c r="F3407" s="5">
        <v>34.799999999999997</v>
      </c>
      <c r="G3407" s="5">
        <v>2.7</v>
      </c>
      <c r="H3407" s="5">
        <v>20.100000000000001</v>
      </c>
      <c r="I3407" s="5">
        <v>11.800316224240245</v>
      </c>
      <c r="J3407" s="5">
        <f t="shared" si="212"/>
        <v>0.78689655172413808</v>
      </c>
      <c r="K3407" s="5">
        <f t="shared" si="213"/>
        <v>8.776565536621031E-2</v>
      </c>
      <c r="L3407" s="5">
        <f t="shared" si="214"/>
        <v>6.7364499999999994E-2</v>
      </c>
      <c r="M3407" s="5">
        <f t="shared" si="215"/>
        <v>3.6913259292660783</v>
      </c>
      <c r="N3407" s="5">
        <v>22.760354386693525</v>
      </c>
    </row>
    <row r="3408" spans="1:14">
      <c r="A3408" s="6">
        <v>43585</v>
      </c>
      <c r="B3408" s="5">
        <v>120</v>
      </c>
      <c r="C3408" s="5">
        <v>3.7</v>
      </c>
      <c r="D3408" s="5">
        <v>9.9</v>
      </c>
      <c r="E3408" s="5">
        <v>5.5</v>
      </c>
      <c r="F3408" s="5">
        <v>46.5</v>
      </c>
      <c r="G3408" s="5">
        <v>4.5999999999999996</v>
      </c>
      <c r="H3408" s="5">
        <v>16.7</v>
      </c>
      <c r="I3408" s="5">
        <v>11.034653874159279</v>
      </c>
      <c r="J3408" s="5">
        <f t="shared" si="212"/>
        <v>0.6327956989247312</v>
      </c>
      <c r="K3408" s="5">
        <f t="shared" si="213"/>
        <v>8.1799145757417299E-2</v>
      </c>
      <c r="L3408" s="5">
        <f t="shared" si="214"/>
        <v>6.7364499999999994E-2</v>
      </c>
      <c r="M3408" s="5">
        <f t="shared" si="215"/>
        <v>3.7195897616726179</v>
      </c>
      <c r="N3408" s="5">
        <v>19.997117169530419</v>
      </c>
    </row>
    <row r="3409" spans="1:14">
      <c r="A3409" s="6">
        <v>43586</v>
      </c>
      <c r="B3409" s="5">
        <v>121</v>
      </c>
      <c r="C3409" s="5">
        <v>1.7</v>
      </c>
      <c r="D3409" s="5">
        <v>11</v>
      </c>
      <c r="E3409" s="5">
        <v>3.9</v>
      </c>
      <c r="F3409" s="5">
        <v>32.5</v>
      </c>
      <c r="G3409" s="5">
        <v>6.4</v>
      </c>
      <c r="H3409" s="5">
        <v>17.3</v>
      </c>
      <c r="I3409" s="5">
        <v>10.169591176040335</v>
      </c>
      <c r="J3409" s="5">
        <f t="shared" si="212"/>
        <v>0.81</v>
      </c>
      <c r="K3409" s="5">
        <f t="shared" si="213"/>
        <v>8.7254669522477887E-2</v>
      </c>
      <c r="L3409" s="5">
        <f t="shared" si="214"/>
        <v>6.7364499999999994E-2</v>
      </c>
      <c r="M3409" s="5">
        <f t="shared" si="215"/>
        <v>3.3891878263824187</v>
      </c>
      <c r="N3409" s="5">
        <v>18.703039616085142</v>
      </c>
    </row>
    <row r="3410" spans="1:14">
      <c r="A3410" s="6">
        <v>43587</v>
      </c>
      <c r="B3410" s="5">
        <v>122</v>
      </c>
      <c r="C3410" s="5">
        <v>1.5</v>
      </c>
      <c r="D3410" s="5">
        <v>11.2</v>
      </c>
      <c r="E3410" s="5">
        <v>2</v>
      </c>
      <c r="F3410" s="5">
        <v>17.8</v>
      </c>
      <c r="G3410" s="5">
        <v>1.3</v>
      </c>
      <c r="H3410" s="5">
        <v>19.899999999999999</v>
      </c>
      <c r="I3410" s="5">
        <v>12.499931633312368</v>
      </c>
      <c r="J3410" s="5">
        <f t="shared" si="212"/>
        <v>0.92359550561797743</v>
      </c>
      <c r="K3410" s="5">
        <f t="shared" si="213"/>
        <v>8.8279190199313906E-2</v>
      </c>
      <c r="L3410" s="5">
        <f t="shared" si="214"/>
        <v>6.7364499999999994E-2</v>
      </c>
      <c r="M3410" s="5">
        <f t="shared" si="215"/>
        <v>3.9250912717828608</v>
      </c>
      <c r="N3410" s="5">
        <v>26.10976045138823</v>
      </c>
    </row>
    <row r="3411" spans="1:14">
      <c r="A3411" s="6">
        <v>43588</v>
      </c>
      <c r="B3411" s="5">
        <v>123</v>
      </c>
      <c r="C3411" s="5">
        <v>2.7</v>
      </c>
      <c r="D3411" s="5">
        <v>11.8</v>
      </c>
      <c r="E3411" s="5">
        <v>3.7</v>
      </c>
      <c r="F3411" s="5">
        <v>31.3</v>
      </c>
      <c r="G3411" s="5">
        <v>1.6</v>
      </c>
      <c r="H3411" s="5">
        <v>20.6</v>
      </c>
      <c r="I3411" s="5">
        <v>12.700784766124009</v>
      </c>
      <c r="J3411" s="5">
        <f t="shared" si="212"/>
        <v>0.81210862619808299</v>
      </c>
      <c r="K3411" s="5">
        <f t="shared" si="213"/>
        <v>9.1414506329397294E-2</v>
      </c>
      <c r="L3411" s="5">
        <f t="shared" si="214"/>
        <v>6.7364499999999994E-2</v>
      </c>
      <c r="M3411" s="5">
        <f t="shared" si="215"/>
        <v>4.2629114082904822</v>
      </c>
      <c r="N3411" s="5">
        <v>25.110741778596079</v>
      </c>
    </row>
    <row r="3412" spans="1:14">
      <c r="A3412" s="6">
        <v>43589</v>
      </c>
      <c r="B3412" s="5">
        <v>124</v>
      </c>
      <c r="C3412" s="5">
        <v>1.2</v>
      </c>
      <c r="D3412" s="5">
        <v>9.6</v>
      </c>
      <c r="E3412" s="5">
        <v>6.6</v>
      </c>
      <c r="F3412" s="5">
        <v>58.8</v>
      </c>
      <c r="G3412" s="5">
        <v>5.2</v>
      </c>
      <c r="H3412" s="5">
        <v>19</v>
      </c>
      <c r="I3412" s="5">
        <v>9.7873595321078337</v>
      </c>
      <c r="J3412" s="5">
        <f t="shared" si="212"/>
        <v>0.46244897959183684</v>
      </c>
      <c r="K3412" s="5">
        <f t="shared" si="213"/>
        <v>8.0362820821604578E-2</v>
      </c>
      <c r="L3412" s="5">
        <f t="shared" si="214"/>
        <v>6.7364499999999994E-2</v>
      </c>
      <c r="M3412" s="5">
        <f t="shared" si="215"/>
        <v>2.5110314692993581</v>
      </c>
      <c r="N3412" s="5">
        <v>16.724812894594574</v>
      </c>
    </row>
    <row r="3413" spans="1:14">
      <c r="A3413" s="6">
        <v>43590</v>
      </c>
      <c r="B3413" s="5">
        <v>125</v>
      </c>
      <c r="C3413" s="5">
        <v>1.9</v>
      </c>
      <c r="D3413" s="5">
        <v>11.8</v>
      </c>
      <c r="E3413" s="5">
        <v>5.6</v>
      </c>
      <c r="F3413" s="5">
        <v>46.3</v>
      </c>
      <c r="G3413" s="5">
        <v>3</v>
      </c>
      <c r="H3413" s="5">
        <v>21.7</v>
      </c>
      <c r="I3413" s="5">
        <v>11.144831082921733</v>
      </c>
      <c r="J3413" s="5">
        <f t="shared" si="212"/>
        <v>0.64950323974082091</v>
      </c>
      <c r="K3413" s="5">
        <f t="shared" si="213"/>
        <v>9.1414506329397294E-2</v>
      </c>
      <c r="L3413" s="5">
        <f t="shared" si="214"/>
        <v>6.7364499999999994E-2</v>
      </c>
      <c r="M3413" s="5">
        <f t="shared" si="215"/>
        <v>3.35337139470293</v>
      </c>
      <c r="N3413" s="5">
        <v>20.297955095577901</v>
      </c>
    </row>
    <row r="3414" spans="1:14">
      <c r="A3414" s="6">
        <v>43591</v>
      </c>
      <c r="B3414" s="5">
        <v>126</v>
      </c>
      <c r="C3414" s="5">
        <v>1.1000000000000001</v>
      </c>
      <c r="D3414" s="5">
        <v>12.7</v>
      </c>
      <c r="E3414" s="5">
        <v>5.2</v>
      </c>
      <c r="F3414" s="5">
        <v>39.299999999999997</v>
      </c>
      <c r="G3414" s="5">
        <v>3.2</v>
      </c>
      <c r="H3414" s="5">
        <v>22.4</v>
      </c>
      <c r="I3414" s="5">
        <v>11.43263196089452</v>
      </c>
      <c r="J3414" s="5">
        <f t="shared" si="212"/>
        <v>0.80315521628498743</v>
      </c>
      <c r="K3414" s="5">
        <f t="shared" si="213"/>
        <v>9.6295160816891656E-2</v>
      </c>
      <c r="L3414" s="5">
        <f t="shared" si="214"/>
        <v>6.7364499999999994E-2</v>
      </c>
      <c r="M3414" s="5">
        <f t="shared" si="215"/>
        <v>3.3711248751881557</v>
      </c>
      <c r="N3414" s="5">
        <v>21.212553346305288</v>
      </c>
    </row>
    <row r="3415" spans="1:14">
      <c r="A3415" s="6">
        <v>43592</v>
      </c>
      <c r="B3415" s="5">
        <v>127</v>
      </c>
      <c r="C3415" s="5">
        <v>1.8</v>
      </c>
      <c r="D3415" s="5">
        <v>14.4</v>
      </c>
      <c r="E3415" s="5">
        <v>4.5999999999999996</v>
      </c>
      <c r="F3415" s="5">
        <v>34.799999999999997</v>
      </c>
      <c r="G3415" s="5">
        <v>5.5</v>
      </c>
      <c r="H3415" s="5">
        <v>25.1</v>
      </c>
      <c r="I3415" s="5">
        <v>11.674939769877309</v>
      </c>
      <c r="J3415" s="5">
        <f t="shared" si="212"/>
        <v>0.8618390804597702</v>
      </c>
      <c r="K3415" s="5">
        <f t="shared" si="213"/>
        <v>0.1061211611347187</v>
      </c>
      <c r="L3415" s="5">
        <f t="shared" si="214"/>
        <v>6.7364499999999994E-2</v>
      </c>
      <c r="M3415" s="5">
        <f t="shared" si="215"/>
        <v>3.8784348471579415</v>
      </c>
      <c r="N3415" s="5">
        <v>22.570627552993578</v>
      </c>
    </row>
    <row r="3416" spans="1:14">
      <c r="A3416" s="6">
        <v>43593</v>
      </c>
      <c r="B3416" s="5">
        <v>128</v>
      </c>
      <c r="C3416" s="5">
        <v>2.4</v>
      </c>
      <c r="D3416" s="5">
        <v>14.3</v>
      </c>
      <c r="E3416" s="5">
        <v>5.7</v>
      </c>
      <c r="F3416" s="5">
        <v>39.299999999999997</v>
      </c>
      <c r="G3416" s="5">
        <v>4.7</v>
      </c>
      <c r="H3416" s="5">
        <v>23.5</v>
      </c>
      <c r="I3416" s="5">
        <v>13.688950257794968</v>
      </c>
      <c r="J3416" s="5">
        <f t="shared" si="212"/>
        <v>0.88038167938931311</v>
      </c>
      <c r="K3416" s="5">
        <f t="shared" si="213"/>
        <v>0.10552045872401394</v>
      </c>
      <c r="L3416" s="5">
        <f t="shared" si="214"/>
        <v>6.7364499999999994E-2</v>
      </c>
      <c r="M3416" s="5">
        <f t="shared" si="215"/>
        <v>4.5433564585535136</v>
      </c>
      <c r="N3416" s="5">
        <v>26.59202648936979</v>
      </c>
    </row>
    <row r="3417" spans="1:14">
      <c r="A3417" s="6">
        <v>43594</v>
      </c>
      <c r="B3417" s="5">
        <v>129</v>
      </c>
      <c r="C3417" s="5">
        <v>2.2999999999999998</v>
      </c>
      <c r="D3417" s="5">
        <v>16.100000000000001</v>
      </c>
      <c r="E3417" s="5">
        <v>3.7</v>
      </c>
      <c r="F3417" s="5">
        <v>26</v>
      </c>
      <c r="G3417" s="5">
        <v>6.1</v>
      </c>
      <c r="H3417" s="5">
        <v>23.5</v>
      </c>
      <c r="I3417" s="5">
        <v>13.451657291718744</v>
      </c>
      <c r="J3417" s="5">
        <f t="shared" si="212"/>
        <v>1.0530769230769232</v>
      </c>
      <c r="K3417" s="5">
        <f t="shared" si="213"/>
        <v>0.11678685949476647</v>
      </c>
      <c r="L3417" s="5">
        <f t="shared" si="214"/>
        <v>6.7364499999999994E-2</v>
      </c>
      <c r="M3417" s="5">
        <f t="shared" si="215"/>
        <v>4.8511497907127161</v>
      </c>
      <c r="N3417" s="5">
        <v>27.655016075636205</v>
      </c>
    </row>
    <row r="3418" spans="1:14">
      <c r="A3418" s="6">
        <v>43595</v>
      </c>
      <c r="B3418" s="5">
        <v>130</v>
      </c>
      <c r="C3418" s="5">
        <v>2</v>
      </c>
      <c r="D3418" s="5">
        <v>14.9</v>
      </c>
      <c r="E3418" s="5">
        <v>3.7</v>
      </c>
      <c r="F3418" s="5">
        <v>26.8</v>
      </c>
      <c r="G3418" s="5">
        <v>5.3</v>
      </c>
      <c r="H3418" s="5">
        <v>22.8</v>
      </c>
      <c r="I3418" s="5">
        <v>12.376708706182228</v>
      </c>
      <c r="J3418" s="5">
        <f t="shared" si="212"/>
        <v>1.0105970149253733</v>
      </c>
      <c r="K3418" s="5">
        <f t="shared" si="213"/>
        <v>0.10916847143933489</v>
      </c>
      <c r="L3418" s="5">
        <f t="shared" si="214"/>
        <v>6.7364499999999994E-2</v>
      </c>
      <c r="M3418" s="5">
        <f t="shared" si="215"/>
        <v>4.3937286289153086</v>
      </c>
      <c r="N3418" s="5">
        <v>24.571770218164353</v>
      </c>
    </row>
    <row r="3419" spans="1:14">
      <c r="A3419" s="6">
        <v>43596</v>
      </c>
      <c r="B3419" s="5">
        <v>131</v>
      </c>
      <c r="C3419" s="5">
        <v>2.1</v>
      </c>
      <c r="D3419" s="5">
        <v>13.6</v>
      </c>
      <c r="E3419" s="5">
        <v>4.4000000000000004</v>
      </c>
      <c r="F3419" s="5">
        <v>31.3</v>
      </c>
      <c r="G3419" s="5">
        <v>5.6</v>
      </c>
      <c r="H3419" s="5">
        <v>22.3</v>
      </c>
      <c r="I3419" s="5">
        <v>11.326861501296243</v>
      </c>
      <c r="J3419" s="5">
        <f t="shared" si="212"/>
        <v>0.96575079872204472</v>
      </c>
      <c r="K3419" s="5">
        <f t="shared" si="213"/>
        <v>0.10139593186599548</v>
      </c>
      <c r="L3419" s="5">
        <f t="shared" si="214"/>
        <v>6.7364499999999994E-2</v>
      </c>
      <c r="M3419" s="5">
        <f t="shared" si="215"/>
        <v>4.1391528657035694</v>
      </c>
      <c r="N3419" s="5">
        <v>21.337397099012822</v>
      </c>
    </row>
    <row r="3420" spans="1:14">
      <c r="A3420" s="6">
        <v>43597</v>
      </c>
      <c r="B3420" s="5">
        <v>132</v>
      </c>
      <c r="C3420" s="5">
        <v>1.4</v>
      </c>
      <c r="D3420" s="5">
        <v>14.1</v>
      </c>
      <c r="E3420" s="5">
        <v>5</v>
      </c>
      <c r="F3420" s="5">
        <v>35.5</v>
      </c>
      <c r="G3420" s="5">
        <v>4.4000000000000004</v>
      </c>
      <c r="H3420" s="5">
        <v>22.7</v>
      </c>
      <c r="I3420" s="5">
        <v>13.066566166154118</v>
      </c>
      <c r="J3420" s="5">
        <f t="shared" si="212"/>
        <v>0.90845070422535201</v>
      </c>
      <c r="K3420" s="5">
        <f t="shared" si="213"/>
        <v>0.10432772312347227</v>
      </c>
      <c r="L3420" s="5">
        <f t="shared" si="214"/>
        <v>6.7364499999999994E-2</v>
      </c>
      <c r="M3420" s="5">
        <f t="shared" si="215"/>
        <v>4.0477743449404127</v>
      </c>
      <c r="N3420" s="5">
        <v>25.211252342103943</v>
      </c>
    </row>
    <row r="3421" spans="1:14">
      <c r="A3421" s="6">
        <v>43598</v>
      </c>
      <c r="B3421" s="5">
        <v>133</v>
      </c>
      <c r="C3421" s="5">
        <v>2.2999999999999998</v>
      </c>
      <c r="D3421" s="5">
        <v>16.3</v>
      </c>
      <c r="E3421" s="5">
        <v>6.1</v>
      </c>
      <c r="F3421" s="5">
        <v>37</v>
      </c>
      <c r="G3421" s="5">
        <v>7.8</v>
      </c>
      <c r="H3421" s="5">
        <v>24.4</v>
      </c>
      <c r="I3421" s="5">
        <v>13.335926804411098</v>
      </c>
      <c r="J3421" s="5">
        <f t="shared" si="212"/>
        <v>1.0386486486486486</v>
      </c>
      <c r="K3421" s="5">
        <f t="shared" si="213"/>
        <v>0.11809946263467141</v>
      </c>
      <c r="L3421" s="5">
        <f t="shared" si="214"/>
        <v>6.7364499999999994E-2</v>
      </c>
      <c r="M3421" s="5">
        <f t="shared" si="215"/>
        <v>4.8005675502054279</v>
      </c>
      <c r="N3421" s="5">
        <v>25.677835022182599</v>
      </c>
    </row>
    <row r="3422" spans="1:14">
      <c r="A3422" s="6">
        <v>43599</v>
      </c>
      <c r="B3422" s="5">
        <v>134</v>
      </c>
      <c r="C3422" s="5">
        <v>2.2999999999999998</v>
      </c>
      <c r="D3422" s="5">
        <v>17.399999999999999</v>
      </c>
      <c r="E3422" s="5">
        <v>5.0999999999999996</v>
      </c>
      <c r="F3422" s="5">
        <v>29.3</v>
      </c>
      <c r="G3422" s="5">
        <v>9.6999999999999993</v>
      </c>
      <c r="H3422" s="5">
        <v>25.7</v>
      </c>
      <c r="I3422" s="5">
        <v>13.58765829820581</v>
      </c>
      <c r="J3422" s="5">
        <f t="shared" si="212"/>
        <v>1.2306143344709897</v>
      </c>
      <c r="K3422" s="5">
        <f t="shared" si="213"/>
        <v>0.12554480178025634</v>
      </c>
      <c r="L3422" s="5">
        <f t="shared" si="214"/>
        <v>6.7364499999999994E-2</v>
      </c>
      <c r="M3422" s="5">
        <f t="shared" si="215"/>
        <v>5.2401031857267508</v>
      </c>
      <c r="N3422" s="5">
        <v>27.329271871002081</v>
      </c>
    </row>
    <row r="3423" spans="1:14">
      <c r="A3423" s="6">
        <v>43600</v>
      </c>
      <c r="B3423" s="5">
        <v>135</v>
      </c>
      <c r="C3423" s="5">
        <v>2.2999999999999998</v>
      </c>
      <c r="D3423" s="5">
        <v>17.3</v>
      </c>
      <c r="E3423" s="5">
        <v>4.7</v>
      </c>
      <c r="F3423" s="5">
        <v>30</v>
      </c>
      <c r="G3423" s="5">
        <v>6.6</v>
      </c>
      <c r="H3423" s="5">
        <v>25.8</v>
      </c>
      <c r="I3423" s="5">
        <v>13.802787967263811</v>
      </c>
      <c r="J3423" s="5">
        <f t="shared" si="212"/>
        <v>1.0966666666666669</v>
      </c>
      <c r="K3423" s="5">
        <f t="shared" si="213"/>
        <v>0.12485190584210624</v>
      </c>
      <c r="L3423" s="5">
        <f t="shared" si="214"/>
        <v>6.7364499999999994E-2</v>
      </c>
      <c r="M3423" s="5">
        <f t="shared" si="215"/>
        <v>5.0220938366578514</v>
      </c>
      <c r="N3423" s="5">
        <v>27.79438295126657</v>
      </c>
    </row>
    <row r="3424" spans="1:14">
      <c r="A3424" s="6">
        <v>43601</v>
      </c>
      <c r="B3424" s="5">
        <v>136</v>
      </c>
      <c r="C3424" s="5">
        <v>2.5</v>
      </c>
      <c r="D3424" s="5">
        <v>17.399999999999999</v>
      </c>
      <c r="E3424" s="5">
        <v>5.4</v>
      </c>
      <c r="F3424" s="5">
        <v>31.8</v>
      </c>
      <c r="G3424" s="5">
        <v>7.1</v>
      </c>
      <c r="H3424" s="5">
        <v>25.4</v>
      </c>
      <c r="I3424" s="5">
        <v>13.267896290384051</v>
      </c>
      <c r="J3424" s="5">
        <f t="shared" si="212"/>
        <v>1.1581132075471696</v>
      </c>
      <c r="K3424" s="5">
        <f t="shared" si="213"/>
        <v>0.12554480178025634</v>
      </c>
      <c r="L3424" s="5">
        <f t="shared" si="214"/>
        <v>6.7364499999999994E-2</v>
      </c>
      <c r="M3424" s="5">
        <f t="shared" si="215"/>
        <v>5.1328176354115067</v>
      </c>
      <c r="N3424" s="5">
        <v>25.886447053521383</v>
      </c>
    </row>
    <row r="3425" spans="1:14">
      <c r="A3425" s="6">
        <v>43602</v>
      </c>
      <c r="B3425" s="5">
        <v>137</v>
      </c>
      <c r="C3425" s="5">
        <v>2.8</v>
      </c>
      <c r="D3425" s="5">
        <v>18.100000000000001</v>
      </c>
      <c r="E3425" s="5">
        <v>4.5999999999999996</v>
      </c>
      <c r="F3425" s="5">
        <v>28.5</v>
      </c>
      <c r="G3425" s="5">
        <v>8.3000000000000007</v>
      </c>
      <c r="H3425" s="5">
        <v>26.4</v>
      </c>
      <c r="I3425" s="5">
        <v>13.704669870629546</v>
      </c>
      <c r="J3425" s="5">
        <f t="shared" si="212"/>
        <v>1.1540350877192982</v>
      </c>
      <c r="K3425" s="5">
        <f t="shared" si="213"/>
        <v>0.13048698973834097</v>
      </c>
      <c r="L3425" s="5">
        <f t="shared" si="214"/>
        <v>6.7364499999999994E-2</v>
      </c>
      <c r="M3425" s="5">
        <f t="shared" si="215"/>
        <v>5.3538250199173634</v>
      </c>
      <c r="N3425" s="5">
        <v>27.832260466366932</v>
      </c>
    </row>
    <row r="3426" spans="1:14">
      <c r="A3426" s="6">
        <v>43603</v>
      </c>
      <c r="B3426" s="5">
        <v>138</v>
      </c>
      <c r="C3426" s="5">
        <v>3</v>
      </c>
      <c r="D3426" s="5">
        <v>16.3</v>
      </c>
      <c r="E3426" s="5">
        <v>6.2</v>
      </c>
      <c r="F3426" s="5">
        <v>36.799999999999997</v>
      </c>
      <c r="G3426" s="5">
        <v>8.6</v>
      </c>
      <c r="H3426" s="5">
        <v>25.4</v>
      </c>
      <c r="I3426" s="5">
        <v>11.264736677831852</v>
      </c>
      <c r="J3426" s="5">
        <f t="shared" si="212"/>
        <v>1.0647826086956522</v>
      </c>
      <c r="K3426" s="5">
        <f t="shared" si="213"/>
        <v>0.11809946263467141</v>
      </c>
      <c r="L3426" s="5">
        <f t="shared" si="214"/>
        <v>6.7364499999999994E-2</v>
      </c>
      <c r="M3426" s="5">
        <f t="shared" si="215"/>
        <v>4.7692196896739745</v>
      </c>
      <c r="N3426" s="5">
        <v>20.583324232444468</v>
      </c>
    </row>
    <row r="3427" spans="1:14">
      <c r="A3427" s="6">
        <v>43604</v>
      </c>
      <c r="B3427" s="5">
        <v>139</v>
      </c>
      <c r="C3427" s="5">
        <v>2.6</v>
      </c>
      <c r="D3427" s="5">
        <v>16.2</v>
      </c>
      <c r="E3427" s="5">
        <v>6</v>
      </c>
      <c r="F3427" s="5">
        <v>34.799999999999997</v>
      </c>
      <c r="G3427" s="5">
        <v>9.6999999999999993</v>
      </c>
      <c r="H3427" s="5">
        <v>21.6</v>
      </c>
      <c r="I3427" s="5">
        <v>11.466534002488268</v>
      </c>
      <c r="J3427" s="5">
        <f t="shared" si="212"/>
        <v>1.124137931034483</v>
      </c>
      <c r="K3427" s="5">
        <f t="shared" si="213"/>
        <v>0.11744160443265082</v>
      </c>
      <c r="L3427" s="5">
        <f t="shared" si="214"/>
        <v>6.7364499999999994E-2</v>
      </c>
      <c r="M3427" s="5">
        <f t="shared" si="215"/>
        <v>4.7560103553670183</v>
      </c>
      <c r="N3427" s="5">
        <v>20.895860149019946</v>
      </c>
    </row>
    <row r="3428" spans="1:14">
      <c r="A3428" s="6">
        <v>43605</v>
      </c>
      <c r="B3428" s="5">
        <v>140</v>
      </c>
      <c r="C3428" s="5">
        <v>3</v>
      </c>
      <c r="D3428" s="5">
        <v>15.2</v>
      </c>
      <c r="E3428" s="5">
        <v>4.8</v>
      </c>
      <c r="F3428" s="5">
        <v>32.5</v>
      </c>
      <c r="G3428" s="5">
        <v>6.1</v>
      </c>
      <c r="H3428" s="5">
        <v>23.9</v>
      </c>
      <c r="I3428" s="5">
        <v>11.878646095944401</v>
      </c>
      <c r="J3428" s="5">
        <f t="shared" si="212"/>
        <v>0.99692307692307702</v>
      </c>
      <c r="K3428" s="5">
        <f t="shared" si="213"/>
        <v>0.11103230629764486</v>
      </c>
      <c r="L3428" s="5">
        <f t="shared" si="214"/>
        <v>6.7364499999999994E-2</v>
      </c>
      <c r="M3428" s="5">
        <f t="shared" si="215"/>
        <v>4.7237480873731066</v>
      </c>
      <c r="N3428" s="5">
        <v>22.394173894655125</v>
      </c>
    </row>
    <row r="3429" spans="1:14">
      <c r="A3429" s="6">
        <v>43606</v>
      </c>
      <c r="B3429" s="5">
        <v>141</v>
      </c>
      <c r="C3429" s="5">
        <v>2.7</v>
      </c>
      <c r="D3429" s="5">
        <v>16.5</v>
      </c>
      <c r="E3429" s="5">
        <v>6.3</v>
      </c>
      <c r="F3429" s="5">
        <v>35</v>
      </c>
      <c r="G3429" s="5">
        <v>10.6</v>
      </c>
      <c r="H3429" s="5">
        <v>23.1</v>
      </c>
      <c r="I3429" s="5">
        <v>11.722131477491944</v>
      </c>
      <c r="J3429" s="5">
        <f t="shared" si="212"/>
        <v>1.17</v>
      </c>
      <c r="K3429" s="5">
        <f t="shared" si="213"/>
        <v>0.11942456641907646</v>
      </c>
      <c r="L3429" s="5">
        <f t="shared" si="214"/>
        <v>6.7364499999999994E-2</v>
      </c>
      <c r="M3429" s="5">
        <f t="shared" si="215"/>
        <v>4.9581037134155075</v>
      </c>
      <c r="N3429" s="5">
        <v>21.518725834483369</v>
      </c>
    </row>
    <row r="3430" spans="1:14">
      <c r="A3430" s="6">
        <v>43607</v>
      </c>
      <c r="B3430" s="5">
        <v>142</v>
      </c>
      <c r="C3430" s="5">
        <v>2.7</v>
      </c>
      <c r="D3430" s="5">
        <v>16.899999999999999</v>
      </c>
      <c r="E3430" s="5">
        <v>4.8</v>
      </c>
      <c r="F3430" s="5">
        <v>29.3</v>
      </c>
      <c r="G3430" s="5">
        <v>5.8</v>
      </c>
      <c r="H3430" s="5">
        <v>25.6</v>
      </c>
      <c r="I3430" s="5">
        <v>13.447889355382408</v>
      </c>
      <c r="J3430" s="5">
        <f t="shared" si="212"/>
        <v>1.158225255972696</v>
      </c>
      <c r="K3430" s="5">
        <f t="shared" si="213"/>
        <v>0.12211265844598745</v>
      </c>
      <c r="L3430" s="5">
        <f t="shared" si="214"/>
        <v>6.7364499999999994E-2</v>
      </c>
      <c r="M3430" s="5">
        <f t="shared" si="215"/>
        <v>5.2682583654329687</v>
      </c>
      <c r="N3430" s="5">
        <v>26.427062537874761</v>
      </c>
    </row>
    <row r="3431" spans="1:14">
      <c r="A3431" s="6">
        <v>43608</v>
      </c>
      <c r="B3431" s="5">
        <v>143</v>
      </c>
      <c r="C3431" s="5">
        <v>2.2000000000000002</v>
      </c>
      <c r="D3431" s="5">
        <v>15.6</v>
      </c>
      <c r="E3431" s="5">
        <v>6.7</v>
      </c>
      <c r="F3431" s="5">
        <v>40</v>
      </c>
      <c r="G3431" s="5">
        <v>8.1</v>
      </c>
      <c r="H3431" s="5">
        <v>24</v>
      </c>
      <c r="I3431" s="5">
        <v>10.799547844852864</v>
      </c>
      <c r="J3431" s="5">
        <f t="shared" si="212"/>
        <v>1.0050000000000001</v>
      </c>
      <c r="K3431" s="5">
        <f t="shared" si="213"/>
        <v>0.11355941992493146</v>
      </c>
      <c r="L3431" s="5">
        <f t="shared" si="214"/>
        <v>6.7364499999999994E-2</v>
      </c>
      <c r="M3431" s="5">
        <f t="shared" si="215"/>
        <v>4.1711793844469316</v>
      </c>
      <c r="N3431" s="5">
        <v>19.023874016309367</v>
      </c>
    </row>
    <row r="3432" spans="1:14">
      <c r="A3432" s="6">
        <v>43609</v>
      </c>
      <c r="B3432" s="5">
        <v>144</v>
      </c>
      <c r="C3432" s="5">
        <v>2.6</v>
      </c>
      <c r="D3432" s="5">
        <v>16.2</v>
      </c>
      <c r="E3432" s="5">
        <v>6.2</v>
      </c>
      <c r="F3432" s="5">
        <v>38</v>
      </c>
      <c r="G3432" s="5">
        <v>6</v>
      </c>
      <c r="H3432" s="5">
        <v>25.9</v>
      </c>
      <c r="I3432" s="5">
        <v>13.648671732644306</v>
      </c>
      <c r="J3432" s="5">
        <f t="shared" si="212"/>
        <v>1.0115789473684211</v>
      </c>
      <c r="K3432" s="5">
        <f t="shared" si="213"/>
        <v>0.11744160443265082</v>
      </c>
      <c r="L3432" s="5">
        <f t="shared" si="214"/>
        <v>6.7364499999999994E-2</v>
      </c>
      <c r="M3432" s="5">
        <f t="shared" si="215"/>
        <v>4.9328327852531801</v>
      </c>
      <c r="N3432" s="5">
        <v>26.00723440771575</v>
      </c>
    </row>
    <row r="3433" spans="1:14">
      <c r="A3433" s="6">
        <v>43610</v>
      </c>
      <c r="B3433" s="5">
        <v>145</v>
      </c>
      <c r="C3433" s="5">
        <v>3.2</v>
      </c>
      <c r="D3433" s="5">
        <v>18.5</v>
      </c>
      <c r="E3433" s="5">
        <v>5.6</v>
      </c>
      <c r="F3433" s="5">
        <v>31</v>
      </c>
      <c r="G3433" s="5">
        <v>7.4</v>
      </c>
      <c r="H3433" s="5">
        <v>26.8</v>
      </c>
      <c r="I3433" s="5">
        <v>14.190846621546495</v>
      </c>
      <c r="J3433" s="5">
        <f t="shared" si="212"/>
        <v>1.2464516129032257</v>
      </c>
      <c r="K3433" s="5">
        <f t="shared" si="213"/>
        <v>0.13338440882778785</v>
      </c>
      <c r="L3433" s="5">
        <f t="shared" si="214"/>
        <v>6.7364499999999994E-2</v>
      </c>
      <c r="M3433" s="5">
        <f t="shared" si="215"/>
        <v>5.8453263835944194</v>
      </c>
      <c r="N3433" s="5">
        <v>27.946764419866838</v>
      </c>
    </row>
    <row r="3434" spans="1:14">
      <c r="A3434" s="6">
        <v>43611</v>
      </c>
      <c r="B3434" s="5">
        <v>146</v>
      </c>
      <c r="C3434" s="5">
        <v>1.2</v>
      </c>
      <c r="D3434" s="5">
        <v>16.8</v>
      </c>
      <c r="E3434" s="5">
        <v>5.5</v>
      </c>
      <c r="F3434" s="5">
        <v>34.5</v>
      </c>
      <c r="G3434" s="5">
        <v>6.1</v>
      </c>
      <c r="H3434" s="5">
        <v>27.8</v>
      </c>
      <c r="I3434" s="5">
        <v>13.88083346585654</v>
      </c>
      <c r="J3434" s="5">
        <f t="shared" si="212"/>
        <v>1.0442028985507246</v>
      </c>
      <c r="K3434" s="5">
        <f t="shared" si="213"/>
        <v>0.12143586985478112</v>
      </c>
      <c r="L3434" s="5">
        <f t="shared" si="214"/>
        <v>6.7364499999999994E-2</v>
      </c>
      <c r="M3434" s="5">
        <f t="shared" si="215"/>
        <v>4.3918069852341768</v>
      </c>
      <c r="N3434" s="5">
        <v>27.215805253555843</v>
      </c>
    </row>
    <row r="3435" spans="1:14">
      <c r="A3435" s="6">
        <v>43612</v>
      </c>
      <c r="B3435" s="5">
        <v>147</v>
      </c>
      <c r="C3435" s="5">
        <v>2</v>
      </c>
      <c r="D3435" s="5">
        <v>18.7</v>
      </c>
      <c r="E3435" s="5">
        <v>6.5</v>
      </c>
      <c r="F3435" s="5">
        <v>33.299999999999997</v>
      </c>
      <c r="G3435" s="5">
        <v>9.5</v>
      </c>
      <c r="H3435" s="5">
        <v>26.3</v>
      </c>
      <c r="I3435" s="5">
        <v>13.915410667984114</v>
      </c>
      <c r="J3435" s="5">
        <f t="shared" si="212"/>
        <v>1.3019519519519522</v>
      </c>
      <c r="K3435" s="5">
        <f t="shared" si="213"/>
        <v>0.13485343802414038</v>
      </c>
      <c r="L3435" s="5">
        <f t="shared" si="214"/>
        <v>6.7364499999999994E-2</v>
      </c>
      <c r="M3435" s="5">
        <f t="shared" si="215"/>
        <v>5.2689443166747525</v>
      </c>
      <c r="N3435" s="5">
        <v>26.78079166753432</v>
      </c>
    </row>
    <row r="3436" spans="1:14">
      <c r="A3436" s="6">
        <v>43613</v>
      </c>
      <c r="B3436" s="5">
        <v>148</v>
      </c>
      <c r="C3436" s="5">
        <v>2.9</v>
      </c>
      <c r="D3436" s="5">
        <v>18.100000000000001</v>
      </c>
      <c r="E3436" s="5">
        <v>6.3</v>
      </c>
      <c r="F3436" s="5">
        <v>34</v>
      </c>
      <c r="G3436" s="5">
        <v>8.8000000000000007</v>
      </c>
      <c r="H3436" s="5">
        <v>26.7</v>
      </c>
      <c r="I3436" s="5">
        <v>13.458160639861553</v>
      </c>
      <c r="J3436" s="5">
        <f t="shared" si="212"/>
        <v>1.2229411764705884</v>
      </c>
      <c r="K3436" s="5">
        <f t="shared" si="213"/>
        <v>0.13048698973834097</v>
      </c>
      <c r="L3436" s="5">
        <f t="shared" si="214"/>
        <v>6.7364499999999994E-2</v>
      </c>
      <c r="M3436" s="5">
        <f t="shared" si="215"/>
        <v>5.5061967228482533</v>
      </c>
      <c r="N3436" s="5">
        <v>25.751963094061892</v>
      </c>
    </row>
    <row r="3437" spans="1:14">
      <c r="A3437" s="6">
        <v>43614</v>
      </c>
      <c r="B3437" s="5">
        <v>149</v>
      </c>
      <c r="C3437" s="5">
        <v>2.1</v>
      </c>
      <c r="D3437" s="5">
        <v>17.600000000000001</v>
      </c>
      <c r="E3437" s="5">
        <v>6.5</v>
      </c>
      <c r="F3437" s="5">
        <v>37.799999999999997</v>
      </c>
      <c r="G3437" s="5">
        <v>8.1</v>
      </c>
      <c r="H3437" s="5">
        <v>25.9</v>
      </c>
      <c r="I3437" s="5">
        <v>12.962365569171389</v>
      </c>
      <c r="J3437" s="5">
        <f t="shared" si="212"/>
        <v>1.0695767195767196</v>
      </c>
      <c r="K3437" s="5">
        <f t="shared" si="213"/>
        <v>0.12694038018719841</v>
      </c>
      <c r="L3437" s="5">
        <f t="shared" si="214"/>
        <v>6.7364499999999994E-2</v>
      </c>
      <c r="M3437" s="5">
        <f t="shared" si="215"/>
        <v>4.7027037227060786</v>
      </c>
      <c r="N3437" s="5">
        <v>24.277776408048609</v>
      </c>
    </row>
    <row r="3438" spans="1:14">
      <c r="A3438" s="6">
        <v>43615</v>
      </c>
      <c r="B3438" s="5">
        <v>150</v>
      </c>
      <c r="C3438" s="5">
        <v>2.2999999999999998</v>
      </c>
      <c r="D3438" s="5">
        <v>18.100000000000001</v>
      </c>
      <c r="E3438" s="5">
        <v>6</v>
      </c>
      <c r="F3438" s="5">
        <v>32.799999999999997</v>
      </c>
      <c r="G3438" s="5">
        <v>9</v>
      </c>
      <c r="H3438" s="5">
        <v>26.1</v>
      </c>
      <c r="I3438" s="5">
        <v>14.341465125768668</v>
      </c>
      <c r="J3438" s="5">
        <f t="shared" si="212"/>
        <v>1.229268292682927</v>
      </c>
      <c r="K3438" s="5">
        <f t="shared" si="213"/>
        <v>0.13048698973834097</v>
      </c>
      <c r="L3438" s="5">
        <f t="shared" si="214"/>
        <v>6.7364499999999994E-2</v>
      </c>
      <c r="M3438" s="5">
        <f t="shared" si="215"/>
        <v>5.398034794011294</v>
      </c>
      <c r="N3438" s="5">
        <v>27.992550101844188</v>
      </c>
    </row>
    <row r="3439" spans="1:14">
      <c r="A3439" s="6">
        <v>43616</v>
      </c>
      <c r="B3439" s="5">
        <v>151</v>
      </c>
      <c r="C3439" s="5">
        <v>3</v>
      </c>
      <c r="D3439" s="5">
        <v>19.2</v>
      </c>
      <c r="E3439" s="5">
        <v>6.3</v>
      </c>
      <c r="F3439" s="5">
        <v>30.3</v>
      </c>
      <c r="G3439" s="5">
        <v>12.7</v>
      </c>
      <c r="H3439" s="5">
        <v>26.4</v>
      </c>
      <c r="I3439" s="5">
        <v>13.35007103124067</v>
      </c>
      <c r="J3439" s="5">
        <f t="shared" si="212"/>
        <v>1.4492079207920794</v>
      </c>
      <c r="K3439" s="5">
        <f t="shared" si="213"/>
        <v>0.13858608974382908</v>
      </c>
      <c r="L3439" s="5">
        <f t="shared" si="214"/>
        <v>6.7364499999999994E-2</v>
      </c>
      <c r="M3439" s="5">
        <f t="shared" si="215"/>
        <v>6.0326256907481026</v>
      </c>
      <c r="N3439" s="5">
        <v>25.775881320973632</v>
      </c>
    </row>
    <row r="3440" spans="1:14">
      <c r="A3440" s="6">
        <v>43617</v>
      </c>
      <c r="B3440" s="5">
        <v>152</v>
      </c>
      <c r="C3440" s="5">
        <v>2.8</v>
      </c>
      <c r="D3440" s="5">
        <v>18.7</v>
      </c>
      <c r="E3440" s="5">
        <v>6.2</v>
      </c>
      <c r="F3440" s="5">
        <v>31</v>
      </c>
      <c r="G3440" s="5">
        <v>11.2</v>
      </c>
      <c r="H3440" s="5">
        <v>26.3</v>
      </c>
      <c r="I3440" s="5">
        <v>14.127956956352049</v>
      </c>
      <c r="J3440" s="5">
        <f t="shared" si="212"/>
        <v>1.38</v>
      </c>
      <c r="K3440" s="5">
        <f t="shared" si="213"/>
        <v>0.13485343802414038</v>
      </c>
      <c r="L3440" s="5">
        <f t="shared" si="214"/>
        <v>6.7364499999999994E-2</v>
      </c>
      <c r="M3440" s="5">
        <f t="shared" si="215"/>
        <v>5.933688589929548</v>
      </c>
      <c r="N3440" s="5">
        <v>27.561458342990203</v>
      </c>
    </row>
    <row r="3441" spans="1:14">
      <c r="A3441" s="6">
        <v>43618</v>
      </c>
      <c r="B3441" s="5">
        <v>153</v>
      </c>
      <c r="C3441" s="5">
        <v>2.4</v>
      </c>
      <c r="D3441" s="5">
        <v>19.2</v>
      </c>
      <c r="E3441" s="5">
        <v>7</v>
      </c>
      <c r="F3441" s="5">
        <v>33</v>
      </c>
      <c r="G3441" s="5">
        <v>13.4</v>
      </c>
      <c r="H3441" s="5">
        <v>26.9</v>
      </c>
      <c r="I3441" s="5">
        <v>13.489286072432737</v>
      </c>
      <c r="J3441" s="5">
        <f t="shared" si="212"/>
        <v>1.4212121212121211</v>
      </c>
      <c r="K3441" s="5">
        <f t="shared" si="213"/>
        <v>0.13858608974382908</v>
      </c>
      <c r="L3441" s="5">
        <f t="shared" si="214"/>
        <v>6.7364499999999994E-2</v>
      </c>
      <c r="M3441" s="5">
        <f t="shared" si="215"/>
        <v>5.6356340052515197</v>
      </c>
      <c r="N3441" s="5">
        <v>25.78874912138895</v>
      </c>
    </row>
    <row r="3442" spans="1:14">
      <c r="A3442" s="6">
        <v>43619</v>
      </c>
      <c r="B3442" s="5">
        <v>154</v>
      </c>
      <c r="C3442" s="5">
        <v>2.2999999999999998</v>
      </c>
      <c r="D3442" s="5">
        <v>17.100000000000001</v>
      </c>
      <c r="E3442" s="5">
        <v>8.1999999999999993</v>
      </c>
      <c r="F3442" s="5">
        <v>43.8</v>
      </c>
      <c r="G3442" s="5">
        <v>11.8</v>
      </c>
      <c r="H3442" s="5">
        <v>24.3</v>
      </c>
      <c r="I3442" s="5">
        <v>9.334805527990822</v>
      </c>
      <c r="J3442" s="5">
        <f t="shared" si="212"/>
        <v>1.0521461187214614</v>
      </c>
      <c r="K3442" s="5">
        <f t="shared" si="213"/>
        <v>0.12347583925448072</v>
      </c>
      <c r="L3442" s="5">
        <f t="shared" si="214"/>
        <v>6.7364499999999994E-2</v>
      </c>
      <c r="M3442" s="5">
        <f t="shared" si="215"/>
        <v>4.0079480928625593</v>
      </c>
      <c r="N3442" s="5">
        <v>15.271852762060838</v>
      </c>
    </row>
    <row r="3443" spans="1:14">
      <c r="A3443" s="6">
        <v>43620</v>
      </c>
      <c r="B3443" s="5">
        <v>155</v>
      </c>
      <c r="C3443" s="5">
        <v>2.1</v>
      </c>
      <c r="D3443" s="5">
        <v>16</v>
      </c>
      <c r="E3443" s="5">
        <v>8.9</v>
      </c>
      <c r="F3443" s="5">
        <v>52.5</v>
      </c>
      <c r="G3443" s="5">
        <v>10.8</v>
      </c>
      <c r="H3443" s="5">
        <v>23.1</v>
      </c>
      <c r="I3443" s="5">
        <v>10.50806047881087</v>
      </c>
      <c r="J3443" s="5">
        <f t="shared" si="212"/>
        <v>0.80523809523809531</v>
      </c>
      <c r="K3443" s="5">
        <f t="shared" si="213"/>
        <v>0.11613521596458194</v>
      </c>
      <c r="L3443" s="5">
        <f t="shared" si="214"/>
        <v>6.7364499999999994E-2</v>
      </c>
      <c r="M3443" s="5">
        <f t="shared" si="215"/>
        <v>3.681607043018948</v>
      </c>
      <c r="N3443" s="5">
        <v>17.64911276148726</v>
      </c>
    </row>
    <row r="3444" spans="1:14">
      <c r="A3444" s="6">
        <v>43621</v>
      </c>
      <c r="B3444" s="5">
        <v>156</v>
      </c>
      <c r="C3444" s="5">
        <v>1.4</v>
      </c>
      <c r="D3444" s="5">
        <v>13.9</v>
      </c>
      <c r="E3444" s="5">
        <v>9.1999999999999993</v>
      </c>
      <c r="F3444" s="5">
        <v>60.5</v>
      </c>
      <c r="G3444" s="5">
        <v>6.9</v>
      </c>
      <c r="H3444" s="5">
        <v>20.3</v>
      </c>
      <c r="I3444" s="5">
        <v>9.7791174413032138</v>
      </c>
      <c r="J3444" s="5">
        <f t="shared" si="212"/>
        <v>0.60066115702479339</v>
      </c>
      <c r="K3444" s="5">
        <f t="shared" si="213"/>
        <v>0.10314647165347368</v>
      </c>
      <c r="L3444" s="5">
        <f t="shared" si="214"/>
        <v>6.7364499999999994E-2</v>
      </c>
      <c r="M3444" s="5">
        <f t="shared" si="215"/>
        <v>2.9087654131106944</v>
      </c>
      <c r="N3444" s="5">
        <v>15.728433891764391</v>
      </c>
    </row>
    <row r="3445" spans="1:14">
      <c r="A3445" s="6">
        <v>43622</v>
      </c>
      <c r="B3445" s="5">
        <v>157</v>
      </c>
      <c r="C3445" s="5">
        <v>1.7</v>
      </c>
      <c r="D3445" s="5">
        <v>14</v>
      </c>
      <c r="E3445" s="5">
        <v>9.3000000000000007</v>
      </c>
      <c r="F3445" s="5">
        <v>60.8</v>
      </c>
      <c r="G3445" s="5">
        <v>8.4</v>
      </c>
      <c r="H3445" s="5">
        <v>23</v>
      </c>
      <c r="I3445" s="5">
        <v>11.022014536720778</v>
      </c>
      <c r="J3445" s="5">
        <f t="shared" si="212"/>
        <v>0.59960526315789497</v>
      </c>
      <c r="K3445" s="5">
        <f t="shared" si="213"/>
        <v>0.10373566746867495</v>
      </c>
      <c r="L3445" s="5">
        <f t="shared" si="214"/>
        <v>6.7364499999999994E-2</v>
      </c>
      <c r="M3445" s="5">
        <f t="shared" si="215"/>
        <v>3.2462312262798001</v>
      </c>
      <c r="N3445" s="5">
        <v>18.548497801393893</v>
      </c>
    </row>
    <row r="3446" spans="1:14">
      <c r="A3446" s="6">
        <v>43623</v>
      </c>
      <c r="B3446" s="5">
        <v>158</v>
      </c>
      <c r="C3446" s="5">
        <v>1.1000000000000001</v>
      </c>
      <c r="D3446" s="5">
        <v>12.2</v>
      </c>
      <c r="E3446" s="5">
        <v>10.1</v>
      </c>
      <c r="F3446" s="5">
        <v>71.3</v>
      </c>
      <c r="G3446" s="5">
        <v>9.9</v>
      </c>
      <c r="H3446" s="5">
        <v>18.7</v>
      </c>
      <c r="I3446" s="5">
        <v>9.1374734470181362</v>
      </c>
      <c r="J3446" s="5">
        <f t="shared" si="212"/>
        <v>0.40654978962131838</v>
      </c>
      <c r="K3446" s="5">
        <f t="shared" si="213"/>
        <v>9.3557011732333481E-2</v>
      </c>
      <c r="L3446" s="5">
        <f t="shared" si="214"/>
        <v>6.7364499999999994E-2</v>
      </c>
      <c r="M3446" s="5">
        <f t="shared" si="215"/>
        <v>2.3848375886097584</v>
      </c>
      <c r="N3446" s="5">
        <v>14.257155765465621</v>
      </c>
    </row>
    <row r="3447" spans="1:14">
      <c r="A3447" s="6">
        <v>43624</v>
      </c>
      <c r="B3447" s="5">
        <v>159</v>
      </c>
      <c r="C3447" s="5">
        <v>2</v>
      </c>
      <c r="D3447" s="5">
        <v>12.1</v>
      </c>
      <c r="E3447" s="5">
        <v>9.6</v>
      </c>
      <c r="F3447" s="5">
        <v>69.3</v>
      </c>
      <c r="G3447" s="5">
        <v>7.2</v>
      </c>
      <c r="H3447" s="5">
        <v>19.8</v>
      </c>
      <c r="I3447" s="5">
        <v>9.8301654764259254</v>
      </c>
      <c r="J3447" s="5">
        <f t="shared" si="212"/>
        <v>0.42528138528138532</v>
      </c>
      <c r="K3447" s="5">
        <f t="shared" si="213"/>
        <v>9.3017416055449928E-2</v>
      </c>
      <c r="L3447" s="5">
        <f t="shared" si="214"/>
        <v>6.7364499999999994E-2</v>
      </c>
      <c r="M3447" s="5">
        <f t="shared" si="215"/>
        <v>2.6865658074509486</v>
      </c>
      <c r="N3447" s="5">
        <v>15.742735259278822</v>
      </c>
    </row>
    <row r="3448" spans="1:14">
      <c r="A3448" s="6">
        <v>43625</v>
      </c>
      <c r="B3448" s="5">
        <v>160</v>
      </c>
      <c r="C3448" s="5">
        <v>0.8</v>
      </c>
      <c r="D3448" s="5">
        <v>10.1</v>
      </c>
      <c r="E3448" s="5">
        <v>10.5</v>
      </c>
      <c r="F3448" s="5">
        <v>85.8</v>
      </c>
      <c r="G3448" s="5">
        <v>6.7</v>
      </c>
      <c r="H3448" s="5">
        <v>18.600000000000001</v>
      </c>
      <c r="I3448" s="5">
        <v>8.4882106069285825</v>
      </c>
      <c r="J3448" s="5">
        <f t="shared" si="212"/>
        <v>0.17377622377622384</v>
      </c>
      <c r="K3448" s="5">
        <f t="shared" si="213"/>
        <v>8.2768818524713281E-2</v>
      </c>
      <c r="L3448" s="5">
        <f t="shared" si="214"/>
        <v>6.7364499999999994E-2</v>
      </c>
      <c r="M3448" s="5">
        <f t="shared" si="215"/>
        <v>1.8783283795241523</v>
      </c>
      <c r="N3448" s="5">
        <v>12.784763589004278</v>
      </c>
    </row>
    <row r="3449" spans="1:14">
      <c r="A3449" s="6">
        <v>43626</v>
      </c>
      <c r="B3449" s="5">
        <v>161</v>
      </c>
      <c r="C3449" s="5">
        <v>0.7</v>
      </c>
      <c r="D3449" s="5">
        <v>11.4</v>
      </c>
      <c r="E3449" s="5">
        <v>11.5</v>
      </c>
      <c r="F3449" s="5">
        <v>85.8</v>
      </c>
      <c r="G3449" s="5">
        <v>8.6999999999999993</v>
      </c>
      <c r="H3449" s="5">
        <v>16.8</v>
      </c>
      <c r="I3449" s="5">
        <v>7.3597328475883605</v>
      </c>
      <c r="J3449" s="5">
        <f t="shared" si="212"/>
        <v>0.19032634032634041</v>
      </c>
      <c r="K3449" s="5">
        <f t="shared" si="213"/>
        <v>8.9313948023537759E-2</v>
      </c>
      <c r="L3449" s="5">
        <f t="shared" si="214"/>
        <v>6.7364499999999994E-2</v>
      </c>
      <c r="M3449" s="5">
        <f t="shared" si="215"/>
        <v>1.7172645034586902</v>
      </c>
      <c r="N3449" s="5">
        <v>10.419399883593835</v>
      </c>
    </row>
    <row r="3450" spans="1:14">
      <c r="A3450" s="6">
        <v>43627</v>
      </c>
      <c r="B3450" s="5">
        <v>162</v>
      </c>
      <c r="C3450" s="5">
        <v>1.7</v>
      </c>
      <c r="D3450" s="5">
        <v>11.9</v>
      </c>
      <c r="E3450" s="5">
        <v>10.1</v>
      </c>
      <c r="F3450" s="5">
        <v>74.8</v>
      </c>
      <c r="G3450" s="5">
        <v>6.7</v>
      </c>
      <c r="H3450" s="5">
        <v>18.8</v>
      </c>
      <c r="I3450" s="5">
        <v>9.9042337292933098</v>
      </c>
      <c r="J3450" s="5">
        <f t="shared" ref="J3450:J3513" si="216">E3450*(100/F3450-1)*0.1</f>
        <v>0.34026737967914444</v>
      </c>
      <c r="K3450" s="5">
        <f t="shared" ref="K3450:K3513" si="217">4098*0.6108*EXP((17.27*D3450)/(D3450+237.3))/(D3450+237.3)^2</f>
        <v>9.1946173902396552E-2</v>
      </c>
      <c r="L3450" s="5">
        <f t="shared" ref="L3450:L3513" si="218">0.665*10^(-3)*101.3</f>
        <v>6.7364499999999994E-2</v>
      </c>
      <c r="M3450" s="5">
        <f t="shared" ref="M3450:M3513" si="219">(0.408*K3450*I3450+L3450*(900/(D3450+273))*C3450*J3450)/(K3450+L3450*(1+0.34*C3450))</f>
        <v>2.4950932527220564</v>
      </c>
      <c r="N3450" s="5">
        <v>15.75282303836425</v>
      </c>
    </row>
    <row r="3451" spans="1:14">
      <c r="A3451" s="6">
        <v>43628</v>
      </c>
      <c r="B3451" s="5">
        <v>163</v>
      </c>
      <c r="C3451" s="5">
        <v>0.9</v>
      </c>
      <c r="D3451" s="5">
        <v>10.1</v>
      </c>
      <c r="E3451" s="5">
        <v>10.6</v>
      </c>
      <c r="F3451" s="5">
        <v>86.8</v>
      </c>
      <c r="G3451" s="5">
        <v>7.1</v>
      </c>
      <c r="H3451" s="5">
        <v>16.5</v>
      </c>
      <c r="I3451" s="5">
        <v>7.8629513690762556</v>
      </c>
      <c r="J3451" s="5">
        <f t="shared" si="216"/>
        <v>0.16119815668202778</v>
      </c>
      <c r="K3451" s="5">
        <f t="shared" si="217"/>
        <v>8.2768818524713281E-2</v>
      </c>
      <c r="L3451" s="5">
        <f t="shared" si="218"/>
        <v>6.7364499999999994E-2</v>
      </c>
      <c r="M3451" s="5">
        <f t="shared" si="219"/>
        <v>1.7370684870452402</v>
      </c>
      <c r="N3451" s="5">
        <v>11.4623884323147</v>
      </c>
    </row>
    <row r="3452" spans="1:14">
      <c r="A3452" s="6">
        <v>43629</v>
      </c>
      <c r="B3452" s="5">
        <v>164</v>
      </c>
      <c r="C3452" s="5">
        <v>1.2</v>
      </c>
      <c r="D3452" s="5">
        <v>11</v>
      </c>
      <c r="E3452" s="5">
        <v>10.4</v>
      </c>
      <c r="F3452" s="5">
        <v>80.5</v>
      </c>
      <c r="G3452" s="5">
        <v>7.5</v>
      </c>
      <c r="H3452" s="5">
        <v>15.6</v>
      </c>
      <c r="I3452" s="5">
        <v>8.0804106374616609</v>
      </c>
      <c r="J3452" s="5">
        <f t="shared" si="216"/>
        <v>0.25192546583850922</v>
      </c>
      <c r="K3452" s="5">
        <f t="shared" si="217"/>
        <v>8.7254669522477887E-2</v>
      </c>
      <c r="L3452" s="5">
        <f t="shared" si="218"/>
        <v>6.7364499999999994E-2</v>
      </c>
      <c r="M3452" s="5">
        <f t="shared" si="219"/>
        <v>1.934054411345993</v>
      </c>
      <c r="N3452" s="5">
        <v>11.908994391352536</v>
      </c>
    </row>
    <row r="3453" spans="1:14">
      <c r="A3453" s="6">
        <v>43630</v>
      </c>
      <c r="B3453" s="5">
        <v>165</v>
      </c>
      <c r="C3453" s="5">
        <v>2</v>
      </c>
      <c r="D3453" s="5">
        <v>12.4</v>
      </c>
      <c r="E3453" s="5">
        <v>10.3</v>
      </c>
      <c r="F3453" s="5">
        <v>74.5</v>
      </c>
      <c r="G3453" s="5">
        <v>8.6999999999999993</v>
      </c>
      <c r="H3453" s="5">
        <v>19.2</v>
      </c>
      <c r="I3453" s="5">
        <v>10.459752436013437</v>
      </c>
      <c r="J3453" s="5">
        <f t="shared" si="216"/>
        <v>0.35255033557046989</v>
      </c>
      <c r="K3453" s="5">
        <f t="shared" si="217"/>
        <v>9.4644205258684153E-2</v>
      </c>
      <c r="L3453" s="5">
        <f t="shared" si="218"/>
        <v>6.7364499999999994E-2</v>
      </c>
      <c r="M3453" s="5">
        <f t="shared" si="219"/>
        <v>2.6643086011834822</v>
      </c>
      <c r="N3453" s="5">
        <v>16.94279668109694</v>
      </c>
    </row>
    <row r="3454" spans="1:14">
      <c r="A3454" s="6">
        <v>43631</v>
      </c>
      <c r="B3454" s="5">
        <v>166</v>
      </c>
      <c r="C3454" s="5">
        <v>2.2000000000000002</v>
      </c>
      <c r="D3454" s="5">
        <v>10.8</v>
      </c>
      <c r="E3454" s="5">
        <v>9</v>
      </c>
      <c r="F3454" s="5">
        <v>71.8</v>
      </c>
      <c r="G3454" s="5">
        <v>5.6</v>
      </c>
      <c r="H3454" s="5">
        <v>19.8</v>
      </c>
      <c r="I3454" s="5">
        <v>10.661779246155227</v>
      </c>
      <c r="J3454" s="5">
        <f t="shared" si="216"/>
        <v>0.35348189415041792</v>
      </c>
      <c r="K3454" s="5">
        <f t="shared" si="217"/>
        <v>8.6240303794392695E-2</v>
      </c>
      <c r="L3454" s="5">
        <f t="shared" si="218"/>
        <v>6.7364499999999994E-2</v>
      </c>
      <c r="M3454" s="5">
        <f t="shared" si="219"/>
        <v>2.6534037273529423</v>
      </c>
      <c r="N3454" s="5">
        <v>17.53567480905307</v>
      </c>
    </row>
    <row r="3455" spans="1:14">
      <c r="A3455" s="6">
        <v>43632</v>
      </c>
      <c r="B3455" s="5">
        <v>167</v>
      </c>
      <c r="C3455" s="5">
        <v>2.1</v>
      </c>
      <c r="D3455" s="5">
        <v>12.8</v>
      </c>
      <c r="E3455" s="5">
        <v>9.6999999999999993</v>
      </c>
      <c r="F3455" s="5">
        <v>69.3</v>
      </c>
      <c r="G3455" s="5">
        <v>8</v>
      </c>
      <c r="H3455" s="5">
        <v>20.6</v>
      </c>
      <c r="I3455" s="5">
        <v>11.721966309371808</v>
      </c>
      <c r="J3455" s="5">
        <f t="shared" si="216"/>
        <v>0.42971139971139971</v>
      </c>
      <c r="K3455" s="5">
        <f t="shared" si="217"/>
        <v>9.6850899580143396E-2</v>
      </c>
      <c r="L3455" s="5">
        <f t="shared" si="218"/>
        <v>6.7364499999999994E-2</v>
      </c>
      <c r="M3455" s="5">
        <f t="shared" si="219"/>
        <v>3.0832891199374677</v>
      </c>
      <c r="N3455" s="5">
        <v>19.755482633504631</v>
      </c>
    </row>
    <row r="3456" spans="1:14">
      <c r="A3456" s="6">
        <v>43633</v>
      </c>
      <c r="B3456" s="5">
        <v>168</v>
      </c>
      <c r="C3456" s="5">
        <v>0.8</v>
      </c>
      <c r="D3456" s="5">
        <v>11.5</v>
      </c>
      <c r="E3456" s="5">
        <v>10</v>
      </c>
      <c r="F3456" s="5">
        <v>76.5</v>
      </c>
      <c r="G3456" s="5">
        <v>7.2</v>
      </c>
      <c r="H3456" s="5">
        <v>18.600000000000001</v>
      </c>
      <c r="I3456" s="5">
        <v>10.543660423110673</v>
      </c>
      <c r="J3456" s="5">
        <f t="shared" si="216"/>
        <v>0.30718954248366015</v>
      </c>
      <c r="K3456" s="5">
        <f t="shared" si="217"/>
        <v>8.9835191685256638E-2</v>
      </c>
      <c r="L3456" s="5">
        <f t="shared" si="218"/>
        <v>6.7364499999999994E-2</v>
      </c>
      <c r="M3456" s="5">
        <f t="shared" si="219"/>
        <v>2.5001012419986486</v>
      </c>
      <c r="N3456" s="5">
        <v>17.092403402161413</v>
      </c>
    </row>
    <row r="3457" spans="1:14">
      <c r="A3457" s="6">
        <v>43634</v>
      </c>
      <c r="B3457" s="5">
        <v>169</v>
      </c>
      <c r="C3457" s="5">
        <v>1.7</v>
      </c>
      <c r="D3457" s="5">
        <v>12.4</v>
      </c>
      <c r="E3457" s="5">
        <v>8.3000000000000007</v>
      </c>
      <c r="F3457" s="5">
        <v>60.5</v>
      </c>
      <c r="G3457" s="5">
        <v>6.3</v>
      </c>
      <c r="H3457" s="5">
        <v>20.3</v>
      </c>
      <c r="I3457" s="5">
        <v>12.070644203353417</v>
      </c>
      <c r="J3457" s="5">
        <f t="shared" si="216"/>
        <v>0.54190082644628113</v>
      </c>
      <c r="K3457" s="5">
        <f t="shared" si="217"/>
        <v>9.4644205258684153E-2</v>
      </c>
      <c r="L3457" s="5">
        <f t="shared" si="218"/>
        <v>6.7364499999999994E-2</v>
      </c>
      <c r="M3457" s="5">
        <f t="shared" si="219"/>
        <v>3.2934562332731017</v>
      </c>
      <c r="N3457" s="5">
        <v>20.790084488716548</v>
      </c>
    </row>
    <row r="3458" spans="1:14">
      <c r="A3458" s="6">
        <v>43635</v>
      </c>
      <c r="B3458" s="5">
        <v>170</v>
      </c>
      <c r="C3458" s="5">
        <v>2.7</v>
      </c>
      <c r="D3458" s="5">
        <v>13.4</v>
      </c>
      <c r="E3458" s="5">
        <v>8.8000000000000007</v>
      </c>
      <c r="F3458" s="5">
        <v>59.3</v>
      </c>
      <c r="G3458" s="5">
        <v>8.8000000000000007</v>
      </c>
      <c r="H3458" s="5">
        <v>19.5</v>
      </c>
      <c r="I3458" s="5">
        <v>12.855648224112937</v>
      </c>
      <c r="J3458" s="5">
        <f t="shared" si="216"/>
        <v>0.60397976391231056</v>
      </c>
      <c r="K3458" s="5">
        <f t="shared" si="217"/>
        <v>0.10024300089289777</v>
      </c>
      <c r="L3458" s="5">
        <f t="shared" si="218"/>
        <v>6.7364499999999994E-2</v>
      </c>
      <c r="M3458" s="5">
        <f t="shared" si="219"/>
        <v>3.7960551726672378</v>
      </c>
      <c r="N3458" s="5">
        <v>22.415860206958413</v>
      </c>
    </row>
    <row r="3459" spans="1:14">
      <c r="A3459" s="6">
        <v>43636</v>
      </c>
      <c r="B3459" s="5">
        <v>171</v>
      </c>
      <c r="C3459" s="5">
        <v>1</v>
      </c>
      <c r="D3459" s="5">
        <v>11.2</v>
      </c>
      <c r="E3459" s="5">
        <v>10.3</v>
      </c>
      <c r="F3459" s="5">
        <v>77.5</v>
      </c>
      <c r="G3459" s="5">
        <v>8.6999999999999993</v>
      </c>
      <c r="H3459" s="5">
        <v>17.2</v>
      </c>
      <c r="I3459" s="5">
        <v>8.848807639586882</v>
      </c>
      <c r="J3459" s="5">
        <f t="shared" si="216"/>
        <v>0.29903225806451611</v>
      </c>
      <c r="K3459" s="5">
        <f t="shared" si="217"/>
        <v>8.8279190199313906E-2</v>
      </c>
      <c r="L3459" s="5">
        <f t="shared" si="218"/>
        <v>6.7364499999999994E-2</v>
      </c>
      <c r="M3459" s="5">
        <f t="shared" si="219"/>
        <v>2.1423290396833257</v>
      </c>
      <c r="N3459" s="5">
        <v>13.540951163573162</v>
      </c>
    </row>
    <row r="3460" spans="1:14">
      <c r="A3460" s="6">
        <v>43637</v>
      </c>
      <c r="B3460" s="5">
        <v>172</v>
      </c>
      <c r="C3460" s="5">
        <v>1.6</v>
      </c>
      <c r="D3460" s="5">
        <v>12.2</v>
      </c>
      <c r="E3460" s="5">
        <v>10.199999999999999</v>
      </c>
      <c r="F3460" s="5">
        <v>72.5</v>
      </c>
      <c r="G3460" s="5">
        <v>7.8</v>
      </c>
      <c r="H3460" s="5">
        <v>18.399999999999999</v>
      </c>
      <c r="I3460" s="5">
        <v>9.7671064239877996</v>
      </c>
      <c r="J3460" s="5">
        <f t="shared" si="216"/>
        <v>0.38689655172413806</v>
      </c>
      <c r="K3460" s="5">
        <f t="shared" si="217"/>
        <v>9.3557011732333481E-2</v>
      </c>
      <c r="L3460" s="5">
        <f t="shared" si="218"/>
        <v>6.7364499999999994E-2</v>
      </c>
      <c r="M3460" s="5">
        <f t="shared" si="219"/>
        <v>2.5531368237844165</v>
      </c>
      <c r="N3460" s="5">
        <v>15.462085748972518</v>
      </c>
    </row>
    <row r="3461" spans="1:14">
      <c r="A3461" s="6">
        <v>43638</v>
      </c>
      <c r="B3461" s="5">
        <v>173</v>
      </c>
      <c r="C3461" s="5">
        <v>1.4</v>
      </c>
      <c r="D3461" s="5">
        <v>13</v>
      </c>
      <c r="E3461" s="5">
        <v>10.1</v>
      </c>
      <c r="F3461" s="5">
        <v>68.8</v>
      </c>
      <c r="G3461" s="5">
        <v>8.1999999999999993</v>
      </c>
      <c r="H3461" s="5">
        <v>18.600000000000001</v>
      </c>
      <c r="I3461" s="5">
        <v>10.958732510994199</v>
      </c>
      <c r="J3461" s="5">
        <f t="shared" si="216"/>
        <v>0.45802325581395364</v>
      </c>
      <c r="K3461" s="5">
        <f t="shared" si="217"/>
        <v>9.7970572101302431E-2</v>
      </c>
      <c r="L3461" s="5">
        <f t="shared" si="218"/>
        <v>6.7364499999999994E-2</v>
      </c>
      <c r="M3461" s="5">
        <f t="shared" si="219"/>
        <v>2.9076654540976721</v>
      </c>
      <c r="N3461" s="5">
        <v>17.973812672670874</v>
      </c>
    </row>
    <row r="3462" spans="1:14">
      <c r="A3462" s="6">
        <v>43639</v>
      </c>
      <c r="B3462" s="5">
        <v>174</v>
      </c>
      <c r="C3462" s="5">
        <v>1.8</v>
      </c>
      <c r="D3462" s="5">
        <v>12.3</v>
      </c>
      <c r="E3462" s="5">
        <v>10.4</v>
      </c>
      <c r="F3462" s="5">
        <v>73.5</v>
      </c>
      <c r="G3462" s="5">
        <v>8.4</v>
      </c>
      <c r="H3462" s="5">
        <v>18.899999999999999</v>
      </c>
      <c r="I3462" s="5">
        <v>8.7625766792979576</v>
      </c>
      <c r="J3462" s="5">
        <f t="shared" si="216"/>
        <v>0.3749659863945578</v>
      </c>
      <c r="K3462" s="5">
        <f t="shared" si="217"/>
        <v>9.409927125839207E-2</v>
      </c>
      <c r="L3462" s="5">
        <f t="shared" si="218"/>
        <v>6.7364499999999994E-2</v>
      </c>
      <c r="M3462" s="5">
        <f t="shared" si="219"/>
        <v>2.367378734145789</v>
      </c>
      <c r="N3462" s="5">
        <v>13.388292913738352</v>
      </c>
    </row>
    <row r="3463" spans="1:14">
      <c r="A3463" s="6">
        <v>43640</v>
      </c>
      <c r="B3463" s="5">
        <v>175</v>
      </c>
      <c r="C3463" s="5">
        <v>1.3</v>
      </c>
      <c r="D3463" s="5">
        <v>12.8</v>
      </c>
      <c r="E3463" s="5">
        <v>7.5</v>
      </c>
      <c r="F3463" s="5">
        <v>57</v>
      </c>
      <c r="G3463" s="5">
        <v>7.4</v>
      </c>
      <c r="H3463" s="5">
        <v>21.3</v>
      </c>
      <c r="I3463" s="5">
        <v>13.871736714550281</v>
      </c>
      <c r="J3463" s="5">
        <f t="shared" si="216"/>
        <v>0.56578947368421051</v>
      </c>
      <c r="K3463" s="5">
        <f t="shared" si="217"/>
        <v>9.6850899580143396E-2</v>
      </c>
      <c r="L3463" s="5">
        <f t="shared" si="218"/>
        <v>6.7364499999999994E-2</v>
      </c>
      <c r="M3463" s="5">
        <f t="shared" si="219"/>
        <v>3.6299431921838239</v>
      </c>
      <c r="N3463" s="5">
        <v>25.211909594005533</v>
      </c>
    </row>
    <row r="3464" spans="1:14">
      <c r="A3464" s="6">
        <v>43641</v>
      </c>
      <c r="B3464" s="5">
        <v>176</v>
      </c>
      <c r="C3464" s="5">
        <v>1.4</v>
      </c>
      <c r="D3464" s="5">
        <v>13.9</v>
      </c>
      <c r="E3464" s="5">
        <v>6.4</v>
      </c>
      <c r="F3464" s="5">
        <v>42.5</v>
      </c>
      <c r="G3464" s="5">
        <v>7.9</v>
      </c>
      <c r="H3464" s="5">
        <v>21.1</v>
      </c>
      <c r="I3464" s="5">
        <v>12.277016687440433</v>
      </c>
      <c r="J3464" s="5">
        <f t="shared" si="216"/>
        <v>0.86588235294117666</v>
      </c>
      <c r="K3464" s="5">
        <f t="shared" si="217"/>
        <v>0.10314647165347368</v>
      </c>
      <c r="L3464" s="5">
        <f t="shared" si="218"/>
        <v>6.7364499999999994E-2</v>
      </c>
      <c r="M3464" s="5">
        <f t="shared" si="219"/>
        <v>3.8150236431190128</v>
      </c>
      <c r="N3464" s="5">
        <v>22.103883587818355</v>
      </c>
    </row>
    <row r="3465" spans="1:14">
      <c r="A3465" s="6">
        <v>43642</v>
      </c>
      <c r="B3465" s="5">
        <v>177</v>
      </c>
      <c r="C3465" s="5">
        <v>0.7</v>
      </c>
      <c r="D3465" s="5">
        <v>12.3</v>
      </c>
      <c r="E3465" s="5">
        <v>10.1</v>
      </c>
      <c r="F3465" s="5">
        <v>70.3</v>
      </c>
      <c r="G3465" s="5">
        <v>9.1999999999999993</v>
      </c>
      <c r="H3465" s="5">
        <v>19.100000000000001</v>
      </c>
      <c r="I3465" s="5">
        <v>7.8810935042883568</v>
      </c>
      <c r="J3465" s="5">
        <f t="shared" si="216"/>
        <v>0.42669985775248948</v>
      </c>
      <c r="K3465" s="5">
        <f t="shared" si="217"/>
        <v>9.409927125839207E-2</v>
      </c>
      <c r="L3465" s="5">
        <f t="shared" si="218"/>
        <v>6.7364499999999994E-2</v>
      </c>
      <c r="M3465" s="5">
        <f t="shared" si="219"/>
        <v>2.0622848667399061</v>
      </c>
      <c r="N3465" s="5">
        <v>11.606085688804535</v>
      </c>
    </row>
    <row r="3466" spans="1:14">
      <c r="A3466" s="6">
        <v>43643</v>
      </c>
      <c r="B3466" s="5">
        <v>178</v>
      </c>
      <c r="C3466" s="5">
        <v>1.5</v>
      </c>
      <c r="D3466" s="5">
        <v>13.3</v>
      </c>
      <c r="E3466" s="5">
        <v>10.1</v>
      </c>
      <c r="F3466" s="5">
        <v>70.5</v>
      </c>
      <c r="G3466" s="5">
        <v>8.9</v>
      </c>
      <c r="H3466" s="5">
        <v>20.8</v>
      </c>
      <c r="I3466" s="5">
        <v>10.953907706724998</v>
      </c>
      <c r="J3466" s="5">
        <f t="shared" si="216"/>
        <v>0.42262411347517737</v>
      </c>
      <c r="K3466" s="5">
        <f t="shared" si="217"/>
        <v>9.9670730987451758E-2</v>
      </c>
      <c r="L3466" s="5">
        <f t="shared" si="218"/>
        <v>6.7364499999999994E-2</v>
      </c>
      <c r="M3466" s="5">
        <f t="shared" si="219"/>
        <v>2.8784424374784798</v>
      </c>
      <c r="N3466" s="5">
        <v>18.10509378643102</v>
      </c>
    </row>
    <row r="3467" spans="1:14">
      <c r="A3467" s="6">
        <v>43644</v>
      </c>
      <c r="B3467" s="5">
        <v>179</v>
      </c>
      <c r="C3467" s="5">
        <v>0.9</v>
      </c>
      <c r="D3467" s="5">
        <v>11</v>
      </c>
      <c r="E3467" s="5">
        <v>10.7</v>
      </c>
      <c r="F3467" s="5">
        <v>82.5</v>
      </c>
      <c r="G3467" s="5">
        <v>7.7</v>
      </c>
      <c r="H3467" s="5">
        <v>19.8</v>
      </c>
      <c r="I3467" s="5">
        <v>9.9804002973066765</v>
      </c>
      <c r="J3467" s="5">
        <f t="shared" si="216"/>
        <v>0.22696969696969702</v>
      </c>
      <c r="K3467" s="5">
        <f t="shared" si="217"/>
        <v>8.7254669522477887E-2</v>
      </c>
      <c r="L3467" s="5">
        <f t="shared" si="218"/>
        <v>6.7364499999999994E-2</v>
      </c>
      <c r="M3467" s="5">
        <f t="shared" si="219"/>
        <v>2.276454319665655</v>
      </c>
      <c r="N3467" s="5">
        <v>15.883931760759385</v>
      </c>
    </row>
    <row r="3468" spans="1:14">
      <c r="A3468" s="6">
        <v>43645</v>
      </c>
      <c r="B3468" s="5">
        <v>180</v>
      </c>
      <c r="C3468" s="5">
        <v>1.1000000000000001</v>
      </c>
      <c r="D3468" s="5">
        <v>13.1</v>
      </c>
      <c r="E3468" s="5">
        <v>11.2</v>
      </c>
      <c r="F3468" s="5">
        <v>76.5</v>
      </c>
      <c r="G3468" s="5">
        <v>10</v>
      </c>
      <c r="H3468" s="5">
        <v>20.100000000000001</v>
      </c>
      <c r="I3468" s="5">
        <v>9.904561677621798</v>
      </c>
      <c r="J3468" s="5">
        <f t="shared" si="216"/>
        <v>0.34405228758169937</v>
      </c>
      <c r="K3468" s="5">
        <f t="shared" si="217"/>
        <v>9.8534527510537234E-2</v>
      </c>
      <c r="L3468" s="5">
        <f t="shared" si="218"/>
        <v>6.7364499999999994E-2</v>
      </c>
      <c r="M3468" s="5">
        <f t="shared" si="219"/>
        <v>2.5034035766194473</v>
      </c>
      <c r="N3468" s="5">
        <v>15.731373263493671</v>
      </c>
    </row>
    <row r="3469" spans="1:14">
      <c r="A3469" s="6">
        <v>43646</v>
      </c>
      <c r="B3469" s="5">
        <v>181</v>
      </c>
      <c r="C3469" s="5">
        <v>2.1</v>
      </c>
      <c r="D3469" s="5">
        <v>12.1</v>
      </c>
      <c r="E3469" s="5">
        <v>10.6</v>
      </c>
      <c r="F3469" s="5">
        <v>75.5</v>
      </c>
      <c r="G3469" s="5">
        <v>8.6</v>
      </c>
      <c r="H3469" s="5">
        <v>15.6</v>
      </c>
      <c r="I3469" s="5">
        <v>7.6984124168581083</v>
      </c>
      <c r="J3469" s="5">
        <f t="shared" si="216"/>
        <v>0.34397350993377496</v>
      </c>
      <c r="K3469" s="5">
        <f t="shared" si="217"/>
        <v>9.3017416055449928E-2</v>
      </c>
      <c r="L3469" s="5">
        <f t="shared" si="218"/>
        <v>6.7364499999999994E-2</v>
      </c>
      <c r="M3469" s="5">
        <f t="shared" si="219"/>
        <v>2.1382066475873205</v>
      </c>
      <c r="N3469" s="5">
        <v>11.145899411667788</v>
      </c>
    </row>
    <row r="3470" spans="1:14">
      <c r="A3470" s="6">
        <v>43647</v>
      </c>
      <c r="B3470" s="5">
        <v>182</v>
      </c>
      <c r="C3470" s="5">
        <v>1.9</v>
      </c>
      <c r="D3470" s="5">
        <v>12.8</v>
      </c>
      <c r="E3470" s="5">
        <v>10.5</v>
      </c>
      <c r="F3470" s="5">
        <v>72.8</v>
      </c>
      <c r="G3470" s="5">
        <v>8.6999999999999993</v>
      </c>
      <c r="H3470" s="5">
        <v>18.899999999999999</v>
      </c>
      <c r="I3470" s="5">
        <v>10.878014559421365</v>
      </c>
      <c r="J3470" s="5">
        <f t="shared" si="216"/>
        <v>0.39230769230769236</v>
      </c>
      <c r="K3470" s="5">
        <f t="shared" si="217"/>
        <v>9.6850899580143396E-2</v>
      </c>
      <c r="L3470" s="5">
        <f t="shared" si="218"/>
        <v>6.7364499999999994E-2</v>
      </c>
      <c r="M3470" s="5">
        <f t="shared" si="219"/>
        <v>2.8304061386523527</v>
      </c>
      <c r="N3470" s="5">
        <v>17.788861926118326</v>
      </c>
    </row>
    <row r="3471" spans="1:14">
      <c r="A3471" s="6">
        <v>43648</v>
      </c>
      <c r="B3471" s="5">
        <v>183</v>
      </c>
      <c r="C3471" s="5">
        <v>0.5</v>
      </c>
      <c r="D3471" s="5">
        <v>10</v>
      </c>
      <c r="E3471" s="5">
        <v>10.4</v>
      </c>
      <c r="F3471" s="5">
        <v>85</v>
      </c>
      <c r="G3471" s="5">
        <v>6.8</v>
      </c>
      <c r="H3471" s="5">
        <v>16.100000000000001</v>
      </c>
      <c r="I3471" s="5">
        <v>7.5459362237608474</v>
      </c>
      <c r="J3471" s="5">
        <f t="shared" si="216"/>
        <v>0.18352941176470594</v>
      </c>
      <c r="K3471" s="5">
        <f t="shared" si="217"/>
        <v>8.228276324952874E-2</v>
      </c>
      <c r="L3471" s="5">
        <f t="shared" si="218"/>
        <v>6.7364499999999994E-2</v>
      </c>
      <c r="M3471" s="5">
        <f t="shared" si="219"/>
        <v>1.694523708044384</v>
      </c>
      <c r="N3471" s="5">
        <v>10.839405600291261</v>
      </c>
    </row>
    <row r="3472" spans="1:14">
      <c r="A3472" s="6">
        <v>43649</v>
      </c>
      <c r="B3472" s="5">
        <v>184</v>
      </c>
      <c r="C3472" s="5">
        <v>0.9</v>
      </c>
      <c r="D3472" s="5">
        <v>10.199999999999999</v>
      </c>
      <c r="E3472" s="5">
        <v>9.9</v>
      </c>
      <c r="F3472" s="5">
        <v>80.5</v>
      </c>
      <c r="G3472" s="5">
        <v>6.8</v>
      </c>
      <c r="H3472" s="5">
        <v>16</v>
      </c>
      <c r="I3472" s="5">
        <v>8.8200372232549213</v>
      </c>
      <c r="J3472" s="5">
        <f t="shared" si="216"/>
        <v>0.23981366459627323</v>
      </c>
      <c r="K3472" s="5">
        <f t="shared" si="217"/>
        <v>8.3257321543267537E-2</v>
      </c>
      <c r="L3472" s="5">
        <f t="shared" si="218"/>
        <v>6.7364499999999994E-2</v>
      </c>
      <c r="M3472" s="5">
        <f t="shared" si="219"/>
        <v>2.0195219344597199</v>
      </c>
      <c r="N3472" s="5">
        <v>13.492153078518159</v>
      </c>
    </row>
    <row r="3473" spans="1:14">
      <c r="A3473" s="6">
        <v>43650</v>
      </c>
      <c r="B3473" s="5">
        <v>185</v>
      </c>
      <c r="C3473" s="5">
        <v>2.1</v>
      </c>
      <c r="D3473" s="5">
        <v>11.4</v>
      </c>
      <c r="E3473" s="5">
        <v>10.8</v>
      </c>
      <c r="F3473" s="5">
        <v>80</v>
      </c>
      <c r="G3473" s="5">
        <v>7.8</v>
      </c>
      <c r="H3473" s="5">
        <v>16.399999999999999</v>
      </c>
      <c r="I3473" s="5">
        <v>9.5020457606784632</v>
      </c>
      <c r="J3473" s="5">
        <f t="shared" si="216"/>
        <v>0.27</v>
      </c>
      <c r="K3473" s="5">
        <f t="shared" si="217"/>
        <v>8.9313948023537759E-2</v>
      </c>
      <c r="L3473" s="5">
        <f t="shared" si="218"/>
        <v>6.7364499999999994E-2</v>
      </c>
      <c r="M3473" s="5">
        <f t="shared" si="219"/>
        <v>2.2811569190918908</v>
      </c>
      <c r="N3473" s="5">
        <v>14.814707719420516</v>
      </c>
    </row>
    <row r="3474" spans="1:14">
      <c r="A3474" s="6">
        <v>43651</v>
      </c>
      <c r="B3474" s="5">
        <v>186</v>
      </c>
      <c r="C3474" s="5">
        <v>1.2</v>
      </c>
      <c r="D3474" s="5">
        <v>10.6</v>
      </c>
      <c r="E3474" s="5">
        <v>11.1</v>
      </c>
      <c r="F3474" s="5">
        <v>87.3</v>
      </c>
      <c r="G3474" s="5">
        <v>8.3000000000000007</v>
      </c>
      <c r="H3474" s="5">
        <v>17.3</v>
      </c>
      <c r="I3474" s="5">
        <v>8.6972323520633896</v>
      </c>
      <c r="J3474" s="5">
        <f t="shared" si="216"/>
        <v>0.16147766323024049</v>
      </c>
      <c r="K3474" s="5">
        <f t="shared" si="217"/>
        <v>8.5236011298807687E-2</v>
      </c>
      <c r="L3474" s="5">
        <f t="shared" si="218"/>
        <v>6.7364499999999994E-2</v>
      </c>
      <c r="M3474" s="5">
        <f t="shared" si="219"/>
        <v>1.9095534089124615</v>
      </c>
      <c r="N3474" s="5">
        <v>13.182703048167898</v>
      </c>
    </row>
    <row r="3475" spans="1:14">
      <c r="A3475" s="6">
        <v>43652</v>
      </c>
      <c r="B3475" s="5">
        <v>187</v>
      </c>
      <c r="C3475" s="5">
        <v>1.8</v>
      </c>
      <c r="D3475" s="5">
        <v>11.9</v>
      </c>
      <c r="E3475" s="5">
        <v>10.8</v>
      </c>
      <c r="F3475" s="5">
        <v>77.8</v>
      </c>
      <c r="G3475" s="5">
        <v>8.9</v>
      </c>
      <c r="H3475" s="5">
        <v>17.7</v>
      </c>
      <c r="I3475" s="5">
        <v>8.8092262460336883</v>
      </c>
      <c r="J3475" s="5">
        <f t="shared" si="216"/>
        <v>0.30817480719794355</v>
      </c>
      <c r="K3475" s="5">
        <f t="shared" si="217"/>
        <v>9.1946173902396552E-2</v>
      </c>
      <c r="L3475" s="5">
        <f t="shared" si="218"/>
        <v>6.7364499999999994E-2</v>
      </c>
      <c r="M3475" s="5">
        <f t="shared" si="219"/>
        <v>2.2365640830705615</v>
      </c>
      <c r="N3475" s="5">
        <v>13.470387091427574</v>
      </c>
    </row>
    <row r="3476" spans="1:14">
      <c r="A3476" s="6">
        <v>43653</v>
      </c>
      <c r="B3476" s="5">
        <v>188</v>
      </c>
      <c r="C3476" s="5">
        <v>0.5</v>
      </c>
      <c r="D3476" s="5">
        <v>10.3</v>
      </c>
      <c r="E3476" s="5">
        <v>10.3</v>
      </c>
      <c r="F3476" s="5">
        <v>82.3</v>
      </c>
      <c r="G3476" s="5">
        <v>7.9</v>
      </c>
      <c r="H3476" s="5">
        <v>15.2</v>
      </c>
      <c r="I3476" s="5">
        <v>7.6591709722185488</v>
      </c>
      <c r="J3476" s="5">
        <f t="shared" si="216"/>
        <v>0.22151883353584459</v>
      </c>
      <c r="K3476" s="5">
        <f t="shared" si="217"/>
        <v>8.3748282295223062E-2</v>
      </c>
      <c r="L3476" s="5">
        <f t="shared" si="218"/>
        <v>6.7364499999999994E-2</v>
      </c>
      <c r="M3476" s="5">
        <f t="shared" si="219"/>
        <v>1.7556804141692128</v>
      </c>
      <c r="N3476" s="5">
        <v>11.099436693364064</v>
      </c>
    </row>
    <row r="3477" spans="1:14">
      <c r="A3477" s="6">
        <v>43654</v>
      </c>
      <c r="B3477" s="5">
        <v>189</v>
      </c>
      <c r="C3477" s="5">
        <v>0.9</v>
      </c>
      <c r="D3477" s="5">
        <v>11.7</v>
      </c>
      <c r="E3477" s="5">
        <v>10.9</v>
      </c>
      <c r="F3477" s="5">
        <v>80.8</v>
      </c>
      <c r="G3477" s="5">
        <v>8.1</v>
      </c>
      <c r="H3477" s="5">
        <v>20.100000000000001</v>
      </c>
      <c r="I3477" s="5">
        <v>10.781666391124372</v>
      </c>
      <c r="J3477" s="5">
        <f t="shared" si="216"/>
        <v>0.25900990099009902</v>
      </c>
      <c r="K3477" s="5">
        <f t="shared" si="217"/>
        <v>9.0885460411823965E-2</v>
      </c>
      <c r="L3477" s="5">
        <f t="shared" si="218"/>
        <v>6.7364499999999994E-2</v>
      </c>
      <c r="M3477" s="5">
        <f t="shared" si="219"/>
        <v>2.512750665388217</v>
      </c>
      <c r="N3477" s="5">
        <v>17.588150857584957</v>
      </c>
    </row>
    <row r="3478" spans="1:14">
      <c r="A3478" s="6">
        <v>43655</v>
      </c>
      <c r="B3478" s="5">
        <v>190</v>
      </c>
      <c r="C3478" s="5">
        <v>1.6</v>
      </c>
      <c r="D3478" s="5">
        <v>11.3</v>
      </c>
      <c r="E3478" s="5">
        <v>10.1</v>
      </c>
      <c r="F3478" s="5">
        <v>77.5</v>
      </c>
      <c r="G3478" s="5">
        <v>6.5</v>
      </c>
      <c r="H3478" s="5">
        <v>20.3</v>
      </c>
      <c r="I3478" s="5">
        <v>10.508197486809152</v>
      </c>
      <c r="J3478" s="5">
        <f t="shared" si="216"/>
        <v>0.29322580645161284</v>
      </c>
      <c r="K3478" s="5">
        <f t="shared" si="217"/>
        <v>8.8795284311704276E-2</v>
      </c>
      <c r="L3478" s="5">
        <f t="shared" si="218"/>
        <v>6.7364499999999994E-2</v>
      </c>
      <c r="M3478" s="5">
        <f t="shared" si="219"/>
        <v>2.4934193920521288</v>
      </c>
      <c r="N3478" s="5">
        <v>17.135775035686034</v>
      </c>
    </row>
    <row r="3479" spans="1:14">
      <c r="A3479" s="6">
        <v>43656</v>
      </c>
      <c r="B3479" s="5">
        <v>191</v>
      </c>
      <c r="C3479" s="5">
        <v>0.9</v>
      </c>
      <c r="D3479" s="5">
        <v>11</v>
      </c>
      <c r="E3479" s="5">
        <v>10.4</v>
      </c>
      <c r="F3479" s="5">
        <v>80.8</v>
      </c>
      <c r="G3479" s="5">
        <v>7.7</v>
      </c>
      <c r="H3479" s="5">
        <v>18.399999999999999</v>
      </c>
      <c r="I3479" s="5">
        <v>9.4744025622289296</v>
      </c>
      <c r="J3479" s="5">
        <f t="shared" si="216"/>
        <v>0.24712871287128713</v>
      </c>
      <c r="K3479" s="5">
        <f t="shared" si="217"/>
        <v>8.7254669522477887E-2</v>
      </c>
      <c r="L3479" s="5">
        <f t="shared" si="218"/>
        <v>6.7364499999999994E-2</v>
      </c>
      <c r="M3479" s="5">
        <f t="shared" si="219"/>
        <v>2.1957599283690374</v>
      </c>
      <c r="N3479" s="5">
        <v>14.911317494392854</v>
      </c>
    </row>
    <row r="3480" spans="1:14">
      <c r="A3480" s="6">
        <v>43657</v>
      </c>
      <c r="B3480" s="5">
        <v>192</v>
      </c>
      <c r="C3480" s="5">
        <v>1.7</v>
      </c>
      <c r="D3480" s="5">
        <v>11.5</v>
      </c>
      <c r="E3480" s="5">
        <v>10.1</v>
      </c>
      <c r="F3480" s="5">
        <v>76.3</v>
      </c>
      <c r="G3480" s="5">
        <v>8.6</v>
      </c>
      <c r="H3480" s="5">
        <v>19.399999999999999</v>
      </c>
      <c r="I3480" s="5">
        <v>10.470230957080892</v>
      </c>
      <c r="J3480" s="5">
        <f t="shared" si="216"/>
        <v>0.31372214941022292</v>
      </c>
      <c r="K3480" s="5">
        <f t="shared" si="217"/>
        <v>8.9835191685256638E-2</v>
      </c>
      <c r="L3480" s="5">
        <f t="shared" si="218"/>
        <v>6.7364499999999994E-2</v>
      </c>
      <c r="M3480" s="5">
        <f t="shared" si="219"/>
        <v>2.5360774341829853</v>
      </c>
      <c r="N3480" s="5">
        <v>17.115534855388159</v>
      </c>
    </row>
    <row r="3481" spans="1:14">
      <c r="A3481" s="6">
        <v>43658</v>
      </c>
      <c r="B3481" s="5">
        <v>193</v>
      </c>
      <c r="C3481" s="5">
        <v>1.4</v>
      </c>
      <c r="D3481" s="5">
        <v>11.2</v>
      </c>
      <c r="E3481" s="5">
        <v>9.9</v>
      </c>
      <c r="F3481" s="5">
        <v>76.5</v>
      </c>
      <c r="G3481" s="5">
        <v>7.9</v>
      </c>
      <c r="H3481" s="5">
        <v>16.5</v>
      </c>
      <c r="I3481" s="5">
        <v>10.510768100351569</v>
      </c>
      <c r="J3481" s="5">
        <f t="shared" si="216"/>
        <v>0.3041176470588236</v>
      </c>
      <c r="K3481" s="5">
        <f t="shared" si="217"/>
        <v>8.8279190199313906E-2</v>
      </c>
      <c r="L3481" s="5">
        <f t="shared" si="218"/>
        <v>6.7364499999999994E-2</v>
      </c>
      <c r="M3481" s="5">
        <f t="shared" si="219"/>
        <v>2.5006968018871465</v>
      </c>
      <c r="N3481" s="5">
        <v>17.10466470867657</v>
      </c>
    </row>
    <row r="3482" spans="1:14">
      <c r="A3482" s="6">
        <v>43659</v>
      </c>
      <c r="B3482" s="5">
        <v>194</v>
      </c>
      <c r="C3482" s="5">
        <v>1.3</v>
      </c>
      <c r="D3482" s="5">
        <v>13.9</v>
      </c>
      <c r="E3482" s="5">
        <v>10.199999999999999</v>
      </c>
      <c r="F3482" s="5">
        <v>69.3</v>
      </c>
      <c r="G3482" s="5">
        <v>8.1</v>
      </c>
      <c r="H3482" s="5">
        <v>21.1</v>
      </c>
      <c r="I3482" s="5">
        <v>13.78636288147711</v>
      </c>
      <c r="J3482" s="5">
        <f t="shared" si="216"/>
        <v>0.45186147186147196</v>
      </c>
      <c r="K3482" s="5">
        <f t="shared" si="217"/>
        <v>0.10314647165347368</v>
      </c>
      <c r="L3482" s="5">
        <f t="shared" si="218"/>
        <v>6.7364499999999994E-2</v>
      </c>
      <c r="M3482" s="5">
        <f t="shared" si="219"/>
        <v>3.5165512591307548</v>
      </c>
      <c r="N3482" s="5">
        <v>24.177997583785213</v>
      </c>
    </row>
    <row r="3483" spans="1:14">
      <c r="A3483" s="6">
        <v>43660</v>
      </c>
      <c r="B3483" s="5">
        <v>195</v>
      </c>
      <c r="C3483" s="5">
        <v>1.7</v>
      </c>
      <c r="D3483" s="5">
        <v>11.7</v>
      </c>
      <c r="E3483" s="5">
        <v>10.9</v>
      </c>
      <c r="F3483" s="5">
        <v>80.8</v>
      </c>
      <c r="G3483" s="5">
        <v>8.4</v>
      </c>
      <c r="H3483" s="5">
        <v>19.899999999999999</v>
      </c>
      <c r="I3483" s="5">
        <v>10.506251121376771</v>
      </c>
      <c r="J3483" s="5">
        <f t="shared" si="216"/>
        <v>0.25900990099009902</v>
      </c>
      <c r="K3483" s="5">
        <f t="shared" si="217"/>
        <v>9.0885460411823965E-2</v>
      </c>
      <c r="L3483" s="5">
        <f t="shared" si="218"/>
        <v>6.7364499999999994E-2</v>
      </c>
      <c r="M3483" s="5">
        <f t="shared" si="219"/>
        <v>2.4512432002330349</v>
      </c>
      <c r="N3483" s="5">
        <v>17.081377826306689</v>
      </c>
    </row>
    <row r="3484" spans="1:14">
      <c r="A3484" s="6">
        <v>43661</v>
      </c>
      <c r="B3484" s="5">
        <v>196</v>
      </c>
      <c r="C3484" s="5">
        <v>1.3</v>
      </c>
      <c r="D3484" s="5">
        <v>13.6</v>
      </c>
      <c r="E3484" s="5">
        <v>10.5</v>
      </c>
      <c r="F3484" s="5">
        <v>70.8</v>
      </c>
      <c r="G3484" s="5">
        <v>8.1999999999999993</v>
      </c>
      <c r="H3484" s="5">
        <v>20.8</v>
      </c>
      <c r="I3484" s="5">
        <v>11.497153174139214</v>
      </c>
      <c r="J3484" s="5">
        <f t="shared" si="216"/>
        <v>0.43305084745762717</v>
      </c>
      <c r="K3484" s="5">
        <f t="shared" si="217"/>
        <v>0.10139593186599548</v>
      </c>
      <c r="L3484" s="5">
        <f t="shared" si="218"/>
        <v>6.7364499999999994E-2</v>
      </c>
      <c r="M3484" s="5">
        <f t="shared" si="219"/>
        <v>2.9955499881840462</v>
      </c>
      <c r="N3484" s="5">
        <v>19.28243467277424</v>
      </c>
    </row>
    <row r="3485" spans="1:14">
      <c r="A3485" s="6">
        <v>43662</v>
      </c>
      <c r="B3485" s="5">
        <v>197</v>
      </c>
      <c r="C3485" s="5">
        <v>1.4</v>
      </c>
      <c r="D3485" s="5">
        <v>14.5</v>
      </c>
      <c r="E3485" s="5">
        <v>10.199999999999999</v>
      </c>
      <c r="F3485" s="5">
        <v>65.8</v>
      </c>
      <c r="G3485" s="5">
        <v>7.6</v>
      </c>
      <c r="H3485" s="5">
        <v>22.3</v>
      </c>
      <c r="I3485" s="5">
        <v>14.062238325419951</v>
      </c>
      <c r="J3485" s="5">
        <f t="shared" si="216"/>
        <v>0.53015197568389061</v>
      </c>
      <c r="K3485" s="5">
        <f t="shared" si="217"/>
        <v>0.1067247683150275</v>
      </c>
      <c r="L3485" s="5">
        <f t="shared" si="218"/>
        <v>6.7364499999999994E-2</v>
      </c>
      <c r="M3485" s="5">
        <f t="shared" si="219"/>
        <v>3.7294306598743319</v>
      </c>
      <c r="N3485" s="5">
        <v>24.876023890516898</v>
      </c>
    </row>
    <row r="3486" spans="1:14">
      <c r="A3486" s="6">
        <v>43663</v>
      </c>
      <c r="B3486" s="5">
        <v>198</v>
      </c>
      <c r="C3486" s="5">
        <v>1.2</v>
      </c>
      <c r="D3486" s="5">
        <v>14.3</v>
      </c>
      <c r="E3486" s="5">
        <v>9.9</v>
      </c>
      <c r="F3486" s="5">
        <v>65.8</v>
      </c>
      <c r="G3486" s="5">
        <v>8.5</v>
      </c>
      <c r="H3486" s="5">
        <v>22.1</v>
      </c>
      <c r="I3486" s="5">
        <v>12.733560218621754</v>
      </c>
      <c r="J3486" s="5">
        <f t="shared" si="216"/>
        <v>0.51455927051671746</v>
      </c>
      <c r="K3486" s="5">
        <f t="shared" si="217"/>
        <v>0.10552045872401394</v>
      </c>
      <c r="L3486" s="5">
        <f t="shared" si="218"/>
        <v>6.7364499999999994E-2</v>
      </c>
      <c r="M3486" s="5">
        <f t="shared" si="219"/>
        <v>3.3863044385209622</v>
      </c>
      <c r="N3486" s="5">
        <v>22.205945347987154</v>
      </c>
    </row>
    <row r="3487" spans="1:14">
      <c r="A3487" s="6">
        <v>43664</v>
      </c>
      <c r="B3487" s="5">
        <v>199</v>
      </c>
      <c r="C3487" s="5">
        <v>1.8</v>
      </c>
      <c r="D3487" s="5">
        <v>15</v>
      </c>
      <c r="E3487" s="5">
        <v>9.5</v>
      </c>
      <c r="F3487" s="5">
        <v>57.8</v>
      </c>
      <c r="G3487" s="5">
        <v>10.1</v>
      </c>
      <c r="H3487" s="5">
        <v>22</v>
      </c>
      <c r="I3487" s="5">
        <v>12.748387932640107</v>
      </c>
      <c r="J3487" s="5">
        <f t="shared" si="216"/>
        <v>0.69359861591695515</v>
      </c>
      <c r="K3487" s="5">
        <f t="shared" si="217"/>
        <v>0.10978677277584366</v>
      </c>
      <c r="L3487" s="5">
        <f t="shared" si="218"/>
        <v>6.7364499999999994E-2</v>
      </c>
      <c r="M3487" s="5">
        <f t="shared" si="219"/>
        <v>3.8184218684611726</v>
      </c>
      <c r="N3487" s="5">
        <v>22.486132573631256</v>
      </c>
    </row>
    <row r="3488" spans="1:14">
      <c r="A3488" s="6">
        <v>43665</v>
      </c>
      <c r="B3488" s="5">
        <v>200</v>
      </c>
      <c r="C3488" s="5">
        <v>1.7</v>
      </c>
      <c r="D3488" s="5">
        <v>14.7</v>
      </c>
      <c r="E3488" s="5">
        <v>9.6</v>
      </c>
      <c r="F3488" s="5">
        <v>61.3</v>
      </c>
      <c r="G3488" s="5">
        <v>8.5</v>
      </c>
      <c r="H3488" s="5">
        <v>22.7</v>
      </c>
      <c r="I3488" s="5">
        <v>12.907043305517726</v>
      </c>
      <c r="J3488" s="5">
        <f t="shared" si="216"/>
        <v>0.60606851549755314</v>
      </c>
      <c r="K3488" s="5">
        <f t="shared" si="217"/>
        <v>0.10794074226239406</v>
      </c>
      <c r="L3488" s="5">
        <f t="shared" si="218"/>
        <v>6.7364499999999994E-2</v>
      </c>
      <c r="M3488" s="5">
        <f t="shared" si="219"/>
        <v>3.6666314639756465</v>
      </c>
      <c r="N3488" s="5">
        <v>22.765592111718998</v>
      </c>
    </row>
    <row r="3489" spans="1:14">
      <c r="A3489" s="6">
        <v>43666</v>
      </c>
      <c r="B3489" s="5">
        <v>201</v>
      </c>
      <c r="C3489" s="5">
        <v>1.2</v>
      </c>
      <c r="D3489" s="5">
        <v>13.2</v>
      </c>
      <c r="E3489" s="5">
        <v>8.9</v>
      </c>
      <c r="F3489" s="5">
        <v>63.5</v>
      </c>
      <c r="G3489" s="5">
        <v>5.7</v>
      </c>
      <c r="H3489" s="5">
        <v>22.1</v>
      </c>
      <c r="I3489" s="5">
        <v>13.826057566016878</v>
      </c>
      <c r="J3489" s="5">
        <f t="shared" si="216"/>
        <v>0.51157480314960646</v>
      </c>
      <c r="K3489" s="5">
        <f t="shared" si="217"/>
        <v>9.9101243504815903E-2</v>
      </c>
      <c r="L3489" s="5">
        <f t="shared" si="218"/>
        <v>6.7364499999999994E-2</v>
      </c>
      <c r="M3489" s="5">
        <f t="shared" si="219"/>
        <v>3.5528580207102864</v>
      </c>
      <c r="N3489" s="5">
        <v>24.813823169918788</v>
      </c>
    </row>
    <row r="3490" spans="1:14">
      <c r="A3490" s="6">
        <v>43667</v>
      </c>
      <c r="B3490" s="5">
        <v>202</v>
      </c>
      <c r="C3490" s="5">
        <v>1.3</v>
      </c>
      <c r="D3490" s="5">
        <v>13.8</v>
      </c>
      <c r="E3490" s="5">
        <v>8.6999999999999993</v>
      </c>
      <c r="F3490" s="5">
        <v>61</v>
      </c>
      <c r="G3490" s="5">
        <v>6.1</v>
      </c>
      <c r="H3490" s="5">
        <v>22.7</v>
      </c>
      <c r="I3490" s="5">
        <v>14.601715139485032</v>
      </c>
      <c r="J3490" s="5">
        <f t="shared" si="216"/>
        <v>0.55622950819672135</v>
      </c>
      <c r="K3490" s="5">
        <f t="shared" si="217"/>
        <v>0.10256012452420395</v>
      </c>
      <c r="L3490" s="5">
        <f t="shared" si="218"/>
        <v>6.7364499999999994E-2</v>
      </c>
      <c r="M3490" s="5">
        <f t="shared" si="219"/>
        <v>3.8250487002555245</v>
      </c>
      <c r="N3490" s="5">
        <v>26.713191872498278</v>
      </c>
    </row>
    <row r="3491" spans="1:14">
      <c r="A3491" s="6">
        <v>43668</v>
      </c>
      <c r="B3491" s="5">
        <v>203</v>
      </c>
      <c r="C3491" s="5">
        <v>1.3</v>
      </c>
      <c r="D3491" s="5">
        <v>13</v>
      </c>
      <c r="E3491" s="5">
        <v>8</v>
      </c>
      <c r="F3491" s="5">
        <v>59.3</v>
      </c>
      <c r="G3491" s="5">
        <v>5.8</v>
      </c>
      <c r="H3491" s="5">
        <v>22.6</v>
      </c>
      <c r="I3491" s="5">
        <v>13.522601583978755</v>
      </c>
      <c r="J3491" s="5">
        <f t="shared" si="216"/>
        <v>0.54907251264755497</v>
      </c>
      <c r="K3491" s="5">
        <f t="shared" si="217"/>
        <v>9.7970572101302431E-2</v>
      </c>
      <c r="L3491" s="5">
        <f t="shared" si="218"/>
        <v>6.7364499999999994E-2</v>
      </c>
      <c r="M3491" s="5">
        <f t="shared" si="219"/>
        <v>3.5458932165055299</v>
      </c>
      <c r="N3491" s="5">
        <v>24.631144222668404</v>
      </c>
    </row>
    <row r="3492" spans="1:14">
      <c r="A3492" s="6">
        <v>43669</v>
      </c>
      <c r="B3492" s="5">
        <v>204</v>
      </c>
      <c r="C3492" s="5">
        <v>2.1</v>
      </c>
      <c r="D3492" s="5">
        <v>16.100000000000001</v>
      </c>
      <c r="E3492" s="5">
        <v>7.7</v>
      </c>
      <c r="F3492" s="5">
        <v>44.5</v>
      </c>
      <c r="G3492" s="5">
        <v>9.6999999999999993</v>
      </c>
      <c r="H3492" s="5">
        <v>22</v>
      </c>
      <c r="I3492" s="5">
        <v>13.969505866721459</v>
      </c>
      <c r="J3492" s="5">
        <f t="shared" si="216"/>
        <v>0.96033707865168561</v>
      </c>
      <c r="K3492" s="5">
        <f t="shared" si="217"/>
        <v>0.11678685949476647</v>
      </c>
      <c r="L3492" s="5">
        <f t="shared" si="218"/>
        <v>6.7364499999999994E-2</v>
      </c>
      <c r="M3492" s="5">
        <f t="shared" si="219"/>
        <v>4.6870413324197786</v>
      </c>
      <c r="N3492" s="5">
        <v>26.086157673182992</v>
      </c>
    </row>
    <row r="3493" spans="1:14">
      <c r="A3493" s="6">
        <v>43670</v>
      </c>
      <c r="B3493" s="5">
        <v>205</v>
      </c>
      <c r="C3493" s="5">
        <v>1.4</v>
      </c>
      <c r="D3493" s="5">
        <v>13.8</v>
      </c>
      <c r="E3493" s="5">
        <v>7.7</v>
      </c>
      <c r="F3493" s="5">
        <v>55.3</v>
      </c>
      <c r="G3493" s="5">
        <v>5.7</v>
      </c>
      <c r="H3493" s="5">
        <v>24</v>
      </c>
      <c r="I3493" s="5">
        <v>14.140262330877288</v>
      </c>
      <c r="J3493" s="5">
        <f t="shared" si="216"/>
        <v>0.62240506329113932</v>
      </c>
      <c r="K3493" s="5">
        <f t="shared" si="217"/>
        <v>0.10256012452420395</v>
      </c>
      <c r="L3493" s="5">
        <f t="shared" si="218"/>
        <v>6.7364499999999994E-2</v>
      </c>
      <c r="M3493" s="5">
        <f t="shared" si="219"/>
        <v>3.8412529977506527</v>
      </c>
      <c r="N3493" s="5">
        <v>26.361005254718016</v>
      </c>
    </row>
    <row r="3494" spans="1:14">
      <c r="A3494" s="6">
        <v>43671</v>
      </c>
      <c r="B3494" s="5">
        <v>206</v>
      </c>
      <c r="C3494" s="5">
        <v>1.2</v>
      </c>
      <c r="D3494" s="5">
        <v>13.4</v>
      </c>
      <c r="E3494" s="5">
        <v>9.6</v>
      </c>
      <c r="F3494" s="5">
        <v>63</v>
      </c>
      <c r="G3494" s="5">
        <v>9.1999999999999993</v>
      </c>
      <c r="H3494" s="5">
        <v>20.3</v>
      </c>
      <c r="I3494" s="5">
        <v>8.8427209581131567</v>
      </c>
      <c r="J3494" s="5">
        <f t="shared" si="216"/>
        <v>0.56380952380952365</v>
      </c>
      <c r="K3494" s="5">
        <f t="shared" si="217"/>
        <v>0.10024300089289777</v>
      </c>
      <c r="L3494" s="5">
        <f t="shared" si="218"/>
        <v>6.7364499999999994E-2</v>
      </c>
      <c r="M3494" s="5">
        <f t="shared" si="219"/>
        <v>2.5879208054199476</v>
      </c>
      <c r="N3494" s="5">
        <v>13.966863653367428</v>
      </c>
    </row>
    <row r="3495" spans="1:14">
      <c r="A3495" s="6">
        <v>43672</v>
      </c>
      <c r="B3495" s="5">
        <v>207</v>
      </c>
      <c r="C3495" s="5">
        <v>1.2</v>
      </c>
      <c r="D3495" s="5">
        <v>13.4</v>
      </c>
      <c r="E3495" s="5">
        <v>9.1999999999999993</v>
      </c>
      <c r="F3495" s="5">
        <v>64.8</v>
      </c>
      <c r="G3495" s="5">
        <v>8.3000000000000007</v>
      </c>
      <c r="H3495" s="5">
        <v>21</v>
      </c>
      <c r="I3495" s="5">
        <v>11.49177397289332</v>
      </c>
      <c r="J3495" s="5">
        <f t="shared" si="216"/>
        <v>0.49975308641975302</v>
      </c>
      <c r="K3495" s="5">
        <f t="shared" si="217"/>
        <v>0.10024300089289777</v>
      </c>
      <c r="L3495" s="5">
        <f t="shared" si="218"/>
        <v>6.7364499999999994E-2</v>
      </c>
      <c r="M3495" s="5">
        <f t="shared" si="219"/>
        <v>3.0598610260189214</v>
      </c>
      <c r="N3495" s="5">
        <v>19.839146376470918</v>
      </c>
    </row>
    <row r="3496" spans="1:14">
      <c r="A3496" s="6">
        <v>43673</v>
      </c>
      <c r="B3496" s="5">
        <v>208</v>
      </c>
      <c r="C3496" s="5">
        <v>0.8</v>
      </c>
      <c r="D3496" s="5">
        <v>13.9</v>
      </c>
      <c r="E3496" s="5">
        <v>9</v>
      </c>
      <c r="F3496" s="5">
        <v>59.3</v>
      </c>
      <c r="G3496" s="5">
        <v>7</v>
      </c>
      <c r="H3496" s="5">
        <v>21.3</v>
      </c>
      <c r="I3496" s="5">
        <v>12.608876618620336</v>
      </c>
      <c r="J3496" s="5">
        <f t="shared" si="216"/>
        <v>0.61770657672849938</v>
      </c>
      <c r="K3496" s="5">
        <f t="shared" si="217"/>
        <v>0.10314647165347368</v>
      </c>
      <c r="L3496" s="5">
        <f t="shared" si="218"/>
        <v>6.7364499999999994E-2</v>
      </c>
      <c r="M3496" s="5">
        <f t="shared" si="219"/>
        <v>3.3630392097137385</v>
      </c>
      <c r="N3496" s="5">
        <v>22.321329194983683</v>
      </c>
    </row>
    <row r="3497" spans="1:14">
      <c r="A3497" s="6">
        <v>43674</v>
      </c>
      <c r="B3497" s="5">
        <v>209</v>
      </c>
      <c r="C3497" s="5">
        <v>0.9</v>
      </c>
      <c r="D3497" s="5">
        <v>12.9</v>
      </c>
      <c r="E3497" s="5">
        <v>8.6999999999999993</v>
      </c>
      <c r="F3497" s="5">
        <v>61.8</v>
      </c>
      <c r="G3497" s="5">
        <v>5.0999999999999996</v>
      </c>
      <c r="H3497" s="5">
        <v>22.3</v>
      </c>
      <c r="I3497" s="5">
        <v>13.89252152927082</v>
      </c>
      <c r="J3497" s="5">
        <f t="shared" si="216"/>
        <v>0.53776699029126218</v>
      </c>
      <c r="K3497" s="5">
        <f t="shared" si="217"/>
        <v>9.7409366404893477E-2</v>
      </c>
      <c r="L3497" s="5">
        <f t="shared" si="218"/>
        <v>6.7364499999999994E-2</v>
      </c>
      <c r="M3497" s="5">
        <f t="shared" si="219"/>
        <v>3.5318792614114267</v>
      </c>
      <c r="N3497" s="5">
        <v>25.242709921484053</v>
      </c>
    </row>
    <row r="3498" spans="1:14">
      <c r="A3498" s="6">
        <v>43675</v>
      </c>
      <c r="B3498" s="5">
        <v>210</v>
      </c>
      <c r="C3498" s="5">
        <v>1.1000000000000001</v>
      </c>
      <c r="D3498" s="5">
        <v>12.8</v>
      </c>
      <c r="E3498" s="5">
        <v>8.1</v>
      </c>
      <c r="F3498" s="5">
        <v>60.5</v>
      </c>
      <c r="G3498" s="5">
        <v>5.0999999999999996</v>
      </c>
      <c r="H3498" s="5">
        <v>23.8</v>
      </c>
      <c r="I3498" s="5">
        <v>13.745169145193067</v>
      </c>
      <c r="J3498" s="5">
        <f t="shared" si="216"/>
        <v>0.52884297520661161</v>
      </c>
      <c r="K3498" s="5">
        <f t="shared" si="217"/>
        <v>9.6850899580143396E-2</v>
      </c>
      <c r="L3498" s="5">
        <f t="shared" si="218"/>
        <v>6.7364499999999994E-2</v>
      </c>
      <c r="M3498" s="5">
        <f t="shared" si="219"/>
        <v>3.5190754192417701</v>
      </c>
      <c r="N3498" s="5">
        <v>25.365921360151965</v>
      </c>
    </row>
    <row r="3499" spans="1:14">
      <c r="A3499" s="6">
        <v>43676</v>
      </c>
      <c r="B3499" s="5">
        <v>211</v>
      </c>
      <c r="C3499" s="5">
        <v>1</v>
      </c>
      <c r="D3499" s="5">
        <v>13.5</v>
      </c>
      <c r="E3499" s="5">
        <v>8.8000000000000007</v>
      </c>
      <c r="F3499" s="5">
        <v>61.3</v>
      </c>
      <c r="G3499" s="5">
        <v>6.4</v>
      </c>
      <c r="H3499" s="5">
        <v>22.5</v>
      </c>
      <c r="I3499" s="5">
        <v>11.355264637088274</v>
      </c>
      <c r="J3499" s="5">
        <f t="shared" si="216"/>
        <v>0.55556280587275708</v>
      </c>
      <c r="K3499" s="5">
        <f t="shared" si="217"/>
        <v>0.10081806418679073</v>
      </c>
      <c r="L3499" s="5">
        <f t="shared" si="218"/>
        <v>6.7364499999999994E-2</v>
      </c>
      <c r="M3499" s="5">
        <f t="shared" si="219"/>
        <v>3.059614208775113</v>
      </c>
      <c r="N3499" s="5">
        <v>19.752363124491577</v>
      </c>
    </row>
    <row r="3500" spans="1:14">
      <c r="A3500" s="6">
        <v>43677</v>
      </c>
      <c r="B3500" s="5">
        <v>212</v>
      </c>
      <c r="C3500" s="5">
        <v>1.7</v>
      </c>
      <c r="D3500" s="5">
        <v>15.5</v>
      </c>
      <c r="E3500" s="5">
        <v>8.9</v>
      </c>
      <c r="F3500" s="5">
        <v>51.5</v>
      </c>
      <c r="G3500" s="5">
        <v>9.9</v>
      </c>
      <c r="H3500" s="5">
        <v>21.8</v>
      </c>
      <c r="I3500" s="5">
        <v>9.5770570994188517</v>
      </c>
      <c r="J3500" s="5">
        <f t="shared" si="216"/>
        <v>0.83815533980582535</v>
      </c>
      <c r="K3500" s="5">
        <f t="shared" si="217"/>
        <v>0.11292310671892744</v>
      </c>
      <c r="L3500" s="5">
        <f t="shared" si="218"/>
        <v>6.7364499999999994E-2</v>
      </c>
      <c r="M3500" s="5">
        <f t="shared" si="219"/>
        <v>3.3786140535197151</v>
      </c>
      <c r="N3500" s="5">
        <v>15.90637364278388</v>
      </c>
    </row>
    <row r="3501" spans="1:14">
      <c r="A3501" s="6">
        <v>43678</v>
      </c>
      <c r="B3501" s="5">
        <v>213</v>
      </c>
      <c r="C3501" s="5">
        <v>1.4</v>
      </c>
      <c r="D3501" s="5">
        <v>15.3</v>
      </c>
      <c r="E3501" s="5">
        <v>8.8000000000000007</v>
      </c>
      <c r="F3501" s="5">
        <v>56.3</v>
      </c>
      <c r="G3501" s="5">
        <v>8.8000000000000007</v>
      </c>
      <c r="H3501" s="5">
        <v>23.4</v>
      </c>
      <c r="I3501" s="5">
        <v>13.234597098357746</v>
      </c>
      <c r="J3501" s="5">
        <f t="shared" si="216"/>
        <v>0.68305506216696277</v>
      </c>
      <c r="K3501" s="5">
        <f t="shared" si="217"/>
        <v>0.11165956151981879</v>
      </c>
      <c r="L3501" s="5">
        <f t="shared" si="218"/>
        <v>6.7364499999999994E-2</v>
      </c>
      <c r="M3501" s="5">
        <f t="shared" si="219"/>
        <v>3.8089527479007255</v>
      </c>
      <c r="N3501" s="5">
        <v>24.259745967751588</v>
      </c>
    </row>
    <row r="3502" spans="1:14">
      <c r="A3502" s="6">
        <v>43679</v>
      </c>
      <c r="B3502" s="5">
        <v>214</v>
      </c>
      <c r="C3502" s="5">
        <v>2.2000000000000002</v>
      </c>
      <c r="D3502" s="5">
        <v>14.9</v>
      </c>
      <c r="E3502" s="5">
        <v>9.3000000000000007</v>
      </c>
      <c r="F3502" s="5">
        <v>56.8</v>
      </c>
      <c r="G3502" s="5">
        <v>10.3</v>
      </c>
      <c r="H3502" s="5">
        <v>22.5</v>
      </c>
      <c r="I3502" s="5">
        <v>10.207128598729888</v>
      </c>
      <c r="J3502" s="5">
        <f t="shared" si="216"/>
        <v>0.70732394366197204</v>
      </c>
      <c r="K3502" s="5">
        <f t="shared" si="217"/>
        <v>0.10916847143933489</v>
      </c>
      <c r="L3502" s="5">
        <f t="shared" si="218"/>
        <v>6.7364499999999994E-2</v>
      </c>
      <c r="M3502" s="5">
        <f t="shared" si="219"/>
        <v>3.4475799069527833</v>
      </c>
      <c r="N3502" s="5">
        <v>17.32877550373858</v>
      </c>
    </row>
    <row r="3503" spans="1:14">
      <c r="A3503" s="6">
        <v>43680</v>
      </c>
      <c r="B3503" s="5">
        <v>215</v>
      </c>
      <c r="C3503" s="5">
        <v>2.2000000000000002</v>
      </c>
      <c r="D3503" s="5">
        <v>13.2</v>
      </c>
      <c r="E3503" s="5">
        <v>9.8000000000000007</v>
      </c>
      <c r="F3503" s="5">
        <v>66</v>
      </c>
      <c r="G3503" s="5">
        <v>9.6999999999999993</v>
      </c>
      <c r="H3503" s="5">
        <v>18.2</v>
      </c>
      <c r="I3503" s="5">
        <v>8.0395935993542196</v>
      </c>
      <c r="J3503" s="5">
        <f t="shared" si="216"/>
        <v>0.50484848484848488</v>
      </c>
      <c r="K3503" s="5">
        <f t="shared" si="217"/>
        <v>9.9101243504815903E-2</v>
      </c>
      <c r="L3503" s="5">
        <f t="shared" si="218"/>
        <v>6.7364499999999994E-2</v>
      </c>
      <c r="M3503" s="5">
        <f t="shared" si="219"/>
        <v>2.5839865241694282</v>
      </c>
      <c r="N3503" s="5">
        <v>12.312016338964627</v>
      </c>
    </row>
    <row r="3504" spans="1:14">
      <c r="A3504" s="6">
        <v>43681</v>
      </c>
      <c r="B3504" s="5">
        <v>216</v>
      </c>
      <c r="C3504" s="5">
        <v>1.1000000000000001</v>
      </c>
      <c r="D3504" s="5">
        <v>10.9</v>
      </c>
      <c r="E3504" s="5">
        <v>10.7</v>
      </c>
      <c r="F3504" s="5">
        <v>83</v>
      </c>
      <c r="G3504" s="5">
        <v>9</v>
      </c>
      <c r="H3504" s="5">
        <v>15.8</v>
      </c>
      <c r="I3504" s="5">
        <v>7.4650148406911514</v>
      </c>
      <c r="J3504" s="5">
        <f t="shared" si="216"/>
        <v>0.21915662650602422</v>
      </c>
      <c r="K3504" s="5">
        <f t="shared" si="217"/>
        <v>8.6746222408395884E-2</v>
      </c>
      <c r="L3504" s="5">
        <f t="shared" si="218"/>
        <v>6.7364499999999994E-2</v>
      </c>
      <c r="M3504" s="5">
        <f t="shared" si="219"/>
        <v>1.7606154897228004</v>
      </c>
      <c r="N3504" s="5">
        <v>10.968078164077699</v>
      </c>
    </row>
    <row r="3505" spans="1:14">
      <c r="A3505" s="6">
        <v>43682</v>
      </c>
      <c r="B3505" s="5">
        <v>217</v>
      </c>
      <c r="C3505" s="5">
        <v>1.2</v>
      </c>
      <c r="D3505" s="5">
        <v>12.8</v>
      </c>
      <c r="E3505" s="5">
        <v>10.5</v>
      </c>
      <c r="F3505" s="5">
        <v>73.5</v>
      </c>
      <c r="G3505" s="5">
        <v>8.5</v>
      </c>
      <c r="H3505" s="5">
        <v>19.5</v>
      </c>
      <c r="I3505" s="5">
        <v>9.6790175935756828</v>
      </c>
      <c r="J3505" s="5">
        <f t="shared" si="216"/>
        <v>0.37857142857142856</v>
      </c>
      <c r="K3505" s="5">
        <f t="shared" si="217"/>
        <v>9.6850899580143396E-2</v>
      </c>
      <c r="L3505" s="5">
        <f t="shared" si="218"/>
        <v>6.7364499999999994E-2</v>
      </c>
      <c r="M3505" s="5">
        <f t="shared" si="219"/>
        <v>2.4978476618449954</v>
      </c>
      <c r="N3505" s="5">
        <v>15.784722081451275</v>
      </c>
    </row>
    <row r="3506" spans="1:14">
      <c r="A3506" s="6">
        <v>43683</v>
      </c>
      <c r="B3506" s="5">
        <v>218</v>
      </c>
      <c r="C3506" s="5">
        <v>1.5</v>
      </c>
      <c r="D3506" s="5">
        <v>14.2</v>
      </c>
      <c r="E3506" s="5">
        <v>9.5</v>
      </c>
      <c r="F3506" s="5">
        <v>61.5</v>
      </c>
      <c r="G3506" s="5">
        <v>9.5</v>
      </c>
      <c r="H3506" s="5">
        <v>20.6</v>
      </c>
      <c r="I3506" s="5">
        <v>11.381940689854611</v>
      </c>
      <c r="J3506" s="5">
        <f t="shared" si="216"/>
        <v>0.59471544715447155</v>
      </c>
      <c r="K3506" s="5">
        <f t="shared" si="217"/>
        <v>0.10492264980302166</v>
      </c>
      <c r="L3506" s="5">
        <f t="shared" si="218"/>
        <v>6.7364499999999994E-2</v>
      </c>
      <c r="M3506" s="5">
        <f t="shared" si="219"/>
        <v>3.269213288198439</v>
      </c>
      <c r="N3506" s="5">
        <v>19.862305006791637</v>
      </c>
    </row>
    <row r="3507" spans="1:14">
      <c r="A3507" s="6">
        <v>43684</v>
      </c>
      <c r="B3507" s="5">
        <v>219</v>
      </c>
      <c r="C3507" s="5">
        <v>1</v>
      </c>
      <c r="D3507" s="5">
        <v>11.1</v>
      </c>
      <c r="E3507" s="5">
        <v>10.5</v>
      </c>
      <c r="F3507" s="5">
        <v>80.8</v>
      </c>
      <c r="G3507" s="5">
        <v>9.1999999999999993</v>
      </c>
      <c r="H3507" s="5">
        <v>17.8</v>
      </c>
      <c r="I3507" s="5">
        <v>8.8953453953093042</v>
      </c>
      <c r="J3507" s="5">
        <f t="shared" si="216"/>
        <v>0.2495049504950495</v>
      </c>
      <c r="K3507" s="5">
        <f t="shared" si="217"/>
        <v>8.776565536621031E-2</v>
      </c>
      <c r="L3507" s="5">
        <f t="shared" si="218"/>
        <v>6.7364499999999994E-2</v>
      </c>
      <c r="M3507" s="5">
        <f t="shared" si="219"/>
        <v>2.0882142000131028</v>
      </c>
      <c r="N3507" s="5">
        <v>14.119434659427402</v>
      </c>
    </row>
    <row r="3508" spans="1:14">
      <c r="A3508" s="6">
        <v>43685</v>
      </c>
      <c r="B3508" s="5">
        <v>220</v>
      </c>
      <c r="C3508" s="5">
        <v>2.4</v>
      </c>
      <c r="D3508" s="5">
        <v>12.1</v>
      </c>
      <c r="E3508" s="5">
        <v>10.3</v>
      </c>
      <c r="F3508" s="5">
        <v>74.8</v>
      </c>
      <c r="G3508" s="5">
        <v>8.6999999999999993</v>
      </c>
      <c r="H3508" s="5">
        <v>18.7</v>
      </c>
      <c r="I3508" s="5">
        <v>10.212068034870775</v>
      </c>
      <c r="J3508" s="5">
        <f t="shared" si="216"/>
        <v>0.34700534759358298</v>
      </c>
      <c r="K3508" s="5">
        <f t="shared" si="217"/>
        <v>9.3017416055449928E-2</v>
      </c>
      <c r="L3508" s="5">
        <f t="shared" si="218"/>
        <v>6.7364499999999994E-2</v>
      </c>
      <c r="M3508" s="5">
        <f t="shared" si="219"/>
        <v>2.6220472365179153</v>
      </c>
      <c r="N3508" s="5">
        <v>17.020196102858108</v>
      </c>
    </row>
    <row r="3509" spans="1:14">
      <c r="A3509" s="6">
        <v>43686</v>
      </c>
      <c r="B3509" s="5">
        <v>221</v>
      </c>
      <c r="C3509" s="5">
        <v>1.5</v>
      </c>
      <c r="D3509" s="5">
        <v>14.1</v>
      </c>
      <c r="E3509" s="5">
        <v>10</v>
      </c>
      <c r="F3509" s="5">
        <v>64.3</v>
      </c>
      <c r="G3509" s="5">
        <v>10.1</v>
      </c>
      <c r="H3509" s="5">
        <v>21.3</v>
      </c>
      <c r="I3509" s="5">
        <v>10.73146747234231</v>
      </c>
      <c r="J3509" s="5">
        <f t="shared" si="216"/>
        <v>0.55520995334370138</v>
      </c>
      <c r="K3509" s="5">
        <f t="shared" si="217"/>
        <v>0.10432772312347227</v>
      </c>
      <c r="L3509" s="5">
        <f t="shared" si="218"/>
        <v>6.7364499999999994E-2</v>
      </c>
      <c r="M3509" s="5">
        <f t="shared" si="219"/>
        <v>3.0704545789168192</v>
      </c>
      <c r="N3509" s="5">
        <v>18.45328514977215</v>
      </c>
    </row>
    <row r="3510" spans="1:14">
      <c r="A3510" s="6">
        <v>43687</v>
      </c>
      <c r="B3510" s="5">
        <v>222</v>
      </c>
      <c r="C3510" s="5">
        <v>1.3</v>
      </c>
      <c r="D3510" s="5">
        <v>13.1</v>
      </c>
      <c r="E3510" s="5">
        <v>9.6999999999999993</v>
      </c>
      <c r="F3510" s="5">
        <v>66.3</v>
      </c>
      <c r="G3510" s="5">
        <v>6.3</v>
      </c>
      <c r="H3510" s="5">
        <v>20.399999999999999</v>
      </c>
      <c r="I3510" s="5">
        <v>12.645925731260551</v>
      </c>
      <c r="J3510" s="5">
        <f t="shared" si="216"/>
        <v>0.49304675716440416</v>
      </c>
      <c r="K3510" s="5">
        <f t="shared" si="217"/>
        <v>9.8534527510537234E-2</v>
      </c>
      <c r="L3510" s="5">
        <f t="shared" si="218"/>
        <v>6.7364499999999994E-2</v>
      </c>
      <c r="M3510" s="5">
        <f t="shared" si="219"/>
        <v>3.2923101771909988</v>
      </c>
      <c r="N3510" s="5">
        <v>22.514737908554576</v>
      </c>
    </row>
    <row r="3511" spans="1:14">
      <c r="A3511" s="6">
        <v>43688</v>
      </c>
      <c r="B3511" s="5">
        <v>223</v>
      </c>
      <c r="C3511" s="5">
        <v>1.3</v>
      </c>
      <c r="D3511" s="5">
        <v>12.2</v>
      </c>
      <c r="E3511" s="5">
        <v>9.9</v>
      </c>
      <c r="F3511" s="5">
        <v>71.8</v>
      </c>
      <c r="G3511" s="5">
        <v>5.8</v>
      </c>
      <c r="H3511" s="5">
        <v>20.7</v>
      </c>
      <c r="I3511" s="5">
        <v>12.044394530932401</v>
      </c>
      <c r="J3511" s="5">
        <f t="shared" si="216"/>
        <v>0.38883008356545967</v>
      </c>
      <c r="K3511" s="5">
        <f t="shared" si="217"/>
        <v>9.3557011732333481E-2</v>
      </c>
      <c r="L3511" s="5">
        <f t="shared" si="218"/>
        <v>6.7364499999999994E-2</v>
      </c>
      <c r="M3511" s="5">
        <f t="shared" si="219"/>
        <v>2.9743835319606191</v>
      </c>
      <c r="N3511" s="5">
        <v>21.164268716959832</v>
      </c>
    </row>
    <row r="3512" spans="1:14">
      <c r="A3512" s="6">
        <v>43689</v>
      </c>
      <c r="B3512" s="5">
        <v>224</v>
      </c>
      <c r="C3512" s="5">
        <v>1.3</v>
      </c>
      <c r="D3512" s="5">
        <v>13.6</v>
      </c>
      <c r="E3512" s="5">
        <v>10</v>
      </c>
      <c r="F3512" s="5">
        <v>68.8</v>
      </c>
      <c r="G3512" s="5">
        <v>7</v>
      </c>
      <c r="H3512" s="5">
        <v>22.9</v>
      </c>
      <c r="I3512" s="5">
        <v>11.393305746376532</v>
      </c>
      <c r="J3512" s="5">
        <f t="shared" si="216"/>
        <v>0.4534883720930234</v>
      </c>
      <c r="K3512" s="5">
        <f t="shared" si="217"/>
        <v>0.10139593186599548</v>
      </c>
      <c r="L3512" s="5">
        <f t="shared" si="218"/>
        <v>6.7364499999999994E-2</v>
      </c>
      <c r="M3512" s="5">
        <f t="shared" si="219"/>
        <v>3.0022203475608946</v>
      </c>
      <c r="N3512" s="5">
        <v>19.960777888790052</v>
      </c>
    </row>
    <row r="3513" spans="1:14">
      <c r="A3513" s="6">
        <v>43690</v>
      </c>
      <c r="B3513" s="5">
        <v>225</v>
      </c>
      <c r="C3513" s="5">
        <v>1.3</v>
      </c>
      <c r="D3513" s="5">
        <v>13.1</v>
      </c>
      <c r="E3513" s="5">
        <v>9.9</v>
      </c>
      <c r="F3513" s="5">
        <v>67.3</v>
      </c>
      <c r="G3513" s="5">
        <v>9.3000000000000007</v>
      </c>
      <c r="H3513" s="5">
        <v>19.3</v>
      </c>
      <c r="I3513" s="5">
        <v>9.2756589535755118</v>
      </c>
      <c r="J3513" s="5">
        <f t="shared" si="216"/>
        <v>0.48102526002971779</v>
      </c>
      <c r="K3513" s="5">
        <f t="shared" si="217"/>
        <v>9.8534527510537234E-2</v>
      </c>
      <c r="L3513" s="5">
        <f t="shared" si="218"/>
        <v>6.7364499999999994E-2</v>
      </c>
      <c r="M3513" s="5">
        <f t="shared" si="219"/>
        <v>2.5829496441337878</v>
      </c>
      <c r="N3513" s="5">
        <v>15.25826744129597</v>
      </c>
    </row>
    <row r="3514" spans="1:14">
      <c r="A3514" s="6">
        <v>43691</v>
      </c>
      <c r="B3514" s="5">
        <v>226</v>
      </c>
      <c r="C3514" s="5">
        <v>1.3</v>
      </c>
      <c r="D3514" s="5">
        <v>11.2</v>
      </c>
      <c r="E3514" s="5">
        <v>9.9</v>
      </c>
      <c r="F3514" s="5">
        <v>76.8</v>
      </c>
      <c r="G3514" s="5">
        <v>7.4</v>
      </c>
      <c r="H3514" s="5">
        <v>20</v>
      </c>
      <c r="I3514" s="5">
        <v>9.1985255709730751</v>
      </c>
      <c r="J3514" s="5">
        <f t="shared" ref="J3514:J3577" si="220">E3514*(100/F3514-1)*0.1</f>
        <v>0.29906250000000018</v>
      </c>
      <c r="K3514" s="5">
        <f t="shared" ref="K3514:K3577" si="221">4098*0.6108*EXP((17.27*D3514)/(D3514+237.3))/(D3514+237.3)^2</f>
        <v>8.8279190199313906E-2</v>
      </c>
      <c r="L3514" s="5">
        <f t="shared" ref="L3514:L3577" si="222">0.665*10^(-3)*101.3</f>
        <v>6.7364499999999994E-2</v>
      </c>
      <c r="M3514" s="5">
        <f t="shared" ref="M3514:M3577" si="223">(0.408*K3514*I3514+L3514*(900/(D3514+273))*C3514*J3514)/(K3514+L3514*(1+0.34*C3514))</f>
        <v>2.2341311058491367</v>
      </c>
      <c r="N3514" s="5">
        <v>15.079806409835674</v>
      </c>
    </row>
    <row r="3515" spans="1:14">
      <c r="A3515" s="6">
        <v>43692</v>
      </c>
      <c r="B3515" s="5">
        <v>227</v>
      </c>
      <c r="C3515" s="5">
        <v>1.4</v>
      </c>
      <c r="D3515" s="5">
        <v>11.5</v>
      </c>
      <c r="E3515" s="5">
        <v>9.8000000000000007</v>
      </c>
      <c r="F3515" s="5">
        <v>73.8</v>
      </c>
      <c r="G3515" s="5">
        <v>6.2</v>
      </c>
      <c r="H3515" s="5">
        <v>18.5</v>
      </c>
      <c r="I3515" s="5">
        <v>10.274889952609685</v>
      </c>
      <c r="J3515" s="5">
        <f t="shared" si="220"/>
        <v>0.34791327913279141</v>
      </c>
      <c r="K3515" s="5">
        <f t="shared" si="221"/>
        <v>8.9835191685256638E-2</v>
      </c>
      <c r="L3515" s="5">
        <f t="shared" si="222"/>
        <v>6.7364499999999994E-2</v>
      </c>
      <c r="M3515" s="5">
        <f t="shared" si="223"/>
        <v>2.5382447698985331</v>
      </c>
      <c r="N3515" s="5">
        <v>17.375362202462821</v>
      </c>
    </row>
    <row r="3516" spans="1:14">
      <c r="A3516" s="6">
        <v>43693</v>
      </c>
      <c r="B3516" s="5">
        <v>228</v>
      </c>
      <c r="C3516" s="5">
        <v>1.9</v>
      </c>
      <c r="D3516" s="5">
        <v>11.9</v>
      </c>
      <c r="E3516" s="5">
        <v>9.6999999999999993</v>
      </c>
      <c r="F3516" s="5">
        <v>72</v>
      </c>
      <c r="G3516" s="5">
        <v>7.3</v>
      </c>
      <c r="H3516" s="5">
        <v>19.399999999999999</v>
      </c>
      <c r="I3516" s="5">
        <v>9.5951048072642529</v>
      </c>
      <c r="J3516" s="5">
        <f t="shared" si="220"/>
        <v>0.37722222222222213</v>
      </c>
      <c r="K3516" s="5">
        <f t="shared" si="221"/>
        <v>9.1946173902396552E-2</v>
      </c>
      <c r="L3516" s="5">
        <f t="shared" si="222"/>
        <v>6.7364499999999994E-2</v>
      </c>
      <c r="M3516" s="5">
        <f t="shared" si="223"/>
        <v>2.526636432087265</v>
      </c>
      <c r="N3516" s="5">
        <v>16.030002846526074</v>
      </c>
    </row>
    <row r="3517" spans="1:14">
      <c r="A3517" s="6">
        <v>43694</v>
      </c>
      <c r="B3517" s="5">
        <v>229</v>
      </c>
      <c r="C3517" s="5">
        <v>1.9</v>
      </c>
      <c r="D3517" s="5">
        <v>12.2</v>
      </c>
      <c r="E3517" s="5">
        <v>9.3000000000000007</v>
      </c>
      <c r="F3517" s="5">
        <v>67.8</v>
      </c>
      <c r="G3517" s="5">
        <v>7.2</v>
      </c>
      <c r="H3517" s="5">
        <v>19.3</v>
      </c>
      <c r="I3517" s="5">
        <v>9.6576814750787356</v>
      </c>
      <c r="J3517" s="5">
        <f t="shared" si="220"/>
        <v>0.44168141592920374</v>
      </c>
      <c r="K3517" s="5">
        <f t="shared" si="221"/>
        <v>9.3557011732333481E-2</v>
      </c>
      <c r="L3517" s="5">
        <f t="shared" si="222"/>
        <v>6.7364499999999994E-2</v>
      </c>
      <c r="M3517" s="5">
        <f t="shared" si="223"/>
        <v>2.6758232572355469</v>
      </c>
      <c r="N3517" s="5">
        <v>16.284364154366315</v>
      </c>
    </row>
    <row r="3518" spans="1:14">
      <c r="A3518" s="6">
        <v>43695</v>
      </c>
      <c r="B3518" s="5">
        <v>230</v>
      </c>
      <c r="C3518" s="5">
        <v>0.9</v>
      </c>
      <c r="D3518" s="5">
        <v>10.3</v>
      </c>
      <c r="E3518" s="5">
        <v>9.9</v>
      </c>
      <c r="F3518" s="5">
        <v>81.3</v>
      </c>
      <c r="G3518" s="5">
        <v>6.8</v>
      </c>
      <c r="H3518" s="5">
        <v>17.399999999999999</v>
      </c>
      <c r="I3518" s="5">
        <v>8.268315576191295</v>
      </c>
      <c r="J3518" s="5">
        <f t="shared" si="220"/>
        <v>0.22771217712177122</v>
      </c>
      <c r="K3518" s="5">
        <f t="shared" si="221"/>
        <v>8.3748282295223062E-2</v>
      </c>
      <c r="L3518" s="5">
        <f t="shared" si="222"/>
        <v>6.7364499999999994E-2</v>
      </c>
      <c r="M3518" s="5">
        <f t="shared" si="223"/>
        <v>1.9005895751023707</v>
      </c>
      <c r="N3518" s="5">
        <v>13.054547130213395</v>
      </c>
    </row>
    <row r="3519" spans="1:14">
      <c r="A3519" s="6">
        <v>43696</v>
      </c>
      <c r="B3519" s="5">
        <v>231</v>
      </c>
      <c r="C3519" s="5">
        <v>1.1000000000000001</v>
      </c>
      <c r="D3519" s="5">
        <v>11.4</v>
      </c>
      <c r="E3519" s="5">
        <v>9.1999999999999993</v>
      </c>
      <c r="F3519" s="5">
        <v>69.5</v>
      </c>
      <c r="G3519" s="5">
        <v>8.3000000000000007</v>
      </c>
      <c r="H3519" s="5">
        <v>15.8</v>
      </c>
      <c r="I3519" s="5">
        <v>7.4802363803010774</v>
      </c>
      <c r="J3519" s="5">
        <f t="shared" si="220"/>
        <v>0.40374100719424455</v>
      </c>
      <c r="K3519" s="5">
        <f t="shared" si="221"/>
        <v>8.9313948023537759E-2</v>
      </c>
      <c r="L3519" s="5">
        <f t="shared" si="222"/>
        <v>6.7364499999999994E-2</v>
      </c>
      <c r="M3519" s="5">
        <f t="shared" si="223"/>
        <v>2.0193040191311598</v>
      </c>
      <c r="N3519" s="5">
        <v>11.425476721874116</v>
      </c>
    </row>
    <row r="3520" spans="1:14">
      <c r="A3520" s="6">
        <v>43697</v>
      </c>
      <c r="B3520" s="5">
        <v>232</v>
      </c>
      <c r="C3520" s="5">
        <v>1.9</v>
      </c>
      <c r="D3520" s="5">
        <v>9.1</v>
      </c>
      <c r="E3520" s="5">
        <v>8.3000000000000007</v>
      </c>
      <c r="F3520" s="5">
        <v>72.8</v>
      </c>
      <c r="G3520" s="5">
        <v>6.2</v>
      </c>
      <c r="H3520" s="5">
        <v>14.1</v>
      </c>
      <c r="I3520" s="5">
        <v>7.3161290636483018</v>
      </c>
      <c r="J3520" s="5">
        <f t="shared" si="220"/>
        <v>0.31010989010989015</v>
      </c>
      <c r="K3520" s="5">
        <f t="shared" si="221"/>
        <v>7.8016780551315487E-2</v>
      </c>
      <c r="L3520" s="5">
        <f t="shared" si="222"/>
        <v>6.7364499999999994E-2</v>
      </c>
      <c r="M3520" s="5">
        <f t="shared" si="223"/>
        <v>1.9031862138753617</v>
      </c>
      <c r="N3520" s="5">
        <v>11.102399314863089</v>
      </c>
    </row>
    <row r="3521" spans="1:14">
      <c r="A3521" s="6">
        <v>43698</v>
      </c>
      <c r="B3521" s="5">
        <v>233</v>
      </c>
      <c r="C3521" s="5">
        <v>1.5</v>
      </c>
      <c r="D3521" s="5">
        <v>8.6</v>
      </c>
      <c r="E3521" s="5">
        <v>6.7</v>
      </c>
      <c r="F3521" s="5">
        <v>65</v>
      </c>
      <c r="G3521" s="5">
        <v>2.6</v>
      </c>
      <c r="H3521" s="5">
        <v>16.2</v>
      </c>
      <c r="I3521" s="5">
        <v>12.002658158248266</v>
      </c>
      <c r="J3521" s="5">
        <f t="shared" si="220"/>
        <v>0.36076923076923084</v>
      </c>
      <c r="K3521" s="5">
        <f t="shared" si="221"/>
        <v>7.5729478514659623E-2</v>
      </c>
      <c r="L3521" s="5">
        <f t="shared" si="222"/>
        <v>6.7364499999999994E-2</v>
      </c>
      <c r="M3521" s="5">
        <f t="shared" si="223"/>
        <v>2.7464840897243263</v>
      </c>
      <c r="N3521" s="5">
        <v>22.202313220359361</v>
      </c>
    </row>
    <row r="3522" spans="1:14">
      <c r="A3522" s="6">
        <v>43699</v>
      </c>
      <c r="B3522" s="5">
        <v>234</v>
      </c>
      <c r="C3522" s="5">
        <v>1.1000000000000001</v>
      </c>
      <c r="D3522" s="5">
        <v>7.9</v>
      </c>
      <c r="E3522" s="5">
        <v>7.3</v>
      </c>
      <c r="F3522" s="5">
        <v>72.5</v>
      </c>
      <c r="G3522" s="5">
        <v>2.7</v>
      </c>
      <c r="H3522" s="5">
        <v>16.2</v>
      </c>
      <c r="I3522" s="5">
        <v>11.122785495174442</v>
      </c>
      <c r="J3522" s="5">
        <f t="shared" si="220"/>
        <v>0.27689655172413802</v>
      </c>
      <c r="K3522" s="5">
        <f t="shared" si="221"/>
        <v>7.2623652828613119E-2</v>
      </c>
      <c r="L3522" s="5">
        <f t="shared" si="222"/>
        <v>6.7364499999999994E-2</v>
      </c>
      <c r="M3522" s="5">
        <f t="shared" si="223"/>
        <v>2.3931927631535062</v>
      </c>
      <c r="N3522" s="5">
        <v>19.987294864446245</v>
      </c>
    </row>
    <row r="3523" spans="1:14">
      <c r="A3523" s="6">
        <v>43700</v>
      </c>
      <c r="B3523" s="5">
        <v>235</v>
      </c>
      <c r="C3523" s="5">
        <v>2.6</v>
      </c>
      <c r="D3523" s="5">
        <v>7.5</v>
      </c>
      <c r="E3523" s="5">
        <v>7.8</v>
      </c>
      <c r="F3523" s="5">
        <v>77.3</v>
      </c>
      <c r="G3523" s="5">
        <v>3.8</v>
      </c>
      <c r="H3523" s="5">
        <v>17.100000000000001</v>
      </c>
      <c r="I3523" s="5">
        <v>10.155067291119424</v>
      </c>
      <c r="J3523" s="5">
        <f t="shared" si="220"/>
        <v>0.22905562742561458</v>
      </c>
      <c r="K3523" s="5">
        <f t="shared" si="221"/>
        <v>7.08982813683708E-2</v>
      </c>
      <c r="L3523" s="5">
        <f t="shared" si="222"/>
        <v>6.7364499999999994E-2</v>
      </c>
      <c r="M3523" s="5">
        <f t="shared" si="223"/>
        <v>2.1357201792233185</v>
      </c>
      <c r="N3523" s="5">
        <v>17.776864596324522</v>
      </c>
    </row>
    <row r="3524" spans="1:14">
      <c r="A3524" s="6">
        <v>43701</v>
      </c>
      <c r="B3524" s="5">
        <v>236</v>
      </c>
      <c r="C3524" s="5">
        <v>0.9</v>
      </c>
      <c r="D3524" s="5">
        <v>6.6</v>
      </c>
      <c r="E3524" s="5">
        <v>8.4</v>
      </c>
      <c r="F3524" s="5">
        <v>85.8</v>
      </c>
      <c r="G3524" s="5">
        <v>5.2</v>
      </c>
      <c r="H3524" s="5">
        <v>12.4</v>
      </c>
      <c r="I3524" s="5">
        <v>7.7503995941086838</v>
      </c>
      <c r="J3524" s="5">
        <f t="shared" si="220"/>
        <v>0.13902097902097907</v>
      </c>
      <c r="K3524" s="5">
        <f t="shared" si="221"/>
        <v>6.7143905879471999E-2</v>
      </c>
      <c r="L3524" s="5">
        <f t="shared" si="222"/>
        <v>6.7364499999999994E-2</v>
      </c>
      <c r="M3524" s="5">
        <f t="shared" si="223"/>
        <v>1.54362797185347</v>
      </c>
      <c r="N3524" s="5">
        <v>12.115110943862407</v>
      </c>
    </row>
    <row r="3525" spans="1:14">
      <c r="A3525" s="6">
        <v>43702</v>
      </c>
      <c r="B3525" s="5">
        <v>237</v>
      </c>
      <c r="C3525" s="5">
        <v>1.3</v>
      </c>
      <c r="D3525" s="5">
        <v>6.6</v>
      </c>
      <c r="E3525" s="5">
        <v>6.1</v>
      </c>
      <c r="F3525" s="5">
        <v>69.3</v>
      </c>
      <c r="G3525" s="5">
        <v>1.4</v>
      </c>
      <c r="H3525" s="5">
        <v>15.9</v>
      </c>
      <c r="I3525" s="5">
        <v>11.559813051710981</v>
      </c>
      <c r="J3525" s="5">
        <f t="shared" si="220"/>
        <v>0.27023088023088027</v>
      </c>
      <c r="K3525" s="5">
        <f t="shared" si="221"/>
        <v>6.7143905879471999E-2</v>
      </c>
      <c r="L3525" s="5">
        <f t="shared" si="222"/>
        <v>6.7364499999999994E-2</v>
      </c>
      <c r="M3525" s="5">
        <f t="shared" si="223"/>
        <v>2.3913121850381045</v>
      </c>
      <c r="N3525" s="5">
        <v>21.5677557968637</v>
      </c>
    </row>
    <row r="3526" spans="1:14">
      <c r="A3526" s="6">
        <v>43703</v>
      </c>
      <c r="B3526" s="5">
        <v>238</v>
      </c>
      <c r="C3526" s="5">
        <v>1</v>
      </c>
      <c r="D3526" s="5">
        <v>7.1</v>
      </c>
      <c r="E3526" s="5">
        <v>5.3</v>
      </c>
      <c r="F3526" s="5">
        <v>55.8</v>
      </c>
      <c r="G3526" s="5">
        <v>1</v>
      </c>
      <c r="H3526" s="5">
        <v>17.7</v>
      </c>
      <c r="I3526" s="5">
        <v>12.155668015253875</v>
      </c>
      <c r="J3526" s="5">
        <f t="shared" si="220"/>
        <v>0.419820788530466</v>
      </c>
      <c r="K3526" s="5">
        <f t="shared" si="221"/>
        <v>6.9208083325303621E-2</v>
      </c>
      <c r="L3526" s="5">
        <f t="shared" si="222"/>
        <v>6.7364499999999994E-2</v>
      </c>
      <c r="M3526" s="5">
        <f t="shared" si="223"/>
        <v>2.7220884472478142</v>
      </c>
      <c r="N3526" s="5">
        <v>23.668197962371558</v>
      </c>
    </row>
    <row r="3527" spans="1:14">
      <c r="A3527" s="6">
        <v>43704</v>
      </c>
      <c r="B3527" s="5">
        <v>239</v>
      </c>
      <c r="C3527" s="5">
        <v>1.1000000000000001</v>
      </c>
      <c r="D3527" s="5">
        <v>8.5</v>
      </c>
      <c r="E3527" s="5">
        <v>5.4</v>
      </c>
      <c r="F3527" s="5">
        <v>52.8</v>
      </c>
      <c r="G3527" s="5">
        <v>1.4</v>
      </c>
      <c r="H3527" s="5">
        <v>19</v>
      </c>
      <c r="I3527" s="5">
        <v>12.218292438233608</v>
      </c>
      <c r="J3527" s="5">
        <f t="shared" si="220"/>
        <v>0.48272727272727284</v>
      </c>
      <c r="K3527" s="5">
        <f t="shared" si="221"/>
        <v>7.5278960695308067E-2</v>
      </c>
      <c r="L3527" s="5">
        <f t="shared" si="222"/>
        <v>6.7364499999999994E-2</v>
      </c>
      <c r="M3527" s="5">
        <f t="shared" si="223"/>
        <v>2.9173078670309356</v>
      </c>
      <c r="N3527" s="5">
        <v>24.040333815458755</v>
      </c>
    </row>
    <row r="3528" spans="1:14">
      <c r="A3528" s="6">
        <v>43705</v>
      </c>
      <c r="B3528" s="5">
        <v>240</v>
      </c>
      <c r="C3528" s="5">
        <v>1.7</v>
      </c>
      <c r="D3528" s="5">
        <v>7.6</v>
      </c>
      <c r="E3528" s="5">
        <v>6</v>
      </c>
      <c r="F3528" s="5">
        <v>61.5</v>
      </c>
      <c r="G3528" s="5">
        <v>1.7</v>
      </c>
      <c r="H3528" s="5">
        <v>15.5</v>
      </c>
      <c r="I3528" s="5">
        <v>8.9564927810068529</v>
      </c>
      <c r="J3528" s="5">
        <f t="shared" si="220"/>
        <v>0.37560975609756098</v>
      </c>
      <c r="K3528" s="5">
        <f t="shared" si="221"/>
        <v>7.1326303662982829E-2</v>
      </c>
      <c r="L3528" s="5">
        <f t="shared" si="222"/>
        <v>6.7364499999999994E-2</v>
      </c>
      <c r="M3528" s="5">
        <f t="shared" si="223"/>
        <v>2.2440781952161402</v>
      </c>
      <c r="N3528" s="5">
        <v>15.536124414959463</v>
      </c>
    </row>
    <row r="3529" spans="1:14">
      <c r="A3529" s="6">
        <v>43706</v>
      </c>
      <c r="B3529" s="5">
        <v>241</v>
      </c>
      <c r="C3529" s="5">
        <v>1.7</v>
      </c>
      <c r="D3529" s="5">
        <v>7.7</v>
      </c>
      <c r="E3529" s="5">
        <v>7.9</v>
      </c>
      <c r="F3529" s="5">
        <v>76.3</v>
      </c>
      <c r="G3529" s="5">
        <v>4.4000000000000004</v>
      </c>
      <c r="H3529" s="5">
        <v>13.7</v>
      </c>
      <c r="I3529" s="5">
        <v>8.0503838592494059</v>
      </c>
      <c r="J3529" s="5">
        <f t="shared" si="220"/>
        <v>0.24538663171690703</v>
      </c>
      <c r="K3529" s="5">
        <f t="shared" si="221"/>
        <v>7.1756533492663435E-2</v>
      </c>
      <c r="L3529" s="5">
        <f t="shared" si="222"/>
        <v>6.7364499999999994E-2</v>
      </c>
      <c r="M3529" s="5">
        <f t="shared" si="223"/>
        <v>1.8296858830345226</v>
      </c>
      <c r="N3529" s="5">
        <v>13.060057279890373</v>
      </c>
    </row>
    <row r="3530" spans="1:14">
      <c r="A3530" s="6">
        <v>43707</v>
      </c>
      <c r="B3530" s="5">
        <v>242</v>
      </c>
      <c r="C3530" s="5">
        <v>1.8</v>
      </c>
      <c r="D3530" s="5">
        <v>7.9</v>
      </c>
      <c r="E3530" s="5">
        <v>7.5</v>
      </c>
      <c r="F3530" s="5">
        <v>72.5</v>
      </c>
      <c r="G3530" s="5">
        <v>4.3</v>
      </c>
      <c r="H3530" s="5">
        <v>15.5</v>
      </c>
      <c r="I3530" s="5">
        <v>8.8686349918133516</v>
      </c>
      <c r="J3530" s="5">
        <f t="shared" si="220"/>
        <v>0.28448275862068972</v>
      </c>
      <c r="K3530" s="5">
        <f t="shared" si="221"/>
        <v>7.2623652828613119E-2</v>
      </c>
      <c r="L3530" s="5">
        <f t="shared" si="222"/>
        <v>6.7364499999999994E-2</v>
      </c>
      <c r="M3530" s="5">
        <f t="shared" si="223"/>
        <v>2.0600037745413329</v>
      </c>
      <c r="N3530" s="5">
        <v>15.155723320065011</v>
      </c>
    </row>
    <row r="3531" spans="1:14">
      <c r="A3531" s="6">
        <v>43708</v>
      </c>
      <c r="B3531" s="5">
        <v>243</v>
      </c>
      <c r="C3531" s="5">
        <v>1.9</v>
      </c>
      <c r="D3531" s="5">
        <v>9.4</v>
      </c>
      <c r="E3531" s="5">
        <v>8</v>
      </c>
      <c r="F3531" s="5">
        <v>70</v>
      </c>
      <c r="G3531" s="5">
        <v>5.8</v>
      </c>
      <c r="H3531" s="5">
        <v>16</v>
      </c>
      <c r="I3531" s="5">
        <v>9.6884636673442124</v>
      </c>
      <c r="J3531" s="5">
        <f t="shared" si="220"/>
        <v>0.34285714285714292</v>
      </c>
      <c r="K3531" s="5">
        <f t="shared" si="221"/>
        <v>7.9417278508171596E-2</v>
      </c>
      <c r="L3531" s="5">
        <f t="shared" si="222"/>
        <v>6.7364499999999994E-2</v>
      </c>
      <c r="M3531" s="5">
        <f t="shared" si="223"/>
        <v>2.3845721539132532</v>
      </c>
      <c r="N3531" s="5">
        <v>17.10047821120255</v>
      </c>
    </row>
    <row r="3532" spans="1:14">
      <c r="A3532" s="6">
        <v>43709</v>
      </c>
      <c r="B3532" s="5">
        <v>244</v>
      </c>
      <c r="C3532" s="5">
        <v>1.4</v>
      </c>
      <c r="D3532" s="5">
        <v>8.4</v>
      </c>
      <c r="E3532" s="5">
        <v>7.7</v>
      </c>
      <c r="F3532" s="5">
        <v>73</v>
      </c>
      <c r="G3532" s="5">
        <v>3.9</v>
      </c>
      <c r="H3532" s="5">
        <v>16.899999999999999</v>
      </c>
      <c r="I3532" s="5">
        <v>10.103645525427364</v>
      </c>
      <c r="J3532" s="5">
        <f t="shared" si="220"/>
        <v>0.28479452054794513</v>
      </c>
      <c r="K3532" s="5">
        <f t="shared" si="221"/>
        <v>7.4830734791115891E-2</v>
      </c>
      <c r="L3532" s="5">
        <f t="shared" si="222"/>
        <v>6.7364499999999994E-2</v>
      </c>
      <c r="M3532" s="5">
        <f t="shared" si="223"/>
        <v>2.2631429594103745</v>
      </c>
      <c r="N3532" s="5">
        <v>18.184237402326641</v>
      </c>
    </row>
    <row r="3533" spans="1:14">
      <c r="A3533" s="6">
        <v>43710</v>
      </c>
      <c r="B3533" s="5">
        <v>245</v>
      </c>
      <c r="C3533" s="5">
        <v>1.4</v>
      </c>
      <c r="D3533" s="5">
        <v>9.5</v>
      </c>
      <c r="E3533" s="5">
        <v>7.3</v>
      </c>
      <c r="F3533" s="5">
        <v>65.5</v>
      </c>
      <c r="G3533" s="5">
        <v>4.3</v>
      </c>
      <c r="H3533" s="5">
        <v>17.7</v>
      </c>
      <c r="I3533" s="5">
        <v>10.897313329882296</v>
      </c>
      <c r="J3533" s="5">
        <f t="shared" si="220"/>
        <v>0.38450381679389323</v>
      </c>
      <c r="K3533" s="5">
        <f t="shared" si="221"/>
        <v>7.9888855451893476E-2</v>
      </c>
      <c r="L3533" s="5">
        <f t="shared" si="222"/>
        <v>6.7364499999999994E-2</v>
      </c>
      <c r="M3533" s="5">
        <f t="shared" si="223"/>
        <v>2.6250515134708974</v>
      </c>
      <c r="N3533" s="5">
        <v>20.397196383920921</v>
      </c>
    </row>
    <row r="3534" spans="1:14">
      <c r="A3534" s="6">
        <v>43711</v>
      </c>
      <c r="B3534" s="5">
        <v>246</v>
      </c>
      <c r="C3534" s="5">
        <v>0.6</v>
      </c>
      <c r="D3534" s="5">
        <v>8.8000000000000007</v>
      </c>
      <c r="E3534" s="5">
        <v>7.8</v>
      </c>
      <c r="F3534" s="5">
        <v>72</v>
      </c>
      <c r="G3534" s="5">
        <v>4.5999999999999996</v>
      </c>
      <c r="H3534" s="5">
        <v>17.7</v>
      </c>
      <c r="I3534" s="5">
        <v>10.328116768728087</v>
      </c>
      <c r="J3534" s="5">
        <f t="shared" si="220"/>
        <v>0.30333333333333329</v>
      </c>
      <c r="K3534" s="5">
        <f t="shared" si="221"/>
        <v>7.6637428007341787E-2</v>
      </c>
      <c r="L3534" s="5">
        <f t="shared" si="222"/>
        <v>6.7364499999999994E-2</v>
      </c>
      <c r="M3534" s="5">
        <f t="shared" si="223"/>
        <v>2.2954669598421309</v>
      </c>
      <c r="N3534" s="5">
        <v>18.919870145390227</v>
      </c>
    </row>
    <row r="3535" spans="1:14">
      <c r="A3535" s="6">
        <v>43712</v>
      </c>
      <c r="B3535" s="5">
        <v>247</v>
      </c>
      <c r="C3535" s="5">
        <v>1.7</v>
      </c>
      <c r="D3535" s="5">
        <v>9.1</v>
      </c>
      <c r="E3535" s="5">
        <v>7</v>
      </c>
      <c r="F3535" s="5">
        <v>64.3</v>
      </c>
      <c r="G3535" s="5">
        <v>2.8</v>
      </c>
      <c r="H3535" s="5">
        <v>18.5</v>
      </c>
      <c r="I3535" s="5">
        <v>11.895052321508576</v>
      </c>
      <c r="J3535" s="5">
        <f t="shared" si="220"/>
        <v>0.38864696734059101</v>
      </c>
      <c r="K3535" s="5">
        <f t="shared" si="221"/>
        <v>7.8016780551315487E-2</v>
      </c>
      <c r="L3535" s="5">
        <f t="shared" si="222"/>
        <v>6.7364499999999994E-2</v>
      </c>
      <c r="M3535" s="5">
        <f t="shared" si="223"/>
        <v>2.8246033355633533</v>
      </c>
      <c r="N3535" s="5">
        <v>23.097221330179412</v>
      </c>
    </row>
    <row r="3536" spans="1:14">
      <c r="A3536" s="6">
        <v>43713</v>
      </c>
      <c r="B3536" s="5">
        <v>248</v>
      </c>
      <c r="C3536" s="5">
        <v>1.1000000000000001</v>
      </c>
      <c r="D3536" s="5">
        <v>9.8000000000000007</v>
      </c>
      <c r="E3536" s="5">
        <v>6.4</v>
      </c>
      <c r="F3536" s="5">
        <v>58.3</v>
      </c>
      <c r="G3536" s="5">
        <v>2.7</v>
      </c>
      <c r="H3536" s="5">
        <v>19.100000000000001</v>
      </c>
      <c r="I3536" s="5">
        <v>11.557286790858448</v>
      </c>
      <c r="J3536" s="5">
        <f t="shared" si="220"/>
        <v>0.4577701543739281</v>
      </c>
      <c r="K3536" s="5">
        <f t="shared" si="221"/>
        <v>8.131795611777079E-2</v>
      </c>
      <c r="L3536" s="5">
        <f t="shared" si="222"/>
        <v>6.7364499999999994E-2</v>
      </c>
      <c r="M3536" s="5">
        <f t="shared" si="223"/>
        <v>2.8261243864634369</v>
      </c>
      <c r="N3536" s="5">
        <v>22.745012337794432</v>
      </c>
    </row>
    <row r="3537" spans="1:14">
      <c r="A3537" s="6">
        <v>43714</v>
      </c>
      <c r="B3537" s="5">
        <v>249</v>
      </c>
      <c r="C3537" s="5">
        <v>1.9</v>
      </c>
      <c r="D3537" s="5">
        <v>9.4</v>
      </c>
      <c r="E3537" s="5">
        <v>6.2</v>
      </c>
      <c r="F3537" s="5">
        <v>57.5</v>
      </c>
      <c r="G3537" s="5">
        <v>2.8</v>
      </c>
      <c r="H3537" s="5">
        <v>17.600000000000001</v>
      </c>
      <c r="I3537" s="5">
        <v>10.175031520824566</v>
      </c>
      <c r="J3537" s="5">
        <f t="shared" si="220"/>
        <v>0.45826086956521739</v>
      </c>
      <c r="K3537" s="5">
        <f t="shared" si="221"/>
        <v>7.9417278508171596E-2</v>
      </c>
      <c r="L3537" s="5">
        <f t="shared" si="222"/>
        <v>6.7364499999999994E-2</v>
      </c>
      <c r="M3537" s="5">
        <f t="shared" si="223"/>
        <v>2.7147890563145878</v>
      </c>
      <c r="N3537" s="5">
        <v>19.298600061545695</v>
      </c>
    </row>
    <row r="3538" spans="1:14">
      <c r="A3538" s="6">
        <v>43715</v>
      </c>
      <c r="B3538" s="5">
        <v>250</v>
      </c>
      <c r="C3538" s="5">
        <v>1</v>
      </c>
      <c r="D3538" s="5">
        <v>8.9</v>
      </c>
      <c r="E3538" s="5">
        <v>6.5</v>
      </c>
      <c r="F3538" s="5">
        <v>60.5</v>
      </c>
      <c r="G3538" s="5">
        <v>2.1</v>
      </c>
      <c r="H3538" s="5">
        <v>17.399999999999999</v>
      </c>
      <c r="I3538" s="5">
        <v>8.6827695141166803</v>
      </c>
      <c r="J3538" s="5">
        <f t="shared" si="220"/>
        <v>0.42438016528925626</v>
      </c>
      <c r="K3538" s="5">
        <f t="shared" si="221"/>
        <v>7.7094878807554265E-2</v>
      </c>
      <c r="L3538" s="5">
        <f t="shared" si="222"/>
        <v>6.7364499999999994E-2</v>
      </c>
      <c r="M3538" s="5">
        <f t="shared" si="223"/>
        <v>2.1772105912626425</v>
      </c>
      <c r="N3538" s="5">
        <v>15.445152377102717</v>
      </c>
    </row>
    <row r="3539" spans="1:14">
      <c r="A3539" s="6">
        <v>43716</v>
      </c>
      <c r="B3539" s="5">
        <v>251</v>
      </c>
      <c r="C3539" s="5">
        <v>1.6</v>
      </c>
      <c r="D3539" s="5">
        <v>8.6999999999999993</v>
      </c>
      <c r="E3539" s="5">
        <v>6.4</v>
      </c>
      <c r="F3539" s="5">
        <v>59.8</v>
      </c>
      <c r="G3539" s="5">
        <v>4.0999999999999996</v>
      </c>
      <c r="H3539" s="5">
        <v>16.5</v>
      </c>
      <c r="I3539" s="5">
        <v>8.4897687793792933</v>
      </c>
      <c r="J3539" s="5">
        <f t="shared" si="220"/>
        <v>0.43023411371237463</v>
      </c>
      <c r="K3539" s="5">
        <f t="shared" si="221"/>
        <v>7.6182297769037358E-2</v>
      </c>
      <c r="L3539" s="5">
        <f t="shared" si="222"/>
        <v>6.7364499999999994E-2</v>
      </c>
      <c r="M3539" s="5">
        <f t="shared" si="223"/>
        <v>2.286633703547313</v>
      </c>
      <c r="N3539" s="5">
        <v>15.108109391146662</v>
      </c>
    </row>
    <row r="3540" spans="1:14">
      <c r="A3540" s="6">
        <v>43717</v>
      </c>
      <c r="B3540" s="5">
        <v>252</v>
      </c>
      <c r="C3540" s="5">
        <v>1.5</v>
      </c>
      <c r="D3540" s="5">
        <v>7.6</v>
      </c>
      <c r="E3540" s="5">
        <v>6.2</v>
      </c>
      <c r="F3540" s="5">
        <v>62.8</v>
      </c>
      <c r="G3540" s="5">
        <v>3.2</v>
      </c>
      <c r="H3540" s="5">
        <v>15.1</v>
      </c>
      <c r="I3540" s="5">
        <v>9.4067758283156593</v>
      </c>
      <c r="J3540" s="5">
        <f t="shared" si="220"/>
        <v>0.3672611464968154</v>
      </c>
      <c r="K3540" s="5">
        <f t="shared" si="221"/>
        <v>7.1326303662982829E-2</v>
      </c>
      <c r="L3540" s="5">
        <f t="shared" si="222"/>
        <v>6.7364499999999994E-2</v>
      </c>
      <c r="M3540" s="5">
        <f t="shared" si="223"/>
        <v>2.2697726150908486</v>
      </c>
      <c r="N3540" s="5">
        <v>17.42508437733559</v>
      </c>
    </row>
    <row r="3541" spans="1:14">
      <c r="A3541" s="6">
        <v>43718</v>
      </c>
      <c r="B3541" s="5">
        <v>253</v>
      </c>
      <c r="C3541" s="5">
        <v>1.9</v>
      </c>
      <c r="D3541" s="5">
        <v>6.7</v>
      </c>
      <c r="E3541" s="5">
        <v>4.3</v>
      </c>
      <c r="F3541" s="5">
        <v>50.8</v>
      </c>
      <c r="G3541" s="5">
        <v>-0.8</v>
      </c>
      <c r="H3541" s="5">
        <v>15.3</v>
      </c>
      <c r="I3541" s="5">
        <v>10.955051748609606</v>
      </c>
      <c r="J3541" s="5">
        <f t="shared" si="220"/>
        <v>0.41645669291338588</v>
      </c>
      <c r="K3541" s="5">
        <f t="shared" si="221"/>
        <v>6.7552472393177007E-2</v>
      </c>
      <c r="L3541" s="5">
        <f t="shared" si="222"/>
        <v>6.7364499999999994E-2</v>
      </c>
      <c r="M3541" s="5">
        <f t="shared" si="223"/>
        <v>2.6533702646014161</v>
      </c>
      <c r="N3541" s="5">
        <v>22.237252539974179</v>
      </c>
    </row>
    <row r="3542" spans="1:14">
      <c r="A3542" s="6">
        <v>43719</v>
      </c>
      <c r="B3542" s="5">
        <v>254</v>
      </c>
      <c r="C3542" s="5">
        <v>1.5</v>
      </c>
      <c r="D3542" s="5">
        <v>5.7</v>
      </c>
      <c r="E3542" s="5">
        <v>4.0999999999999996</v>
      </c>
      <c r="F3542" s="5">
        <v>49.3</v>
      </c>
      <c r="G3542" s="5">
        <v>-0.3</v>
      </c>
      <c r="H3542" s="5">
        <v>15.5</v>
      </c>
      <c r="I3542" s="5">
        <v>10.798434787758785</v>
      </c>
      <c r="J3542" s="5">
        <f t="shared" si="220"/>
        <v>0.42164300202839755</v>
      </c>
      <c r="K3542" s="5">
        <f t="shared" si="221"/>
        <v>6.3560981324767854E-2</v>
      </c>
      <c r="L3542" s="5">
        <f t="shared" si="222"/>
        <v>6.7364499999999994E-2</v>
      </c>
      <c r="M3542" s="5">
        <f t="shared" si="223"/>
        <v>2.526721795257179</v>
      </c>
      <c r="N3542" s="5">
        <v>22.160015131573477</v>
      </c>
    </row>
    <row r="3543" spans="1:14">
      <c r="A3543" s="6">
        <v>43720</v>
      </c>
      <c r="B3543" s="5">
        <v>255</v>
      </c>
      <c r="C3543" s="5">
        <v>1.4</v>
      </c>
      <c r="D3543" s="5">
        <v>5.8</v>
      </c>
      <c r="E3543" s="5">
        <v>3.9</v>
      </c>
      <c r="F3543" s="5">
        <v>48</v>
      </c>
      <c r="G3543" s="5">
        <v>-1.2</v>
      </c>
      <c r="H3543" s="5">
        <v>15.9</v>
      </c>
      <c r="I3543" s="5">
        <v>10.585911933651573</v>
      </c>
      <c r="J3543" s="5">
        <f t="shared" si="220"/>
        <v>0.4225000000000001</v>
      </c>
      <c r="K3543" s="5">
        <f t="shared" si="221"/>
        <v>6.3950819241156615E-2</v>
      </c>
      <c r="L3543" s="5">
        <f t="shared" si="222"/>
        <v>6.7364499999999994E-2</v>
      </c>
      <c r="M3543" s="5">
        <f t="shared" si="223"/>
        <v>2.4778608262558324</v>
      </c>
      <c r="N3543" s="5">
        <v>21.804307485917505</v>
      </c>
    </row>
    <row r="3544" spans="1:14">
      <c r="A3544" s="6">
        <v>43721</v>
      </c>
      <c r="B3544" s="5">
        <v>256</v>
      </c>
      <c r="C3544" s="5">
        <v>1.7</v>
      </c>
      <c r="D3544" s="5">
        <v>6.1</v>
      </c>
      <c r="E3544" s="5">
        <v>3.6</v>
      </c>
      <c r="F3544" s="5">
        <v>44</v>
      </c>
      <c r="G3544" s="5">
        <v>-0.3</v>
      </c>
      <c r="H3544" s="5">
        <v>16.3</v>
      </c>
      <c r="I3544" s="5">
        <v>10.370698880497471</v>
      </c>
      <c r="J3544" s="5">
        <f t="shared" si="220"/>
        <v>0.4581818181818183</v>
      </c>
      <c r="K3544" s="5">
        <f t="shared" si="221"/>
        <v>6.5132642112669767E-2</v>
      </c>
      <c r="L3544" s="5">
        <f t="shared" si="222"/>
        <v>6.7364499999999994E-2</v>
      </c>
      <c r="M3544" s="5">
        <f t="shared" si="223"/>
        <v>2.5945419446015867</v>
      </c>
      <c r="N3544" s="5">
        <v>21.725306599233786</v>
      </c>
    </row>
    <row r="3545" spans="1:14">
      <c r="A3545" s="6">
        <v>43722</v>
      </c>
      <c r="B3545" s="5">
        <v>257</v>
      </c>
      <c r="C3545" s="5">
        <v>1.2</v>
      </c>
      <c r="D3545" s="5">
        <v>6.5</v>
      </c>
      <c r="E3545" s="5">
        <v>3.5</v>
      </c>
      <c r="F3545" s="5">
        <v>42</v>
      </c>
      <c r="G3545" s="5">
        <v>-0.1</v>
      </c>
      <c r="H3545" s="5">
        <v>16.7</v>
      </c>
      <c r="I3545" s="5">
        <v>10.095258485012046</v>
      </c>
      <c r="J3545" s="5">
        <f t="shared" si="220"/>
        <v>0.48333333333333334</v>
      </c>
      <c r="K3545" s="5">
        <f t="shared" si="221"/>
        <v>6.6737455856768491E-2</v>
      </c>
      <c r="L3545" s="5">
        <f t="shared" si="222"/>
        <v>6.7364499999999994E-2</v>
      </c>
      <c r="M3545" s="5">
        <f t="shared" si="223"/>
        <v>2.4797462280889566</v>
      </c>
      <c r="N3545" s="5">
        <v>21.23151623468447</v>
      </c>
    </row>
    <row r="3546" spans="1:14">
      <c r="A3546" s="6">
        <v>43723</v>
      </c>
      <c r="B3546" s="5">
        <v>258</v>
      </c>
      <c r="C3546" s="5">
        <v>1.8</v>
      </c>
      <c r="D3546" s="5">
        <v>6.7</v>
      </c>
      <c r="E3546" s="5">
        <v>3.5</v>
      </c>
      <c r="F3546" s="5">
        <v>38.5</v>
      </c>
      <c r="G3546" s="5">
        <v>1</v>
      </c>
      <c r="H3546" s="5">
        <v>15.8</v>
      </c>
      <c r="I3546" s="5">
        <v>10.065370974200412</v>
      </c>
      <c r="J3546" s="5">
        <f t="shared" si="220"/>
        <v>0.55909090909090908</v>
      </c>
      <c r="K3546" s="5">
        <f t="shared" si="221"/>
        <v>6.7552472393177007E-2</v>
      </c>
      <c r="L3546" s="5">
        <f t="shared" si="222"/>
        <v>6.7364499999999994E-2</v>
      </c>
      <c r="M3546" s="5">
        <f t="shared" si="223"/>
        <v>2.8133575656746852</v>
      </c>
      <c r="N3546" s="5">
        <v>21.288752066892314</v>
      </c>
    </row>
    <row r="3547" spans="1:14">
      <c r="A3547" s="6">
        <v>43724</v>
      </c>
      <c r="B3547" s="5">
        <v>259</v>
      </c>
      <c r="C3547" s="5">
        <v>1.4</v>
      </c>
      <c r="D3547" s="5">
        <v>5.5</v>
      </c>
      <c r="E3547" s="5">
        <v>3.6</v>
      </c>
      <c r="F3547" s="5">
        <v>44.5</v>
      </c>
      <c r="G3547" s="5">
        <v>-1.3</v>
      </c>
      <c r="H3547" s="5">
        <v>13.5</v>
      </c>
      <c r="I3547" s="5">
        <v>8.2230626736717323</v>
      </c>
      <c r="J3547" s="5">
        <f t="shared" si="220"/>
        <v>0.44898876404494392</v>
      </c>
      <c r="K3547" s="5">
        <f t="shared" si="221"/>
        <v>6.2787407653905059E-2</v>
      </c>
      <c r="L3547" s="5">
        <f t="shared" si="222"/>
        <v>6.7364499999999994E-2</v>
      </c>
      <c r="M3547" s="5">
        <f t="shared" si="223"/>
        <v>2.1421374561836983</v>
      </c>
      <c r="N3547" s="5">
        <v>15.586554027433197</v>
      </c>
    </row>
    <row r="3548" spans="1:14">
      <c r="A3548" s="6">
        <v>43725</v>
      </c>
      <c r="B3548" s="5">
        <v>260</v>
      </c>
      <c r="C3548" s="5">
        <v>1.3</v>
      </c>
      <c r="D3548" s="5">
        <v>5.2</v>
      </c>
      <c r="E3548" s="5">
        <v>3.5</v>
      </c>
      <c r="F3548" s="5">
        <v>42.5</v>
      </c>
      <c r="G3548" s="5">
        <v>-0.1</v>
      </c>
      <c r="H3548" s="5">
        <v>12.6</v>
      </c>
      <c r="I3548" s="5">
        <v>9.3896730195940066</v>
      </c>
      <c r="J3548" s="5">
        <f t="shared" si="220"/>
        <v>0.47352941176470592</v>
      </c>
      <c r="K3548" s="5">
        <f t="shared" si="221"/>
        <v>6.1642172486592768E-2</v>
      </c>
      <c r="L3548" s="5">
        <f t="shared" si="222"/>
        <v>6.7364499999999994E-2</v>
      </c>
      <c r="M3548" s="5">
        <f t="shared" si="223"/>
        <v>2.3321649926010641</v>
      </c>
      <c r="N3548" s="5">
        <v>19.07383329181755</v>
      </c>
    </row>
    <row r="3549" spans="1:14">
      <c r="A3549" s="6">
        <v>43726</v>
      </c>
      <c r="B3549" s="5">
        <v>261</v>
      </c>
      <c r="C3549" s="5">
        <v>2.8</v>
      </c>
      <c r="D3549" s="5">
        <v>6</v>
      </c>
      <c r="E3549" s="5">
        <v>4.3</v>
      </c>
      <c r="F3549" s="5">
        <v>48.5</v>
      </c>
      <c r="G3549" s="5">
        <v>0.4</v>
      </c>
      <c r="H3549" s="5">
        <v>12</v>
      </c>
      <c r="I3549" s="5">
        <v>6.9324961893685426</v>
      </c>
      <c r="J3549" s="5">
        <f t="shared" si="220"/>
        <v>0.45659793814432981</v>
      </c>
      <c r="K3549" s="5">
        <f t="shared" si="221"/>
        <v>6.4736640867269477E-2</v>
      </c>
      <c r="L3549" s="5">
        <f t="shared" si="222"/>
        <v>6.7364499999999994E-2</v>
      </c>
      <c r="M3549" s="5">
        <f t="shared" si="223"/>
        <v>2.3488686552392384</v>
      </c>
      <c r="N3549" s="5">
        <v>11.909697562211221</v>
      </c>
    </row>
    <row r="3550" spans="1:14">
      <c r="A3550" s="6">
        <v>43727</v>
      </c>
      <c r="B3550" s="5">
        <v>262</v>
      </c>
      <c r="C3550" s="5">
        <v>1.1000000000000001</v>
      </c>
      <c r="D3550" s="5">
        <v>6.5</v>
      </c>
      <c r="E3550" s="5">
        <v>4.3</v>
      </c>
      <c r="F3550" s="5">
        <v>48.3</v>
      </c>
      <c r="G3550" s="5">
        <v>1.3</v>
      </c>
      <c r="H3550" s="5">
        <v>13.5</v>
      </c>
      <c r="I3550" s="5">
        <v>6.4121572130846927</v>
      </c>
      <c r="J3550" s="5">
        <f t="shared" si="220"/>
        <v>0.46026915113871641</v>
      </c>
      <c r="K3550" s="5">
        <f t="shared" si="221"/>
        <v>6.6737455856768491E-2</v>
      </c>
      <c r="L3550" s="5">
        <f t="shared" si="222"/>
        <v>6.7364499999999994E-2</v>
      </c>
      <c r="M3550" s="5">
        <f t="shared" si="223"/>
        <v>1.7854757331573328</v>
      </c>
      <c r="N3550" s="5">
        <v>10.629785526803053</v>
      </c>
    </row>
    <row r="3551" spans="1:14">
      <c r="A3551" s="6">
        <v>43728</v>
      </c>
      <c r="B3551" s="5">
        <v>263</v>
      </c>
      <c r="C3551" s="5">
        <v>1.8</v>
      </c>
      <c r="D3551" s="5">
        <v>7.1</v>
      </c>
      <c r="E3551" s="5">
        <v>4.4000000000000004</v>
      </c>
      <c r="F3551" s="5">
        <v>47.8</v>
      </c>
      <c r="G3551" s="5">
        <v>2.6</v>
      </c>
      <c r="H3551" s="5">
        <v>14.3</v>
      </c>
      <c r="I3551" s="5">
        <v>5.9729387541697303</v>
      </c>
      <c r="J3551" s="5">
        <f t="shared" si="220"/>
        <v>0.48050209205020922</v>
      </c>
      <c r="K3551" s="5">
        <f t="shared" si="221"/>
        <v>6.9208083325303621E-2</v>
      </c>
      <c r="L3551" s="5">
        <f t="shared" si="222"/>
        <v>6.7364499999999994E-2</v>
      </c>
      <c r="M3551" s="5">
        <f t="shared" si="223"/>
        <v>2.0015051679747566</v>
      </c>
      <c r="N3551" s="5">
        <v>9.492396824005894</v>
      </c>
    </row>
    <row r="3552" spans="1:14">
      <c r="A3552" s="6">
        <v>43729</v>
      </c>
      <c r="B3552" s="5">
        <v>264</v>
      </c>
      <c r="C3552" s="5">
        <v>1.9</v>
      </c>
      <c r="D3552" s="5">
        <v>4.4000000000000004</v>
      </c>
      <c r="E3552" s="5">
        <v>6</v>
      </c>
      <c r="F3552" s="5">
        <v>72</v>
      </c>
      <c r="G3552" s="5">
        <v>1.4</v>
      </c>
      <c r="H3552" s="5">
        <v>9.3000000000000007</v>
      </c>
      <c r="I3552" s="5">
        <v>7.1245775502559248</v>
      </c>
      <c r="J3552" s="5">
        <f t="shared" si="220"/>
        <v>0.23333333333333331</v>
      </c>
      <c r="K3552" s="5">
        <f t="shared" si="221"/>
        <v>5.8675312406109029E-2</v>
      </c>
      <c r="L3552" s="5">
        <f t="shared" si="222"/>
        <v>6.7364499999999994E-2</v>
      </c>
      <c r="M3552" s="5">
        <f t="shared" si="223"/>
        <v>1.5773617310309931</v>
      </c>
      <c r="N3552" s="5">
        <v>12.141525189375297</v>
      </c>
    </row>
    <row r="3553" spans="1:14">
      <c r="A3553" s="6">
        <v>43730</v>
      </c>
      <c r="B3553" s="5">
        <v>265</v>
      </c>
      <c r="C3553" s="5">
        <v>1.1000000000000001</v>
      </c>
      <c r="D3553" s="5">
        <v>3.3</v>
      </c>
      <c r="E3553" s="5">
        <v>3.7</v>
      </c>
      <c r="F3553" s="5">
        <v>56</v>
      </c>
      <c r="G3553" s="5">
        <v>-3.4</v>
      </c>
      <c r="H3553" s="5">
        <v>14</v>
      </c>
      <c r="I3553" s="5">
        <v>9.9718581192228726</v>
      </c>
      <c r="J3553" s="5">
        <f t="shared" si="220"/>
        <v>0.29071428571428576</v>
      </c>
      <c r="K3553" s="5">
        <f t="shared" si="221"/>
        <v>5.4796297031430047E-2</v>
      </c>
      <c r="L3553" s="5">
        <f t="shared" si="222"/>
        <v>6.7364499999999994E-2</v>
      </c>
      <c r="M3553" s="5">
        <f t="shared" si="223"/>
        <v>1.9891387212145677</v>
      </c>
      <c r="N3553" s="5">
        <v>21.097216663991738</v>
      </c>
    </row>
    <row r="3554" spans="1:14">
      <c r="A3554" s="6">
        <v>43731</v>
      </c>
      <c r="B3554" s="5">
        <v>266</v>
      </c>
      <c r="C3554" s="5">
        <v>1.4</v>
      </c>
      <c r="D3554" s="5">
        <v>4.7</v>
      </c>
      <c r="E3554" s="5">
        <v>2.9</v>
      </c>
      <c r="F3554" s="5">
        <v>39.5</v>
      </c>
      <c r="G3554" s="5">
        <v>-2.7</v>
      </c>
      <c r="H3554" s="5">
        <v>11.3</v>
      </c>
      <c r="I3554" s="5">
        <v>5.7012851960291071</v>
      </c>
      <c r="J3554" s="5">
        <f t="shared" si="220"/>
        <v>0.44417721518987352</v>
      </c>
      <c r="K3554" s="5">
        <f t="shared" si="221"/>
        <v>5.9773208414364697E-2</v>
      </c>
      <c r="L3554" s="5">
        <f t="shared" si="222"/>
        <v>6.7364499999999994E-2</v>
      </c>
      <c r="M3554" s="5">
        <f t="shared" si="223"/>
        <v>1.7261153536922813</v>
      </c>
      <c r="N3554" s="5">
        <v>8.9361620993432567</v>
      </c>
    </row>
    <row r="3555" spans="1:14">
      <c r="A3555" s="6">
        <v>43732</v>
      </c>
      <c r="B3555" s="5">
        <v>267</v>
      </c>
      <c r="C3555" s="5">
        <v>1.3</v>
      </c>
      <c r="D3555" s="5">
        <v>6.2</v>
      </c>
      <c r="E3555" s="5">
        <v>3.7</v>
      </c>
      <c r="F3555" s="5">
        <v>44</v>
      </c>
      <c r="G3555" s="5">
        <v>-1</v>
      </c>
      <c r="H3555" s="5">
        <v>12.9</v>
      </c>
      <c r="I3555" s="5">
        <v>9.3498537364451444</v>
      </c>
      <c r="J3555" s="5">
        <f t="shared" si="220"/>
        <v>0.470909090909091</v>
      </c>
      <c r="K3555" s="5">
        <f t="shared" si="221"/>
        <v>6.5530715383034385E-2</v>
      </c>
      <c r="L3555" s="5">
        <f t="shared" si="222"/>
        <v>6.7364499999999994E-2</v>
      </c>
      <c r="M3555" s="5">
        <f t="shared" si="223"/>
        <v>2.3539477248169454</v>
      </c>
      <c r="N3555" s="5">
        <v>19.712355074799479</v>
      </c>
    </row>
    <row r="3556" spans="1:14">
      <c r="A3556" s="6">
        <v>43733</v>
      </c>
      <c r="B3556" s="5">
        <v>268</v>
      </c>
      <c r="C3556" s="5">
        <v>1.5</v>
      </c>
      <c r="D3556" s="5">
        <v>4.4000000000000004</v>
      </c>
      <c r="E3556" s="5">
        <v>3.1</v>
      </c>
      <c r="F3556" s="5">
        <v>43.3</v>
      </c>
      <c r="G3556" s="5">
        <v>-2.7</v>
      </c>
      <c r="H3556" s="5">
        <v>13.1</v>
      </c>
      <c r="I3556" s="5">
        <v>8.3734499031014558</v>
      </c>
      <c r="J3556" s="5">
        <f t="shared" si="220"/>
        <v>0.40593533487297934</v>
      </c>
      <c r="K3556" s="5">
        <f t="shared" si="221"/>
        <v>5.8675312406109029E-2</v>
      </c>
      <c r="L3556" s="5">
        <f t="shared" si="222"/>
        <v>6.7364499999999994E-2</v>
      </c>
      <c r="M3556" s="5">
        <f t="shared" si="223"/>
        <v>2.0794645638293763</v>
      </c>
      <c r="N3556" s="5">
        <v>17.226468968514514</v>
      </c>
    </row>
    <row r="3557" spans="1:14">
      <c r="A3557" s="6">
        <v>43734</v>
      </c>
      <c r="B3557" s="5">
        <v>269</v>
      </c>
      <c r="C3557" s="5">
        <v>2</v>
      </c>
      <c r="D3557" s="5">
        <v>6.8</v>
      </c>
      <c r="E3557" s="5">
        <v>3.8</v>
      </c>
      <c r="F3557" s="5">
        <v>42.3</v>
      </c>
      <c r="G3557" s="5">
        <v>3.2</v>
      </c>
      <c r="H3557" s="5">
        <v>13.2</v>
      </c>
      <c r="I3557" s="5">
        <v>8.6060577117457306</v>
      </c>
      <c r="J3557" s="5">
        <f t="shared" si="220"/>
        <v>0.51834515366430267</v>
      </c>
      <c r="K3557" s="5">
        <f t="shared" si="221"/>
        <v>6.7963164375137566E-2</v>
      </c>
      <c r="L3557" s="5">
        <f t="shared" si="222"/>
        <v>6.7364499999999994E-2</v>
      </c>
      <c r="M3557" s="5">
        <f t="shared" si="223"/>
        <v>2.5575923657362702</v>
      </c>
      <c r="N3557" s="5">
        <v>18.207744965632326</v>
      </c>
    </row>
    <row r="3558" spans="1:14">
      <c r="A3558" s="6">
        <v>43735</v>
      </c>
      <c r="B3558" s="5">
        <v>270</v>
      </c>
      <c r="C3558" s="5">
        <v>1.8</v>
      </c>
      <c r="D3558" s="5">
        <v>3.1</v>
      </c>
      <c r="E3558" s="5">
        <v>2.2000000000000002</v>
      </c>
      <c r="F3558" s="5">
        <v>33.799999999999997</v>
      </c>
      <c r="G3558" s="5">
        <v>-3.5</v>
      </c>
      <c r="H3558" s="5">
        <v>13.5</v>
      </c>
      <c r="I3558" s="5">
        <v>9.0106043236471294</v>
      </c>
      <c r="J3558" s="5">
        <f t="shared" si="220"/>
        <v>0.43088757396449717</v>
      </c>
      <c r="K3558" s="5">
        <f t="shared" si="221"/>
        <v>5.4115203055846828E-2</v>
      </c>
      <c r="L3558" s="5">
        <f t="shared" si="222"/>
        <v>6.7364499999999994E-2</v>
      </c>
      <c r="M3558" s="5">
        <f t="shared" si="223"/>
        <v>2.2694601013261897</v>
      </c>
      <c r="N3558" s="5">
        <v>20.371160281858266</v>
      </c>
    </row>
    <row r="3559" spans="1:14">
      <c r="A3559" s="6">
        <v>43736</v>
      </c>
      <c r="B3559" s="5">
        <v>271</v>
      </c>
      <c r="C3559" s="5">
        <v>2</v>
      </c>
      <c r="D3559" s="5">
        <v>4.3</v>
      </c>
      <c r="E3559" s="5">
        <v>2</v>
      </c>
      <c r="F3559" s="5">
        <v>24.8</v>
      </c>
      <c r="G3559" s="5">
        <v>-1.1000000000000001</v>
      </c>
      <c r="H3559" s="5">
        <v>13.5</v>
      </c>
      <c r="I3559" s="5">
        <v>8.7413656701863065</v>
      </c>
      <c r="J3559" s="5">
        <f t="shared" si="220"/>
        <v>0.6064516129032258</v>
      </c>
      <c r="K3559" s="5">
        <f t="shared" si="221"/>
        <v>5.8313210259681711E-2</v>
      </c>
      <c r="L3559" s="5">
        <f t="shared" si="222"/>
        <v>6.7364499999999994E-2</v>
      </c>
      <c r="M3559" s="5">
        <f t="shared" si="223"/>
        <v>2.7591726792737323</v>
      </c>
      <c r="N3559" s="5">
        <v>20.277224527028256</v>
      </c>
    </row>
    <row r="3560" spans="1:14">
      <c r="A3560" s="6">
        <v>43737</v>
      </c>
      <c r="B3560" s="5">
        <v>272</v>
      </c>
      <c r="C3560" s="5">
        <v>1.3</v>
      </c>
      <c r="D3560" s="5">
        <v>4.7</v>
      </c>
      <c r="E3560" s="5">
        <v>1.9</v>
      </c>
      <c r="F3560" s="5">
        <v>24.3</v>
      </c>
      <c r="G3560" s="5">
        <v>-0.7</v>
      </c>
      <c r="H3560" s="5">
        <v>14.1</v>
      </c>
      <c r="I3560" s="5">
        <v>8.5264857604366533</v>
      </c>
      <c r="J3560" s="5">
        <f t="shared" si="220"/>
        <v>0.59189300411522627</v>
      </c>
      <c r="K3560" s="5">
        <f t="shared" si="221"/>
        <v>5.9773208414364697E-2</v>
      </c>
      <c r="L3560" s="5">
        <f t="shared" si="222"/>
        <v>6.7364499999999994E-2</v>
      </c>
      <c r="M3560" s="5">
        <f t="shared" si="223"/>
        <v>2.3957873053549514</v>
      </c>
      <c r="N3560" s="5">
        <v>20.051223831877035</v>
      </c>
    </row>
    <row r="3561" spans="1:14">
      <c r="A3561" s="6">
        <v>43738</v>
      </c>
      <c r="B3561" s="5">
        <v>273</v>
      </c>
      <c r="C3561" s="5">
        <v>1.5</v>
      </c>
      <c r="D3561" s="5">
        <v>5.2</v>
      </c>
      <c r="E3561" s="5">
        <v>2.5</v>
      </c>
      <c r="F3561" s="5">
        <v>32.5</v>
      </c>
      <c r="G3561" s="5">
        <v>-2.6</v>
      </c>
      <c r="H3561" s="5">
        <v>14.2</v>
      </c>
      <c r="I3561" s="5">
        <v>8.3115400990026771</v>
      </c>
      <c r="J3561" s="5">
        <f t="shared" si="220"/>
        <v>0.51923076923076927</v>
      </c>
      <c r="K3561" s="5">
        <f t="shared" si="221"/>
        <v>6.1642172486592768E-2</v>
      </c>
      <c r="L3561" s="5">
        <f t="shared" si="222"/>
        <v>6.7364499999999994E-2</v>
      </c>
      <c r="M3561" s="5">
        <f t="shared" si="223"/>
        <v>2.3185789856171111</v>
      </c>
      <c r="N3561" s="5">
        <v>18.517393330098731</v>
      </c>
    </row>
    <row r="3562" spans="1:14">
      <c r="A3562" s="6">
        <v>43739</v>
      </c>
      <c r="B3562" s="5">
        <v>274</v>
      </c>
      <c r="C3562" s="5">
        <v>4.5999999999999996</v>
      </c>
      <c r="D3562" s="5">
        <v>7.8</v>
      </c>
      <c r="E3562" s="5">
        <v>3</v>
      </c>
      <c r="F3562" s="5">
        <v>29.3</v>
      </c>
      <c r="G3562" s="5">
        <v>3.8</v>
      </c>
      <c r="H3562" s="5">
        <v>12.4</v>
      </c>
      <c r="I3562" s="5">
        <v>7.8262256665817107</v>
      </c>
      <c r="J3562" s="5">
        <f t="shared" si="220"/>
        <v>0.72389078498293513</v>
      </c>
      <c r="K3562" s="5">
        <f t="shared" si="221"/>
        <v>7.2188980118106524E-2</v>
      </c>
      <c r="L3562" s="5">
        <f t="shared" si="222"/>
        <v>6.7364499999999994E-2</v>
      </c>
      <c r="M3562" s="5">
        <f t="shared" si="223"/>
        <v>3.8767913947152053</v>
      </c>
      <c r="N3562" s="5">
        <v>17.124130186463727</v>
      </c>
    </row>
    <row r="3563" spans="1:14">
      <c r="A3563" s="6">
        <v>43740</v>
      </c>
      <c r="B3563" s="5">
        <v>275</v>
      </c>
      <c r="C3563" s="5">
        <v>2</v>
      </c>
      <c r="D3563" s="5">
        <v>3.1</v>
      </c>
      <c r="E3563" s="5">
        <v>3.3</v>
      </c>
      <c r="F3563" s="5">
        <v>43.5</v>
      </c>
      <c r="G3563" s="5">
        <v>-0.7</v>
      </c>
      <c r="H3563" s="5">
        <v>9.3000000000000007</v>
      </c>
      <c r="I3563" s="5">
        <v>7.4787570583574317</v>
      </c>
      <c r="J3563" s="5">
        <f t="shared" si="220"/>
        <v>0.42862068965517236</v>
      </c>
      <c r="K3563" s="5">
        <f t="shared" si="221"/>
        <v>5.4115203055846828E-2</v>
      </c>
      <c r="L3563" s="5">
        <f t="shared" si="222"/>
        <v>6.7364499999999994E-2</v>
      </c>
      <c r="M3563" s="5">
        <f t="shared" si="223"/>
        <v>2.1123076987793628</v>
      </c>
      <c r="N3563" s="5">
        <v>15.091293279417808</v>
      </c>
    </row>
    <row r="3564" spans="1:14">
      <c r="A3564" s="6">
        <v>43741</v>
      </c>
      <c r="B3564" s="5">
        <v>276</v>
      </c>
      <c r="C3564" s="5">
        <v>1.1000000000000001</v>
      </c>
      <c r="D3564" s="5">
        <v>2.8</v>
      </c>
      <c r="E3564" s="5">
        <v>3</v>
      </c>
      <c r="F3564" s="5">
        <v>43.3</v>
      </c>
      <c r="G3564" s="5">
        <v>-2.2999999999999998</v>
      </c>
      <c r="H3564" s="5">
        <v>12.3</v>
      </c>
      <c r="I3564" s="5">
        <v>8.6392669099524539</v>
      </c>
      <c r="J3564" s="5">
        <f t="shared" si="220"/>
        <v>0.39284064665127033</v>
      </c>
      <c r="K3564" s="5">
        <f t="shared" si="221"/>
        <v>5.3107189395673562E-2</v>
      </c>
      <c r="L3564" s="5">
        <f t="shared" si="222"/>
        <v>6.7364499999999994E-2</v>
      </c>
      <c r="M3564" s="5">
        <f t="shared" si="223"/>
        <v>1.9372098861671141</v>
      </c>
      <c r="N3564" s="5">
        <v>19.408960919777584</v>
      </c>
    </row>
    <row r="3565" spans="1:14">
      <c r="A3565" s="6">
        <v>43742</v>
      </c>
      <c r="B3565" s="5">
        <v>277</v>
      </c>
      <c r="C3565" s="5">
        <v>1.1000000000000001</v>
      </c>
      <c r="D3565" s="5">
        <v>3.2</v>
      </c>
      <c r="E3565" s="5">
        <v>2.7</v>
      </c>
      <c r="F3565" s="5">
        <v>42</v>
      </c>
      <c r="G3565" s="5">
        <v>-4.2</v>
      </c>
      <c r="H3565" s="5">
        <v>12.9</v>
      </c>
      <c r="I3565" s="5">
        <v>8.275181568290261</v>
      </c>
      <c r="J3565" s="5">
        <f t="shared" si="220"/>
        <v>0.37285714285714289</v>
      </c>
      <c r="K3565" s="5">
        <f t="shared" si="221"/>
        <v>5.4454836216595318E-2</v>
      </c>
      <c r="L3565" s="5">
        <f t="shared" si="222"/>
        <v>6.7364499999999994E-2</v>
      </c>
      <c r="M3565" s="5">
        <f t="shared" si="223"/>
        <v>1.8629833668754354</v>
      </c>
      <c r="N3565" s="5">
        <v>18.539846263525522</v>
      </c>
    </row>
    <row r="3566" spans="1:14">
      <c r="A3566" s="6">
        <v>43743</v>
      </c>
      <c r="B3566" s="5">
        <v>278</v>
      </c>
      <c r="C3566" s="5">
        <v>1.2</v>
      </c>
      <c r="D3566" s="5">
        <v>4.4000000000000004</v>
      </c>
      <c r="E3566" s="5">
        <v>2.9</v>
      </c>
      <c r="F3566" s="5">
        <v>39</v>
      </c>
      <c r="G3566" s="5">
        <v>-2.8</v>
      </c>
      <c r="H3566" s="5">
        <v>11.8</v>
      </c>
      <c r="I3566" s="5">
        <v>7.2829784529412604</v>
      </c>
      <c r="J3566" s="5">
        <f t="shared" si="220"/>
        <v>0.45358974358974369</v>
      </c>
      <c r="K3566" s="5">
        <f t="shared" si="221"/>
        <v>5.8675312406109029E-2</v>
      </c>
      <c r="L3566" s="5">
        <f t="shared" si="222"/>
        <v>6.7364499999999994E-2</v>
      </c>
      <c r="M3566" s="5">
        <f t="shared" si="223"/>
        <v>1.9105349851127191</v>
      </c>
      <c r="N3566" s="5">
        <v>15.239289216313436</v>
      </c>
    </row>
    <row r="3567" spans="1:14">
      <c r="A3567" s="6">
        <v>43744</v>
      </c>
      <c r="B3567" s="5">
        <v>279</v>
      </c>
      <c r="C3567" s="5">
        <v>1.1000000000000001</v>
      </c>
      <c r="D3567" s="5">
        <v>3.3</v>
      </c>
      <c r="E3567" s="5">
        <v>2.5</v>
      </c>
      <c r="F3567" s="5">
        <v>36.5</v>
      </c>
      <c r="G3567" s="5">
        <v>-3.9</v>
      </c>
      <c r="H3567" s="5">
        <v>11.5</v>
      </c>
      <c r="I3567" s="5">
        <v>8.2822411489584589</v>
      </c>
      <c r="J3567" s="5">
        <f t="shared" si="220"/>
        <v>0.43493150684931509</v>
      </c>
      <c r="K3567" s="5">
        <f t="shared" si="221"/>
        <v>5.4796297031430047E-2</v>
      </c>
      <c r="L3567" s="5">
        <f t="shared" si="222"/>
        <v>6.7364499999999994E-2</v>
      </c>
      <c r="M3567" s="5">
        <f t="shared" si="223"/>
        <v>1.9690193008978119</v>
      </c>
      <c r="N3567" s="5">
        <v>18.990597531215499</v>
      </c>
    </row>
    <row r="3568" spans="1:14">
      <c r="A3568" s="6">
        <v>43745</v>
      </c>
      <c r="B3568" s="5">
        <v>280</v>
      </c>
      <c r="C3568" s="5">
        <v>1.5</v>
      </c>
      <c r="D3568" s="5">
        <v>3.2</v>
      </c>
      <c r="E3568" s="5">
        <v>1.4</v>
      </c>
      <c r="F3568" s="5">
        <v>19.8</v>
      </c>
      <c r="G3568" s="5">
        <v>-2.6</v>
      </c>
      <c r="H3568" s="5">
        <v>13.1</v>
      </c>
      <c r="I3568" s="5">
        <v>7.6031366251974637</v>
      </c>
      <c r="J3568" s="5">
        <f t="shared" si="220"/>
        <v>0.56707070707070695</v>
      </c>
      <c r="K3568" s="5">
        <f t="shared" si="221"/>
        <v>5.4454836216595318E-2</v>
      </c>
      <c r="L3568" s="5">
        <f t="shared" si="222"/>
        <v>6.7364499999999994E-2</v>
      </c>
      <c r="M3568" s="5">
        <f t="shared" si="223"/>
        <v>2.2771722069677498</v>
      </c>
      <c r="N3568" s="5">
        <v>18.76614275008345</v>
      </c>
    </row>
    <row r="3569" spans="1:14">
      <c r="A3569" s="6">
        <v>43746</v>
      </c>
      <c r="B3569" s="5">
        <v>281</v>
      </c>
      <c r="C3569" s="5">
        <v>1.8</v>
      </c>
      <c r="D3569" s="5">
        <v>4.4000000000000004</v>
      </c>
      <c r="E3569" s="5">
        <v>2</v>
      </c>
      <c r="F3569" s="5">
        <v>26.3</v>
      </c>
      <c r="G3569" s="5">
        <v>-2.7</v>
      </c>
      <c r="H3569" s="5">
        <v>14.5</v>
      </c>
      <c r="I3569" s="5">
        <v>7.6561479601702329</v>
      </c>
      <c r="J3569" s="5">
        <f t="shared" si="220"/>
        <v>0.56045627376425855</v>
      </c>
      <c r="K3569" s="5">
        <f t="shared" si="221"/>
        <v>5.8675312406109029E-2</v>
      </c>
      <c r="L3569" s="5">
        <f t="shared" si="222"/>
        <v>6.7364499999999994E-2</v>
      </c>
      <c r="M3569" s="5">
        <f t="shared" si="223"/>
        <v>2.4139311625669713</v>
      </c>
      <c r="N3569" s="5">
        <v>18.54238421050594</v>
      </c>
    </row>
    <row r="3570" spans="1:14">
      <c r="A3570" s="6">
        <v>43747</v>
      </c>
      <c r="B3570" s="5">
        <v>282</v>
      </c>
      <c r="C3570" s="5">
        <v>1.2</v>
      </c>
      <c r="D3570" s="5">
        <v>3.8</v>
      </c>
      <c r="E3570" s="5">
        <v>2.8</v>
      </c>
      <c r="F3570" s="5">
        <v>39.5</v>
      </c>
      <c r="G3570" s="5">
        <v>-3.3</v>
      </c>
      <c r="H3570" s="5">
        <v>13.3</v>
      </c>
      <c r="I3570" s="5">
        <v>7.1456883705430592</v>
      </c>
      <c r="J3570" s="5">
        <f t="shared" si="220"/>
        <v>0.42886075949367086</v>
      </c>
      <c r="K3570" s="5">
        <f t="shared" si="221"/>
        <v>5.6531298588696266E-2</v>
      </c>
      <c r="L3570" s="5">
        <f t="shared" si="222"/>
        <v>6.7364499999999994E-2</v>
      </c>
      <c r="M3570" s="5">
        <f t="shared" si="223"/>
        <v>1.8333582758258364</v>
      </c>
      <c r="N3570" s="5">
        <v>15.670034666100204</v>
      </c>
    </row>
    <row r="3571" spans="1:14">
      <c r="A3571" s="6">
        <v>43748</v>
      </c>
      <c r="B3571" s="5">
        <v>283</v>
      </c>
      <c r="C3571" s="5">
        <v>1.2</v>
      </c>
      <c r="D3571" s="5">
        <v>3.7</v>
      </c>
      <c r="E3571" s="5">
        <v>2.7</v>
      </c>
      <c r="F3571" s="5">
        <v>37.5</v>
      </c>
      <c r="G3571" s="5">
        <v>-3.2</v>
      </c>
      <c r="H3571" s="5">
        <v>11.9</v>
      </c>
      <c r="I3571" s="5">
        <v>7.5171171837113127</v>
      </c>
      <c r="J3571" s="5">
        <f t="shared" si="220"/>
        <v>0.45</v>
      </c>
      <c r="K3571" s="5">
        <f t="shared" si="221"/>
        <v>5.6180578225742968E-2</v>
      </c>
      <c r="L3571" s="5">
        <f t="shared" si="222"/>
        <v>6.7364499999999994E-2</v>
      </c>
      <c r="M3571" s="5">
        <f t="shared" si="223"/>
        <v>1.9242887553436854</v>
      </c>
      <c r="N3571" s="5">
        <v>17.092206360211112</v>
      </c>
    </row>
    <row r="3572" spans="1:14">
      <c r="A3572" s="6">
        <v>43749</v>
      </c>
      <c r="B3572" s="5">
        <v>284</v>
      </c>
      <c r="C3572" s="5">
        <v>1.6</v>
      </c>
      <c r="D3572" s="5">
        <v>3.3</v>
      </c>
      <c r="E3572" s="5">
        <v>2.4</v>
      </c>
      <c r="F3572" s="5">
        <v>35.299999999999997</v>
      </c>
      <c r="G3572" s="5">
        <v>-2.8</v>
      </c>
      <c r="H3572" s="5">
        <v>13.1</v>
      </c>
      <c r="I3572" s="5">
        <v>7.5724238339534695</v>
      </c>
      <c r="J3572" s="5">
        <f t="shared" si="220"/>
        <v>0.43988668555240801</v>
      </c>
      <c r="K3572" s="5">
        <f t="shared" si="221"/>
        <v>5.4796297031430047E-2</v>
      </c>
      <c r="L3572" s="5">
        <f t="shared" si="222"/>
        <v>6.7364499999999994E-2</v>
      </c>
      <c r="M3572" s="5">
        <f t="shared" si="223"/>
        <v>2.0385337841157587</v>
      </c>
      <c r="N3572" s="5">
        <v>18.126019393210278</v>
      </c>
    </row>
    <row r="3573" spans="1:14">
      <c r="A3573" s="6">
        <v>43750</v>
      </c>
      <c r="B3573" s="5">
        <v>285</v>
      </c>
      <c r="C3573" s="5">
        <v>1.5</v>
      </c>
      <c r="D3573" s="5">
        <v>3.7</v>
      </c>
      <c r="E3573" s="5">
        <v>1.8</v>
      </c>
      <c r="F3573" s="5">
        <v>28.5</v>
      </c>
      <c r="G3573" s="5">
        <v>-3.7</v>
      </c>
      <c r="H3573" s="5">
        <v>14.3</v>
      </c>
      <c r="I3573" s="5">
        <v>7.2433680334057504</v>
      </c>
      <c r="J3573" s="5">
        <f t="shared" si="220"/>
        <v>0.45157894736842102</v>
      </c>
      <c r="K3573" s="5">
        <f t="shared" si="221"/>
        <v>5.6180578225742968E-2</v>
      </c>
      <c r="L3573" s="5">
        <f t="shared" si="222"/>
        <v>6.7364499999999994E-2</v>
      </c>
      <c r="M3573" s="5">
        <f t="shared" si="223"/>
        <v>1.9914322828257307</v>
      </c>
      <c r="N3573" s="5">
        <v>18.02906604520869</v>
      </c>
    </row>
    <row r="3574" spans="1:14">
      <c r="A3574" s="6">
        <v>43751</v>
      </c>
      <c r="B3574" s="5">
        <v>286</v>
      </c>
      <c r="C3574" s="5">
        <v>1.6</v>
      </c>
      <c r="D3574" s="5">
        <v>2.7</v>
      </c>
      <c r="E3574" s="5">
        <v>1.7</v>
      </c>
      <c r="F3574" s="5">
        <v>27</v>
      </c>
      <c r="G3574" s="5">
        <v>-4.5</v>
      </c>
      <c r="H3574" s="5">
        <v>14</v>
      </c>
      <c r="I3574" s="5">
        <v>7.1347512528699379</v>
      </c>
      <c r="J3574" s="5">
        <f t="shared" si="220"/>
        <v>0.45962962962962967</v>
      </c>
      <c r="K3574" s="5">
        <f t="shared" si="221"/>
        <v>5.2774786880464851E-2</v>
      </c>
      <c r="L3574" s="5">
        <f t="shared" si="222"/>
        <v>6.7364499999999994E-2</v>
      </c>
      <c r="M3574" s="5">
        <f t="shared" si="223"/>
        <v>2.0113245806490028</v>
      </c>
      <c r="N3574" s="5">
        <v>17.808000285657386</v>
      </c>
    </row>
    <row r="3575" spans="1:14">
      <c r="A3575" s="6">
        <v>43752</v>
      </c>
      <c r="B3575" s="5">
        <v>287</v>
      </c>
      <c r="C3575" s="5">
        <v>1.5</v>
      </c>
      <c r="D3575" s="5">
        <v>4</v>
      </c>
      <c r="E3575" s="5">
        <v>1.5</v>
      </c>
      <c r="F3575" s="5">
        <v>19.8</v>
      </c>
      <c r="G3575" s="5">
        <v>-2</v>
      </c>
      <c r="H3575" s="5">
        <v>13.9</v>
      </c>
      <c r="I3575" s="5">
        <v>6.8597806130068797</v>
      </c>
      <c r="J3575" s="5">
        <f t="shared" si="220"/>
        <v>0.60757575757575755</v>
      </c>
      <c r="K3575" s="5">
        <f t="shared" si="221"/>
        <v>5.7238376577349009E-2</v>
      </c>
      <c r="L3575" s="5">
        <f t="shared" si="222"/>
        <v>6.7364499999999994E-2</v>
      </c>
      <c r="M3575" s="5">
        <f t="shared" si="223"/>
        <v>2.2626739442211083</v>
      </c>
      <c r="N3575" s="5">
        <v>17.711405712808354</v>
      </c>
    </row>
    <row r="3576" spans="1:14">
      <c r="A3576" s="6">
        <v>43753</v>
      </c>
      <c r="B3576" s="5">
        <v>288</v>
      </c>
      <c r="C3576" s="5">
        <v>1.2</v>
      </c>
      <c r="D3576" s="5">
        <v>5.3</v>
      </c>
      <c r="E3576" s="5">
        <v>1.5</v>
      </c>
      <c r="F3576" s="5">
        <v>17.8</v>
      </c>
      <c r="G3576" s="5">
        <v>-1.5</v>
      </c>
      <c r="H3576" s="5">
        <v>15.3</v>
      </c>
      <c r="I3576" s="5">
        <v>6.6481770369881241</v>
      </c>
      <c r="J3576" s="5">
        <f t="shared" si="220"/>
        <v>0.69269662921348307</v>
      </c>
      <c r="K3576" s="5">
        <f t="shared" si="221"/>
        <v>6.2021912345992303E-2</v>
      </c>
      <c r="L3576" s="5">
        <f t="shared" si="222"/>
        <v>6.7364499999999994E-2</v>
      </c>
      <c r="M3576" s="5">
        <f t="shared" si="223"/>
        <v>2.2267810456817831</v>
      </c>
      <c r="N3576" s="5">
        <v>17.491895003081019</v>
      </c>
    </row>
    <row r="3577" spans="1:14">
      <c r="A3577" s="6">
        <v>43754</v>
      </c>
      <c r="B3577" s="5">
        <v>289</v>
      </c>
      <c r="C3577" s="5">
        <v>1.5</v>
      </c>
      <c r="D3577" s="5">
        <v>3.2</v>
      </c>
      <c r="E3577" s="5">
        <v>1.7</v>
      </c>
      <c r="F3577" s="5">
        <v>26.3</v>
      </c>
      <c r="G3577" s="5">
        <v>-4.0999999999999996</v>
      </c>
      <c r="H3577" s="5">
        <v>14.2</v>
      </c>
      <c r="I3577" s="5">
        <v>6.7848703492060194</v>
      </c>
      <c r="J3577" s="5">
        <f t="shared" si="220"/>
        <v>0.47638783269961982</v>
      </c>
      <c r="K3577" s="5">
        <f t="shared" si="221"/>
        <v>5.4454836216595318E-2</v>
      </c>
      <c r="L3577" s="5">
        <f t="shared" si="222"/>
        <v>6.7364499999999994E-2</v>
      </c>
      <c r="M3577" s="5">
        <f t="shared" si="223"/>
        <v>1.9695799868733219</v>
      </c>
      <c r="N3577" s="5">
        <v>17.273515996540731</v>
      </c>
    </row>
    <row r="3578" spans="1:14">
      <c r="A3578" s="6">
        <v>43755</v>
      </c>
      <c r="B3578" s="5">
        <v>290</v>
      </c>
      <c r="C3578" s="5">
        <v>2.2000000000000002</v>
      </c>
      <c r="D3578" s="5">
        <v>3.9</v>
      </c>
      <c r="E3578" s="5">
        <v>1.6</v>
      </c>
      <c r="F3578" s="5">
        <v>23.3</v>
      </c>
      <c r="G3578" s="5">
        <v>-4.2</v>
      </c>
      <c r="H3578" s="5">
        <v>13.5</v>
      </c>
      <c r="I3578" s="5">
        <v>6.6437792707243855</v>
      </c>
      <c r="J3578" s="5">
        <f t="shared" ref="J3578:J3641" si="224">E3578*(100/F3578-1)*0.1</f>
        <v>0.52669527896995705</v>
      </c>
      <c r="K3578" s="5">
        <f t="shared" ref="K3578:K3641" si="225">4098*0.6108*EXP((17.27*D3578)/(D3578+237.3))/(D3578+237.3)^2</f>
        <v>5.6883895302770632E-2</v>
      </c>
      <c r="L3578" s="5">
        <f t="shared" ref="L3578:L3641" si="226">0.665*10^(-3)*101.3</f>
        <v>6.7364499999999994E-2</v>
      </c>
      <c r="M3578" s="5">
        <f t="shared" ref="M3578:M3641" si="227">(0.408*K3578*I3578+L3578*(900/(D3578+273))*C3578*J3578)/(K3578+L3578*(1+0.34*C3578))</f>
        <v>2.335702568119757</v>
      </c>
      <c r="N3578" s="5">
        <v>16.934528213078728</v>
      </c>
    </row>
    <row r="3579" spans="1:14">
      <c r="A3579" s="6">
        <v>43756</v>
      </c>
      <c r="B3579" s="5">
        <v>291</v>
      </c>
      <c r="C3579" s="5">
        <v>1.6</v>
      </c>
      <c r="D3579" s="5">
        <v>2.8</v>
      </c>
      <c r="E3579" s="5">
        <v>2.1</v>
      </c>
      <c r="F3579" s="5">
        <v>33</v>
      </c>
      <c r="G3579" s="5">
        <v>-4.8</v>
      </c>
      <c r="H3579" s="5">
        <v>12.3</v>
      </c>
      <c r="I3579" s="5">
        <v>6.8237358544478077</v>
      </c>
      <c r="J3579" s="5">
        <f t="shared" si="224"/>
        <v>0.42636363636363639</v>
      </c>
      <c r="K3579" s="5">
        <f t="shared" si="225"/>
        <v>5.3107189395673562E-2</v>
      </c>
      <c r="L3579" s="5">
        <f t="shared" si="226"/>
        <v>6.7364499999999994E-2</v>
      </c>
      <c r="M3579" s="5">
        <f t="shared" si="227"/>
        <v>1.8954946511056494</v>
      </c>
      <c r="N3579" s="5">
        <v>16.840364890129003</v>
      </c>
    </row>
    <row r="3580" spans="1:14">
      <c r="A3580" s="6">
        <v>43757</v>
      </c>
      <c r="B3580" s="5">
        <v>292</v>
      </c>
      <c r="C3580" s="5">
        <v>1.9</v>
      </c>
      <c r="D3580" s="5">
        <v>2.5</v>
      </c>
      <c r="E3580" s="5">
        <v>1.2</v>
      </c>
      <c r="F3580" s="5">
        <v>18.5</v>
      </c>
      <c r="G3580" s="5">
        <v>-3.8</v>
      </c>
      <c r="H3580" s="5">
        <v>12.3</v>
      </c>
      <c r="I3580" s="5">
        <v>6.3212642424439416</v>
      </c>
      <c r="J3580" s="5">
        <f t="shared" si="224"/>
        <v>0.52864864864864858</v>
      </c>
      <c r="K3580" s="5">
        <f t="shared" si="225"/>
        <v>5.2115337358416045E-2</v>
      </c>
      <c r="L3580" s="5">
        <f t="shared" si="226"/>
        <v>6.7364499999999994E-2</v>
      </c>
      <c r="M3580" s="5">
        <f t="shared" si="227"/>
        <v>2.180713050042435</v>
      </c>
      <c r="N3580" s="5">
        <v>16.62569628425188</v>
      </c>
    </row>
    <row r="3581" spans="1:14">
      <c r="A3581" s="6">
        <v>43758</v>
      </c>
      <c r="B3581" s="5">
        <v>293</v>
      </c>
      <c r="C3581" s="5">
        <v>1</v>
      </c>
      <c r="D3581" s="5">
        <v>2.1</v>
      </c>
      <c r="E3581" s="5">
        <v>1.1000000000000001</v>
      </c>
      <c r="F3581" s="5">
        <v>16.3</v>
      </c>
      <c r="G3581" s="5">
        <v>-3.8</v>
      </c>
      <c r="H3581" s="5">
        <v>18.399999999999999</v>
      </c>
      <c r="I3581" s="5">
        <v>5.9068256672469079</v>
      </c>
      <c r="J3581" s="5">
        <f t="shared" si="224"/>
        <v>0.56484662576687128</v>
      </c>
      <c r="K3581" s="5">
        <f t="shared" si="225"/>
        <v>5.0817640282653072E-2</v>
      </c>
      <c r="L3581" s="5">
        <f t="shared" si="226"/>
        <v>6.7364499999999994E-2</v>
      </c>
      <c r="M3581" s="5">
        <f t="shared" si="227"/>
        <v>1.7503765447308475</v>
      </c>
      <c r="N3581" s="5">
        <v>16.772765211929478</v>
      </c>
    </row>
    <row r="3582" spans="1:14">
      <c r="A3582" s="6">
        <v>43759</v>
      </c>
      <c r="B3582" s="5">
        <v>294</v>
      </c>
      <c r="C3582" s="5">
        <v>1.2</v>
      </c>
      <c r="D3582" s="5">
        <v>2.2000000000000002</v>
      </c>
      <c r="E3582" s="5">
        <v>1</v>
      </c>
      <c r="F3582" s="5">
        <v>14.8</v>
      </c>
      <c r="G3582" s="5">
        <v>-3.9</v>
      </c>
      <c r="H3582" s="5">
        <v>11.5</v>
      </c>
      <c r="I3582" s="5">
        <v>6.1457240987308603</v>
      </c>
      <c r="J3582" s="5">
        <f t="shared" si="224"/>
        <v>0.57567567567567568</v>
      </c>
      <c r="K3582" s="5">
        <f t="shared" si="225"/>
        <v>5.113943385653872E-2</v>
      </c>
      <c r="L3582" s="5">
        <f t="shared" si="226"/>
        <v>6.7364499999999994E-2</v>
      </c>
      <c r="M3582" s="5">
        <f t="shared" si="227"/>
        <v>1.9208288681552721</v>
      </c>
      <c r="N3582" s="5">
        <v>16.678740480044649</v>
      </c>
    </row>
    <row r="3583" spans="1:14">
      <c r="A3583" s="6">
        <v>43760</v>
      </c>
      <c r="B3583" s="5">
        <v>295</v>
      </c>
      <c r="C3583" s="5">
        <v>0.9</v>
      </c>
      <c r="D3583" s="5">
        <v>2.2000000000000002</v>
      </c>
      <c r="E3583" s="5">
        <v>1.2</v>
      </c>
      <c r="F3583" s="5">
        <v>18.8</v>
      </c>
      <c r="G3583" s="5">
        <v>-5.5</v>
      </c>
      <c r="H3583" s="5">
        <v>11.9</v>
      </c>
      <c r="I3583" s="5">
        <v>5.6405289558652578</v>
      </c>
      <c r="J3583" s="5">
        <f t="shared" si="224"/>
        <v>0.51829787234042557</v>
      </c>
      <c r="K3583" s="5">
        <f t="shared" si="225"/>
        <v>5.113943385653872E-2</v>
      </c>
      <c r="L3583" s="5">
        <f t="shared" si="226"/>
        <v>6.7364499999999994E-2</v>
      </c>
      <c r="M3583" s="5">
        <f t="shared" si="227"/>
        <v>1.5846640540911778</v>
      </c>
      <c r="N3583" s="5">
        <v>13.728427650319798</v>
      </c>
    </row>
    <row r="3584" spans="1:14">
      <c r="A3584" s="6">
        <v>43761</v>
      </c>
      <c r="B3584" s="5">
        <v>296</v>
      </c>
      <c r="C3584" s="5">
        <v>1.5</v>
      </c>
      <c r="D3584" s="5">
        <v>2.4</v>
      </c>
      <c r="E3584" s="5">
        <v>1.2</v>
      </c>
      <c r="F3584" s="5">
        <v>17.5</v>
      </c>
      <c r="G3584" s="5">
        <v>-4.0999999999999996</v>
      </c>
      <c r="H3584" s="5">
        <v>12.9</v>
      </c>
      <c r="I3584" s="5">
        <v>5.9393151609412174</v>
      </c>
      <c r="J3584" s="5">
        <f t="shared" si="224"/>
        <v>0.56571428571428573</v>
      </c>
      <c r="K3584" s="5">
        <f t="shared" si="225"/>
        <v>5.178827459353294E-2</v>
      </c>
      <c r="L3584" s="5">
        <f t="shared" si="226"/>
        <v>6.7364499999999994E-2</v>
      </c>
      <c r="M3584" s="5">
        <f t="shared" si="227"/>
        <v>2.0344425323374526</v>
      </c>
      <c r="N3584" s="5">
        <v>16.13631156377128</v>
      </c>
    </row>
    <row r="3585" spans="1:14">
      <c r="A3585" s="6">
        <v>43762</v>
      </c>
      <c r="B3585" s="5">
        <v>297</v>
      </c>
      <c r="C3585" s="5">
        <v>1.9</v>
      </c>
      <c r="D3585" s="5">
        <v>4.2</v>
      </c>
      <c r="E3585" s="5">
        <v>1.5</v>
      </c>
      <c r="F3585" s="5">
        <v>20.3</v>
      </c>
      <c r="G3585" s="5">
        <v>-4.5999999999999996</v>
      </c>
      <c r="H3585" s="5">
        <v>14.4</v>
      </c>
      <c r="I3585" s="5">
        <v>5.8841640222843097</v>
      </c>
      <c r="J3585" s="5">
        <f t="shared" si="224"/>
        <v>0.58891625615763554</v>
      </c>
      <c r="K3585" s="5">
        <f t="shared" si="225"/>
        <v>5.7953025779415024E-2</v>
      </c>
      <c r="L3585" s="5">
        <f t="shared" si="226"/>
        <v>6.7364499999999994E-2</v>
      </c>
      <c r="M3585" s="5">
        <f t="shared" si="227"/>
        <v>2.2735823392883869</v>
      </c>
      <c r="N3585" s="5">
        <v>15.809238198061092</v>
      </c>
    </row>
    <row r="3586" spans="1:14">
      <c r="A3586" s="6">
        <v>43763</v>
      </c>
      <c r="B3586" s="5">
        <v>298</v>
      </c>
      <c r="C3586" s="5">
        <v>2.4</v>
      </c>
      <c r="D3586" s="5">
        <v>5.4</v>
      </c>
      <c r="E3586" s="5">
        <v>1.6</v>
      </c>
      <c r="F3586" s="5">
        <v>22.3</v>
      </c>
      <c r="G3586" s="5">
        <v>-4.5999999999999996</v>
      </c>
      <c r="H3586" s="5">
        <v>14.1</v>
      </c>
      <c r="I3586" s="5">
        <v>5.6807862160715672</v>
      </c>
      <c r="J3586" s="5">
        <f t="shared" si="224"/>
        <v>0.5574887892376682</v>
      </c>
      <c r="K3586" s="5">
        <f t="shared" si="225"/>
        <v>6.2403654529766858E-2</v>
      </c>
      <c r="L3586" s="5">
        <f t="shared" si="226"/>
        <v>6.7364499999999994E-2</v>
      </c>
      <c r="M3586" s="5">
        <f t="shared" si="227"/>
        <v>2.3601660631328296</v>
      </c>
      <c r="N3586" s="5">
        <v>14.780612251355036</v>
      </c>
    </row>
    <row r="3587" spans="1:14">
      <c r="A3587" s="6">
        <v>43764</v>
      </c>
      <c r="B3587" s="5">
        <v>299</v>
      </c>
      <c r="C3587" s="5">
        <v>1.6</v>
      </c>
      <c r="D3587" s="5">
        <v>2.6</v>
      </c>
      <c r="E3587" s="5">
        <v>1.4</v>
      </c>
      <c r="F3587" s="5">
        <v>21.8</v>
      </c>
      <c r="G3587" s="5">
        <v>-4.9000000000000004</v>
      </c>
      <c r="H3587" s="5">
        <v>12.1</v>
      </c>
      <c r="I3587" s="5">
        <v>5.5242950683673469</v>
      </c>
      <c r="J3587" s="5">
        <f t="shared" si="224"/>
        <v>0.50220183486238523</v>
      </c>
      <c r="K3587" s="5">
        <f t="shared" si="225"/>
        <v>5.2444172165406082E-2</v>
      </c>
      <c r="L3587" s="5">
        <f t="shared" si="226"/>
        <v>6.7364499999999994E-2</v>
      </c>
      <c r="M3587" s="5">
        <f t="shared" si="227"/>
        <v>1.8853227695150203</v>
      </c>
      <c r="N3587" s="5">
        <v>14.11175000311562</v>
      </c>
    </row>
    <row r="3588" spans="1:14">
      <c r="A3588" s="6">
        <v>43765</v>
      </c>
      <c r="B3588" s="5">
        <v>300</v>
      </c>
      <c r="C3588" s="5">
        <v>2</v>
      </c>
      <c r="D3588" s="5">
        <v>1.2</v>
      </c>
      <c r="E3588" s="5">
        <v>1.1000000000000001</v>
      </c>
      <c r="F3588" s="5">
        <v>20.3</v>
      </c>
      <c r="G3588" s="5">
        <v>-6.6</v>
      </c>
      <c r="H3588" s="5">
        <v>9.6</v>
      </c>
      <c r="I3588" s="5">
        <v>5.7670901360595597</v>
      </c>
      <c r="J3588" s="5">
        <f t="shared" si="224"/>
        <v>0.43187192118226608</v>
      </c>
      <c r="K3588" s="5">
        <f t="shared" si="225"/>
        <v>4.7998912924612912E-2</v>
      </c>
      <c r="L3588" s="5">
        <f t="shared" si="226"/>
        <v>6.7364499999999994E-2</v>
      </c>
      <c r="M3588" s="5">
        <f t="shared" si="227"/>
        <v>1.8857054859734748</v>
      </c>
      <c r="N3588" s="5">
        <v>15.425609868957636</v>
      </c>
    </row>
    <row r="3589" spans="1:14">
      <c r="A3589" s="6">
        <v>43766</v>
      </c>
      <c r="B3589" s="5">
        <v>301</v>
      </c>
      <c r="C3589" s="5">
        <v>1.5</v>
      </c>
      <c r="D3589" s="5">
        <v>0.3</v>
      </c>
      <c r="E3589" s="5">
        <v>1.2</v>
      </c>
      <c r="F3589" s="5">
        <v>21</v>
      </c>
      <c r="G3589" s="5">
        <v>-7.2</v>
      </c>
      <c r="H3589" s="5">
        <v>9.6999999999999993</v>
      </c>
      <c r="I3589" s="5">
        <v>5.7711884227494767</v>
      </c>
      <c r="J3589" s="5">
        <f t="shared" si="224"/>
        <v>0.45142857142857146</v>
      </c>
      <c r="K3589" s="5">
        <f t="shared" si="225"/>
        <v>4.5315642535689975E-2</v>
      </c>
      <c r="L3589" s="5">
        <f t="shared" si="226"/>
        <v>6.7364499999999994E-2</v>
      </c>
      <c r="M3589" s="5">
        <f t="shared" si="227"/>
        <v>1.7473102827305687</v>
      </c>
      <c r="N3589" s="5">
        <v>15.453940555395324</v>
      </c>
    </row>
    <row r="3590" spans="1:14">
      <c r="A3590" s="6">
        <v>43767</v>
      </c>
      <c r="B3590" s="5">
        <v>302</v>
      </c>
      <c r="C3590" s="5">
        <v>2</v>
      </c>
      <c r="D3590" s="5">
        <v>0.8</v>
      </c>
      <c r="E3590" s="5">
        <v>1.4</v>
      </c>
      <c r="F3590" s="5">
        <v>23.5</v>
      </c>
      <c r="G3590" s="5">
        <v>-6.8</v>
      </c>
      <c r="H3590" s="5">
        <v>8.5</v>
      </c>
      <c r="I3590" s="5">
        <v>5.6559804930099489</v>
      </c>
      <c r="J3590" s="5">
        <f t="shared" si="224"/>
        <v>0.45574468085106379</v>
      </c>
      <c r="K3590" s="5">
        <f t="shared" si="225"/>
        <v>4.6789949923439808E-2</v>
      </c>
      <c r="L3590" s="5">
        <f t="shared" si="226"/>
        <v>6.7364499999999994E-2</v>
      </c>
      <c r="M3590" s="5">
        <f t="shared" si="227"/>
        <v>1.9367510337771967</v>
      </c>
      <c r="N3590" s="5">
        <v>14.560313894747667</v>
      </c>
    </row>
    <row r="3591" spans="1:14">
      <c r="A3591" s="6">
        <v>43768</v>
      </c>
      <c r="B3591" s="5">
        <v>303</v>
      </c>
      <c r="C3591" s="5">
        <v>1.9</v>
      </c>
      <c r="D3591" s="5">
        <v>1.1000000000000001</v>
      </c>
      <c r="E3591" s="5">
        <v>1.3</v>
      </c>
      <c r="F3591" s="5">
        <v>22</v>
      </c>
      <c r="G3591" s="5">
        <v>-6.6</v>
      </c>
      <c r="H3591" s="5">
        <v>7</v>
      </c>
      <c r="I3591" s="5">
        <v>5.4684236742430059</v>
      </c>
      <c r="J3591" s="5">
        <f t="shared" si="224"/>
        <v>0.46090909090909093</v>
      </c>
      <c r="K3591" s="5">
        <f t="shared" si="225"/>
        <v>4.7694182698248599E-2</v>
      </c>
      <c r="L3591" s="5">
        <f t="shared" si="226"/>
        <v>6.7364499999999994E-2</v>
      </c>
      <c r="M3591" s="5">
        <f t="shared" si="227"/>
        <v>1.8925481478754598</v>
      </c>
      <c r="N3591" s="5">
        <v>13.789583718388949</v>
      </c>
    </row>
    <row r="3592" spans="1:14">
      <c r="A3592" s="6">
        <v>43769</v>
      </c>
      <c r="B3592" s="5">
        <v>304</v>
      </c>
      <c r="C3592" s="5">
        <v>2.6</v>
      </c>
      <c r="D3592" s="5">
        <v>1.5</v>
      </c>
      <c r="E3592" s="5">
        <v>1.2</v>
      </c>
      <c r="F3592" s="5">
        <v>17.8</v>
      </c>
      <c r="G3592" s="5">
        <v>-3.6</v>
      </c>
      <c r="H3592" s="5">
        <v>6.4</v>
      </c>
      <c r="I3592" s="5">
        <v>5.5828897094509529</v>
      </c>
      <c r="J3592" s="5">
        <f t="shared" si="224"/>
        <v>0.5541573033707865</v>
      </c>
      <c r="K3592" s="5">
        <f t="shared" si="225"/>
        <v>4.8923166585721399E-2</v>
      </c>
      <c r="L3592" s="5">
        <f t="shared" si="226"/>
        <v>6.7364499999999994E-2</v>
      </c>
      <c r="M3592" s="5">
        <f t="shared" si="227"/>
        <v>2.4435324927370328</v>
      </c>
      <c r="N3592" s="5">
        <v>15.422527264760662</v>
      </c>
    </row>
    <row r="3593" spans="1:14">
      <c r="A3593" s="6">
        <v>43770</v>
      </c>
      <c r="B3593" s="5">
        <v>305</v>
      </c>
      <c r="C3593" s="5">
        <v>1.4</v>
      </c>
      <c r="D3593" s="5">
        <v>-2</v>
      </c>
      <c r="E3593" s="5">
        <v>0.7</v>
      </c>
      <c r="F3593" s="5">
        <v>14.5</v>
      </c>
      <c r="G3593" s="5">
        <v>-7.9</v>
      </c>
      <c r="H3593" s="5">
        <v>7.4</v>
      </c>
      <c r="I3593" s="5">
        <v>5.3761876293974575</v>
      </c>
      <c r="J3593" s="5">
        <f t="shared" si="224"/>
        <v>0.41275862068965519</v>
      </c>
      <c r="K3593" s="5">
        <f t="shared" si="225"/>
        <v>3.9037002581517641E-2</v>
      </c>
      <c r="L3593" s="5">
        <f t="shared" si="226"/>
        <v>6.7364499999999994E-2</v>
      </c>
      <c r="M3593" s="5">
        <f t="shared" si="227"/>
        <v>1.552039170668466</v>
      </c>
      <c r="N3593" s="5">
        <v>15.22287892900264</v>
      </c>
    </row>
    <row r="3594" spans="1:14">
      <c r="A3594" s="6">
        <v>43771</v>
      </c>
      <c r="B3594" s="5">
        <v>306</v>
      </c>
      <c r="C3594" s="5">
        <v>1.9</v>
      </c>
      <c r="D3594" s="5">
        <v>-1.3</v>
      </c>
      <c r="E3594" s="5">
        <v>0.8</v>
      </c>
      <c r="F3594" s="5">
        <v>16.3</v>
      </c>
      <c r="G3594" s="5">
        <v>-8</v>
      </c>
      <c r="H3594" s="5">
        <v>7.3</v>
      </c>
      <c r="I3594" s="5">
        <v>5.3610680937922908</v>
      </c>
      <c r="J3594" s="5">
        <f t="shared" si="224"/>
        <v>0.41079754601226998</v>
      </c>
      <c r="K3594" s="5">
        <f t="shared" si="225"/>
        <v>4.0863160511265567E-2</v>
      </c>
      <c r="L3594" s="5">
        <f t="shared" si="226"/>
        <v>6.7364499999999994E-2</v>
      </c>
      <c r="M3594" s="5">
        <f t="shared" si="227"/>
        <v>1.7367770058007668</v>
      </c>
      <c r="N3594" s="5">
        <v>15.138210585155527</v>
      </c>
    </row>
    <row r="3595" spans="1:14">
      <c r="A3595" s="6">
        <v>43772</v>
      </c>
      <c r="B3595" s="5">
        <v>307</v>
      </c>
      <c r="C3595" s="5">
        <v>1.5</v>
      </c>
      <c r="D3595" s="5">
        <v>-3.1</v>
      </c>
      <c r="E3595" s="5">
        <v>1</v>
      </c>
      <c r="F3595" s="5">
        <v>22</v>
      </c>
      <c r="G3595" s="5">
        <v>-7.6</v>
      </c>
      <c r="H3595" s="5">
        <v>4.5</v>
      </c>
      <c r="I3595" s="5">
        <v>5.3174861668229596</v>
      </c>
      <c r="J3595" s="5">
        <f t="shared" si="224"/>
        <v>0.35454545454545461</v>
      </c>
      <c r="K3595" s="5">
        <f t="shared" si="225"/>
        <v>3.6309440707842873E-2</v>
      </c>
      <c r="L3595" s="5">
        <f t="shared" si="226"/>
        <v>6.7364499999999994E-2</v>
      </c>
      <c r="M3595" s="5">
        <f t="shared" si="227"/>
        <v>1.4361946460096422</v>
      </c>
      <c r="N3595" s="5">
        <v>14.041570664999609</v>
      </c>
    </row>
    <row r="3596" spans="1:14">
      <c r="A3596" s="6">
        <v>43773</v>
      </c>
      <c r="B3596" s="5">
        <v>308</v>
      </c>
      <c r="C3596" s="5">
        <v>1.4</v>
      </c>
      <c r="D3596" s="5">
        <v>-4.4000000000000004</v>
      </c>
      <c r="E3596" s="5">
        <v>0.7</v>
      </c>
      <c r="F3596" s="5">
        <v>18.8</v>
      </c>
      <c r="G3596" s="5">
        <v>-9.4</v>
      </c>
      <c r="H3596" s="5">
        <v>5</v>
      </c>
      <c r="I3596" s="5">
        <v>5.3280416971323161</v>
      </c>
      <c r="J3596" s="5">
        <f t="shared" si="224"/>
        <v>0.30234042553191487</v>
      </c>
      <c r="K3596" s="5">
        <f t="shared" si="225"/>
        <v>3.3299312911209425E-2</v>
      </c>
      <c r="L3596" s="5">
        <f t="shared" si="226"/>
        <v>6.7364499999999994E-2</v>
      </c>
      <c r="M3596" s="5">
        <f t="shared" si="227"/>
        <v>1.2651980193755217</v>
      </c>
      <c r="N3596" s="5">
        <v>14.971640830419799</v>
      </c>
    </row>
    <row r="3597" spans="1:14">
      <c r="A3597" s="6">
        <v>43774</v>
      </c>
      <c r="B3597" s="5">
        <v>309</v>
      </c>
      <c r="C3597" s="5">
        <v>1.2</v>
      </c>
      <c r="D3597" s="5">
        <v>-5</v>
      </c>
      <c r="E3597" s="5">
        <v>0.6</v>
      </c>
      <c r="F3597" s="5">
        <v>14</v>
      </c>
      <c r="G3597" s="5">
        <v>-9.8000000000000007</v>
      </c>
      <c r="H3597" s="5">
        <v>2.9</v>
      </c>
      <c r="I3597" s="5">
        <v>4.8240314327763656</v>
      </c>
      <c r="J3597" s="5">
        <f t="shared" si="224"/>
        <v>0.36857142857142861</v>
      </c>
      <c r="K3597" s="5">
        <f t="shared" si="225"/>
        <v>3.1984359447464375E-2</v>
      </c>
      <c r="L3597" s="5">
        <f t="shared" si="226"/>
        <v>6.7364499999999994E-2</v>
      </c>
      <c r="M3597" s="5">
        <f t="shared" si="227"/>
        <v>1.2852073525059315</v>
      </c>
      <c r="N3597" s="5">
        <v>11.990477058780785</v>
      </c>
    </row>
    <row r="3598" spans="1:14">
      <c r="A3598" s="6">
        <v>43775</v>
      </c>
      <c r="B3598" s="5">
        <v>310</v>
      </c>
      <c r="C3598" s="5">
        <v>1.2</v>
      </c>
      <c r="D3598" s="5">
        <v>-3.6</v>
      </c>
      <c r="E3598" s="5">
        <v>0.8</v>
      </c>
      <c r="F3598" s="5">
        <v>18.3</v>
      </c>
      <c r="G3598" s="5">
        <v>-8.6</v>
      </c>
      <c r="H3598" s="5">
        <v>8</v>
      </c>
      <c r="I3598" s="5">
        <v>4.9827650129129459</v>
      </c>
      <c r="J3598" s="5">
        <f t="shared" si="224"/>
        <v>0.35715846994535522</v>
      </c>
      <c r="K3598" s="5">
        <f t="shared" si="225"/>
        <v>3.5125032149103633E-2</v>
      </c>
      <c r="L3598" s="5">
        <f t="shared" si="226"/>
        <v>6.7364499999999994E-2</v>
      </c>
      <c r="M3598" s="5">
        <f t="shared" si="227"/>
        <v>1.2914990574007963</v>
      </c>
      <c r="N3598" s="5">
        <v>14.365038829999422</v>
      </c>
    </row>
    <row r="3599" spans="1:14">
      <c r="A3599" s="6">
        <v>43776</v>
      </c>
      <c r="B3599" s="5">
        <v>311</v>
      </c>
      <c r="C3599" s="5">
        <v>1.2</v>
      </c>
      <c r="D3599" s="5">
        <v>-2</v>
      </c>
      <c r="E3599" s="5">
        <v>0.7</v>
      </c>
      <c r="F3599" s="5">
        <v>13.8</v>
      </c>
      <c r="G3599" s="5">
        <v>-7.7</v>
      </c>
      <c r="H3599" s="5">
        <v>7.6</v>
      </c>
      <c r="I3599" s="5">
        <v>4.8871130362861361</v>
      </c>
      <c r="J3599" s="5">
        <f t="shared" si="224"/>
        <v>0.43724637681159417</v>
      </c>
      <c r="K3599" s="5">
        <f t="shared" si="225"/>
        <v>3.9037002581517641E-2</v>
      </c>
      <c r="L3599" s="5">
        <f t="shared" si="226"/>
        <v>6.7364499999999994E-2</v>
      </c>
      <c r="M3599" s="5">
        <f t="shared" si="227"/>
        <v>1.4581209438999916</v>
      </c>
      <c r="N3599" s="5">
        <v>14.618889703347447</v>
      </c>
    </row>
    <row r="3600" spans="1:14">
      <c r="A3600" s="6">
        <v>43777</v>
      </c>
      <c r="B3600" s="5">
        <v>312</v>
      </c>
      <c r="C3600" s="5">
        <v>1.8</v>
      </c>
      <c r="D3600" s="5">
        <v>-1.9</v>
      </c>
      <c r="E3600" s="5">
        <v>0.7</v>
      </c>
      <c r="F3600" s="5">
        <v>14</v>
      </c>
      <c r="G3600" s="5">
        <v>-6.9</v>
      </c>
      <c r="H3600" s="5">
        <v>7.2</v>
      </c>
      <c r="I3600" s="5">
        <v>4.8008383574144009</v>
      </c>
      <c r="J3600" s="5">
        <f t="shared" si="224"/>
        <v>0.43</v>
      </c>
      <c r="K3600" s="5">
        <f t="shared" si="225"/>
        <v>3.9293495219257048E-2</v>
      </c>
      <c r="L3600" s="5">
        <f t="shared" si="226"/>
        <v>6.7364499999999994E-2</v>
      </c>
      <c r="M3600" s="5">
        <f t="shared" si="227"/>
        <v>1.6909146406348328</v>
      </c>
      <c r="N3600" s="5">
        <v>14.540847046098282</v>
      </c>
    </row>
    <row r="3601" spans="1:14">
      <c r="A3601" s="6">
        <v>43778</v>
      </c>
      <c r="B3601" s="5">
        <v>313</v>
      </c>
      <c r="C3601" s="5">
        <v>1.5</v>
      </c>
      <c r="D3601" s="5">
        <v>-3.1</v>
      </c>
      <c r="E3601" s="5">
        <v>0.7</v>
      </c>
      <c r="F3601" s="5">
        <v>14.5</v>
      </c>
      <c r="G3601" s="5">
        <v>-8.8000000000000007</v>
      </c>
      <c r="H3601" s="5">
        <v>6.2</v>
      </c>
      <c r="I3601" s="5">
        <v>4.8610401695436503</v>
      </c>
      <c r="J3601" s="5">
        <f t="shared" si="224"/>
        <v>0.41275862068965519</v>
      </c>
      <c r="K3601" s="5">
        <f t="shared" si="225"/>
        <v>3.6309440707842873E-2</v>
      </c>
      <c r="L3601" s="5">
        <f t="shared" si="226"/>
        <v>6.7364499999999994E-2</v>
      </c>
      <c r="M3601" s="5">
        <f t="shared" si="227"/>
        <v>1.5293112021229962</v>
      </c>
      <c r="N3601" s="5">
        <v>14.463977662295267</v>
      </c>
    </row>
    <row r="3602" spans="1:14">
      <c r="A3602" s="6">
        <v>43779</v>
      </c>
      <c r="B3602" s="5">
        <v>314</v>
      </c>
      <c r="C3602" s="5">
        <v>0.9</v>
      </c>
      <c r="D3602" s="5">
        <v>-2.5</v>
      </c>
      <c r="E3602" s="5">
        <v>0.8</v>
      </c>
      <c r="F3602" s="5">
        <v>16.5</v>
      </c>
      <c r="G3602" s="5">
        <v>-8.8000000000000007</v>
      </c>
      <c r="H3602" s="5">
        <v>6.7</v>
      </c>
      <c r="I3602" s="5">
        <v>4.5344549092799769</v>
      </c>
      <c r="J3602" s="5">
        <f t="shared" si="224"/>
        <v>0.4048484848484849</v>
      </c>
      <c r="K3602" s="5">
        <f t="shared" si="225"/>
        <v>3.7776069814152012E-2</v>
      </c>
      <c r="L3602" s="5">
        <f t="shared" si="226"/>
        <v>6.7364499999999994E-2</v>
      </c>
      <c r="M3602" s="5">
        <f t="shared" si="227"/>
        <v>1.205160792945039</v>
      </c>
      <c r="N3602" s="5">
        <v>12.316457655118201</v>
      </c>
    </row>
    <row r="3603" spans="1:14">
      <c r="A3603" s="6">
        <v>43780</v>
      </c>
      <c r="B3603" s="5">
        <v>315</v>
      </c>
      <c r="C3603" s="5">
        <v>2</v>
      </c>
      <c r="D3603" s="5">
        <v>-0.6</v>
      </c>
      <c r="E3603" s="5">
        <v>0.9</v>
      </c>
      <c r="F3603" s="5">
        <v>19.5</v>
      </c>
      <c r="G3603" s="5">
        <v>-8.8000000000000007</v>
      </c>
      <c r="H3603" s="5">
        <v>6.8</v>
      </c>
      <c r="I3603" s="5">
        <v>4.4962213423881412</v>
      </c>
      <c r="J3603" s="5">
        <f t="shared" si="224"/>
        <v>0.3715384615384616</v>
      </c>
      <c r="K3603" s="5">
        <f t="shared" si="225"/>
        <v>4.2762430980241524E-2</v>
      </c>
      <c r="L3603" s="5">
        <f t="shared" si="226"/>
        <v>6.7364499999999994E-2</v>
      </c>
      <c r="M3603" s="5">
        <f t="shared" si="227"/>
        <v>1.5636823373626623</v>
      </c>
      <c r="N3603" s="5">
        <v>12.142485188185404</v>
      </c>
    </row>
    <row r="3604" spans="1:14">
      <c r="A3604" s="6">
        <v>43781</v>
      </c>
      <c r="B3604" s="5">
        <v>316</v>
      </c>
      <c r="C3604" s="5">
        <v>1.4</v>
      </c>
      <c r="D3604" s="5">
        <v>0</v>
      </c>
      <c r="E3604" s="5">
        <v>1</v>
      </c>
      <c r="F3604" s="5">
        <v>17</v>
      </c>
      <c r="G3604" s="5">
        <v>-7</v>
      </c>
      <c r="H3604" s="5">
        <v>8.5</v>
      </c>
      <c r="I3604" s="5">
        <v>4.4174770408060278</v>
      </c>
      <c r="J3604" s="5">
        <f t="shared" si="224"/>
        <v>0.4882352941176471</v>
      </c>
      <c r="K3604" s="5">
        <f t="shared" si="225"/>
        <v>4.4450382862832649E-2</v>
      </c>
      <c r="L3604" s="5">
        <f t="shared" si="226"/>
        <v>6.7364499999999994E-2</v>
      </c>
      <c r="M3604" s="5">
        <f t="shared" si="227"/>
        <v>1.611846009755304</v>
      </c>
      <c r="N3604" s="5">
        <v>12.619241937941769</v>
      </c>
    </row>
    <row r="3605" spans="1:14">
      <c r="A3605" s="6">
        <v>43782</v>
      </c>
      <c r="B3605" s="5">
        <v>317</v>
      </c>
      <c r="C3605" s="5">
        <v>1.6</v>
      </c>
      <c r="D3605" s="5">
        <v>-0.5</v>
      </c>
      <c r="E3605" s="5">
        <v>1.8</v>
      </c>
      <c r="F3605" s="5">
        <v>30</v>
      </c>
      <c r="G3605" s="5">
        <v>-4.5</v>
      </c>
      <c r="H3605" s="5">
        <v>5.3</v>
      </c>
      <c r="I3605" s="5">
        <v>3.9443715600466649</v>
      </c>
      <c r="J3605" s="5">
        <f t="shared" si="224"/>
        <v>0.42000000000000004</v>
      </c>
      <c r="K3605" s="5">
        <f t="shared" si="225"/>
        <v>4.3039862644449346E-2</v>
      </c>
      <c r="L3605" s="5">
        <f t="shared" si="226"/>
        <v>6.7364499999999994E-2</v>
      </c>
      <c r="M3605" s="5">
        <f t="shared" si="227"/>
        <v>1.4877616209897964</v>
      </c>
      <c r="N3605" s="5">
        <v>7.9254786051739048</v>
      </c>
    </row>
    <row r="3606" spans="1:14">
      <c r="A3606" s="6">
        <v>43783</v>
      </c>
      <c r="B3606" s="5">
        <v>318</v>
      </c>
      <c r="C3606" s="5">
        <v>2.1</v>
      </c>
      <c r="D3606" s="5">
        <v>-0.4</v>
      </c>
      <c r="E3606" s="5">
        <v>1.8</v>
      </c>
      <c r="F3606" s="5">
        <v>31.3</v>
      </c>
      <c r="G3606" s="5">
        <v>-6.1</v>
      </c>
      <c r="H3606" s="5">
        <v>5.0999999999999996</v>
      </c>
      <c r="I3606" s="5">
        <v>3.796739283380874</v>
      </c>
      <c r="J3606" s="5">
        <f t="shared" si="224"/>
        <v>0.39507987220447283</v>
      </c>
      <c r="K3606" s="5">
        <f t="shared" si="225"/>
        <v>4.3318842269661574E-2</v>
      </c>
      <c r="L3606" s="5">
        <f t="shared" si="226"/>
        <v>6.7364499999999994E-2</v>
      </c>
      <c r="M3606" s="5">
        <f t="shared" si="227"/>
        <v>1.5847398103637473</v>
      </c>
      <c r="N3606" s="5">
        <v>7.0236170549104218</v>
      </c>
    </row>
    <row r="3607" spans="1:14">
      <c r="A3607" s="6">
        <v>43784</v>
      </c>
      <c r="B3607" s="5">
        <v>319</v>
      </c>
      <c r="C3607" s="5">
        <v>2.9</v>
      </c>
      <c r="D3607" s="5">
        <v>-2.5</v>
      </c>
      <c r="E3607" s="5">
        <v>1</v>
      </c>
      <c r="F3607" s="5">
        <v>22.5</v>
      </c>
      <c r="G3607" s="5">
        <v>-11.6</v>
      </c>
      <c r="H3607" s="5">
        <v>3.2</v>
      </c>
      <c r="I3607" s="5">
        <v>4.3180299835485769</v>
      </c>
      <c r="J3607" s="5">
        <f t="shared" si="224"/>
        <v>0.3444444444444445</v>
      </c>
      <c r="K3607" s="5">
        <f t="shared" si="225"/>
        <v>3.7776069814152012E-2</v>
      </c>
      <c r="L3607" s="5">
        <f t="shared" si="226"/>
        <v>6.7364499999999994E-2</v>
      </c>
      <c r="M3607" s="5">
        <f t="shared" si="227"/>
        <v>1.6928953812314445</v>
      </c>
      <c r="N3607" s="5">
        <v>10.506794974178858</v>
      </c>
    </row>
    <row r="3608" spans="1:14">
      <c r="A3608" s="6">
        <v>43785</v>
      </c>
      <c r="B3608" s="5">
        <v>320</v>
      </c>
      <c r="C3608" s="5">
        <v>2.2000000000000002</v>
      </c>
      <c r="D3608" s="5">
        <v>-4</v>
      </c>
      <c r="E3608" s="5">
        <v>0.8</v>
      </c>
      <c r="F3608" s="5">
        <v>19.3</v>
      </c>
      <c r="G3608" s="5">
        <v>-11.9</v>
      </c>
      <c r="H3608" s="5">
        <v>3.8</v>
      </c>
      <c r="I3608" s="5">
        <v>4.6837028216464054</v>
      </c>
      <c r="J3608" s="5">
        <f t="shared" si="224"/>
        <v>0.3345077720207254</v>
      </c>
      <c r="K3608" s="5">
        <f t="shared" si="225"/>
        <v>3.4201657277845181E-2</v>
      </c>
      <c r="L3608" s="5">
        <f t="shared" si="226"/>
        <v>6.7364499999999994E-2</v>
      </c>
      <c r="M3608" s="5">
        <f t="shared" si="227"/>
        <v>1.521642909615242</v>
      </c>
      <c r="N3608" s="5">
        <v>13.855974701063358</v>
      </c>
    </row>
    <row r="3609" spans="1:14">
      <c r="A3609" s="6">
        <v>43786</v>
      </c>
      <c r="B3609" s="5">
        <v>321</v>
      </c>
      <c r="C3609" s="5">
        <v>2.2999999999999998</v>
      </c>
      <c r="D3609" s="5">
        <v>-6.3</v>
      </c>
      <c r="E3609" s="5">
        <v>0.6</v>
      </c>
      <c r="F3609" s="5">
        <v>18.8</v>
      </c>
      <c r="G3609" s="5">
        <v>-12.4</v>
      </c>
      <c r="H3609" s="5">
        <v>2.4</v>
      </c>
      <c r="I3609" s="5">
        <v>4.5920680964143461</v>
      </c>
      <c r="J3609" s="5">
        <f t="shared" si="224"/>
        <v>0.25914893617021278</v>
      </c>
      <c r="K3609" s="5">
        <f t="shared" si="225"/>
        <v>2.9288310609140413E-2</v>
      </c>
      <c r="L3609" s="5">
        <f t="shared" si="226"/>
        <v>6.7364499999999994E-2</v>
      </c>
      <c r="M3609" s="5">
        <f t="shared" si="227"/>
        <v>1.2748114211123802</v>
      </c>
      <c r="N3609" s="5">
        <v>13.684517438028283</v>
      </c>
    </row>
    <row r="3610" spans="1:14">
      <c r="A3610" s="6">
        <v>43787</v>
      </c>
      <c r="B3610" s="5">
        <v>322</v>
      </c>
      <c r="C3610" s="5">
        <v>1.7</v>
      </c>
      <c r="D3610" s="5">
        <v>-4.5</v>
      </c>
      <c r="E3610" s="5">
        <v>0.6</v>
      </c>
      <c r="F3610" s="5">
        <v>14.8</v>
      </c>
      <c r="G3610" s="5">
        <v>-11.8</v>
      </c>
      <c r="H3610" s="5">
        <v>5.9</v>
      </c>
      <c r="I3610" s="5">
        <v>4.1846671130955047</v>
      </c>
      <c r="J3610" s="5">
        <f t="shared" si="224"/>
        <v>0.34540540540540537</v>
      </c>
      <c r="K3610" s="5">
        <f t="shared" si="225"/>
        <v>3.3076966064218262E-2</v>
      </c>
      <c r="L3610" s="5">
        <f t="shared" si="226"/>
        <v>6.7364499999999994E-2</v>
      </c>
      <c r="M3610" s="5">
        <f t="shared" si="227"/>
        <v>1.3564732253023697</v>
      </c>
      <c r="N3610" s="5">
        <v>12.249582175262601</v>
      </c>
    </row>
    <row r="3611" spans="1:14">
      <c r="A3611" s="6">
        <v>43788</v>
      </c>
      <c r="B3611" s="5">
        <v>323</v>
      </c>
      <c r="C3611" s="5">
        <v>1.9</v>
      </c>
      <c r="D3611" s="5">
        <v>-2.9</v>
      </c>
      <c r="E3611" s="5">
        <v>0.8</v>
      </c>
      <c r="F3611" s="5">
        <v>18.5</v>
      </c>
      <c r="G3611" s="5">
        <v>-9.9</v>
      </c>
      <c r="H3611" s="5">
        <v>8.9</v>
      </c>
      <c r="I3611" s="5">
        <v>4.160713196884295</v>
      </c>
      <c r="J3611" s="5">
        <f t="shared" si="224"/>
        <v>0.35243243243243244</v>
      </c>
      <c r="K3611" s="5">
        <f t="shared" si="225"/>
        <v>3.6792760893362079E-2</v>
      </c>
      <c r="L3611" s="5">
        <f t="shared" si="226"/>
        <v>6.7364499999999994E-2</v>
      </c>
      <c r="M3611" s="5">
        <f t="shared" si="227"/>
        <v>1.4407683446826227</v>
      </c>
      <c r="N3611" s="5">
        <v>13.558846256411792</v>
      </c>
    </row>
    <row r="3612" spans="1:14">
      <c r="A3612" s="6">
        <v>43789</v>
      </c>
      <c r="B3612" s="5">
        <v>324</v>
      </c>
      <c r="C3612" s="5">
        <v>1.5</v>
      </c>
      <c r="D3612" s="5">
        <v>-0.1</v>
      </c>
      <c r="E3612" s="5">
        <v>0.9</v>
      </c>
      <c r="F3612" s="5">
        <v>19.5</v>
      </c>
      <c r="G3612" s="5">
        <v>-8.9</v>
      </c>
      <c r="H3612" s="5">
        <v>11.6</v>
      </c>
      <c r="I3612" s="5">
        <v>3.7972054399987414</v>
      </c>
      <c r="J3612" s="5">
        <f t="shared" si="224"/>
        <v>0.3715384615384616</v>
      </c>
      <c r="K3612" s="5">
        <f t="shared" si="225"/>
        <v>4.4165140090824478E-2</v>
      </c>
      <c r="L3612" s="5">
        <f t="shared" si="226"/>
        <v>6.7364499999999994E-2</v>
      </c>
      <c r="M3612" s="5">
        <f t="shared" si="227"/>
        <v>1.3177176920254936</v>
      </c>
      <c r="N3612" s="5">
        <v>11.195274708076566</v>
      </c>
    </row>
    <row r="3613" spans="1:14">
      <c r="A3613" s="6">
        <v>43790</v>
      </c>
      <c r="B3613" s="5">
        <v>325</v>
      </c>
      <c r="C3613" s="5">
        <v>2.2999999999999998</v>
      </c>
      <c r="D3613" s="5">
        <v>4.4000000000000004</v>
      </c>
      <c r="E3613" s="5">
        <v>0.8</v>
      </c>
      <c r="F3613" s="5">
        <v>11</v>
      </c>
      <c r="G3613" s="5">
        <v>-6.8</v>
      </c>
      <c r="H3613" s="5">
        <v>10.8</v>
      </c>
      <c r="I3613" s="5">
        <v>3.743157053486895</v>
      </c>
      <c r="J3613" s="5">
        <f t="shared" si="224"/>
        <v>0.64727272727272744</v>
      </c>
      <c r="K3613" s="5">
        <f t="shared" si="225"/>
        <v>5.8675312406109029E-2</v>
      </c>
      <c r="L3613" s="5">
        <f t="shared" si="226"/>
        <v>6.7364499999999994E-2</v>
      </c>
      <c r="M3613" s="5">
        <f t="shared" si="227"/>
        <v>2.3219878002769456</v>
      </c>
      <c r="N3613" s="5">
        <v>12.18791605318366</v>
      </c>
    </row>
    <row r="3614" spans="1:14">
      <c r="A3614" s="6">
        <v>43791</v>
      </c>
      <c r="B3614" s="5">
        <v>326</v>
      </c>
      <c r="C3614" s="5">
        <v>2.7</v>
      </c>
      <c r="D3614" s="5">
        <v>1.6</v>
      </c>
      <c r="E3614" s="5">
        <v>0.7</v>
      </c>
      <c r="F3614" s="5">
        <v>13</v>
      </c>
      <c r="G3614" s="5">
        <v>-8</v>
      </c>
      <c r="H3614" s="5">
        <v>9.4</v>
      </c>
      <c r="I3614" s="5">
        <v>3.8442734850395546</v>
      </c>
      <c r="J3614" s="5">
        <f t="shared" si="224"/>
        <v>0.46846153846153848</v>
      </c>
      <c r="K3614" s="5">
        <f t="shared" si="225"/>
        <v>4.9234630654872394E-2</v>
      </c>
      <c r="L3614" s="5">
        <f t="shared" si="226"/>
        <v>6.7364499999999994E-2</v>
      </c>
      <c r="M3614" s="5">
        <f t="shared" si="227"/>
        <v>1.9977838587064509</v>
      </c>
      <c r="N3614" s="5">
        <v>13.486281639304609</v>
      </c>
    </row>
    <row r="3615" spans="1:14">
      <c r="A3615" s="6">
        <v>43792</v>
      </c>
      <c r="B3615" s="5">
        <v>327</v>
      </c>
      <c r="C3615" s="5">
        <v>1.4</v>
      </c>
      <c r="D3615" s="5">
        <v>-3.2</v>
      </c>
      <c r="E3615" s="5">
        <v>0.4</v>
      </c>
      <c r="F3615" s="5">
        <v>8.8000000000000007</v>
      </c>
      <c r="G3615" s="5">
        <v>-9.4</v>
      </c>
      <c r="H3615" s="5">
        <v>5.9</v>
      </c>
      <c r="I3615" s="5">
        <v>3.8430858591020058</v>
      </c>
      <c r="J3615" s="5">
        <f t="shared" si="224"/>
        <v>0.41454545454545455</v>
      </c>
      <c r="K3615" s="5">
        <f t="shared" si="225"/>
        <v>3.6069841389821423E-2</v>
      </c>
      <c r="L3615" s="5">
        <f t="shared" si="226"/>
        <v>6.7364499999999994E-2</v>
      </c>
      <c r="M3615" s="5">
        <f t="shared" si="227"/>
        <v>1.3798764794783229</v>
      </c>
      <c r="N3615" s="5">
        <v>13.430425861574939</v>
      </c>
    </row>
    <row r="3616" spans="1:14">
      <c r="A3616" s="6">
        <v>43793</v>
      </c>
      <c r="B3616" s="5">
        <v>328</v>
      </c>
      <c r="C3616" s="5">
        <v>1.7</v>
      </c>
      <c r="D3616" s="5">
        <v>-4.0999999999999996</v>
      </c>
      <c r="E3616" s="5">
        <v>0.4</v>
      </c>
      <c r="F3616" s="5">
        <v>11.8</v>
      </c>
      <c r="G3616" s="5">
        <v>-11.7</v>
      </c>
      <c r="H3616" s="5">
        <v>6.3</v>
      </c>
      <c r="I3616" s="5">
        <v>3.8711492417895483</v>
      </c>
      <c r="J3616" s="5">
        <f t="shared" si="224"/>
        <v>0.29898305084745758</v>
      </c>
      <c r="K3616" s="5">
        <f t="shared" si="225"/>
        <v>3.3974115223758053E-2</v>
      </c>
      <c r="L3616" s="5">
        <f t="shared" si="226"/>
        <v>6.7364499999999994E-2</v>
      </c>
      <c r="M3616" s="5">
        <f t="shared" si="227"/>
        <v>1.1994843962517645</v>
      </c>
      <c r="N3616" s="5">
        <v>13.376303734800198</v>
      </c>
    </row>
    <row r="3617" spans="1:14">
      <c r="A3617" s="6">
        <v>43794</v>
      </c>
      <c r="B3617" s="5">
        <v>329</v>
      </c>
      <c r="C3617" s="5">
        <v>2.2000000000000002</v>
      </c>
      <c r="D3617" s="5">
        <v>-2.6</v>
      </c>
      <c r="E3617" s="5">
        <v>0.4</v>
      </c>
      <c r="F3617" s="5">
        <v>8.8000000000000007</v>
      </c>
      <c r="G3617" s="5">
        <v>-11.9</v>
      </c>
      <c r="H3617" s="5">
        <v>6.2</v>
      </c>
      <c r="I3617" s="5">
        <v>3.8360393893506499</v>
      </c>
      <c r="J3617" s="5">
        <f t="shared" si="224"/>
        <v>0.41454545454545455</v>
      </c>
      <c r="K3617" s="5">
        <f t="shared" si="225"/>
        <v>3.7528142646187167E-2</v>
      </c>
      <c r="L3617" s="5">
        <f t="shared" si="226"/>
        <v>6.7364499999999994E-2</v>
      </c>
      <c r="M3617" s="5">
        <f t="shared" si="227"/>
        <v>1.6951210939534842</v>
      </c>
      <c r="N3617" s="5">
        <v>13.323946132990093</v>
      </c>
    </row>
    <row r="3618" spans="1:14">
      <c r="A3618" s="6">
        <v>43795</v>
      </c>
      <c r="B3618" s="5">
        <v>330</v>
      </c>
      <c r="C3618" s="5">
        <v>1.2</v>
      </c>
      <c r="D3618" s="5">
        <v>-6.2</v>
      </c>
      <c r="E3618" s="5">
        <v>0.5</v>
      </c>
      <c r="F3618" s="5">
        <v>14.3</v>
      </c>
      <c r="G3618" s="5">
        <v>-10.9</v>
      </c>
      <c r="H3618" s="5">
        <v>3.9</v>
      </c>
      <c r="I3618" s="5">
        <v>3.9317769153117172</v>
      </c>
      <c r="J3618" s="5">
        <f t="shared" si="224"/>
        <v>0.29965034965034965</v>
      </c>
      <c r="K3618" s="5">
        <f t="shared" si="225"/>
        <v>2.9488478592977058E-2</v>
      </c>
      <c r="L3618" s="5">
        <f t="shared" si="226"/>
        <v>6.7364499999999994E-2</v>
      </c>
      <c r="M3618" s="5">
        <f t="shared" si="227"/>
        <v>1.0376258225104467</v>
      </c>
      <c r="N3618" s="5">
        <v>13.273382946097167</v>
      </c>
    </row>
    <row r="3619" spans="1:14">
      <c r="A3619" s="6">
        <v>43796</v>
      </c>
      <c r="B3619" s="5">
        <v>331</v>
      </c>
      <c r="C3619" s="5">
        <v>2.7</v>
      </c>
      <c r="D3619" s="5">
        <v>-5.9</v>
      </c>
      <c r="E3619" s="5">
        <v>0.8</v>
      </c>
      <c r="F3619" s="5">
        <v>20.8</v>
      </c>
      <c r="G3619" s="5">
        <v>-10.3</v>
      </c>
      <c r="H3619" s="5">
        <v>-1.1000000000000001</v>
      </c>
      <c r="I3619" s="5">
        <v>3.7663685705142935</v>
      </c>
      <c r="J3619" s="5">
        <f t="shared" si="224"/>
        <v>0.30461538461538462</v>
      </c>
      <c r="K3619" s="5">
        <f t="shared" si="225"/>
        <v>3.0096097599529577E-2</v>
      </c>
      <c r="L3619" s="5">
        <f t="shared" si="226"/>
        <v>6.7364499999999994E-2</v>
      </c>
      <c r="M3619" s="5">
        <f t="shared" si="227"/>
        <v>1.4622334287749164</v>
      </c>
      <c r="N3619" s="5">
        <v>9.1358303855023486</v>
      </c>
    </row>
    <row r="3620" spans="1:14">
      <c r="A3620" s="6">
        <v>43797</v>
      </c>
      <c r="B3620" s="5">
        <v>332</v>
      </c>
      <c r="C3620" s="5">
        <v>1.5</v>
      </c>
      <c r="D3620" s="5">
        <v>-9</v>
      </c>
      <c r="E3620" s="5">
        <v>0.4</v>
      </c>
      <c r="F3620" s="5">
        <v>15</v>
      </c>
      <c r="G3620" s="5">
        <v>-15.3</v>
      </c>
      <c r="H3620" s="5">
        <v>-0.6</v>
      </c>
      <c r="I3620" s="5">
        <v>4.1850156067857212</v>
      </c>
      <c r="J3620" s="5">
        <f t="shared" si="224"/>
        <v>0.22666666666666671</v>
      </c>
      <c r="K3620" s="5">
        <f t="shared" si="225"/>
        <v>2.4310007032076603E-2</v>
      </c>
      <c r="L3620" s="5">
        <f t="shared" si="226"/>
        <v>6.7364499999999994E-2</v>
      </c>
      <c r="M3620" s="5">
        <f t="shared" si="227"/>
        <v>0.94890267126009753</v>
      </c>
      <c r="N3620" s="5">
        <v>13.177754356314848</v>
      </c>
    </row>
    <row r="3621" spans="1:14">
      <c r="A3621" s="6">
        <v>43798</v>
      </c>
      <c r="B3621" s="5">
        <v>333</v>
      </c>
      <c r="C3621" s="5">
        <v>1.2</v>
      </c>
      <c r="D3621" s="5">
        <v>-8</v>
      </c>
      <c r="E3621" s="5">
        <v>0.5</v>
      </c>
      <c r="F3621" s="5">
        <v>17.3</v>
      </c>
      <c r="G3621" s="5">
        <v>-14.6</v>
      </c>
      <c r="H3621" s="5">
        <v>2.5</v>
      </c>
      <c r="I3621" s="5">
        <v>4.0263174179769861</v>
      </c>
      <c r="J3621" s="5">
        <f t="shared" si="224"/>
        <v>0.23901734104046241</v>
      </c>
      <c r="K3621" s="5">
        <f t="shared" si="225"/>
        <v>2.6060795188747481E-2</v>
      </c>
      <c r="L3621" s="5">
        <f t="shared" si="226"/>
        <v>6.7364499999999994E-2</v>
      </c>
      <c r="M3621" s="5">
        <f t="shared" si="227"/>
        <v>0.89679399202024834</v>
      </c>
      <c r="N3621" s="5">
        <v>13.132743665641108</v>
      </c>
    </row>
    <row r="3622" spans="1:14">
      <c r="A3622" s="6">
        <v>43799</v>
      </c>
      <c r="B3622" s="5">
        <v>334</v>
      </c>
      <c r="C3622" s="5">
        <v>1.6</v>
      </c>
      <c r="D3622" s="5">
        <v>-6.3</v>
      </c>
      <c r="E3622" s="5">
        <v>0.5</v>
      </c>
      <c r="F3622" s="5">
        <v>14</v>
      </c>
      <c r="G3622" s="5">
        <v>-12.2</v>
      </c>
      <c r="H3622" s="5">
        <v>4.8</v>
      </c>
      <c r="I3622" s="5">
        <v>3.7702204872392686</v>
      </c>
      <c r="J3622" s="5">
        <f t="shared" si="224"/>
        <v>0.30714285714285716</v>
      </c>
      <c r="K3622" s="5">
        <f t="shared" si="225"/>
        <v>2.9288310609140413E-2</v>
      </c>
      <c r="L3622" s="5">
        <f t="shared" si="226"/>
        <v>6.7364499999999994E-2</v>
      </c>
      <c r="M3622" s="5">
        <f t="shared" si="227"/>
        <v>1.1760590646489579</v>
      </c>
      <c r="N3622" s="5">
        <v>13.089636784843378</v>
      </c>
    </row>
    <row r="3623" spans="1:14">
      <c r="A3623" s="6">
        <v>43800</v>
      </c>
      <c r="B3623" s="5">
        <v>335</v>
      </c>
      <c r="C3623" s="5">
        <v>1.7</v>
      </c>
      <c r="D3623" s="5">
        <v>-5.3</v>
      </c>
      <c r="E3623" s="5">
        <v>0.5</v>
      </c>
      <c r="F3623" s="5">
        <v>15.3</v>
      </c>
      <c r="G3623" s="5">
        <v>-12.6</v>
      </c>
      <c r="H3623" s="5">
        <v>4.4000000000000004</v>
      </c>
      <c r="I3623" s="5">
        <v>3.7388572780688252</v>
      </c>
      <c r="J3623" s="5">
        <f t="shared" si="224"/>
        <v>0.27679738562091505</v>
      </c>
      <c r="K3623" s="5">
        <f t="shared" si="225"/>
        <v>3.1343878548338748E-2</v>
      </c>
      <c r="L3623" s="5">
        <f t="shared" si="226"/>
        <v>6.7364499999999994E-2</v>
      </c>
      <c r="M3623" s="5">
        <f t="shared" si="227"/>
        <v>1.1216089040095618</v>
      </c>
      <c r="N3623" s="5">
        <v>12.644193278554724</v>
      </c>
    </row>
    <row r="3624" spans="1:14">
      <c r="A3624" s="6">
        <v>43801</v>
      </c>
      <c r="B3624" s="5">
        <v>336</v>
      </c>
      <c r="C3624" s="5">
        <v>1.9</v>
      </c>
      <c r="D3624" s="5">
        <v>-1.3</v>
      </c>
      <c r="E3624" s="5">
        <v>0.8</v>
      </c>
      <c r="F3624" s="5">
        <v>16.3</v>
      </c>
      <c r="G3624" s="5">
        <v>-8</v>
      </c>
      <c r="H3624" s="5">
        <v>7.3</v>
      </c>
      <c r="I3624" s="5">
        <v>3.5720949209939077</v>
      </c>
      <c r="J3624" s="5">
        <f t="shared" si="224"/>
        <v>0.41079754601226998</v>
      </c>
      <c r="K3624" s="5">
        <f t="shared" si="225"/>
        <v>4.0863160511265567E-2</v>
      </c>
      <c r="L3624" s="5">
        <f t="shared" si="226"/>
        <v>6.7364499999999994E-2</v>
      </c>
      <c r="M3624" s="5">
        <f t="shared" si="227"/>
        <v>1.5402233211018475</v>
      </c>
      <c r="N3624" s="5">
        <v>13.210850169404932</v>
      </c>
    </row>
    <row r="3625" spans="1:14">
      <c r="A3625" s="6">
        <v>43802</v>
      </c>
      <c r="B3625" s="5">
        <v>337</v>
      </c>
      <c r="C3625" s="5">
        <v>1.5</v>
      </c>
      <c r="D3625" s="5">
        <v>-3.1</v>
      </c>
      <c r="E3625" s="5">
        <v>1</v>
      </c>
      <c r="F3625" s="5">
        <v>22</v>
      </c>
      <c r="G3625" s="5">
        <v>-7.6</v>
      </c>
      <c r="H3625" s="5">
        <v>4.5</v>
      </c>
      <c r="I3625" s="5">
        <v>3.6958659011123256</v>
      </c>
      <c r="J3625" s="5">
        <f t="shared" si="224"/>
        <v>0.35454545454545461</v>
      </c>
      <c r="K3625" s="5">
        <f t="shared" si="225"/>
        <v>3.6309440707842873E-2</v>
      </c>
      <c r="L3625" s="5">
        <f t="shared" si="226"/>
        <v>6.7364499999999994E-2</v>
      </c>
      <c r="M3625" s="5">
        <f t="shared" si="227"/>
        <v>1.2621519049508312</v>
      </c>
      <c r="N3625" s="5">
        <v>12.268030214992624</v>
      </c>
    </row>
    <row r="3626" spans="1:14">
      <c r="A3626" s="6">
        <v>43803</v>
      </c>
      <c r="B3626" s="5">
        <v>338</v>
      </c>
      <c r="C3626" s="5">
        <v>1.4</v>
      </c>
      <c r="D3626" s="5">
        <v>-4.4000000000000004</v>
      </c>
      <c r="E3626" s="5">
        <v>0.7</v>
      </c>
      <c r="F3626" s="5">
        <v>18.8</v>
      </c>
      <c r="G3626" s="5">
        <v>-9.4</v>
      </c>
      <c r="H3626" s="5">
        <v>5</v>
      </c>
      <c r="I3626" s="5">
        <v>3.6288906569775152</v>
      </c>
      <c r="J3626" s="5">
        <f t="shared" si="224"/>
        <v>0.30234042553191487</v>
      </c>
      <c r="K3626" s="5">
        <f t="shared" si="225"/>
        <v>3.3299312911209425E-2</v>
      </c>
      <c r="L3626" s="5">
        <f t="shared" si="226"/>
        <v>6.7364499999999994E-2</v>
      </c>
      <c r="M3626" s="5">
        <f t="shared" si="227"/>
        <v>1.0912735974751473</v>
      </c>
      <c r="N3626" s="5">
        <v>13.137391600212466</v>
      </c>
    </row>
    <row r="3627" spans="1:14">
      <c r="A3627" s="6">
        <v>43804</v>
      </c>
      <c r="B3627" s="5">
        <v>339</v>
      </c>
      <c r="C3627" s="5">
        <v>1.2</v>
      </c>
      <c r="D3627" s="5">
        <v>-5</v>
      </c>
      <c r="E3627" s="5">
        <v>0.6</v>
      </c>
      <c r="F3627" s="5">
        <v>14</v>
      </c>
      <c r="G3627" s="5">
        <v>-9.8000000000000007</v>
      </c>
      <c r="H3627" s="5">
        <v>2.9</v>
      </c>
      <c r="I3627" s="5">
        <v>3.4896834706015847</v>
      </c>
      <c r="J3627" s="5">
        <f t="shared" si="224"/>
        <v>0.36857142857142861</v>
      </c>
      <c r="K3627" s="5">
        <f t="shared" si="225"/>
        <v>3.1984359447464375E-2</v>
      </c>
      <c r="L3627" s="5">
        <f t="shared" si="226"/>
        <v>6.7364499999999994E-2</v>
      </c>
      <c r="M3627" s="5">
        <f t="shared" si="227"/>
        <v>1.1479193197634503</v>
      </c>
      <c r="N3627" s="5">
        <v>10.500739430772262</v>
      </c>
    </row>
    <row r="3628" spans="1:14">
      <c r="A3628" s="6">
        <v>43805</v>
      </c>
      <c r="B3628" s="5">
        <v>340</v>
      </c>
      <c r="C3628" s="5">
        <v>1.2</v>
      </c>
      <c r="D3628" s="5">
        <v>-3.6</v>
      </c>
      <c r="E3628" s="5">
        <v>0.8</v>
      </c>
      <c r="F3628" s="5">
        <v>18.3</v>
      </c>
      <c r="G3628" s="5">
        <v>-8.6</v>
      </c>
      <c r="H3628" s="5">
        <v>8</v>
      </c>
      <c r="I3628" s="5">
        <v>3.4140948641027862</v>
      </c>
      <c r="J3628" s="5">
        <f t="shared" si="224"/>
        <v>0.35715846994535522</v>
      </c>
      <c r="K3628" s="5">
        <f t="shared" si="225"/>
        <v>3.5125032149103633E-2</v>
      </c>
      <c r="L3628" s="5">
        <f t="shared" si="226"/>
        <v>6.7364499999999994E-2</v>
      </c>
      <c r="M3628" s="5">
        <f t="shared" si="227"/>
        <v>1.118536852973997</v>
      </c>
      <c r="N3628" s="5">
        <v>12.672465943800042</v>
      </c>
    </row>
    <row r="3629" spans="1:14">
      <c r="A3629" s="6">
        <v>43806</v>
      </c>
      <c r="B3629" s="5">
        <v>341</v>
      </c>
      <c r="C3629" s="5">
        <v>1.2</v>
      </c>
      <c r="D3629" s="5">
        <v>-2</v>
      </c>
      <c r="E3629" s="5">
        <v>0.7</v>
      </c>
      <c r="F3629" s="5">
        <v>13.8</v>
      </c>
      <c r="G3629" s="5">
        <v>-7.7</v>
      </c>
      <c r="H3629" s="5">
        <v>7.6</v>
      </c>
      <c r="I3629" s="5">
        <v>3.3245996995760709</v>
      </c>
      <c r="J3629" s="5">
        <f t="shared" si="224"/>
        <v>0.43724637681159417</v>
      </c>
      <c r="K3629" s="5">
        <f t="shared" si="225"/>
        <v>3.9037002581517641E-2</v>
      </c>
      <c r="L3629" s="5">
        <f t="shared" si="226"/>
        <v>6.7364499999999994E-2</v>
      </c>
      <c r="M3629" s="5">
        <f t="shared" si="227"/>
        <v>1.2722444450007353</v>
      </c>
      <c r="N3629" s="5">
        <v>12.942854220669957</v>
      </c>
    </row>
    <row r="3630" spans="1:14">
      <c r="A3630" s="6">
        <v>43807</v>
      </c>
      <c r="B3630" s="5">
        <v>342</v>
      </c>
      <c r="C3630" s="5">
        <v>1.8</v>
      </c>
      <c r="D3630" s="5">
        <v>-1.9</v>
      </c>
      <c r="E3630" s="5">
        <v>0.7</v>
      </c>
      <c r="F3630" s="5">
        <v>14</v>
      </c>
      <c r="G3630" s="5">
        <v>-6.9</v>
      </c>
      <c r="H3630" s="5">
        <v>7.2</v>
      </c>
      <c r="I3630" s="5">
        <v>3.2840890916213503</v>
      </c>
      <c r="J3630" s="5">
        <f t="shared" si="224"/>
        <v>0.43</v>
      </c>
      <c r="K3630" s="5">
        <f t="shared" si="225"/>
        <v>3.9293495219257048E-2</v>
      </c>
      <c r="L3630" s="5">
        <f t="shared" si="226"/>
        <v>6.7364499999999994E-2</v>
      </c>
      <c r="M3630" s="5">
        <f t="shared" si="227"/>
        <v>1.5264887173264909</v>
      </c>
      <c r="N3630" s="5">
        <v>12.915598748685387</v>
      </c>
    </row>
    <row r="3631" spans="1:14">
      <c r="A3631" s="6">
        <v>43808</v>
      </c>
      <c r="B3631" s="5">
        <v>343</v>
      </c>
      <c r="C3631" s="5">
        <v>1.5</v>
      </c>
      <c r="D3631" s="5">
        <v>-3.1</v>
      </c>
      <c r="E3631" s="5">
        <v>0.7</v>
      </c>
      <c r="F3631" s="5">
        <v>14.5</v>
      </c>
      <c r="G3631" s="5">
        <v>-8.8000000000000007</v>
      </c>
      <c r="H3631" s="5">
        <v>6.2</v>
      </c>
      <c r="I3631" s="5">
        <v>3.3968654562421969</v>
      </c>
      <c r="J3631" s="5">
        <f t="shared" si="224"/>
        <v>0.41275862068965519</v>
      </c>
      <c r="K3631" s="5">
        <f t="shared" si="225"/>
        <v>3.6309440707842873E-2</v>
      </c>
      <c r="L3631" s="5">
        <f t="shared" si="226"/>
        <v>6.7364499999999994E-2</v>
      </c>
      <c r="M3631" s="5">
        <f t="shared" si="227"/>
        <v>1.3721665327571928</v>
      </c>
      <c r="N3631" s="5">
        <v>12.890443892057039</v>
      </c>
    </row>
    <row r="3632" spans="1:14">
      <c r="A3632" s="6">
        <v>43809</v>
      </c>
      <c r="B3632" s="5">
        <v>344</v>
      </c>
      <c r="C3632" s="5">
        <v>0.9</v>
      </c>
      <c r="D3632" s="5">
        <v>-2.5</v>
      </c>
      <c r="E3632" s="5">
        <v>0.8</v>
      </c>
      <c r="F3632" s="5">
        <v>16.5</v>
      </c>
      <c r="G3632" s="5">
        <v>-8.8000000000000007</v>
      </c>
      <c r="H3632" s="5">
        <v>6.7</v>
      </c>
      <c r="I3632" s="5">
        <v>3.3217516088576851</v>
      </c>
      <c r="J3632" s="5">
        <f t="shared" si="224"/>
        <v>0.4048484848484849</v>
      </c>
      <c r="K3632" s="5">
        <f t="shared" si="225"/>
        <v>3.7776069814152012E-2</v>
      </c>
      <c r="L3632" s="5">
        <f t="shared" si="226"/>
        <v>6.7364499999999994E-2</v>
      </c>
      <c r="M3632" s="5">
        <f t="shared" si="227"/>
        <v>1.0565298209149196</v>
      </c>
      <c r="N3632" s="5">
        <v>10.982123348523137</v>
      </c>
    </row>
    <row r="3633" spans="1:14">
      <c r="A3633" s="6">
        <v>43810</v>
      </c>
      <c r="B3633" s="5">
        <v>345</v>
      </c>
      <c r="C3633" s="5">
        <v>2</v>
      </c>
      <c r="D3633" s="5">
        <v>-0.6</v>
      </c>
      <c r="E3633" s="5">
        <v>0.9</v>
      </c>
      <c r="F3633" s="5">
        <v>19.5</v>
      </c>
      <c r="G3633" s="5">
        <v>-8.8000000000000007</v>
      </c>
      <c r="H3633" s="5">
        <v>6.8</v>
      </c>
      <c r="I3633" s="5">
        <v>3.3371712938259224</v>
      </c>
      <c r="J3633" s="5">
        <f t="shared" si="224"/>
        <v>0.3715384615384616</v>
      </c>
      <c r="K3633" s="5">
        <f t="shared" si="225"/>
        <v>4.2762430980241524E-2</v>
      </c>
      <c r="L3633" s="5">
        <f t="shared" si="226"/>
        <v>6.7364499999999994E-2</v>
      </c>
      <c r="M3633" s="5">
        <f t="shared" si="227"/>
        <v>1.4339997351914022</v>
      </c>
      <c r="N3633" s="5">
        <v>10.86471593123216</v>
      </c>
    </row>
    <row r="3634" spans="1:14">
      <c r="A3634" s="6">
        <v>43811</v>
      </c>
      <c r="B3634" s="5">
        <v>346</v>
      </c>
      <c r="C3634" s="5">
        <v>1.4</v>
      </c>
      <c r="D3634" s="5">
        <v>0</v>
      </c>
      <c r="E3634" s="5">
        <v>1</v>
      </c>
      <c r="F3634" s="5">
        <v>17</v>
      </c>
      <c r="G3634" s="5">
        <v>-7</v>
      </c>
      <c r="H3634" s="5">
        <v>8.5</v>
      </c>
      <c r="I3634" s="5">
        <v>3.24796026118561</v>
      </c>
      <c r="J3634" s="5">
        <f t="shared" si="224"/>
        <v>0.4882352941176471</v>
      </c>
      <c r="K3634" s="5">
        <f t="shared" si="225"/>
        <v>4.4450382862832649E-2</v>
      </c>
      <c r="L3634" s="5">
        <f t="shared" si="226"/>
        <v>6.7364499999999994E-2</v>
      </c>
      <c r="M3634" s="5">
        <f t="shared" si="227"/>
        <v>1.4644313971475924</v>
      </c>
      <c r="N3634" s="5">
        <v>11.343226966495846</v>
      </c>
    </row>
    <row r="3635" spans="1:14">
      <c r="A3635" s="6">
        <v>43812</v>
      </c>
      <c r="B3635" s="5">
        <v>347</v>
      </c>
      <c r="C3635" s="5">
        <v>1.6</v>
      </c>
      <c r="D3635" s="5">
        <v>-0.5</v>
      </c>
      <c r="E3635" s="5">
        <v>1.8</v>
      </c>
      <c r="F3635" s="5">
        <v>30</v>
      </c>
      <c r="G3635" s="5">
        <v>-4.5</v>
      </c>
      <c r="H3635" s="5">
        <v>5.3</v>
      </c>
      <c r="I3635" s="5">
        <v>3.2355798196763241</v>
      </c>
      <c r="J3635" s="5">
        <f t="shared" si="224"/>
        <v>0.42000000000000004</v>
      </c>
      <c r="K3635" s="5">
        <f t="shared" si="225"/>
        <v>4.3039862644449346E-2</v>
      </c>
      <c r="L3635" s="5">
        <f t="shared" si="226"/>
        <v>6.7364499999999994E-2</v>
      </c>
      <c r="M3635" s="5">
        <f t="shared" si="227"/>
        <v>1.4031202406336454</v>
      </c>
      <c r="N3635" s="5">
        <v>7.0773239883893408</v>
      </c>
    </row>
    <row r="3636" spans="1:14">
      <c r="A3636" s="6">
        <v>43813</v>
      </c>
      <c r="B3636" s="5">
        <v>348</v>
      </c>
      <c r="C3636" s="5">
        <v>2.1</v>
      </c>
      <c r="D3636" s="5">
        <v>-0.4</v>
      </c>
      <c r="E3636" s="5">
        <v>1.8</v>
      </c>
      <c r="F3636" s="5">
        <v>31.3</v>
      </c>
      <c r="G3636" s="5">
        <v>-6.1</v>
      </c>
      <c r="H3636" s="5">
        <v>5.0999999999999996</v>
      </c>
      <c r="I3636" s="5">
        <v>3.1899909581295312</v>
      </c>
      <c r="J3636" s="5">
        <f t="shared" si="224"/>
        <v>0.39507987220447283</v>
      </c>
      <c r="K3636" s="5">
        <f t="shared" si="225"/>
        <v>4.3318842269661574E-2</v>
      </c>
      <c r="L3636" s="5">
        <f t="shared" si="226"/>
        <v>6.7364499999999994E-2</v>
      </c>
      <c r="M3636" s="5">
        <f t="shared" si="227"/>
        <v>1.5172022405253982</v>
      </c>
      <c r="N3636" s="5">
        <v>6.2782052651441171</v>
      </c>
    </row>
    <row r="3637" spans="1:14">
      <c r="A3637" s="6">
        <v>43814</v>
      </c>
      <c r="B3637" s="5">
        <v>349</v>
      </c>
      <c r="C3637" s="5">
        <v>2.9</v>
      </c>
      <c r="D3637" s="5">
        <v>-2.5</v>
      </c>
      <c r="E3637" s="5">
        <v>1</v>
      </c>
      <c r="F3637" s="5">
        <v>22.5</v>
      </c>
      <c r="G3637" s="5">
        <v>-11.6</v>
      </c>
      <c r="H3637" s="5">
        <v>3.2</v>
      </c>
      <c r="I3637" s="5">
        <v>3.4528251156646714</v>
      </c>
      <c r="J3637" s="5">
        <f t="shared" si="224"/>
        <v>0.3444444444444445</v>
      </c>
      <c r="K3637" s="5">
        <f t="shared" si="225"/>
        <v>3.7776069814152012E-2</v>
      </c>
      <c r="L3637" s="5">
        <f t="shared" si="226"/>
        <v>6.7364499999999994E-2</v>
      </c>
      <c r="M3637" s="5">
        <f t="shared" si="227"/>
        <v>1.6151678501203213</v>
      </c>
      <c r="N3637" s="5">
        <v>9.5277785618354827</v>
      </c>
    </row>
    <row r="3638" spans="1:14">
      <c r="A3638" s="6">
        <v>43815</v>
      </c>
      <c r="B3638" s="5">
        <v>350</v>
      </c>
      <c r="C3638" s="5">
        <v>2.2000000000000002</v>
      </c>
      <c r="D3638" s="5">
        <v>-4</v>
      </c>
      <c r="E3638" s="5">
        <v>0.8</v>
      </c>
      <c r="F3638" s="5">
        <v>19.3</v>
      </c>
      <c r="G3638" s="5">
        <v>-11.9</v>
      </c>
      <c r="H3638" s="5">
        <v>3.8</v>
      </c>
      <c r="I3638" s="5">
        <v>3.5906446224953186</v>
      </c>
      <c r="J3638" s="5">
        <f t="shared" si="224"/>
        <v>0.3345077720207254</v>
      </c>
      <c r="K3638" s="5">
        <f t="shared" si="225"/>
        <v>3.4201657277845181E-2</v>
      </c>
      <c r="L3638" s="5">
        <f t="shared" si="226"/>
        <v>6.7364499999999994E-2</v>
      </c>
      <c r="M3638" s="5">
        <f t="shared" si="227"/>
        <v>1.4212654575629426</v>
      </c>
      <c r="N3638" s="5">
        <v>12.675655362179034</v>
      </c>
    </row>
    <row r="3639" spans="1:14">
      <c r="A3639" s="6">
        <v>43816</v>
      </c>
      <c r="B3639" s="5">
        <v>351</v>
      </c>
      <c r="C3639" s="5">
        <v>2.2999999999999998</v>
      </c>
      <c r="D3639" s="5">
        <v>-6.3</v>
      </c>
      <c r="E3639" s="5">
        <v>0.6</v>
      </c>
      <c r="F3639" s="5">
        <v>18.8</v>
      </c>
      <c r="G3639" s="5">
        <v>-12.4</v>
      </c>
      <c r="H3639" s="5">
        <v>2.4</v>
      </c>
      <c r="I3639" s="5">
        <v>3.5591444232211975</v>
      </c>
      <c r="J3639" s="5">
        <f t="shared" si="224"/>
        <v>0.25914893617021278</v>
      </c>
      <c r="K3639" s="5">
        <f t="shared" si="225"/>
        <v>2.9288310609140413E-2</v>
      </c>
      <c r="L3639" s="5">
        <f t="shared" si="226"/>
        <v>6.7364499999999994E-2</v>
      </c>
      <c r="M3639" s="5">
        <f t="shared" si="227"/>
        <v>1.1921562039050611</v>
      </c>
      <c r="N3639" s="5">
        <v>12.569222720212698</v>
      </c>
    </row>
    <row r="3640" spans="1:14">
      <c r="A3640" s="6">
        <v>43817</v>
      </c>
      <c r="B3640" s="5">
        <v>352</v>
      </c>
      <c r="C3640" s="5">
        <v>1.7</v>
      </c>
      <c r="D3640" s="5">
        <v>-4.5</v>
      </c>
      <c r="E3640" s="5">
        <v>0.6</v>
      </c>
      <c r="F3640" s="5">
        <v>14.8</v>
      </c>
      <c r="G3640" s="5">
        <v>-11.8</v>
      </c>
      <c r="H3640" s="5">
        <v>5.9</v>
      </c>
      <c r="I3640" s="5">
        <v>3.2978200242017364</v>
      </c>
      <c r="J3640" s="5">
        <f t="shared" si="224"/>
        <v>0.34540540540540537</v>
      </c>
      <c r="K3640" s="5">
        <f t="shared" si="225"/>
        <v>3.3076966064218262E-2</v>
      </c>
      <c r="L3640" s="5">
        <f t="shared" si="226"/>
        <v>6.7364499999999994E-2</v>
      </c>
      <c r="M3640" s="5">
        <f t="shared" si="227"/>
        <v>1.2706035365025217</v>
      </c>
      <c r="N3640" s="5">
        <v>11.282652995447608</v>
      </c>
    </row>
    <row r="3641" spans="1:14">
      <c r="A3641" s="6">
        <v>43818</v>
      </c>
      <c r="B3641" s="5">
        <v>353</v>
      </c>
      <c r="C3641" s="5">
        <v>1.9</v>
      </c>
      <c r="D3641" s="5">
        <v>-2.9</v>
      </c>
      <c r="E3641" s="5">
        <v>0.8</v>
      </c>
      <c r="F3641" s="5">
        <v>18.5</v>
      </c>
      <c r="G3641" s="5">
        <v>-9.9</v>
      </c>
      <c r="H3641" s="5">
        <v>8.9</v>
      </c>
      <c r="I3641" s="5">
        <v>3.2260900602557303</v>
      </c>
      <c r="J3641" s="5">
        <f t="shared" si="224"/>
        <v>0.35243243243243244</v>
      </c>
      <c r="K3641" s="5">
        <f t="shared" si="225"/>
        <v>3.6792760893362079E-2</v>
      </c>
      <c r="L3641" s="5">
        <f t="shared" si="226"/>
        <v>6.7364499999999994E-2</v>
      </c>
      <c r="M3641" s="5">
        <f t="shared" si="227"/>
        <v>1.3457619386345017</v>
      </c>
      <c r="N3641" s="5">
        <v>12.560088560094709</v>
      </c>
    </row>
    <row r="3642" spans="1:14">
      <c r="A3642" s="6">
        <v>43819</v>
      </c>
      <c r="B3642" s="5">
        <v>354</v>
      </c>
      <c r="C3642" s="5">
        <v>1.5</v>
      </c>
      <c r="D3642" s="5">
        <v>-0.1</v>
      </c>
      <c r="E3642" s="5">
        <v>0.9</v>
      </c>
      <c r="F3642" s="5">
        <v>19.5</v>
      </c>
      <c r="G3642" s="5">
        <v>-8.9</v>
      </c>
      <c r="H3642" s="5">
        <v>11.6</v>
      </c>
      <c r="I3642" s="5">
        <v>3.0644199147428459</v>
      </c>
      <c r="J3642" s="5">
        <f t="shared" ref="J3642:J3653" si="228">E3642*(100/F3642-1)*0.1</f>
        <v>0.3715384615384616</v>
      </c>
      <c r="K3642" s="5">
        <f t="shared" ref="K3642:K3653" si="229">4098*0.6108*EXP((17.27*D3642)/(D3642+237.3))/(D3642+237.3)^2</f>
        <v>4.4165140090824478E-2</v>
      </c>
      <c r="L3642" s="5">
        <f t="shared" ref="L3642:L3653" si="230">0.665*10^(-3)*101.3</f>
        <v>6.7364499999999994E-2</v>
      </c>
      <c r="M3642" s="5">
        <f t="shared" ref="M3642:M3653" si="231">(0.408*K3642*I3642+L3642*(900/(D3642+273))*C3642*J3642)/(K3642+L3642*(1+0.34*C3642))</f>
        <v>1.2272060539347329</v>
      </c>
      <c r="N3642" s="5">
        <v>10.391708696024953</v>
      </c>
    </row>
    <row r="3643" spans="1:14">
      <c r="A3643" s="6">
        <v>43820</v>
      </c>
      <c r="B3643" s="5">
        <v>355</v>
      </c>
      <c r="C3643" s="5">
        <v>2.2999999999999998</v>
      </c>
      <c r="D3643" s="5">
        <v>4.4000000000000004</v>
      </c>
      <c r="E3643" s="5">
        <v>0.8</v>
      </c>
      <c r="F3643" s="5">
        <v>11</v>
      </c>
      <c r="G3643" s="5">
        <v>-6.8</v>
      </c>
      <c r="H3643" s="5">
        <v>10.8</v>
      </c>
      <c r="I3643" s="5">
        <v>2.990401524504624</v>
      </c>
      <c r="J3643" s="5">
        <f t="shared" si="228"/>
        <v>0.64727272727272744</v>
      </c>
      <c r="K3643" s="5">
        <f t="shared" si="229"/>
        <v>5.8675312406109029E-2</v>
      </c>
      <c r="L3643" s="5">
        <f t="shared" si="230"/>
        <v>6.7364499999999994E-2</v>
      </c>
      <c r="M3643" s="5">
        <f t="shared" si="231"/>
        <v>2.2211556188017911</v>
      </c>
      <c r="N3643" s="5">
        <v>11.377509969173321</v>
      </c>
    </row>
    <row r="3644" spans="1:14">
      <c r="A3644" s="6">
        <v>43821</v>
      </c>
      <c r="B3644" s="5">
        <v>356</v>
      </c>
      <c r="C3644" s="5">
        <v>2.7</v>
      </c>
      <c r="D3644" s="5">
        <v>1.6</v>
      </c>
      <c r="E3644" s="5">
        <v>0.7</v>
      </c>
      <c r="F3644" s="5">
        <v>13</v>
      </c>
      <c r="G3644" s="5">
        <v>-8</v>
      </c>
      <c r="H3644" s="5">
        <v>9.4</v>
      </c>
      <c r="I3644" s="5">
        <v>3.0658507877003967</v>
      </c>
      <c r="J3644" s="5">
        <f t="shared" si="228"/>
        <v>0.46846153846153848</v>
      </c>
      <c r="K3644" s="5">
        <f t="shared" si="229"/>
        <v>4.9234630654872394E-2</v>
      </c>
      <c r="L3644" s="5">
        <f t="shared" si="230"/>
        <v>6.7364499999999994E-2</v>
      </c>
      <c r="M3644" s="5">
        <f t="shared" si="231"/>
        <v>1.9101534671484774</v>
      </c>
      <c r="N3644" s="5">
        <v>12.661192986081177</v>
      </c>
    </row>
    <row r="3645" spans="1:14">
      <c r="A3645" s="6">
        <v>43822</v>
      </c>
      <c r="B3645" s="5">
        <v>357</v>
      </c>
      <c r="C3645" s="5">
        <v>1.4</v>
      </c>
      <c r="D3645" s="5">
        <v>-3.2</v>
      </c>
      <c r="E3645" s="5">
        <v>0.4</v>
      </c>
      <c r="F3645" s="5">
        <v>8.8000000000000007</v>
      </c>
      <c r="G3645" s="5">
        <v>-9.4</v>
      </c>
      <c r="H3645" s="5">
        <v>5.9</v>
      </c>
      <c r="I3645" s="5">
        <v>3.1226419378865851</v>
      </c>
      <c r="J3645" s="5">
        <f t="shared" si="228"/>
        <v>0.41454545454545455</v>
      </c>
      <c r="K3645" s="5">
        <f t="shared" si="229"/>
        <v>3.6069841389821423E-2</v>
      </c>
      <c r="L3645" s="5">
        <f t="shared" si="230"/>
        <v>6.7364499999999994E-2</v>
      </c>
      <c r="M3645" s="5">
        <f t="shared" si="231"/>
        <v>1.3016298239405282</v>
      </c>
      <c r="N3645" s="5">
        <v>12.6664296987648</v>
      </c>
    </row>
    <row r="3646" spans="1:14">
      <c r="A3646" s="6">
        <v>43823</v>
      </c>
      <c r="B3646" s="5">
        <v>358</v>
      </c>
      <c r="C3646" s="5">
        <v>1.7</v>
      </c>
      <c r="D3646" s="5">
        <v>-4.0999999999999996</v>
      </c>
      <c r="E3646" s="5">
        <v>0.4</v>
      </c>
      <c r="F3646" s="5">
        <v>11.8</v>
      </c>
      <c r="G3646" s="5">
        <v>-11.7</v>
      </c>
      <c r="H3646" s="5">
        <v>6.3</v>
      </c>
      <c r="I3646" s="5">
        <v>3.2095166136090523</v>
      </c>
      <c r="J3646" s="5">
        <f t="shared" si="228"/>
        <v>0.29898305084745758</v>
      </c>
      <c r="K3646" s="5">
        <f t="shared" si="229"/>
        <v>3.3974115223758053E-2</v>
      </c>
      <c r="L3646" s="5">
        <f t="shared" si="230"/>
        <v>6.7364499999999994E-2</v>
      </c>
      <c r="M3646" s="5">
        <f t="shared" si="231"/>
        <v>1.1341045284468421</v>
      </c>
      <c r="N3646" s="5">
        <v>12.673850298533976</v>
      </c>
    </row>
    <row r="3647" spans="1:14">
      <c r="A3647" s="6">
        <v>43824</v>
      </c>
      <c r="B3647" s="5">
        <v>359</v>
      </c>
      <c r="C3647" s="5">
        <v>2.2000000000000002</v>
      </c>
      <c r="D3647" s="5">
        <v>-2.6</v>
      </c>
      <c r="E3647" s="5">
        <v>0.4</v>
      </c>
      <c r="F3647" s="5">
        <v>8.8000000000000007</v>
      </c>
      <c r="G3647" s="5">
        <v>-11.9</v>
      </c>
      <c r="H3647" s="5">
        <v>6.2</v>
      </c>
      <c r="I3647" s="5">
        <v>3.2322921875403807</v>
      </c>
      <c r="J3647" s="5">
        <f t="shared" si="228"/>
        <v>0.41454545454545455</v>
      </c>
      <c r="K3647" s="5">
        <f t="shared" si="229"/>
        <v>3.7528142646187167E-2</v>
      </c>
      <c r="L3647" s="5">
        <f t="shared" si="230"/>
        <v>6.7364499999999994E-2</v>
      </c>
      <c r="M3647" s="5">
        <f t="shared" si="231"/>
        <v>1.6355887149128494</v>
      </c>
      <c r="N3647" s="5">
        <v>12.683451709061748</v>
      </c>
    </row>
    <row r="3648" spans="1:14">
      <c r="A3648" s="6">
        <v>43825</v>
      </c>
      <c r="B3648" s="5">
        <v>360</v>
      </c>
      <c r="C3648" s="5">
        <v>1.2</v>
      </c>
      <c r="D3648" s="5">
        <v>-6.2</v>
      </c>
      <c r="E3648" s="5">
        <v>0.5</v>
      </c>
      <c r="F3648" s="5">
        <v>14.3</v>
      </c>
      <c r="G3648" s="5">
        <v>-10.9</v>
      </c>
      <c r="H3648" s="5">
        <v>3.9</v>
      </c>
      <c r="I3648" s="5">
        <v>3.3882911607681594</v>
      </c>
      <c r="J3648" s="5">
        <f t="shared" si="228"/>
        <v>0.29965034965034965</v>
      </c>
      <c r="K3648" s="5">
        <f t="shared" si="229"/>
        <v>2.9488478592977058E-2</v>
      </c>
      <c r="L3648" s="5">
        <f t="shared" si="230"/>
        <v>6.7364499999999994E-2</v>
      </c>
      <c r="M3648" s="5">
        <f t="shared" si="231"/>
        <v>0.98503646269409406</v>
      </c>
      <c r="N3648" s="5">
        <v>12.695229653111358</v>
      </c>
    </row>
    <row r="3649" spans="1:14">
      <c r="A3649" s="6">
        <v>43826</v>
      </c>
      <c r="B3649" s="5">
        <v>361</v>
      </c>
      <c r="C3649" s="5">
        <v>2.7</v>
      </c>
      <c r="D3649" s="5">
        <v>-5.9</v>
      </c>
      <c r="E3649" s="5">
        <v>0.8</v>
      </c>
      <c r="F3649" s="5">
        <v>20.8</v>
      </c>
      <c r="G3649" s="5">
        <v>-10.3</v>
      </c>
      <c r="H3649" s="5">
        <v>-1.1000000000000001</v>
      </c>
      <c r="I3649" s="5">
        <v>3.4325701901029348</v>
      </c>
      <c r="J3649" s="5">
        <f t="shared" si="228"/>
        <v>0.30461538461538462</v>
      </c>
      <c r="K3649" s="5">
        <f t="shared" si="229"/>
        <v>3.0096097599529577E-2</v>
      </c>
      <c r="L3649" s="5">
        <f t="shared" si="230"/>
        <v>6.7364499999999994E-2</v>
      </c>
      <c r="M3649" s="5">
        <f t="shared" si="231"/>
        <v>1.436503682470496</v>
      </c>
      <c r="N3649" s="5">
        <v>8.7548628988750909</v>
      </c>
    </row>
    <row r="3650" spans="1:14">
      <c r="A3650" s="6">
        <v>43827</v>
      </c>
      <c r="B3650" s="5">
        <v>362</v>
      </c>
      <c r="C3650" s="5">
        <v>1.5</v>
      </c>
      <c r="D3650" s="5">
        <v>-9</v>
      </c>
      <c r="E3650" s="5">
        <v>0.4</v>
      </c>
      <c r="F3650" s="5">
        <v>15</v>
      </c>
      <c r="G3650" s="5">
        <v>-15.3</v>
      </c>
      <c r="H3650" s="5">
        <v>-0.6</v>
      </c>
      <c r="I3650" s="5">
        <v>3.7624463405196202</v>
      </c>
      <c r="J3650" s="5">
        <f t="shared" si="228"/>
        <v>0.22666666666666671</v>
      </c>
      <c r="K3650" s="5">
        <f t="shared" si="229"/>
        <v>2.4310007032076603E-2</v>
      </c>
      <c r="L3650" s="5">
        <f t="shared" si="230"/>
        <v>6.7364499999999994E-2</v>
      </c>
      <c r="M3650" s="5">
        <f t="shared" si="231"/>
        <v>0.91564683805727765</v>
      </c>
      <c r="N3650" s="5">
        <v>12.725292032055835</v>
      </c>
    </row>
    <row r="3651" spans="1:14">
      <c r="A3651" s="6">
        <v>43828</v>
      </c>
      <c r="B3651" s="5">
        <v>363</v>
      </c>
      <c r="C3651" s="5">
        <v>1.2</v>
      </c>
      <c r="D3651" s="5">
        <v>-8</v>
      </c>
      <c r="E3651" s="5">
        <v>0.5</v>
      </c>
      <c r="F3651" s="5">
        <v>17.3</v>
      </c>
      <c r="G3651" s="5">
        <v>-14.6</v>
      </c>
      <c r="H3651" s="5">
        <v>2.5</v>
      </c>
      <c r="I3651" s="5">
        <v>3.6607156034272954</v>
      </c>
      <c r="J3651" s="5">
        <f t="shared" si="228"/>
        <v>0.23901734104046241</v>
      </c>
      <c r="K3651" s="5">
        <f t="shared" si="229"/>
        <v>2.6060795188747481E-2</v>
      </c>
      <c r="L3651" s="5">
        <f t="shared" si="230"/>
        <v>6.7364499999999994E-2</v>
      </c>
      <c r="M3651" s="5">
        <f t="shared" si="231"/>
        <v>0.86464303481080707</v>
      </c>
      <c r="N3651" s="5">
        <v>12.743561915194515</v>
      </c>
    </row>
    <row r="3652" spans="1:14">
      <c r="A3652" s="6">
        <v>43829</v>
      </c>
      <c r="B3652" s="5">
        <v>364</v>
      </c>
      <c r="C3652" s="5">
        <v>1.6</v>
      </c>
      <c r="D3652" s="5">
        <v>-6.3</v>
      </c>
      <c r="E3652" s="5">
        <v>0.5</v>
      </c>
      <c r="F3652" s="5">
        <v>14</v>
      </c>
      <c r="G3652" s="5">
        <v>-12.2</v>
      </c>
      <c r="H3652" s="5">
        <v>4.8</v>
      </c>
      <c r="I3652" s="5">
        <v>3.4613007739773138</v>
      </c>
      <c r="J3652" s="5">
        <f t="shared" si="228"/>
        <v>0.30714285714285716</v>
      </c>
      <c r="K3652" s="5">
        <f t="shared" si="229"/>
        <v>2.9288310609140413E-2</v>
      </c>
      <c r="L3652" s="5">
        <f t="shared" si="230"/>
        <v>6.7364499999999994E-2</v>
      </c>
      <c r="M3652" s="5">
        <f t="shared" si="231"/>
        <v>1.1483658803981953</v>
      </c>
      <c r="N3652" s="5">
        <v>12.763979231772332</v>
      </c>
    </row>
    <row r="3653" spans="1:14">
      <c r="A3653" s="6">
        <v>43830</v>
      </c>
      <c r="B3653" s="5">
        <v>365</v>
      </c>
      <c r="C3653" s="5">
        <v>1.7</v>
      </c>
      <c r="D3653" s="5">
        <v>-5.3</v>
      </c>
      <c r="E3653" s="5">
        <v>0.5</v>
      </c>
      <c r="F3653" s="5">
        <v>15.3</v>
      </c>
      <c r="G3653" s="5">
        <v>-12.6</v>
      </c>
      <c r="H3653" s="5">
        <v>4.4000000000000004</v>
      </c>
      <c r="I3653" s="5">
        <v>3.4971091127820682</v>
      </c>
      <c r="J3653" s="5">
        <f t="shared" si="228"/>
        <v>0.27679738562091505</v>
      </c>
      <c r="K3653" s="5">
        <f t="shared" si="229"/>
        <v>3.1343878548338748E-2</v>
      </c>
      <c r="L3653" s="5">
        <f t="shared" si="230"/>
        <v>6.7364499999999994E-2</v>
      </c>
      <c r="M3653" s="5">
        <f t="shared" si="231"/>
        <v>1.099148608928769</v>
      </c>
      <c r="N3653" s="5">
        <v>12.389025212641528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workbookViewId="0">
      <pane ySplit="1" topLeftCell="A2" activePane="bottomLeft" state="frozen"/>
      <selection activeCell="B1" sqref="B1"/>
      <selection pane="bottomLeft" activeCell="J2" sqref="J2"/>
    </sheetView>
  </sheetViews>
  <sheetFormatPr defaultRowHeight="14.4"/>
  <cols>
    <col min="1" max="1" width="23.109375" customWidth="1"/>
    <col min="7" max="7" width="11.6640625" customWidth="1"/>
  </cols>
  <sheetData>
    <row r="1" spans="1:17">
      <c r="A1" s="1" t="s">
        <v>3</v>
      </c>
      <c r="B1" s="1" t="s">
        <v>4</v>
      </c>
      <c r="C1" t="s">
        <v>15</v>
      </c>
      <c r="D1" s="3" t="s">
        <v>2</v>
      </c>
      <c r="E1" s="3" t="s">
        <v>27</v>
      </c>
      <c r="F1" t="s">
        <v>0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>
      <c r="A2" s="2">
        <v>40179</v>
      </c>
      <c r="B2">
        <v>1</v>
      </c>
      <c r="C2">
        <v>2.2000000000000002</v>
      </c>
      <c r="D2">
        <v>-8.9</v>
      </c>
      <c r="E2">
        <v>1.3</v>
      </c>
      <c r="F2">
        <v>2.2000000000000002</v>
      </c>
      <c r="G2">
        <f t="shared" ref="G2:G57" si="0">24/3.14*O2</f>
        <v>10.141602533105434</v>
      </c>
      <c r="H2">
        <f t="shared" ref="H2:H57" si="1">(1-0.23)*J2</f>
        <v>5.5746862579096232</v>
      </c>
      <c r="I2">
        <f t="shared" ref="I2:I57" si="2">4.903*10^(-9)*(((E2+273.16)^4+(D2+273.16)^4)/2)*(0.34-0.14*(F2*0.1)^0.5)*(1.35*(J2/K2)-0.35)</f>
        <v>2.0949606471384481</v>
      </c>
      <c r="J2">
        <f t="shared" ref="J2:J57" si="3">(0.25+0.5*C2/G2)*L2</f>
        <v>7.23985228299951</v>
      </c>
      <c r="K2">
        <f t="shared" ref="K2:K57" si="4">0.75*L2</f>
        <v>15.147650491495792</v>
      </c>
      <c r="L2">
        <f t="shared" ref="L2:L57" si="5">24*60/3.14*0.082*N2*(O2*SIN(Q2)*SIN(M2)+COS(Q2)*COS(M2)*SIN(O2))</f>
        <v>20.196867321994389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1.3268596647479609</v>
      </c>
      <c r="P2">
        <f t="shared" ref="P2:P57" si="9">H2-I2</f>
        <v>3.4797256107711751</v>
      </c>
      <c r="Q2">
        <f t="shared" ref="Q2:Q57" si="10">29.6833333333333*3.14/180</f>
        <v>0.51780925925925869</v>
      </c>
    </row>
    <row r="3" spans="1:17">
      <c r="A3" s="2">
        <v>40180</v>
      </c>
      <c r="B3">
        <v>2</v>
      </c>
      <c r="C3">
        <v>7.9</v>
      </c>
      <c r="D3">
        <v>-12.9</v>
      </c>
      <c r="E3">
        <v>-0.4</v>
      </c>
      <c r="F3">
        <v>1</v>
      </c>
      <c r="G3">
        <f t="shared" si="0"/>
        <v>10.149238282297395</v>
      </c>
      <c r="H3">
        <f t="shared" si="1"/>
        <v>9.9660747277429866</v>
      </c>
      <c r="I3">
        <f t="shared" si="2"/>
        <v>5.8752349261824133</v>
      </c>
      <c r="J3">
        <f t="shared" si="3"/>
        <v>12.942954191874009</v>
      </c>
      <c r="K3">
        <f t="shared" si="4"/>
        <v>15.186703140315757</v>
      </c>
      <c r="L3">
        <f t="shared" si="5"/>
        <v>20.248937520421009</v>
      </c>
      <c r="M3">
        <f t="shared" si="6"/>
        <v>-0.39956524908305546</v>
      </c>
      <c r="N3">
        <f t="shared" si="7"/>
        <v>1.032980464045318</v>
      </c>
      <c r="O3">
        <f t="shared" si="8"/>
        <v>1.3278586752672425</v>
      </c>
      <c r="P3">
        <f t="shared" si="9"/>
        <v>4.0908398015605734</v>
      </c>
      <c r="Q3">
        <f t="shared" si="10"/>
        <v>0.51780925925925869</v>
      </c>
    </row>
    <row r="4" spans="1:17">
      <c r="A4" s="2">
        <v>40181</v>
      </c>
      <c r="B4">
        <v>3</v>
      </c>
      <c r="C4">
        <v>7.9</v>
      </c>
      <c r="D4">
        <v>-14.2</v>
      </c>
      <c r="E4">
        <v>0.6</v>
      </c>
      <c r="F4">
        <v>1</v>
      </c>
      <c r="G4">
        <f t="shared" si="0"/>
        <v>10.15748708076894</v>
      </c>
      <c r="H4">
        <f t="shared" si="1"/>
        <v>9.988770441115042</v>
      </c>
      <c r="I4">
        <f t="shared" si="2"/>
        <v>5.8656275095482444</v>
      </c>
      <c r="J4">
        <f t="shared" si="3"/>
        <v>12.972429144305249</v>
      </c>
      <c r="K4">
        <f t="shared" si="4"/>
        <v>15.228817916325939</v>
      </c>
      <c r="L4">
        <f t="shared" si="5"/>
        <v>20.305090555101252</v>
      </c>
      <c r="M4">
        <f t="shared" si="6"/>
        <v>-0.39800342364654706</v>
      </c>
      <c r="N4">
        <f t="shared" si="7"/>
        <v>1.0329560495235546</v>
      </c>
      <c r="O4">
        <f t="shared" si="8"/>
        <v>1.3289378930672695</v>
      </c>
      <c r="P4">
        <f t="shared" si="9"/>
        <v>4.1231429315667976</v>
      </c>
      <c r="Q4">
        <f t="shared" si="10"/>
        <v>0.51780925925925869</v>
      </c>
    </row>
    <row r="5" spans="1:17">
      <c r="A5" s="2">
        <v>40182</v>
      </c>
      <c r="B5">
        <v>4</v>
      </c>
      <c r="C5">
        <v>7.9</v>
      </c>
      <c r="D5">
        <v>-12.3</v>
      </c>
      <c r="E5">
        <v>4</v>
      </c>
      <c r="F5">
        <v>1</v>
      </c>
      <c r="G5">
        <f t="shared" si="0"/>
        <v>10.166343608425333</v>
      </c>
      <c r="H5">
        <f t="shared" si="1"/>
        <v>10.013079309942325</v>
      </c>
      <c r="I5">
        <f t="shared" si="2"/>
        <v>6.1032292145470226</v>
      </c>
      <c r="J5">
        <f t="shared" si="3"/>
        <v>13.003999103821203</v>
      </c>
      <c r="K5">
        <f t="shared" si="4"/>
        <v>15.273978327492209</v>
      </c>
      <c r="L5">
        <f t="shared" si="5"/>
        <v>20.365304436656277</v>
      </c>
      <c r="M5">
        <f t="shared" si="6"/>
        <v>-0.39632378075080504</v>
      </c>
      <c r="N5">
        <f t="shared" si="7"/>
        <v>1.032921879311788</v>
      </c>
      <c r="O5">
        <f t="shared" si="8"/>
        <v>1.3300966221023143</v>
      </c>
      <c r="P5">
        <f t="shared" si="9"/>
        <v>3.9098500953953028</v>
      </c>
      <c r="Q5">
        <f t="shared" si="10"/>
        <v>0.51780925925925869</v>
      </c>
    </row>
    <row r="6" spans="1:17">
      <c r="A6" s="2">
        <v>40183</v>
      </c>
      <c r="B6">
        <v>5</v>
      </c>
      <c r="C6">
        <v>7.9</v>
      </c>
      <c r="D6">
        <v>-13.1</v>
      </c>
      <c r="E6">
        <v>10.8</v>
      </c>
      <c r="F6">
        <v>1.2</v>
      </c>
      <c r="G6">
        <f t="shared" si="0"/>
        <v>10.175802194774731</v>
      </c>
      <c r="H6">
        <f t="shared" si="1"/>
        <v>10.038988608734321</v>
      </c>
      <c r="I6">
        <f t="shared" si="2"/>
        <v>6.3217645438282517</v>
      </c>
      <c r="J6">
        <f t="shared" si="3"/>
        <v>13.037647543810808</v>
      </c>
      <c r="K6">
        <f t="shared" si="4"/>
        <v>15.322166549031184</v>
      </c>
      <c r="L6">
        <f t="shared" si="5"/>
        <v>20.429555398708246</v>
      </c>
      <c r="M6">
        <f t="shared" si="6"/>
        <v>-0.39452681760576941</v>
      </c>
      <c r="N6">
        <f t="shared" si="7"/>
        <v>1.0328779635251264</v>
      </c>
      <c r="O6">
        <f t="shared" si="8"/>
        <v>1.3313341204830274</v>
      </c>
      <c r="P6">
        <f t="shared" si="9"/>
        <v>3.7172240649060697</v>
      </c>
      <c r="Q6">
        <f t="shared" si="10"/>
        <v>0.51780925925925869</v>
      </c>
    </row>
    <row r="7" spans="1:17">
      <c r="A7" s="2">
        <v>40184</v>
      </c>
      <c r="B7">
        <v>6</v>
      </c>
      <c r="C7">
        <v>7.9</v>
      </c>
      <c r="D7">
        <v>-8</v>
      </c>
      <c r="E7">
        <v>4.4000000000000004</v>
      </c>
      <c r="F7">
        <v>0.9</v>
      </c>
      <c r="G7">
        <f t="shared" si="0"/>
        <v>10.185856831066799</v>
      </c>
      <c r="H7">
        <f t="shared" si="1"/>
        <v>10.066484707001013</v>
      </c>
      <c r="I7">
        <f t="shared" si="2"/>
        <v>6.3421596303821115</v>
      </c>
      <c r="J7">
        <f t="shared" si="3"/>
        <v>13.073356762338978</v>
      </c>
      <c r="K7">
        <f t="shared" si="4"/>
        <v>15.373363420148234</v>
      </c>
      <c r="L7">
        <f t="shared" si="5"/>
        <v>20.497817893530978</v>
      </c>
      <c r="M7">
        <f t="shared" si="6"/>
        <v>-0.39261306615066349</v>
      </c>
      <c r="N7">
        <f t="shared" si="7"/>
        <v>1.0328243151635743</v>
      </c>
      <c r="O7">
        <f t="shared" si="8"/>
        <v>1.3326496020645728</v>
      </c>
      <c r="P7">
        <f t="shared" si="9"/>
        <v>3.7243250766189018</v>
      </c>
      <c r="Q7">
        <f t="shared" si="10"/>
        <v>0.51780925925925869</v>
      </c>
    </row>
    <row r="8" spans="1:17">
      <c r="A8" s="2">
        <v>40185</v>
      </c>
      <c r="B8">
        <v>7</v>
      </c>
      <c r="C8">
        <v>8</v>
      </c>
      <c r="D8">
        <v>-11.7</v>
      </c>
      <c r="E8">
        <v>5.9</v>
      </c>
      <c r="F8">
        <v>0.8</v>
      </c>
      <c r="G8">
        <f t="shared" si="0"/>
        <v>10.196501183002722</v>
      </c>
      <c r="H8">
        <f t="shared" si="1"/>
        <v>10.173221626851706</v>
      </c>
      <c r="I8">
        <f t="shared" si="2"/>
        <v>6.3745340825305359</v>
      </c>
      <c r="J8">
        <f t="shared" si="3"/>
        <v>13.211976138768449</v>
      </c>
      <c r="K8">
        <f t="shared" si="4"/>
        <v>15.42754844102979</v>
      </c>
      <c r="L8">
        <f t="shared" si="5"/>
        <v>20.57006458803972</v>
      </c>
      <c r="M8">
        <f t="shared" si="6"/>
        <v>-0.39058309289652887</v>
      </c>
      <c r="N8">
        <f t="shared" si="7"/>
        <v>1.0327609501081851</v>
      </c>
      <c r="O8">
        <f t="shared" si="8"/>
        <v>1.3340422381095227</v>
      </c>
      <c r="P8">
        <f t="shared" si="9"/>
        <v>3.7986875443211705</v>
      </c>
      <c r="Q8">
        <f t="shared" si="10"/>
        <v>0.51780925925925869</v>
      </c>
    </row>
    <row r="9" spans="1:17">
      <c r="A9" s="2">
        <v>40186</v>
      </c>
      <c r="B9">
        <v>8</v>
      </c>
      <c r="C9">
        <v>8</v>
      </c>
      <c r="D9">
        <v>-10.4</v>
      </c>
      <c r="E9">
        <v>4.8</v>
      </c>
      <c r="F9">
        <v>0.6</v>
      </c>
      <c r="G9">
        <f t="shared" si="0"/>
        <v>10.207728603963158</v>
      </c>
      <c r="H9">
        <f t="shared" si="1"/>
        <v>10.204048818400713</v>
      </c>
      <c r="I9">
        <f t="shared" si="2"/>
        <v>6.4800039637743723</v>
      </c>
      <c r="J9">
        <f t="shared" si="3"/>
        <v>13.252011452468459</v>
      </c>
      <c r="K9">
        <f t="shared" si="4"/>
        <v>15.484699770160953</v>
      </c>
      <c r="L9">
        <f t="shared" si="5"/>
        <v>20.646266360214604</v>
      </c>
      <c r="M9">
        <f t="shared" si="6"/>
        <v>-0.38843749875852573</v>
      </c>
      <c r="N9">
        <f t="shared" si="7"/>
        <v>1.0326878871163601</v>
      </c>
      <c r="O9">
        <f t="shared" si="8"/>
        <v>1.3355111590185131</v>
      </c>
      <c r="P9">
        <f t="shared" si="9"/>
        <v>3.7240448546263405</v>
      </c>
      <c r="Q9">
        <f t="shared" si="10"/>
        <v>0.51780925925925869</v>
      </c>
    </row>
    <row r="10" spans="1:17">
      <c r="A10" s="2">
        <v>40187</v>
      </c>
      <c r="B10">
        <v>9</v>
      </c>
      <c r="C10">
        <v>8</v>
      </c>
      <c r="D10">
        <v>-11</v>
      </c>
      <c r="E10">
        <v>7.8</v>
      </c>
      <c r="F10">
        <v>0.7</v>
      </c>
      <c r="G10">
        <f t="shared" si="0"/>
        <v>10.219532148699349</v>
      </c>
      <c r="H10">
        <f t="shared" si="1"/>
        <v>10.236426480777116</v>
      </c>
      <c r="I10">
        <f t="shared" si="2"/>
        <v>6.5458382779992945</v>
      </c>
      <c r="J10">
        <f t="shared" si="3"/>
        <v>13.294060364645604</v>
      </c>
      <c r="K10">
        <f t="shared" si="4"/>
        <v>15.544794222041638</v>
      </c>
      <c r="L10">
        <f t="shared" si="5"/>
        <v>20.726392296055518</v>
      </c>
      <c r="M10">
        <f t="shared" si="6"/>
        <v>-0.38617691887804961</v>
      </c>
      <c r="N10">
        <f t="shared" si="7"/>
        <v>1.032605147816295</v>
      </c>
      <c r="O10">
        <f t="shared" si="8"/>
        <v>1.3370554561214982</v>
      </c>
      <c r="P10">
        <f t="shared" si="9"/>
        <v>3.6905882027778212</v>
      </c>
      <c r="Q10">
        <f t="shared" si="10"/>
        <v>0.51780925925925869</v>
      </c>
    </row>
    <row r="11" spans="1:17">
      <c r="A11" s="2">
        <v>40188</v>
      </c>
      <c r="B11">
        <v>10</v>
      </c>
      <c r="C11">
        <v>8</v>
      </c>
      <c r="D11">
        <v>-10.9</v>
      </c>
      <c r="E11">
        <v>7.9</v>
      </c>
      <c r="F11">
        <v>0.5</v>
      </c>
      <c r="G11">
        <f t="shared" si="0"/>
        <v>10.231904587431712</v>
      </c>
      <c r="H11">
        <f t="shared" si="1"/>
        <v>10.27033728274464</v>
      </c>
      <c r="I11">
        <f t="shared" si="2"/>
        <v>6.6724844242959911</v>
      </c>
      <c r="J11">
        <f t="shared" si="3"/>
        <v>13.33810036720083</v>
      </c>
      <c r="K11">
        <f t="shared" si="4"/>
        <v>15.607807265375754</v>
      </c>
      <c r="L11">
        <f t="shared" si="5"/>
        <v>20.810409687167674</v>
      </c>
      <c r="M11">
        <f t="shared" si="6"/>
        <v>-0.38380202243471567</v>
      </c>
      <c r="N11">
        <f t="shared" si="7"/>
        <v>1.0325127567005785</v>
      </c>
      <c r="O11">
        <f t="shared" si="8"/>
        <v>1.3386741835223157</v>
      </c>
      <c r="P11">
        <f t="shared" si="9"/>
        <v>3.5978528584486487</v>
      </c>
      <c r="Q11">
        <f t="shared" si="10"/>
        <v>0.51780925925925869</v>
      </c>
    </row>
    <row r="12" spans="1:17">
      <c r="A12" s="2">
        <v>40189</v>
      </c>
      <c r="B12">
        <v>11</v>
      </c>
      <c r="C12">
        <v>8.1999999999999993</v>
      </c>
      <c r="D12">
        <v>-10.7</v>
      </c>
      <c r="E12">
        <v>9.6999999999999993</v>
      </c>
      <c r="F12">
        <v>0.5</v>
      </c>
      <c r="G12">
        <f t="shared" si="0"/>
        <v>10.244838420299619</v>
      </c>
      <c r="H12">
        <f t="shared" si="1"/>
        <v>10.462834096217293</v>
      </c>
      <c r="I12">
        <f t="shared" si="2"/>
        <v>6.920149411635836</v>
      </c>
      <c r="J12">
        <f t="shared" si="3"/>
        <v>13.588096228853626</v>
      </c>
      <c r="K12">
        <f t="shared" si="4"/>
        <v>15.673713021809643</v>
      </c>
      <c r="L12">
        <f t="shared" si="5"/>
        <v>20.898284029079523</v>
      </c>
      <c r="M12">
        <f t="shared" si="6"/>
        <v>-0.38131351244826772</v>
      </c>
      <c r="N12">
        <f t="shared" si="7"/>
        <v>1.0324107411189416</v>
      </c>
      <c r="O12">
        <f t="shared" si="8"/>
        <v>1.3403663599892002</v>
      </c>
      <c r="P12">
        <f t="shared" si="9"/>
        <v>3.5426846845814568</v>
      </c>
      <c r="Q12">
        <f t="shared" si="10"/>
        <v>0.51780925925925869</v>
      </c>
    </row>
    <row r="13" spans="1:17">
      <c r="A13" s="2">
        <v>40190</v>
      </c>
      <c r="B13">
        <v>12</v>
      </c>
      <c r="C13">
        <v>8.1</v>
      </c>
      <c r="D13">
        <v>-9.6999999999999993</v>
      </c>
      <c r="E13">
        <v>10.1</v>
      </c>
      <c r="F13">
        <v>0.5</v>
      </c>
      <c r="G13">
        <f t="shared" si="0"/>
        <v>10.258325892105875</v>
      </c>
      <c r="H13">
        <f t="shared" si="1"/>
        <v>10.421461007576058</v>
      </c>
      <c r="I13">
        <f t="shared" si="2"/>
        <v>6.9050327892859134</v>
      </c>
      <c r="J13">
        <f t="shared" si="3"/>
        <v>13.53436494490397</v>
      </c>
      <c r="K13">
        <f t="shared" si="4"/>
        <v>15.742484265296191</v>
      </c>
      <c r="L13">
        <f t="shared" si="5"/>
        <v>20.989979020394923</v>
      </c>
      <c r="M13">
        <f t="shared" si="6"/>
        <v>-0.37871212557046918</v>
      </c>
      <c r="N13">
        <f t="shared" si="7"/>
        <v>1.032299131270161</v>
      </c>
      <c r="O13">
        <f t="shared" si="8"/>
        <v>1.342130970883852</v>
      </c>
      <c r="P13">
        <f t="shared" si="9"/>
        <v>3.5164282182901445</v>
      </c>
      <c r="Q13">
        <f t="shared" si="10"/>
        <v>0.51780925925925869</v>
      </c>
    </row>
    <row r="14" spans="1:17">
      <c r="A14" s="2">
        <v>40191</v>
      </c>
      <c r="B14">
        <v>13</v>
      </c>
      <c r="C14">
        <v>8.1</v>
      </c>
      <c r="D14">
        <v>-10.4</v>
      </c>
      <c r="E14">
        <v>11.9</v>
      </c>
      <c r="F14">
        <v>0.4</v>
      </c>
      <c r="G14">
        <f t="shared" si="0"/>
        <v>10.272359007299448</v>
      </c>
      <c r="H14">
        <f t="shared" si="1"/>
        <v>10.460108705020414</v>
      </c>
      <c r="I14">
        <f t="shared" si="2"/>
        <v>7.04132834100918</v>
      </c>
      <c r="J14">
        <f t="shared" si="3"/>
        <v>13.584556759766771</v>
      </c>
      <c r="K14">
        <f t="shared" si="4"/>
        <v>15.814092422161858</v>
      </c>
      <c r="L14">
        <f t="shared" si="5"/>
        <v>21.085456562882477</v>
      </c>
      <c r="M14">
        <f t="shared" si="6"/>
        <v>-0.37599863186703869</v>
      </c>
      <c r="N14">
        <f t="shared" si="7"/>
        <v>1.0321779601931205</v>
      </c>
      <c r="O14">
        <f t="shared" si="8"/>
        <v>1.3439669701216777</v>
      </c>
      <c r="P14">
        <f t="shared" si="9"/>
        <v>3.4187803640112335</v>
      </c>
      <c r="Q14">
        <f t="shared" si="10"/>
        <v>0.51780925925925869</v>
      </c>
    </row>
    <row r="15" spans="1:17">
      <c r="A15" s="2">
        <v>40192</v>
      </c>
      <c r="B15">
        <v>14</v>
      </c>
      <c r="C15">
        <v>8.1999999999999993</v>
      </c>
      <c r="D15">
        <v>-10</v>
      </c>
      <c r="E15">
        <v>10.3</v>
      </c>
      <c r="F15">
        <v>0.4</v>
      </c>
      <c r="G15">
        <f t="shared" si="0"/>
        <v>10.286929545140383</v>
      </c>
      <c r="H15">
        <f t="shared" si="1"/>
        <v>10.5795067362886</v>
      </c>
      <c r="I15">
        <f t="shared" si="2"/>
        <v>7.0349523231560953</v>
      </c>
      <c r="J15">
        <f t="shared" si="3"/>
        <v>13.739619138037142</v>
      </c>
      <c r="K15">
        <f t="shared" si="4"/>
        <v>15.888507571953463</v>
      </c>
      <c r="L15">
        <f t="shared" si="5"/>
        <v>21.184676762604617</v>
      </c>
      <c r="M15">
        <f t="shared" si="6"/>
        <v>-0.37317383458969405</v>
      </c>
      <c r="N15">
        <f t="shared" si="7"/>
        <v>1.0320472637570304</v>
      </c>
      <c r="O15">
        <f t="shared" si="8"/>
        <v>1.3458732821558668</v>
      </c>
      <c r="P15">
        <f t="shared" si="9"/>
        <v>3.5445544131325049</v>
      </c>
      <c r="Q15">
        <f t="shared" si="10"/>
        <v>0.51780925925925869</v>
      </c>
    </row>
    <row r="16" spans="1:17">
      <c r="A16" s="2">
        <v>40193</v>
      </c>
      <c r="B16">
        <v>15</v>
      </c>
      <c r="C16">
        <v>5</v>
      </c>
      <c r="D16">
        <v>-9.9</v>
      </c>
      <c r="E16">
        <v>5.6</v>
      </c>
      <c r="F16">
        <v>0.6</v>
      </c>
      <c r="G16">
        <f t="shared" si="0"/>
        <v>10.302029074991628</v>
      </c>
      <c r="H16">
        <f t="shared" si="1"/>
        <v>8.075586380550039</v>
      </c>
      <c r="I16">
        <f t="shared" si="2"/>
        <v>4.3616724116348191</v>
      </c>
      <c r="J16">
        <f t="shared" si="3"/>
        <v>10.487774520194856</v>
      </c>
      <c r="K16">
        <f t="shared" si="4"/>
        <v>15.965698449141097</v>
      </c>
      <c r="L16">
        <f t="shared" si="5"/>
        <v>21.287597932188131</v>
      </c>
      <c r="M16">
        <f t="shared" si="6"/>
        <v>-0.37023856993837301</v>
      </c>
      <c r="N16">
        <f t="shared" si="7"/>
        <v>1.0319070806508088</v>
      </c>
      <c r="O16">
        <f t="shared" si="8"/>
        <v>1.3478488039780714</v>
      </c>
      <c r="P16">
        <f t="shared" si="9"/>
        <v>3.7139139689152199</v>
      </c>
      <c r="Q16">
        <f t="shared" si="10"/>
        <v>0.51780925925925869</v>
      </c>
    </row>
    <row r="17" spans="1:17">
      <c r="A17" s="2">
        <v>40194</v>
      </c>
      <c r="B17">
        <v>16</v>
      </c>
      <c r="C17">
        <v>8.1999999999999993</v>
      </c>
      <c r="D17">
        <v>-10.4</v>
      </c>
      <c r="E17">
        <v>4.9000000000000004</v>
      </c>
      <c r="F17">
        <v>0.6</v>
      </c>
      <c r="G17">
        <f t="shared" si="0"/>
        <v>10.31764897168337</v>
      </c>
      <c r="H17">
        <f t="shared" si="1"/>
        <v>10.664581108252658</v>
      </c>
      <c r="I17">
        <f t="shared" si="2"/>
        <v>6.5651650597607691</v>
      </c>
      <c r="J17">
        <f t="shared" si="3"/>
        <v>13.850105335393062</v>
      </c>
      <c r="K17">
        <f t="shared" si="4"/>
        <v>16.045632445752695</v>
      </c>
      <c r="L17">
        <f t="shared" si="5"/>
        <v>21.394176594336926</v>
      </c>
      <c r="M17">
        <f t="shared" si="6"/>
        <v>-0.36719370681370028</v>
      </c>
      <c r="N17">
        <f t="shared" si="7"/>
        <v>1.0317574523716304</v>
      </c>
      <c r="O17">
        <f t="shared" si="8"/>
        <v>1.3498924071285743</v>
      </c>
      <c r="P17">
        <f t="shared" si="9"/>
        <v>4.0994160484918893</v>
      </c>
      <c r="Q17">
        <f t="shared" si="10"/>
        <v>0.51780925925925869</v>
      </c>
    </row>
    <row r="18" spans="1:17">
      <c r="A18" s="2">
        <v>40195</v>
      </c>
      <c r="B18">
        <v>17</v>
      </c>
      <c r="C18">
        <v>8.3000000000000007</v>
      </c>
      <c r="D18">
        <v>-11.2</v>
      </c>
      <c r="E18">
        <v>6.5</v>
      </c>
      <c r="F18">
        <v>0.6</v>
      </c>
      <c r="G18">
        <f t="shared" si="0"/>
        <v>10.333780430896807</v>
      </c>
      <c r="H18">
        <f t="shared" si="1"/>
        <v>10.789355245399568</v>
      </c>
      <c r="I18">
        <f t="shared" si="2"/>
        <v>6.6762564369491528</v>
      </c>
      <c r="J18">
        <f t="shared" si="3"/>
        <v>14.012149669350087</v>
      </c>
      <c r="K18">
        <f t="shared" si="4"/>
        <v>16.128275615014264</v>
      </c>
      <c r="L18">
        <f t="shared" si="5"/>
        <v>21.504367486685684</v>
      </c>
      <c r="M18">
        <f t="shared" si="6"/>
        <v>-0.36404014655977412</v>
      </c>
      <c r="N18">
        <f t="shared" si="7"/>
        <v>1.0315984232126405</v>
      </c>
      <c r="O18">
        <f t="shared" si="8"/>
        <v>1.352002939708999</v>
      </c>
      <c r="P18">
        <f t="shared" si="9"/>
        <v>4.113098808450415</v>
      </c>
      <c r="Q18">
        <f t="shared" si="10"/>
        <v>0.51780925925925869</v>
      </c>
    </row>
    <row r="19" spans="1:17">
      <c r="A19" s="2">
        <v>40196</v>
      </c>
      <c r="B19">
        <v>18</v>
      </c>
      <c r="C19">
        <v>8.3000000000000007</v>
      </c>
      <c r="D19">
        <v>-9.6999999999999993</v>
      </c>
      <c r="E19">
        <v>7.7</v>
      </c>
      <c r="F19">
        <v>0.5</v>
      </c>
      <c r="G19">
        <f t="shared" si="0"/>
        <v>10.350414484515802</v>
      </c>
      <c r="H19">
        <f t="shared" si="1"/>
        <v>10.835686613928003</v>
      </c>
      <c r="I19">
        <f t="shared" si="2"/>
        <v>6.8653467218852988</v>
      </c>
      <c r="J19">
        <f t="shared" si="3"/>
        <v>14.072320277828574</v>
      </c>
      <c r="K19">
        <f t="shared" si="4"/>
        <v>16.213592676068167</v>
      </c>
      <c r="L19">
        <f t="shared" si="5"/>
        <v>21.618123568090891</v>
      </c>
      <c r="M19">
        <f t="shared" si="6"/>
        <v>-0.36077882269735001</v>
      </c>
      <c r="N19">
        <f t="shared" si="7"/>
        <v>1.0314300402498453</v>
      </c>
      <c r="O19">
        <f t="shared" si="8"/>
        <v>1.3541792283908174</v>
      </c>
      <c r="P19">
        <f t="shared" si="9"/>
        <v>3.9703398920427038</v>
      </c>
      <c r="Q19">
        <f t="shared" si="10"/>
        <v>0.51780925925925869</v>
      </c>
    </row>
    <row r="20" spans="1:17">
      <c r="A20" s="2">
        <v>40197</v>
      </c>
      <c r="B20">
        <v>19</v>
      </c>
      <c r="C20">
        <v>8.1999999999999993</v>
      </c>
      <c r="D20">
        <v>-10.1</v>
      </c>
      <c r="E20">
        <v>7.7</v>
      </c>
      <c r="F20">
        <v>0.6</v>
      </c>
      <c r="G20">
        <f t="shared" si="0"/>
        <v>10.367542015896509</v>
      </c>
      <c r="H20">
        <f t="shared" si="1"/>
        <v>10.802666789731193</v>
      </c>
      <c r="I20">
        <f t="shared" si="2"/>
        <v>6.6994425758529825</v>
      </c>
      <c r="J20">
        <f t="shared" si="3"/>
        <v>14.02943738926129</v>
      </c>
      <c r="K20">
        <f t="shared" si="4"/>
        <v>16.301547019839546</v>
      </c>
      <c r="L20">
        <f t="shared" si="5"/>
        <v>21.73539602645273</v>
      </c>
      <c r="M20">
        <f t="shared" si="6"/>
        <v>-0.35741070064749808</v>
      </c>
      <c r="N20">
        <f t="shared" si="7"/>
        <v>1.0312523533281748</v>
      </c>
      <c r="O20">
        <f t="shared" si="8"/>
        <v>1.3564200804131266</v>
      </c>
      <c r="P20">
        <f t="shared" si="9"/>
        <v>4.1032242138782102</v>
      </c>
      <c r="Q20">
        <f t="shared" si="10"/>
        <v>0.51780925925925869</v>
      </c>
    </row>
    <row r="21" spans="1:17">
      <c r="A21" s="2">
        <v>40198</v>
      </c>
      <c r="B21">
        <v>20</v>
      </c>
      <c r="C21">
        <v>8</v>
      </c>
      <c r="D21">
        <v>-11.6</v>
      </c>
      <c r="E21">
        <v>5.4</v>
      </c>
      <c r="F21">
        <v>0.6</v>
      </c>
      <c r="G21">
        <f t="shared" si="0"/>
        <v>10.385153775007121</v>
      </c>
      <c r="H21">
        <f t="shared" si="1"/>
        <v>10.689337322121053</v>
      </c>
      <c r="I21">
        <f t="shared" si="2"/>
        <v>6.3623671436478499</v>
      </c>
      <c r="J21">
        <f t="shared" si="3"/>
        <v>13.882256262494874</v>
      </c>
      <c r="K21">
        <f t="shared" si="4"/>
        <v>16.392100716118641</v>
      </c>
      <c r="L21">
        <f t="shared" si="5"/>
        <v>21.856134288158188</v>
      </c>
      <c r="M21">
        <f t="shared" si="6"/>
        <v>-0.35393677744581836</v>
      </c>
      <c r="N21">
        <f t="shared" si="7"/>
        <v>1.0310654150467282</v>
      </c>
      <c r="O21">
        <f t="shared" si="8"/>
        <v>1.3587242855634316</v>
      </c>
      <c r="P21">
        <f t="shared" si="9"/>
        <v>4.3269701784732035</v>
      </c>
      <c r="Q21">
        <f t="shared" si="10"/>
        <v>0.51780925925925869</v>
      </c>
    </row>
    <row r="22" spans="1:17">
      <c r="A22" s="2">
        <v>40199</v>
      </c>
      <c r="B22">
        <v>21</v>
      </c>
      <c r="C22">
        <v>8.3000000000000007</v>
      </c>
      <c r="D22">
        <v>-11.4</v>
      </c>
      <c r="E22">
        <v>5.4</v>
      </c>
      <c r="F22">
        <v>0.6</v>
      </c>
      <c r="G22">
        <f t="shared" si="0"/>
        <v>10.403240393391867</v>
      </c>
      <c r="H22">
        <f t="shared" si="1"/>
        <v>10.982755668937997</v>
      </c>
      <c r="I22">
        <f t="shared" si="2"/>
        <v>6.5696373605251228</v>
      </c>
      <c r="J22">
        <f t="shared" si="3"/>
        <v>14.263319050568828</v>
      </c>
      <c r="K22">
        <f t="shared" si="4"/>
        <v>16.485214521923691</v>
      </c>
      <c r="L22">
        <f t="shared" si="5"/>
        <v>21.980286029231589</v>
      </c>
      <c r="M22">
        <f t="shared" si="6"/>
        <v>-0.35035808144729691</v>
      </c>
      <c r="N22">
        <f t="shared" si="7"/>
        <v>1.0308692807432041</v>
      </c>
      <c r="O22">
        <f t="shared" si="8"/>
        <v>1.3610906181354359</v>
      </c>
      <c r="P22">
        <f t="shared" si="9"/>
        <v>4.4131183084128747</v>
      </c>
      <c r="Q22">
        <f t="shared" si="10"/>
        <v>0.51780925925925869</v>
      </c>
    </row>
    <row r="23" spans="1:17">
      <c r="A23" s="2">
        <v>40200</v>
      </c>
      <c r="B23">
        <v>22</v>
      </c>
      <c r="C23">
        <v>7.4</v>
      </c>
      <c r="D23">
        <v>-10.7</v>
      </c>
      <c r="E23">
        <v>6.7</v>
      </c>
      <c r="F23">
        <v>0.6</v>
      </c>
      <c r="G23">
        <f t="shared" si="0"/>
        <v>10.421792398915812</v>
      </c>
      <c r="H23">
        <f t="shared" si="1"/>
        <v>10.299348046317496</v>
      </c>
      <c r="I23">
        <f t="shared" si="2"/>
        <v>6.0258149094335911</v>
      </c>
      <c r="J23">
        <f t="shared" si="3"/>
        <v>13.375776683529216</v>
      </c>
      <c r="K23">
        <f t="shared" si="4"/>
        <v>16.580847891206066</v>
      </c>
      <c r="L23">
        <f t="shared" si="5"/>
        <v>22.107797188274755</v>
      </c>
      <c r="M23">
        <f t="shared" si="6"/>
        <v>-0.3466756720218912</v>
      </c>
      <c r="N23">
        <f t="shared" si="7"/>
        <v>1.030664008477518</v>
      </c>
      <c r="O23">
        <f t="shared" si="8"/>
        <v>1.3635178388581521</v>
      </c>
      <c r="P23">
        <f t="shared" si="9"/>
        <v>4.2735331368839047</v>
      </c>
      <c r="Q23">
        <f t="shared" si="10"/>
        <v>0.51780925925925869</v>
      </c>
    </row>
    <row r="24" spans="1:17">
      <c r="A24" s="2">
        <v>40201</v>
      </c>
      <c r="B24">
        <v>23</v>
      </c>
      <c r="C24">
        <v>6.9</v>
      </c>
      <c r="D24">
        <v>-5</v>
      </c>
      <c r="E24">
        <v>3</v>
      </c>
      <c r="F24">
        <v>1.3</v>
      </c>
      <c r="G24">
        <f t="shared" si="0"/>
        <v>10.440800230249312</v>
      </c>
      <c r="H24">
        <f t="shared" si="1"/>
        <v>9.9392033819682588</v>
      </c>
      <c r="I24">
        <f t="shared" si="2"/>
        <v>5.4181640700034341</v>
      </c>
      <c r="J24">
        <f t="shared" si="3"/>
        <v>12.908056340218518</v>
      </c>
      <c r="K24">
        <f t="shared" si="4"/>
        <v>16.678958985955703</v>
      </c>
      <c r="L24">
        <f t="shared" si="5"/>
        <v>22.238611981274268</v>
      </c>
      <c r="M24">
        <f t="shared" si="6"/>
        <v>-0.34289063924093349</v>
      </c>
      <c r="N24">
        <f t="shared" si="7"/>
        <v>1.030449659014617</v>
      </c>
      <c r="O24">
        <f t="shared" si="8"/>
        <v>1.3660046967909516</v>
      </c>
      <c r="P24">
        <f t="shared" si="9"/>
        <v>4.5210393119648247</v>
      </c>
      <c r="Q24">
        <f t="shared" si="10"/>
        <v>0.51780925925925869</v>
      </c>
    </row>
    <row r="25" spans="1:17">
      <c r="A25" s="2">
        <v>40202</v>
      </c>
      <c r="B25">
        <v>24</v>
      </c>
      <c r="C25">
        <v>4.5999999999999996</v>
      </c>
      <c r="D25">
        <v>-11.3</v>
      </c>
      <c r="E25">
        <v>4</v>
      </c>
      <c r="F25">
        <v>1.1000000000000001</v>
      </c>
      <c r="G25">
        <f t="shared" si="0"/>
        <v>10.460254251053525</v>
      </c>
      <c r="H25">
        <f t="shared" si="1"/>
        <v>8.0946019335686739</v>
      </c>
      <c r="I25">
        <f t="shared" si="2"/>
        <v>3.7831723470542808</v>
      </c>
      <c r="J25">
        <f t="shared" si="3"/>
        <v>10.51247004359568</v>
      </c>
      <c r="K25">
        <f t="shared" si="4"/>
        <v>16.779504688760884</v>
      </c>
      <c r="L25">
        <f t="shared" si="5"/>
        <v>22.372672918347845</v>
      </c>
      <c r="M25">
        <f t="shared" si="6"/>
        <v>-0.33900410355444743</v>
      </c>
      <c r="N25">
        <f t="shared" si="7"/>
        <v>1.0302262958064905</v>
      </c>
      <c r="O25">
        <f t="shared" si="8"/>
        <v>1.3685499311795029</v>
      </c>
      <c r="P25">
        <f t="shared" si="9"/>
        <v>4.311429586514393</v>
      </c>
      <c r="Q25">
        <f t="shared" si="10"/>
        <v>0.51780925925925869</v>
      </c>
    </row>
    <row r="26" spans="1:17">
      <c r="A26" s="2">
        <v>40203</v>
      </c>
      <c r="B26">
        <v>25</v>
      </c>
      <c r="C26">
        <v>6.9</v>
      </c>
      <c r="D26">
        <v>-10.5</v>
      </c>
      <c r="E26">
        <v>5.7</v>
      </c>
      <c r="F26">
        <v>0.8</v>
      </c>
      <c r="G26">
        <f t="shared" si="0"/>
        <v>10.480144763831088</v>
      </c>
      <c r="H26">
        <f t="shared" si="1"/>
        <v>10.038959249892709</v>
      </c>
      <c r="I26">
        <f t="shared" si="2"/>
        <v>5.511622478497431</v>
      </c>
      <c r="J26">
        <f t="shared" si="3"/>
        <v>13.037609415445077</v>
      </c>
      <c r="K26">
        <f t="shared" si="4"/>
        <v>16.882440616872863</v>
      </c>
      <c r="L26">
        <f t="shared" si="5"/>
        <v>22.509920822497151</v>
      </c>
      <c r="M26">
        <f t="shared" si="6"/>
        <v>-0.3350172154594705</v>
      </c>
      <c r="N26">
        <f t="shared" si="7"/>
        <v>1.0299939849733879</v>
      </c>
      <c r="O26">
        <f t="shared" si="8"/>
        <v>1.3711522732679007</v>
      </c>
      <c r="P26">
        <f t="shared" si="9"/>
        <v>4.5273367713952783</v>
      </c>
      <c r="Q26">
        <f t="shared" si="10"/>
        <v>0.51780925925925869</v>
      </c>
    </row>
    <row r="27" spans="1:17">
      <c r="A27" s="2">
        <v>40204</v>
      </c>
      <c r="B27">
        <v>26</v>
      </c>
      <c r="C27">
        <v>6.6</v>
      </c>
      <c r="D27">
        <v>-9.9</v>
      </c>
      <c r="E27">
        <v>4.2</v>
      </c>
      <c r="F27">
        <v>0.7</v>
      </c>
      <c r="G27">
        <f t="shared" si="0"/>
        <v>10.500462023408604</v>
      </c>
      <c r="H27">
        <f t="shared" si="1"/>
        <v>9.8413119305637107</v>
      </c>
      <c r="I27">
        <f t="shared" si="2"/>
        <v>5.3007294282135362</v>
      </c>
      <c r="J27">
        <f t="shared" si="3"/>
        <v>12.780924585147677</v>
      </c>
      <c r="K27">
        <f t="shared" si="4"/>
        <v>16.987721137820806</v>
      </c>
      <c r="L27">
        <f t="shared" si="5"/>
        <v>22.650294850427741</v>
      </c>
      <c r="M27">
        <f t="shared" si="6"/>
        <v>-0.33093115515948252</v>
      </c>
      <c r="N27">
        <f t="shared" si="7"/>
        <v>1.0297527952842456</v>
      </c>
      <c r="O27">
        <f t="shared" si="8"/>
        <v>1.3738104480626256</v>
      </c>
      <c r="P27">
        <f t="shared" si="9"/>
        <v>4.5405825023501745</v>
      </c>
      <c r="Q27">
        <f t="shared" si="10"/>
        <v>0.51780925925925869</v>
      </c>
    </row>
    <row r="28" spans="1:17">
      <c r="A28" s="2">
        <v>40205</v>
      </c>
      <c r="B28">
        <v>27</v>
      </c>
      <c r="C28">
        <v>4.9000000000000004</v>
      </c>
      <c r="D28">
        <v>-10.3</v>
      </c>
      <c r="E28">
        <v>0.3</v>
      </c>
      <c r="F28">
        <v>1.4</v>
      </c>
      <c r="G28">
        <f t="shared" si="0"/>
        <v>10.52119625002042</v>
      </c>
      <c r="H28">
        <f t="shared" si="1"/>
        <v>8.4748170157454759</v>
      </c>
      <c r="I28">
        <f t="shared" si="2"/>
        <v>3.7945910084032768</v>
      </c>
      <c r="J28">
        <f t="shared" si="3"/>
        <v>11.006255864604514</v>
      </c>
      <c r="K28">
        <f t="shared" si="4"/>
        <v>17.095299386618429</v>
      </c>
      <c r="L28">
        <f t="shared" si="5"/>
        <v>22.793732515491236</v>
      </c>
      <c r="M28">
        <f t="shared" si="6"/>
        <v>-0.32674713221504054</v>
      </c>
      <c r="N28">
        <f t="shared" si="7"/>
        <v>1.0295027981363296</v>
      </c>
      <c r="O28">
        <f t="shared" si="8"/>
        <v>1.3765231760443384</v>
      </c>
      <c r="P28">
        <f t="shared" si="9"/>
        <v>4.6802260073421991</v>
      </c>
      <c r="Q28">
        <f t="shared" si="10"/>
        <v>0.51780925925925869</v>
      </c>
    </row>
    <row r="29" spans="1:17">
      <c r="A29" s="2">
        <v>40206</v>
      </c>
      <c r="B29">
        <v>28</v>
      </c>
      <c r="C29">
        <v>8.6</v>
      </c>
      <c r="D29">
        <v>-12.7</v>
      </c>
      <c r="E29">
        <v>5.4</v>
      </c>
      <c r="F29">
        <v>0.9</v>
      </c>
      <c r="G29">
        <f t="shared" si="0"/>
        <v>10.542337641965924</v>
      </c>
      <c r="H29">
        <f t="shared" si="1"/>
        <v>11.620732175811986</v>
      </c>
      <c r="I29">
        <f t="shared" si="2"/>
        <v>6.4739246818369498</v>
      </c>
      <c r="J29">
        <f t="shared" si="3"/>
        <v>15.091859968586995</v>
      </c>
      <c r="K29">
        <f t="shared" si="4"/>
        <v>17.205127284598792</v>
      </c>
      <c r="L29">
        <f t="shared" si="5"/>
        <v>22.94016971279839</v>
      </c>
      <c r="M29">
        <f t="shared" si="6"/>
        <v>-0.32246638518572318</v>
      </c>
      <c r="N29">
        <f t="shared" si="7"/>
        <v>1.0292440675341012</v>
      </c>
      <c r="O29">
        <f t="shared" si="8"/>
        <v>1.3792891748238749</v>
      </c>
      <c r="P29">
        <f t="shared" si="9"/>
        <v>5.1468074939750359</v>
      </c>
      <c r="Q29">
        <f t="shared" si="10"/>
        <v>0.51780925925925869</v>
      </c>
    </row>
    <row r="30" spans="1:17">
      <c r="A30" s="2">
        <v>40207</v>
      </c>
      <c r="B30">
        <v>29</v>
      </c>
      <c r="C30">
        <v>7.9</v>
      </c>
      <c r="D30">
        <v>-11.7</v>
      </c>
      <c r="E30">
        <v>8.5</v>
      </c>
      <c r="F30">
        <v>0.6</v>
      </c>
      <c r="G30">
        <f t="shared" si="0"/>
        <v>10.563876387815272</v>
      </c>
      <c r="H30">
        <f t="shared" si="1"/>
        <v>11.092565061451001</v>
      </c>
      <c r="I30">
        <f t="shared" si="2"/>
        <v>6.3537163539231587</v>
      </c>
      <c r="J30">
        <f t="shared" si="3"/>
        <v>14.405928651235067</v>
      </c>
      <c r="K30">
        <f t="shared" si="4"/>
        <v>17.317155559908699</v>
      </c>
      <c r="L30">
        <f t="shared" si="5"/>
        <v>23.089540746544934</v>
      </c>
      <c r="M30">
        <f t="shared" si="6"/>
        <v>-0.31809018126349087</v>
      </c>
      <c r="N30">
        <f t="shared" si="7"/>
        <v>1.0289766800673086</v>
      </c>
      <c r="O30">
        <f t="shared" si="8"/>
        <v>1.3821071607391648</v>
      </c>
      <c r="P30">
        <f t="shared" si="9"/>
        <v>4.7388487075278425</v>
      </c>
      <c r="Q30">
        <f t="shared" si="10"/>
        <v>0.51780925925925869</v>
      </c>
    </row>
    <row r="31" spans="1:17">
      <c r="A31" s="2">
        <v>40208</v>
      </c>
      <c r="B31">
        <v>30</v>
      </c>
      <c r="C31">
        <v>8</v>
      </c>
      <c r="D31">
        <v>-7.9</v>
      </c>
      <c r="E31">
        <v>8.8000000000000007</v>
      </c>
      <c r="F31">
        <v>0.5</v>
      </c>
      <c r="G31">
        <f t="shared" si="0"/>
        <v>10.58580267814132</v>
      </c>
      <c r="H31">
        <f t="shared" si="1"/>
        <v>11.236371042211193</v>
      </c>
      <c r="I31">
        <f t="shared" si="2"/>
        <v>6.6545930001199363</v>
      </c>
      <c r="J31">
        <f t="shared" si="3"/>
        <v>14.592689665209342</v>
      </c>
      <c r="K31">
        <f t="shared" si="4"/>
        <v>17.431333769689061</v>
      </c>
      <c r="L31">
        <f t="shared" si="5"/>
        <v>23.241778359585414</v>
      </c>
      <c r="M31">
        <f t="shared" si="6"/>
        <v>-0.31361981589756976</v>
      </c>
      <c r="N31">
        <f t="shared" si="7"/>
        <v>1.0287007148883165</v>
      </c>
      <c r="O31">
        <f t="shared" si="8"/>
        <v>1.3849758503901561</v>
      </c>
      <c r="P31">
        <f t="shared" si="9"/>
        <v>4.5817780420912566</v>
      </c>
      <c r="Q31">
        <f t="shared" si="10"/>
        <v>0.51780925925925869</v>
      </c>
    </row>
    <row r="32" spans="1:17">
      <c r="A32" s="2">
        <v>40209</v>
      </c>
      <c r="B32">
        <v>31</v>
      </c>
      <c r="C32">
        <v>8.6</v>
      </c>
      <c r="D32">
        <v>-9.6999999999999993</v>
      </c>
      <c r="E32">
        <v>5.2</v>
      </c>
      <c r="F32">
        <v>0.4</v>
      </c>
      <c r="G32">
        <f t="shared" si="0"/>
        <v>10.608106716758131</v>
      </c>
      <c r="H32">
        <f t="shared" si="1"/>
        <v>11.806495159069101</v>
      </c>
      <c r="I32">
        <f t="shared" si="2"/>
        <v>6.8670121937780086</v>
      </c>
      <c r="J32">
        <f t="shared" si="3"/>
        <v>15.333110596193638</v>
      </c>
      <c r="K32">
        <f t="shared" si="4"/>
        <v>17.547610323962324</v>
      </c>
      <c r="L32">
        <f t="shared" si="5"/>
        <v>23.396813765283099</v>
      </c>
      <c r="M32">
        <f t="shared" si="6"/>
        <v>-0.30905661241097154</v>
      </c>
      <c r="N32">
        <f t="shared" si="7"/>
        <v>1.0284162536886734</v>
      </c>
      <c r="O32">
        <f t="shared" si="8"/>
        <v>1.3878939621091888</v>
      </c>
      <c r="P32">
        <f t="shared" si="9"/>
        <v>4.9394829652910923</v>
      </c>
      <c r="Q32">
        <f t="shared" si="10"/>
        <v>0.51780925925925869</v>
      </c>
    </row>
    <row r="33" spans="1:17">
      <c r="A33" s="2">
        <v>40210</v>
      </c>
      <c r="B33">
        <v>32</v>
      </c>
      <c r="C33">
        <v>8.6</v>
      </c>
      <c r="D33">
        <v>-11.4</v>
      </c>
      <c r="E33">
        <v>6.5</v>
      </c>
      <c r="F33">
        <v>0.4</v>
      </c>
      <c r="G33">
        <f t="shared" si="0"/>
        <v>10.630778731449201</v>
      </c>
      <c r="H33">
        <f t="shared" si="1"/>
        <v>11.870426329791172</v>
      </c>
      <c r="I33">
        <f t="shared" si="2"/>
        <v>6.8476661827070968</v>
      </c>
      <c r="J33">
        <f t="shared" si="3"/>
        <v>15.416138090637885</v>
      </c>
      <c r="K33">
        <f t="shared" si="4"/>
        <v>17.66593251124274</v>
      </c>
      <c r="L33">
        <f t="shared" si="5"/>
        <v>23.554576681656986</v>
      </c>
      <c r="M33">
        <f t="shared" si="6"/>
        <v>-0.30440192160876189</v>
      </c>
      <c r="N33">
        <f t="shared" si="7"/>
        <v>1.0281233806749315</v>
      </c>
      <c r="O33">
        <f t="shared" si="8"/>
        <v>1.3908602173646039</v>
      </c>
      <c r="P33">
        <f t="shared" si="9"/>
        <v>5.0227601470840755</v>
      </c>
      <c r="Q33">
        <f t="shared" si="10"/>
        <v>0.51780925925925869</v>
      </c>
    </row>
    <row r="34" spans="1:17">
      <c r="A34" s="2">
        <v>40211</v>
      </c>
      <c r="B34">
        <v>33</v>
      </c>
      <c r="C34">
        <v>8.6</v>
      </c>
      <c r="D34">
        <v>-10.8</v>
      </c>
      <c r="E34">
        <v>4.8</v>
      </c>
      <c r="F34">
        <v>0.5</v>
      </c>
      <c r="G34">
        <f t="shared" si="0"/>
        <v>10.653808984171102</v>
      </c>
      <c r="H34">
        <f t="shared" si="1"/>
        <v>11.935303445313407</v>
      </c>
      <c r="I34">
        <f t="shared" si="2"/>
        <v>6.6970877421216573</v>
      </c>
      <c r="J34">
        <f t="shared" si="3"/>
        <v>15.500394084822606</v>
      </c>
      <c r="K34">
        <f t="shared" si="4"/>
        <v>17.786246525879591</v>
      </c>
      <c r="L34">
        <f t="shared" si="5"/>
        <v>23.714995367839457</v>
      </c>
      <c r="M34">
        <f t="shared" si="6"/>
        <v>-0.299657121378193</v>
      </c>
      <c r="N34">
        <f t="shared" si="7"/>
        <v>1.027822182543717</v>
      </c>
      <c r="O34">
        <f t="shared" si="8"/>
        <v>1.3938733420957192</v>
      </c>
      <c r="P34">
        <f t="shared" si="9"/>
        <v>5.2382157031917496</v>
      </c>
      <c r="Q34">
        <f t="shared" si="10"/>
        <v>0.51780925925925869</v>
      </c>
    </row>
    <row r="35" spans="1:17">
      <c r="A35" s="2">
        <v>40212</v>
      </c>
      <c r="B35">
        <v>34</v>
      </c>
      <c r="C35">
        <v>7.9</v>
      </c>
      <c r="D35">
        <v>-11.3</v>
      </c>
      <c r="E35">
        <v>4.2</v>
      </c>
      <c r="F35">
        <v>0.6</v>
      </c>
      <c r="G35">
        <f t="shared" si="0"/>
        <v>10.677187780720777</v>
      </c>
      <c r="H35">
        <f t="shared" si="1"/>
        <v>11.398392187376839</v>
      </c>
      <c r="I35">
        <f t="shared" si="2"/>
        <v>6.0958580597758996</v>
      </c>
      <c r="J35">
        <f t="shared" si="3"/>
        <v>14.803106736853037</v>
      </c>
      <c r="K35">
        <f t="shared" si="4"/>
        <v>17.908497497138271</v>
      </c>
      <c r="L35">
        <f t="shared" si="5"/>
        <v>23.877996662851025</v>
      </c>
      <c r="M35">
        <f t="shared" si="6"/>
        <v>-0.29482361628082027</v>
      </c>
      <c r="N35">
        <f t="shared" si="7"/>
        <v>1.0275127484560691</v>
      </c>
      <c r="O35">
        <f t="shared" si="8"/>
        <v>1.3969320679776349</v>
      </c>
      <c r="P35">
        <f t="shared" si="9"/>
        <v>5.3025341276009392</v>
      </c>
      <c r="Q35">
        <f t="shared" si="10"/>
        <v>0.51780925925925869</v>
      </c>
    </row>
    <row r="36" spans="1:17">
      <c r="A36" s="2">
        <v>40213</v>
      </c>
      <c r="B36">
        <v>35</v>
      </c>
      <c r="C36">
        <v>9</v>
      </c>
      <c r="D36">
        <v>-13.3</v>
      </c>
      <c r="E36">
        <v>4.4000000000000004</v>
      </c>
      <c r="F36">
        <v>0.5</v>
      </c>
      <c r="G36">
        <f t="shared" si="0"/>
        <v>10.700905479857211</v>
      </c>
      <c r="H36">
        <f t="shared" si="1"/>
        <v>12.413767327564958</v>
      </c>
      <c r="I36">
        <f t="shared" si="2"/>
        <v>6.8060925920681976</v>
      </c>
      <c r="J36">
        <f t="shared" si="3"/>
        <v>16.12177575008436</v>
      </c>
      <c r="K36">
        <f t="shared" si="4"/>
        <v>18.032629520018034</v>
      </c>
      <c r="L36">
        <f t="shared" si="5"/>
        <v>24.043506026690714</v>
      </c>
      <c r="M36">
        <f t="shared" si="6"/>
        <v>-0.28990283713672194</v>
      </c>
      <c r="N36">
        <f t="shared" si="7"/>
        <v>1.0271951700110438</v>
      </c>
      <c r="O36">
        <f t="shared" si="8"/>
        <v>1.4000351336146517</v>
      </c>
      <c r="P36">
        <f t="shared" si="9"/>
        <v>5.6076747354967607</v>
      </c>
      <c r="Q36">
        <f t="shared" si="10"/>
        <v>0.51780925925925869</v>
      </c>
    </row>
    <row r="37" spans="1:17">
      <c r="A37" s="2">
        <v>40214</v>
      </c>
      <c r="B37">
        <v>36</v>
      </c>
      <c r="C37">
        <v>8.9</v>
      </c>
      <c r="D37">
        <v>-12.6</v>
      </c>
      <c r="E37">
        <v>5.3</v>
      </c>
      <c r="F37">
        <v>0.3</v>
      </c>
      <c r="G37">
        <f t="shared" si="0"/>
        <v>10.724952501870526</v>
      </c>
      <c r="H37">
        <f t="shared" si="1"/>
        <v>12.395985017170279</v>
      </c>
      <c r="I37">
        <f t="shared" si="2"/>
        <v>6.9627541230831609</v>
      </c>
      <c r="J37">
        <f t="shared" si="3"/>
        <v>16.098681840480882</v>
      </c>
      <c r="K37">
        <f t="shared" si="4"/>
        <v>18.158585687800286</v>
      </c>
      <c r="L37">
        <f t="shared" si="5"/>
        <v>24.211447583733715</v>
      </c>
      <c r="M37">
        <f t="shared" si="6"/>
        <v>-0.28489624060094604</v>
      </c>
      <c r="N37">
        <f t="shared" si="7"/>
        <v>1.0268695412185997</v>
      </c>
      <c r="O37">
        <f t="shared" si="8"/>
        <v>1.4031812856613937</v>
      </c>
      <c r="P37">
        <f t="shared" si="9"/>
        <v>5.4332308940871181</v>
      </c>
      <c r="Q37">
        <f t="shared" si="10"/>
        <v>0.51780925925925869</v>
      </c>
    </row>
    <row r="38" spans="1:17">
      <c r="A38" s="2">
        <v>40215</v>
      </c>
      <c r="B38">
        <v>37</v>
      </c>
      <c r="C38">
        <v>2.9</v>
      </c>
      <c r="D38">
        <v>-11.4</v>
      </c>
      <c r="E38">
        <v>1.1000000000000001</v>
      </c>
      <c r="F38">
        <v>0.4</v>
      </c>
      <c r="G38">
        <f t="shared" si="0"/>
        <v>10.749319336593823</v>
      </c>
      <c r="H38">
        <f t="shared" si="1"/>
        <v>7.2259453911784481</v>
      </c>
      <c r="I38">
        <f t="shared" si="2"/>
        <v>2.7144627487749013</v>
      </c>
      <c r="J38">
        <f t="shared" si="3"/>
        <v>9.3843446638681147</v>
      </c>
      <c r="K38">
        <f t="shared" si="4"/>
        <v>18.286308126314889</v>
      </c>
      <c r="L38">
        <f t="shared" si="5"/>
        <v>24.381744168419853</v>
      </c>
      <c r="M38">
        <f t="shared" si="6"/>
        <v>-0.27980530873230974</v>
      </c>
      <c r="N38">
        <f t="shared" si="7"/>
        <v>1.0265359584717697</v>
      </c>
      <c r="O38">
        <f t="shared" si="8"/>
        <v>1.4063692798710252</v>
      </c>
      <c r="P38">
        <f t="shared" si="9"/>
        <v>4.5114826424035464</v>
      </c>
      <c r="Q38">
        <f t="shared" si="10"/>
        <v>0.51780925925925869</v>
      </c>
    </row>
    <row r="39" spans="1:17">
      <c r="A39" s="2">
        <v>40216</v>
      </c>
      <c r="B39">
        <v>38</v>
      </c>
      <c r="C39">
        <v>9.1</v>
      </c>
      <c r="D39">
        <v>-11.7</v>
      </c>
      <c r="E39">
        <v>6.1</v>
      </c>
      <c r="F39">
        <v>0.4</v>
      </c>
      <c r="G39">
        <f t="shared" si="0"/>
        <v>10.773996550855212</v>
      </c>
      <c r="H39">
        <f t="shared" si="1"/>
        <v>12.711305914008609</v>
      </c>
      <c r="I39">
        <f t="shared" si="2"/>
        <v>7.0759123343427675</v>
      </c>
      <c r="J39">
        <f t="shared" si="3"/>
        <v>16.508189498712479</v>
      </c>
      <c r="K39">
        <f t="shared" si="4"/>
        <v>18.415738029906962</v>
      </c>
      <c r="L39">
        <f t="shared" si="5"/>
        <v>24.55431737320928</v>
      </c>
      <c r="M39">
        <f t="shared" si="6"/>
        <v>-0.27463154855467825</v>
      </c>
      <c r="N39">
        <f t="shared" si="7"/>
        <v>1.0261945205181255</v>
      </c>
      <c r="O39">
        <f t="shared" si="8"/>
        <v>1.4095978820702235</v>
      </c>
      <c r="P39">
        <f t="shared" si="9"/>
        <v>5.6353935796658412</v>
      </c>
      <c r="Q39">
        <f t="shared" si="10"/>
        <v>0.51780925925925869</v>
      </c>
    </row>
    <row r="40" spans="1:17">
      <c r="A40" s="2">
        <v>40217</v>
      </c>
      <c r="B40">
        <v>39</v>
      </c>
      <c r="C40">
        <v>7.7</v>
      </c>
      <c r="D40">
        <v>-10.1</v>
      </c>
      <c r="E40">
        <v>8.6999999999999993</v>
      </c>
      <c r="F40">
        <v>0.6</v>
      </c>
      <c r="G40">
        <f t="shared" si="0"/>
        <v>10.798974795369537</v>
      </c>
      <c r="H40">
        <f t="shared" si="1"/>
        <v>11.548899347897894</v>
      </c>
      <c r="I40">
        <f t="shared" si="2"/>
        <v>6.1704112108225866</v>
      </c>
      <c r="J40">
        <f t="shared" si="3"/>
        <v>14.998570581685575</v>
      </c>
      <c r="K40">
        <f t="shared" si="4"/>
        <v>18.546815699080753</v>
      </c>
      <c r="L40">
        <f t="shared" si="5"/>
        <v>24.729087598774335</v>
      </c>
      <c r="M40">
        <f t="shared" si="6"/>
        <v>-0.26937649161085397</v>
      </c>
      <c r="N40">
        <f t="shared" si="7"/>
        <v>1.0258453284305471</v>
      </c>
      <c r="O40">
        <f t="shared" si="8"/>
        <v>1.4128658690608478</v>
      </c>
      <c r="P40">
        <f t="shared" si="9"/>
        <v>5.3784881370753075</v>
      </c>
      <c r="Q40">
        <f t="shared" si="10"/>
        <v>0.51780925925925869</v>
      </c>
    </row>
    <row r="41" spans="1:17">
      <c r="A41" s="2">
        <v>40218</v>
      </c>
      <c r="B41">
        <v>40</v>
      </c>
      <c r="C41">
        <v>8.4</v>
      </c>
      <c r="D41">
        <v>-8.8000000000000007</v>
      </c>
      <c r="E41">
        <v>10.6</v>
      </c>
      <c r="F41">
        <v>0.7</v>
      </c>
      <c r="G41">
        <f t="shared" si="0"/>
        <v>10.824244811071198</v>
      </c>
      <c r="H41">
        <f t="shared" si="1"/>
        <v>12.235650806267399</v>
      </c>
      <c r="I41">
        <f t="shared" si="2"/>
        <v>6.7409296597139736</v>
      </c>
      <c r="J41">
        <f t="shared" si="3"/>
        <v>15.890455592555064</v>
      </c>
      <c r="K41">
        <f t="shared" si="4"/>
        <v>18.679480579791637</v>
      </c>
      <c r="L41">
        <f t="shared" si="5"/>
        <v>24.905974106388847</v>
      </c>
      <c r="M41">
        <f t="shared" si="6"/>
        <v>-0.26404169350920731</v>
      </c>
      <c r="N41">
        <f t="shared" si="7"/>
        <v>1.0254884855773023</v>
      </c>
      <c r="O41">
        <f t="shared" si="8"/>
        <v>1.4161720294484816</v>
      </c>
      <c r="P41">
        <f t="shared" si="9"/>
        <v>5.4947211465534256</v>
      </c>
      <c r="Q41">
        <f t="shared" si="10"/>
        <v>0.51780925925925869</v>
      </c>
    </row>
    <row r="42" spans="1:17">
      <c r="A42" s="2">
        <v>40219</v>
      </c>
      <c r="B42">
        <v>41</v>
      </c>
      <c r="C42">
        <v>6.4</v>
      </c>
      <c r="D42">
        <v>-4.0999999999999996</v>
      </c>
      <c r="E42">
        <v>9.4</v>
      </c>
      <c r="F42">
        <v>1.3</v>
      </c>
      <c r="G42">
        <f t="shared" si="0"/>
        <v>10.849797434891203</v>
      </c>
      <c r="H42">
        <f t="shared" si="1"/>
        <v>10.525647410437578</v>
      </c>
      <c r="I42">
        <f t="shared" si="2"/>
        <v>5.2010679504664665</v>
      </c>
      <c r="J42">
        <f t="shared" si="3"/>
        <v>13.669671961607245</v>
      </c>
      <c r="K42">
        <f t="shared" si="4"/>
        <v>18.813671304352052</v>
      </c>
      <c r="L42">
        <f t="shared" si="5"/>
        <v>25.084895072469404</v>
      </c>
      <c r="M42">
        <f t="shared" si="6"/>
        <v>-0.25862873346318338</v>
      </c>
      <c r="N42">
        <f t="shared" si="7"/>
        <v>1.025124097591448</v>
      </c>
      <c r="O42">
        <f t="shared" si="8"/>
        <v>1.4195151643982657</v>
      </c>
      <c r="P42">
        <f t="shared" si="9"/>
        <v>5.3245794599711118</v>
      </c>
      <c r="Q42">
        <f t="shared" si="10"/>
        <v>0.51780925925925869</v>
      </c>
    </row>
    <row r="43" spans="1:17">
      <c r="A43" s="2">
        <v>40220</v>
      </c>
      <c r="B43">
        <v>42</v>
      </c>
      <c r="C43">
        <v>8</v>
      </c>
      <c r="D43">
        <v>-8.4</v>
      </c>
      <c r="E43">
        <v>8.1999999999999993</v>
      </c>
      <c r="F43">
        <v>1.2</v>
      </c>
      <c r="G43">
        <f t="shared" si="0"/>
        <v>10.875623604983364</v>
      </c>
      <c r="H43">
        <f t="shared" si="1"/>
        <v>12.018980019217521</v>
      </c>
      <c r="I43">
        <f t="shared" si="2"/>
        <v>6.0885033305150378</v>
      </c>
      <c r="J43">
        <f t="shared" si="3"/>
        <v>15.609064960022755</v>
      </c>
      <c r="K43">
        <f t="shared" si="4"/>
        <v>18.949325733911351</v>
      </c>
      <c r="L43">
        <f t="shared" si="5"/>
        <v>25.265767645215135</v>
      </c>
      <c r="M43">
        <f t="shared" si="6"/>
        <v>-0.2531392138238216</v>
      </c>
      <c r="N43">
        <f t="shared" si="7"/>
        <v>1.0247522723395606</v>
      </c>
      <c r="O43">
        <f t="shared" si="8"/>
        <v>1.4228940883186567</v>
      </c>
      <c r="P43">
        <f t="shared" si="9"/>
        <v>5.9304766887024831</v>
      </c>
      <c r="Q43">
        <f t="shared" si="10"/>
        <v>0.51780925925925869</v>
      </c>
    </row>
    <row r="44" spans="1:17">
      <c r="A44" s="2">
        <v>40221</v>
      </c>
      <c r="B44">
        <v>43</v>
      </c>
      <c r="C44">
        <v>9.5</v>
      </c>
      <c r="D44">
        <v>-8.9</v>
      </c>
      <c r="E44">
        <v>8.6999999999999993</v>
      </c>
      <c r="F44">
        <v>0.6</v>
      </c>
      <c r="G44">
        <f t="shared" si="0"/>
        <v>10.901714365405914</v>
      </c>
      <c r="H44">
        <f t="shared" si="1"/>
        <v>13.436753470884012</v>
      </c>
      <c r="I44">
        <f t="shared" si="2"/>
        <v>7.4146081655416749</v>
      </c>
      <c r="J44">
        <f t="shared" si="3"/>
        <v>17.45032918296625</v>
      </c>
      <c r="K44">
        <f t="shared" si="4"/>
        <v>19.086381002464915</v>
      </c>
      <c r="L44">
        <f t="shared" si="5"/>
        <v>25.448508003286552</v>
      </c>
      <c r="M44">
        <f t="shared" si="6"/>
        <v>-0.24757475960542569</v>
      </c>
      <c r="N44">
        <f t="shared" si="7"/>
        <v>1.0243731198898047</v>
      </c>
      <c r="O44">
        <f t="shared" si="8"/>
        <v>1.4263076294739403</v>
      </c>
      <c r="P44">
        <f t="shared" si="9"/>
        <v>6.0221453053423373</v>
      </c>
      <c r="Q44">
        <f t="shared" si="10"/>
        <v>0.51780925925925869</v>
      </c>
    </row>
    <row r="45" spans="1:17">
      <c r="A45" s="2">
        <v>40222</v>
      </c>
      <c r="B45">
        <v>44</v>
      </c>
      <c r="C45">
        <v>8.5</v>
      </c>
      <c r="D45">
        <v>-8.9</v>
      </c>
      <c r="E45">
        <v>9.1</v>
      </c>
      <c r="F45">
        <v>0.7</v>
      </c>
      <c r="G45">
        <f t="shared" si="0"/>
        <v>10.928060870266403</v>
      </c>
      <c r="H45">
        <f t="shared" si="1"/>
        <v>12.610386006353359</v>
      </c>
      <c r="I45">
        <f t="shared" si="2"/>
        <v>6.6692410455793087</v>
      </c>
      <c r="J45">
        <f t="shared" si="3"/>
        <v>16.37712468357579</v>
      </c>
      <c r="K45">
        <f t="shared" si="4"/>
        <v>19.224773562342008</v>
      </c>
      <c r="L45">
        <f t="shared" si="5"/>
        <v>25.63303141645601</v>
      </c>
      <c r="M45">
        <f t="shared" si="6"/>
        <v>-0.24193701800452466</v>
      </c>
      <c r="N45">
        <f t="shared" si="7"/>
        <v>1.0239867524793516</v>
      </c>
      <c r="O45">
        <f t="shared" si="8"/>
        <v>1.4297546305265212</v>
      </c>
      <c r="P45">
        <f t="shared" si="9"/>
        <v>5.9411449607740501</v>
      </c>
      <c r="Q45">
        <f t="shared" si="10"/>
        <v>0.51780925925925869</v>
      </c>
    </row>
    <row r="46" spans="1:17">
      <c r="A46" s="2">
        <v>40223</v>
      </c>
      <c r="B46">
        <v>45</v>
      </c>
      <c r="C46">
        <v>9.4</v>
      </c>
      <c r="D46">
        <v>-7.9</v>
      </c>
      <c r="E46">
        <v>9.4</v>
      </c>
      <c r="F46">
        <v>0.8</v>
      </c>
      <c r="G46">
        <f t="shared" si="0"/>
        <v>10.954654387338882</v>
      </c>
      <c r="H46">
        <f t="shared" si="1"/>
        <v>13.499902287871237</v>
      </c>
      <c r="I46">
        <f t="shared" si="2"/>
        <v>7.2751310392612707</v>
      </c>
      <c r="J46">
        <f t="shared" si="3"/>
        <v>17.532340633599009</v>
      </c>
      <c r="K46">
        <f t="shared" si="4"/>
        <v>19.36443923111743</v>
      </c>
      <c r="L46">
        <f t="shared" si="5"/>
        <v>25.819252308156575</v>
      </c>
      <c r="M46">
        <f t="shared" si="6"/>
        <v>-0.23622765791226824</v>
      </c>
      <c r="N46">
        <f t="shared" si="7"/>
        <v>1.0235932844811537</v>
      </c>
      <c r="O46">
        <f t="shared" si="8"/>
        <v>1.4332339490101704</v>
      </c>
      <c r="P46">
        <f t="shared" si="9"/>
        <v>6.224771248609966</v>
      </c>
      <c r="Q46">
        <f t="shared" si="10"/>
        <v>0.51780925925925869</v>
      </c>
    </row>
    <row r="47" spans="1:17">
      <c r="A47" s="2">
        <v>40224</v>
      </c>
      <c r="B47">
        <v>46</v>
      </c>
      <c r="C47">
        <v>8.9</v>
      </c>
      <c r="D47">
        <v>-9.4</v>
      </c>
      <c r="E47">
        <v>9</v>
      </c>
      <c r="F47">
        <v>0.5</v>
      </c>
      <c r="G47">
        <f t="shared" si="0"/>
        <v>10.981486301163576</v>
      </c>
      <c r="H47">
        <f t="shared" si="1"/>
        <v>13.121228329864897</v>
      </c>
      <c r="I47">
        <f t="shared" si="2"/>
        <v>7.0162852917585035</v>
      </c>
      <c r="J47">
        <f t="shared" si="3"/>
        <v>17.040556272551814</v>
      </c>
      <c r="K47">
        <f t="shared" si="4"/>
        <v>19.505313239886725</v>
      </c>
      <c r="L47">
        <f t="shared" si="5"/>
        <v>26.007084319848968</v>
      </c>
      <c r="M47">
        <f t="shared" si="6"/>
        <v>-0.2304483694203992</v>
      </c>
      <c r="N47">
        <f t="shared" si="7"/>
        <v>1.0231928323700878</v>
      </c>
      <c r="O47">
        <f t="shared" si="8"/>
        <v>1.4367444577355679</v>
      </c>
      <c r="P47">
        <f t="shared" si="9"/>
        <v>6.1049430381063932</v>
      </c>
      <c r="Q47">
        <f t="shared" si="10"/>
        <v>0.51780925925925869</v>
      </c>
    </row>
    <row r="48" spans="1:17">
      <c r="A48" s="2">
        <v>40225</v>
      </c>
      <c r="B48">
        <v>47</v>
      </c>
      <c r="C48">
        <v>9.5</v>
      </c>
      <c r="D48">
        <v>-10.1</v>
      </c>
      <c r="E48">
        <v>8.8000000000000007</v>
      </c>
      <c r="F48">
        <v>0.6</v>
      </c>
      <c r="G48">
        <f t="shared" si="0"/>
        <v>11.008548115640334</v>
      </c>
      <c r="H48">
        <f t="shared" si="1"/>
        <v>13.746367654668365</v>
      </c>
      <c r="I48">
        <f t="shared" si="2"/>
        <v>7.2988745409364837</v>
      </c>
      <c r="J48">
        <f t="shared" si="3"/>
        <v>17.852425525543332</v>
      </c>
      <c r="K48">
        <f t="shared" si="4"/>
        <v>19.647330282840226</v>
      </c>
      <c r="L48">
        <f t="shared" si="5"/>
        <v>26.1964403771203</v>
      </c>
      <c r="M48">
        <f t="shared" si="6"/>
        <v>-0.22460086332095064</v>
      </c>
      <c r="N48">
        <f t="shared" si="7"/>
        <v>1.0227855146884768</v>
      </c>
      <c r="O48">
        <f t="shared" si="8"/>
        <v>1.4402850451296103</v>
      </c>
      <c r="P48">
        <f t="shared" si="9"/>
        <v>6.4474931137318814</v>
      </c>
      <c r="Q48">
        <f t="shared" si="10"/>
        <v>0.51780925925925869</v>
      </c>
    </row>
    <row r="49" spans="1:17">
      <c r="A49" s="2">
        <v>40226</v>
      </c>
      <c r="B49">
        <v>48</v>
      </c>
      <c r="C49">
        <v>9.6</v>
      </c>
      <c r="D49">
        <v>-9.9</v>
      </c>
      <c r="E49">
        <v>9.6999999999999993</v>
      </c>
      <c r="F49">
        <v>0.5</v>
      </c>
      <c r="G49">
        <f t="shared" si="0"/>
        <v>11.035831456127992</v>
      </c>
      <c r="H49">
        <f t="shared" si="1"/>
        <v>13.916865769753302</v>
      </c>
      <c r="I49">
        <f t="shared" si="2"/>
        <v>7.4865500328219028</v>
      </c>
      <c r="J49">
        <f t="shared" si="3"/>
        <v>18.073851649030264</v>
      </c>
      <c r="K49">
        <f t="shared" si="4"/>
        <v>19.790424568066619</v>
      </c>
      <c r="L49">
        <f t="shared" si="5"/>
        <v>26.387232757422158</v>
      </c>
      <c r="M49">
        <f t="shared" si="6"/>
        <v>-0.21868687059981493</v>
      </c>
      <c r="N49">
        <f t="shared" si="7"/>
        <v>1.0223714520109977</v>
      </c>
      <c r="O49">
        <f t="shared" si="8"/>
        <v>1.4438546155100789</v>
      </c>
      <c r="P49">
        <f t="shared" si="9"/>
        <v>6.4303157369313997</v>
      </c>
      <c r="Q49">
        <f t="shared" si="10"/>
        <v>0.51780925925925869</v>
      </c>
    </row>
    <row r="50" spans="1:17">
      <c r="A50" s="2">
        <v>40227</v>
      </c>
      <c r="B50">
        <v>49</v>
      </c>
      <c r="C50">
        <v>9</v>
      </c>
      <c r="D50">
        <v>-6.6</v>
      </c>
      <c r="E50">
        <v>7.3</v>
      </c>
      <c r="F50">
        <v>0.4</v>
      </c>
      <c r="G50">
        <f t="shared" si="0"/>
        <v>11.063328071062625</v>
      </c>
      <c r="H50">
        <f t="shared" si="1"/>
        <v>13.44110647719342</v>
      </c>
      <c r="I50">
        <f t="shared" si="2"/>
        <v>7.1513765915664891</v>
      </c>
      <c r="J50">
        <f t="shared" si="3"/>
        <v>17.455982437913534</v>
      </c>
      <c r="K50">
        <f t="shared" si="4"/>
        <v>19.93452986951236</v>
      </c>
      <c r="L50">
        <f t="shared" si="5"/>
        <v>26.579373159349814</v>
      </c>
      <c r="M50">
        <f t="shared" si="6"/>
        <v>-0.21270814192433549</v>
      </c>
      <c r="N50">
        <f t="shared" si="7"/>
        <v>1.0219507669089898</v>
      </c>
      <c r="O50">
        <f t="shared" si="8"/>
        <v>1.4474520892973599</v>
      </c>
      <c r="P50">
        <f t="shared" si="9"/>
        <v>6.2897298856269312</v>
      </c>
      <c r="Q50">
        <f t="shared" si="10"/>
        <v>0.51780925925925869</v>
      </c>
    </row>
    <row r="51" spans="1:17">
      <c r="A51" s="2">
        <v>40228</v>
      </c>
      <c r="B51">
        <v>50</v>
      </c>
      <c r="C51">
        <v>9.5</v>
      </c>
      <c r="D51">
        <v>-10.1</v>
      </c>
      <c r="E51">
        <v>4.3</v>
      </c>
      <c r="F51">
        <v>0.5</v>
      </c>
      <c r="G51">
        <f t="shared" si="0"/>
        <v>11.09102983310836</v>
      </c>
      <c r="H51">
        <f t="shared" si="1"/>
        <v>13.982642811301895</v>
      </c>
      <c r="I51">
        <f t="shared" si="2"/>
        <v>7.0620255816823221</v>
      </c>
      <c r="J51">
        <f t="shared" si="3"/>
        <v>18.15927637831415</v>
      </c>
      <c r="K51">
        <f t="shared" si="4"/>
        <v>20.079579580019043</v>
      </c>
      <c r="L51">
        <f t="shared" si="5"/>
        <v>26.772772773358724</v>
      </c>
      <c r="M51">
        <f t="shared" si="6"/>
        <v>-0.20666644712507193</v>
      </c>
      <c r="N51">
        <f t="shared" si="7"/>
        <v>1.0215235839141705</v>
      </c>
      <c r="O51">
        <f t="shared" si="8"/>
        <v>1.4510764031650103</v>
      </c>
      <c r="P51">
        <f t="shared" si="9"/>
        <v>6.9206172296195732</v>
      </c>
      <c r="Q51">
        <f t="shared" si="10"/>
        <v>0.51780925925925869</v>
      </c>
    </row>
    <row r="52" spans="1:17">
      <c r="A52" s="2">
        <v>40229</v>
      </c>
      <c r="B52">
        <v>51</v>
      </c>
      <c r="C52">
        <v>7</v>
      </c>
      <c r="D52">
        <v>-10.6</v>
      </c>
      <c r="E52">
        <v>7</v>
      </c>
      <c r="F52">
        <v>0.5</v>
      </c>
      <c r="G52">
        <f t="shared" si="0"/>
        <v>11.118928739855022</v>
      </c>
      <c r="H52">
        <f t="shared" si="1"/>
        <v>11.727543416899227</v>
      </c>
      <c r="I52">
        <f t="shared" si="2"/>
        <v>5.5052025645693643</v>
      </c>
      <c r="J52">
        <f t="shared" si="3"/>
        <v>15.230575866102891</v>
      </c>
      <c r="K52">
        <f t="shared" si="4"/>
        <v>20.225506765357117</v>
      </c>
      <c r="L52">
        <f t="shared" si="5"/>
        <v>26.967342353809492</v>
      </c>
      <c r="M52">
        <f t="shared" si="6"/>
        <v>-0.20056357467189265</v>
      </c>
      <c r="N52">
        <f t="shared" si="7"/>
        <v>1.0210900294817713</v>
      </c>
      <c r="O52">
        <f t="shared" si="8"/>
        <v>1.454726510131032</v>
      </c>
      <c r="P52">
        <f t="shared" si="9"/>
        <v>6.2223408523298627</v>
      </c>
      <c r="Q52">
        <f t="shared" si="10"/>
        <v>0.51780925925925869</v>
      </c>
    </row>
    <row r="53" spans="1:17">
      <c r="A53" s="2">
        <v>40230</v>
      </c>
      <c r="B53">
        <v>52</v>
      </c>
      <c r="C53">
        <v>8.1999999999999993</v>
      </c>
      <c r="D53">
        <v>-8.9</v>
      </c>
      <c r="E53">
        <v>6.7</v>
      </c>
      <c r="F53">
        <v>0.5</v>
      </c>
      <c r="G53">
        <f t="shared" si="0"/>
        <v>11.147016914077366</v>
      </c>
      <c r="H53">
        <f t="shared" si="1"/>
        <v>12.921837041392605</v>
      </c>
      <c r="I53">
        <f t="shared" si="2"/>
        <v>6.350043674198691</v>
      </c>
      <c r="J53">
        <f t="shared" si="3"/>
        <v>16.781606547263124</v>
      </c>
      <c r="K53">
        <f t="shared" si="4"/>
        <v>20.372244219170351</v>
      </c>
      <c r="L53">
        <f t="shared" si="5"/>
        <v>27.162992292227134</v>
      </c>
      <c r="M53">
        <f t="shared" si="6"/>
        <v>-0.19440133114454983</v>
      </c>
      <c r="N53">
        <f t="shared" si="7"/>
        <v>1.0206502319531043</v>
      </c>
      <c r="O53">
        <f t="shared" si="8"/>
        <v>1.4584013795917887</v>
      </c>
      <c r="P53">
        <f t="shared" si="9"/>
        <v>6.5717933671939139</v>
      </c>
      <c r="Q53">
        <f t="shared" si="10"/>
        <v>0.51780925925925869</v>
      </c>
    </row>
    <row r="54" spans="1:17">
      <c r="A54" s="2">
        <v>40231</v>
      </c>
      <c r="B54">
        <v>53</v>
      </c>
      <c r="C54">
        <v>9.6</v>
      </c>
      <c r="D54">
        <v>-8.9</v>
      </c>
      <c r="E54">
        <v>9.3000000000000007</v>
      </c>
      <c r="F54">
        <v>0.5</v>
      </c>
      <c r="G54">
        <f t="shared" si="0"/>
        <v>11.175286603571033</v>
      </c>
      <c r="H54">
        <f t="shared" si="1"/>
        <v>14.315374398679605</v>
      </c>
      <c r="I54">
        <f t="shared" si="2"/>
        <v>7.4283307521752766</v>
      </c>
      <c r="J54">
        <f t="shared" si="3"/>
        <v>18.591395322960526</v>
      </c>
      <c r="K54">
        <f t="shared" si="4"/>
        <v>20.519724518742326</v>
      </c>
      <c r="L54">
        <f t="shared" si="5"/>
        <v>27.359632691656433</v>
      </c>
      <c r="M54">
        <f t="shared" si="6"/>
        <v>-0.18818154069789345</v>
      </c>
      <c r="N54">
        <f t="shared" si="7"/>
        <v>1.0202043215175709</v>
      </c>
      <c r="O54">
        <f t="shared" si="8"/>
        <v>1.4620999973005435</v>
      </c>
      <c r="P54">
        <f t="shared" si="9"/>
        <v>6.8870436465043285</v>
      </c>
      <c r="Q54">
        <f t="shared" si="10"/>
        <v>0.51780925925925869</v>
      </c>
    </row>
    <row r="55" spans="1:17">
      <c r="A55" s="2">
        <v>40232</v>
      </c>
      <c r="B55">
        <v>54</v>
      </c>
      <c r="C55">
        <v>9.9</v>
      </c>
      <c r="D55">
        <v>-8.1</v>
      </c>
      <c r="E55">
        <v>10.199999999999999</v>
      </c>
      <c r="F55">
        <v>0.5</v>
      </c>
      <c r="G55">
        <f t="shared" si="0"/>
        <v>11.203730180580768</v>
      </c>
      <c r="H55">
        <f t="shared" si="1"/>
        <v>14.679684137479629</v>
      </c>
      <c r="I55">
        <f t="shared" si="2"/>
        <v>7.7120789041681039</v>
      </c>
      <c r="J55">
        <f t="shared" si="3"/>
        <v>19.064524853869649</v>
      </c>
      <c r="K55">
        <f t="shared" si="4"/>
        <v>20.667880081492548</v>
      </c>
      <c r="L55">
        <f t="shared" si="5"/>
        <v>27.557173441990066</v>
      </c>
      <c r="M55">
        <f t="shared" si="6"/>
        <v>-0.18190604452188291</v>
      </c>
      <c r="N55">
        <f t="shared" si="7"/>
        <v>1.0197524301741223</v>
      </c>
      <c r="O55">
        <f t="shared" si="8"/>
        <v>1.4658213652926506</v>
      </c>
      <c r="P55">
        <f t="shared" si="9"/>
        <v>6.9676052333115255</v>
      </c>
      <c r="Q55">
        <f t="shared" si="10"/>
        <v>0.51780925925925869</v>
      </c>
    </row>
    <row r="56" spans="1:17">
      <c r="A56" s="2">
        <v>40233</v>
      </c>
      <c r="B56">
        <v>55</v>
      </c>
      <c r="C56">
        <v>7.2</v>
      </c>
      <c r="D56">
        <v>-7.5</v>
      </c>
      <c r="E56">
        <v>10.4</v>
      </c>
      <c r="F56">
        <v>0.6</v>
      </c>
      <c r="G56">
        <f t="shared" si="0"/>
        <v>11.23234014083655</v>
      </c>
      <c r="H56">
        <f t="shared" si="1"/>
        <v>12.192652056066033</v>
      </c>
      <c r="I56">
        <f t="shared" si="2"/>
        <v>5.8065822038331341</v>
      </c>
      <c r="J56">
        <f t="shared" si="3"/>
        <v>15.834613059826015</v>
      </c>
      <c r="K56">
        <f t="shared" si="4"/>
        <v>20.816643222107345</v>
      </c>
      <c r="L56">
        <f t="shared" si="5"/>
        <v>27.755524296143125</v>
      </c>
      <c r="M56">
        <f t="shared" si="6"/>
        <v>-0.1755767002965555</v>
      </c>
      <c r="N56">
        <f t="shared" si="7"/>
        <v>1.0192946916921857</v>
      </c>
      <c r="O56">
        <f t="shared" si="8"/>
        <v>1.4695645017594485</v>
      </c>
      <c r="P56">
        <f t="shared" si="9"/>
        <v>6.3860698522328985</v>
      </c>
      <c r="Q56">
        <f t="shared" si="10"/>
        <v>0.51780925925925869</v>
      </c>
    </row>
    <row r="57" spans="1:17">
      <c r="A57" s="2">
        <v>40234</v>
      </c>
      <c r="B57">
        <v>56</v>
      </c>
      <c r="C57">
        <v>9.1999999999999993</v>
      </c>
      <c r="D57">
        <v>-6.9</v>
      </c>
      <c r="E57">
        <v>8.4</v>
      </c>
      <c r="F57">
        <v>1.1000000000000001</v>
      </c>
      <c r="G57">
        <f t="shared" si="0"/>
        <v>11.261109102213549</v>
      </c>
      <c r="H57">
        <f t="shared" si="1"/>
        <v>14.173925898186946</v>
      </c>
      <c r="I57">
        <f t="shared" si="2"/>
        <v>6.7992038347320127</v>
      </c>
      <c r="J57">
        <f t="shared" si="3"/>
        <v>18.407695971671359</v>
      </c>
      <c r="K57">
        <f t="shared" si="4"/>
        <v>20.965946210207459</v>
      </c>
      <c r="L57">
        <f t="shared" si="5"/>
        <v>27.954594946943278</v>
      </c>
      <c r="M57">
        <f t="shared" si="6"/>
        <v>-0.1691953816421137</v>
      </c>
      <c r="N57">
        <f t="shared" si="7"/>
        <v>1.0188312415720648</v>
      </c>
      <c r="O57">
        <f t="shared" si="8"/>
        <v>1.4733284408729392</v>
      </c>
      <c r="P57">
        <f t="shared" si="9"/>
        <v>7.3747220634549331</v>
      </c>
      <c r="Q57">
        <f t="shared" si="10"/>
        <v>0.51780925925925869</v>
      </c>
    </row>
    <row r="58" spans="1:17">
      <c r="A58" s="2">
        <v>40235</v>
      </c>
      <c r="B58">
        <v>57</v>
      </c>
      <c r="C58">
        <v>5.0999999999999996</v>
      </c>
      <c r="D58">
        <v>-7.2</v>
      </c>
      <c r="E58">
        <v>5.8</v>
      </c>
      <c r="F58">
        <v>0.8</v>
      </c>
      <c r="G58">
        <f t="shared" ref="G58:G121" si="11">24/3.14*O58</f>
        <v>11.290029803031869</v>
      </c>
      <c r="H58">
        <f t="shared" ref="H58:H121" si="12">(1-0.23)*J58</f>
        <v>10.316142242456067</v>
      </c>
      <c r="I58">
        <f t="shared" ref="I58:I121" si="13">4.903*10^(-9)*(((E58+273.16)^4+(D58+273.16)^4)/2)*(0.34-0.14*(F58*0.1)^0.5)*(1.35*(J58/K58)-0.35)</f>
        <v>4.1255480816571568</v>
      </c>
      <c r="J58">
        <f t="shared" ref="J58:J121" si="14">(0.25+0.5*C58/G58)*L58</f>
        <v>13.397587327865022</v>
      </c>
      <c r="K58">
        <f t="shared" ref="K58:K121" si="15">0.75*L58</f>
        <v>21.115721328452253</v>
      </c>
      <c r="L58">
        <f t="shared" ref="L58:L121" si="16">24*60/3.14*0.082*N58*(O58*SIN(Q58)*SIN(M58)+COS(Q58)*COS(M58)*SIN(O58))</f>
        <v>28.154295104603005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1.4771122325633361</v>
      </c>
      <c r="P58">
        <f t="shared" ref="P58:P121" si="20">H58-I58</f>
        <v>6.1905941607989101</v>
      </c>
      <c r="Q58">
        <f t="shared" ref="Q58:Q121" si="21">29.6833333333333*3.14/180</f>
        <v>0.51780925925925869</v>
      </c>
    </row>
    <row r="59" spans="1:17">
      <c r="A59" s="2">
        <v>40236</v>
      </c>
      <c r="B59">
        <v>58</v>
      </c>
      <c r="C59">
        <v>8.8000000000000007</v>
      </c>
      <c r="D59">
        <v>-7.5</v>
      </c>
      <c r="E59">
        <v>8.9</v>
      </c>
      <c r="F59">
        <v>0.6</v>
      </c>
      <c r="G59">
        <f t="shared" si="11"/>
        <v>11.319095100012069</v>
      </c>
      <c r="H59">
        <f t="shared" si="12"/>
        <v>13.945248172871265</v>
      </c>
      <c r="I59">
        <f t="shared" si="13"/>
        <v>6.7786101196827442</v>
      </c>
      <c r="J59">
        <f t="shared" si="14"/>
        <v>18.110711912819824</v>
      </c>
      <c r="K59">
        <f t="shared" si="15"/>
        <v>21.265900930977974</v>
      </c>
      <c r="L59">
        <f t="shared" si="16"/>
        <v>28.354534574637299</v>
      </c>
      <c r="M59">
        <f t="shared" si="17"/>
        <v>-0.15628439189518159</v>
      </c>
      <c r="N59">
        <f t="shared" si="18"/>
        <v>1.0178877568317068</v>
      </c>
      <c r="O59">
        <f t="shared" si="19"/>
        <v>1.480914942251579</v>
      </c>
      <c r="P59">
        <f t="shared" si="20"/>
        <v>7.166638053188521</v>
      </c>
      <c r="Q59">
        <f t="shared" si="21"/>
        <v>0.51780925925925869</v>
      </c>
    </row>
    <row r="60" spans="1:17">
      <c r="A60" s="2">
        <v>40237</v>
      </c>
      <c r="B60">
        <v>59</v>
      </c>
      <c r="C60">
        <v>5.4</v>
      </c>
      <c r="D60">
        <v>-4.4000000000000004</v>
      </c>
      <c r="E60">
        <v>6.9</v>
      </c>
      <c r="F60">
        <v>1</v>
      </c>
      <c r="G60">
        <f t="shared" si="11"/>
        <v>11.348297965902445</v>
      </c>
      <c r="H60">
        <f t="shared" si="12"/>
        <v>10.72817680589085</v>
      </c>
      <c r="I60">
        <f t="shared" si="13"/>
        <v>4.3541532704595038</v>
      </c>
      <c r="J60">
        <f t="shared" si="14"/>
        <v>13.932697150507597</v>
      </c>
      <c r="K60">
        <f t="shared" si="15"/>
        <v>21.416417502065755</v>
      </c>
      <c r="L60">
        <f t="shared" si="16"/>
        <v>28.555223336087671</v>
      </c>
      <c r="M60">
        <f t="shared" si="17"/>
        <v>-0.14975854272963407</v>
      </c>
      <c r="N60">
        <f t="shared" si="18"/>
        <v>1.0174080015029738</v>
      </c>
      <c r="O60">
        <f t="shared" si="19"/>
        <v>1.4847356505389031</v>
      </c>
      <c r="P60">
        <f t="shared" si="20"/>
        <v>6.3740235354313466</v>
      </c>
      <c r="Q60">
        <f t="shared" si="21"/>
        <v>0.51780925925925869</v>
      </c>
    </row>
    <row r="61" spans="1:17">
      <c r="A61" s="2">
        <v>40238</v>
      </c>
      <c r="B61">
        <v>60</v>
      </c>
      <c r="C61">
        <v>6.2</v>
      </c>
      <c r="D61">
        <v>-5.5</v>
      </c>
      <c r="E61">
        <v>8.1999999999999993</v>
      </c>
      <c r="F61">
        <v>0.9</v>
      </c>
      <c r="G61">
        <f t="shared" si="11"/>
        <v>11.377631486793955</v>
      </c>
      <c r="H61">
        <f t="shared" si="12"/>
        <v>11.568579614651112</v>
      </c>
      <c r="I61">
        <f t="shared" si="13"/>
        <v>4.9170357256570529</v>
      </c>
      <c r="J61">
        <f t="shared" si="14"/>
        <v>15.024129369676768</v>
      </c>
      <c r="K61">
        <f t="shared" si="15"/>
        <v>21.567203714933427</v>
      </c>
      <c r="L61">
        <f t="shared" si="16"/>
        <v>28.756271619911235</v>
      </c>
      <c r="M61">
        <f t="shared" si="17"/>
        <v>-0.14318836185748637</v>
      </c>
      <c r="N61">
        <f t="shared" si="18"/>
        <v>1.0169230930363895</v>
      </c>
      <c r="O61">
        <f t="shared" si="19"/>
        <v>1.4885734528555425</v>
      </c>
      <c r="P61">
        <f t="shared" si="20"/>
        <v>6.651543888994059</v>
      </c>
      <c r="Q61">
        <f t="shared" si="21"/>
        <v>0.51780925925925869</v>
      </c>
    </row>
    <row r="62" spans="1:17">
      <c r="A62" s="2">
        <v>40239</v>
      </c>
      <c r="B62">
        <v>61</v>
      </c>
      <c r="C62">
        <v>6.7</v>
      </c>
      <c r="D62">
        <v>-7.1</v>
      </c>
      <c r="E62">
        <v>11.1</v>
      </c>
      <c r="F62">
        <v>0.8</v>
      </c>
      <c r="G62">
        <f t="shared" si="11"/>
        <v>11.407088859138584</v>
      </c>
      <c r="H62">
        <f t="shared" si="12"/>
        <v>12.122553965399824</v>
      </c>
      <c r="I62">
        <f t="shared" si="13"/>
        <v>5.3423758261625665</v>
      </c>
      <c r="J62">
        <f t="shared" si="14"/>
        <v>15.74357657844133</v>
      </c>
      <c r="K62">
        <f t="shared" si="15"/>
        <v>21.718192490543935</v>
      </c>
      <c r="L62">
        <f t="shared" si="16"/>
        <v>28.957589987391913</v>
      </c>
      <c r="M62">
        <f t="shared" si="17"/>
        <v>-0.13657579419169927</v>
      </c>
      <c r="N62">
        <f t="shared" si="18"/>
        <v>1.0164331749751496</v>
      </c>
      <c r="O62">
        <f t="shared" si="19"/>
        <v>1.4924274590706315</v>
      </c>
      <c r="P62">
        <f t="shared" si="20"/>
        <v>6.7801781392372575</v>
      </c>
      <c r="Q62">
        <f t="shared" si="21"/>
        <v>0.51780925925925869</v>
      </c>
    </row>
    <row r="63" spans="1:17">
      <c r="A63" s="2">
        <v>40240</v>
      </c>
      <c r="B63">
        <v>62</v>
      </c>
      <c r="C63">
        <v>6.1</v>
      </c>
      <c r="D63">
        <v>-8</v>
      </c>
      <c r="E63">
        <v>9.1999999999999993</v>
      </c>
      <c r="F63">
        <v>0.9</v>
      </c>
      <c r="G63">
        <f t="shared" si="11"/>
        <v>11.43666338648673</v>
      </c>
      <c r="H63">
        <f t="shared" si="12"/>
        <v>11.600895721031915</v>
      </c>
      <c r="I63">
        <f t="shared" si="13"/>
        <v>4.7882496237599907</v>
      </c>
      <c r="J63">
        <f t="shared" si="14"/>
        <v>15.066098339002485</v>
      </c>
      <c r="K63">
        <f t="shared" si="15"/>
        <v>21.86931705632195</v>
      </c>
      <c r="L63">
        <f t="shared" si="16"/>
        <v>29.159089408429267</v>
      </c>
      <c r="M63">
        <f t="shared" si="17"/>
        <v>-0.1299227971926239</v>
      </c>
      <c r="N63">
        <f t="shared" si="18"/>
        <v>1.0159383923453968</v>
      </c>
      <c r="O63">
        <f t="shared" si="19"/>
        <v>1.4962967930653472</v>
      </c>
      <c r="P63">
        <f t="shared" si="20"/>
        <v>6.8126460972719238</v>
      </c>
      <c r="Q63">
        <f t="shared" si="21"/>
        <v>0.51780925925925869</v>
      </c>
    </row>
    <row r="64" spans="1:17">
      <c r="A64" s="2">
        <v>40241</v>
      </c>
      <c r="B64">
        <v>63</v>
      </c>
      <c r="C64">
        <v>7.6</v>
      </c>
      <c r="D64">
        <v>-4.9000000000000004</v>
      </c>
      <c r="E64">
        <v>9.8000000000000007</v>
      </c>
      <c r="F64">
        <v>0.7</v>
      </c>
      <c r="G64">
        <f t="shared" si="11"/>
        <v>11.466348475959091</v>
      </c>
      <c r="H64">
        <f t="shared" si="12"/>
        <v>13.144233853852022</v>
      </c>
      <c r="I64">
        <f t="shared" si="13"/>
        <v>5.9953492396522563</v>
      </c>
      <c r="J64">
        <f t="shared" si="14"/>
        <v>17.070433576431196</v>
      </c>
      <c r="K64">
        <f t="shared" si="15"/>
        <v>22.020511004669849</v>
      </c>
      <c r="L64">
        <f t="shared" si="16"/>
        <v>29.3606813395598</v>
      </c>
      <c r="M64">
        <f t="shared" si="17"/>
        <v>-0.12323134028855201</v>
      </c>
      <c r="N64">
        <f t="shared" si="18"/>
        <v>1.015438891613289</v>
      </c>
      <c r="O64">
        <f t="shared" si="19"/>
        <v>1.5001805922713143</v>
      </c>
      <c r="P64">
        <f t="shared" si="20"/>
        <v>7.1488846141997655</v>
      </c>
      <c r="Q64">
        <f t="shared" si="21"/>
        <v>0.51780925925925869</v>
      </c>
    </row>
    <row r="65" spans="1:17">
      <c r="A65" s="2">
        <v>40242</v>
      </c>
      <c r="B65">
        <v>64</v>
      </c>
      <c r="C65">
        <v>6.8</v>
      </c>
      <c r="D65">
        <v>-6.4</v>
      </c>
      <c r="E65">
        <v>10.5</v>
      </c>
      <c r="F65">
        <v>1</v>
      </c>
      <c r="G65">
        <f t="shared" si="11"/>
        <v>11.496137634468187</v>
      </c>
      <c r="H65">
        <f t="shared" si="12"/>
        <v>12.422916339081709</v>
      </c>
      <c r="I65">
        <f t="shared" si="13"/>
        <v>5.2895741903170679</v>
      </c>
      <c r="J65">
        <f t="shared" si="14"/>
        <v>16.133657583222998</v>
      </c>
      <c r="K65">
        <f t="shared" si="15"/>
        <v>22.171708351173542</v>
      </c>
      <c r="L65">
        <f t="shared" si="16"/>
        <v>29.562277801564722</v>
      </c>
      <c r="M65">
        <f t="shared" si="17"/>
        <v>-0.11650340429272316</v>
      </c>
      <c r="N65">
        <f t="shared" si="18"/>
        <v>1.0149348206416426</v>
      </c>
      <c r="O65">
        <f t="shared" si="19"/>
        <v>1.5040780071762545</v>
      </c>
      <c r="P65">
        <f t="shared" si="20"/>
        <v>7.1333421487646413</v>
      </c>
      <c r="Q65">
        <f t="shared" si="21"/>
        <v>0.51780925925925869</v>
      </c>
    </row>
    <row r="66" spans="1:17">
      <c r="A66" s="2">
        <v>40243</v>
      </c>
      <c r="B66">
        <v>65</v>
      </c>
      <c r="C66">
        <v>9.3000000000000007</v>
      </c>
      <c r="D66">
        <v>-3.2</v>
      </c>
      <c r="E66">
        <v>11.1</v>
      </c>
      <c r="F66">
        <v>1.1000000000000001</v>
      </c>
      <c r="G66">
        <f t="shared" si="11"/>
        <v>11.526024464704543</v>
      </c>
      <c r="H66">
        <f t="shared" si="12"/>
        <v>14.975498023884324</v>
      </c>
      <c r="I66">
        <f t="shared" si="13"/>
        <v>7.040215023274107</v>
      </c>
      <c r="J66">
        <f t="shared" si="14"/>
        <v>19.448698732317304</v>
      </c>
      <c r="K66">
        <f t="shared" si="15"/>
        <v>22.322843592388612</v>
      </c>
      <c r="L66">
        <f t="shared" si="16"/>
        <v>29.763791456518149</v>
      </c>
      <c r="M66">
        <f t="shared" si="17"/>
        <v>-0.1097409808169624</v>
      </c>
      <c r="N66">
        <f t="shared" si="18"/>
        <v>1.0144263286461619</v>
      </c>
      <c r="O66">
        <f t="shared" si="19"/>
        <v>1.5079882007988443</v>
      </c>
      <c r="P66">
        <f t="shared" si="20"/>
        <v>7.9352830006102169</v>
      </c>
      <c r="Q66">
        <f t="shared" si="21"/>
        <v>0.51780925925925869</v>
      </c>
    </row>
    <row r="67" spans="1:17">
      <c r="A67" s="2">
        <v>40244</v>
      </c>
      <c r="B67">
        <v>66</v>
      </c>
      <c r="C67">
        <v>9.1999999999999993</v>
      </c>
      <c r="D67">
        <v>-8.6999999999999993</v>
      </c>
      <c r="E67">
        <v>11.3</v>
      </c>
      <c r="F67">
        <v>0.6</v>
      </c>
      <c r="G67">
        <f t="shared" si="11"/>
        <v>11.556002660902191</v>
      </c>
      <c r="H67">
        <f t="shared" si="12"/>
        <v>14.952823592718666</v>
      </c>
      <c r="I67">
        <f t="shared" si="13"/>
        <v>6.9999008233960929</v>
      </c>
      <c r="J67">
        <f t="shared" si="14"/>
        <v>19.419251419115149</v>
      </c>
      <c r="K67">
        <f t="shared" si="15"/>
        <v>22.4738517630975</v>
      </c>
      <c r="L67">
        <f t="shared" si="16"/>
        <v>29.965135684129997</v>
      </c>
      <c r="M67">
        <f t="shared" si="17"/>
        <v>-0.10294607168212071</v>
      </c>
      <c r="N67">
        <f t="shared" si="18"/>
        <v>1.0139135661512677</v>
      </c>
      <c r="O67">
        <f t="shared" si="19"/>
        <v>1.5119103481347034</v>
      </c>
      <c r="P67">
        <f t="shared" si="20"/>
        <v>7.9529227693225728</v>
      </c>
      <c r="Q67">
        <f t="shared" si="21"/>
        <v>0.51780925925925869</v>
      </c>
    </row>
    <row r="68" spans="1:17">
      <c r="A68" s="2">
        <v>40245</v>
      </c>
      <c r="B68">
        <v>67</v>
      </c>
      <c r="C68">
        <v>10</v>
      </c>
      <c r="D68">
        <v>-4.5</v>
      </c>
      <c r="E68">
        <v>12.3</v>
      </c>
      <c r="F68">
        <v>0.6</v>
      </c>
      <c r="G68">
        <f t="shared" si="11"/>
        <v>11.586066004397948</v>
      </c>
      <c r="H68">
        <f t="shared" si="12"/>
        <v>15.831105211408964</v>
      </c>
      <c r="I68">
        <f t="shared" si="13"/>
        <v>7.7866374445220998</v>
      </c>
      <c r="J68">
        <f t="shared" si="14"/>
        <v>20.559876897933719</v>
      </c>
      <c r="K68">
        <f t="shared" si="15"/>
        <v>22.624668492928741</v>
      </c>
      <c r="L68">
        <f t="shared" si="16"/>
        <v>30.166224657238324</v>
      </c>
      <c r="M68">
        <f t="shared" si="17"/>
        <v>-9.6120688325493225E-2</v>
      </c>
      <c r="N68">
        <f t="shared" si="18"/>
        <v>1.01339668494554</v>
      </c>
      <c r="O68">
        <f t="shared" si="19"/>
        <v>1.5158436355753981</v>
      </c>
      <c r="P68">
        <f t="shared" si="20"/>
        <v>8.0444677668868643</v>
      </c>
      <c r="Q68">
        <f t="shared" si="21"/>
        <v>0.51780925925925869</v>
      </c>
    </row>
    <row r="69" spans="1:17">
      <c r="A69" s="2">
        <v>40246</v>
      </c>
      <c r="B69">
        <v>68</v>
      </c>
      <c r="C69">
        <v>10.4</v>
      </c>
      <c r="D69">
        <v>-2.1</v>
      </c>
      <c r="E69">
        <v>12.2</v>
      </c>
      <c r="F69">
        <v>0.5</v>
      </c>
      <c r="G69">
        <f t="shared" si="11"/>
        <v>11.616208358998593</v>
      </c>
      <c r="H69">
        <f t="shared" si="12"/>
        <v>16.312858345126834</v>
      </c>
      <c r="I69">
        <f t="shared" si="13"/>
        <v>8.2455309678714244</v>
      </c>
      <c r="J69">
        <f t="shared" si="14"/>
        <v>21.185530318346537</v>
      </c>
      <c r="K69">
        <f t="shared" si="15"/>
        <v>22.775230062230285</v>
      </c>
      <c r="L69">
        <f t="shared" si="16"/>
        <v>30.366973416307047</v>
      </c>
      <c r="M69">
        <f t="shared" si="17"/>
        <v>-8.9266851205391698E-2</v>
      </c>
      <c r="N69">
        <f t="shared" si="18"/>
        <v>1.0128758380367839</v>
      </c>
      <c r="O69">
        <f t="shared" si="19"/>
        <v>1.5197872603023159</v>
      </c>
      <c r="P69">
        <f t="shared" si="20"/>
        <v>8.0673273772554097</v>
      </c>
      <c r="Q69">
        <f t="shared" si="21"/>
        <v>0.51780925925925869</v>
      </c>
    </row>
    <row r="70" spans="1:17">
      <c r="A70" s="2">
        <v>40247</v>
      </c>
      <c r="B70">
        <v>69</v>
      </c>
      <c r="C70">
        <v>10.3</v>
      </c>
      <c r="D70">
        <v>-5</v>
      </c>
      <c r="E70">
        <v>12.3</v>
      </c>
      <c r="F70">
        <v>0.7</v>
      </c>
      <c r="G70">
        <f t="shared" si="11"/>
        <v>11.646423666169822</v>
      </c>
      <c r="H70">
        <f t="shared" si="12"/>
        <v>16.292088292420743</v>
      </c>
      <c r="I70">
        <f t="shared" si="13"/>
        <v>7.8595200257208253</v>
      </c>
      <c r="J70">
        <f t="shared" si="14"/>
        <v>21.158556223923043</v>
      </c>
      <c r="K70">
        <f t="shared" si="15"/>
        <v>22.92547345708973</v>
      </c>
      <c r="L70">
        <f t="shared" si="16"/>
        <v>30.567297942786304</v>
      </c>
      <c r="M70">
        <f t="shared" si="17"/>
        <v>-8.2386589203045563E-2</v>
      </c>
      <c r="N70">
        <f t="shared" si="18"/>
        <v>1.0123511796067373</v>
      </c>
      <c r="O70">
        <f t="shared" si="19"/>
        <v>1.5237404296572183</v>
      </c>
      <c r="P70">
        <f t="shared" si="20"/>
        <v>8.4325682666999171</v>
      </c>
      <c r="Q70">
        <f t="shared" si="21"/>
        <v>0.51780925925925869</v>
      </c>
    </row>
    <row r="71" spans="1:17">
      <c r="A71" s="2">
        <v>40248</v>
      </c>
      <c r="B71">
        <v>70</v>
      </c>
      <c r="C71">
        <v>10.3</v>
      </c>
      <c r="D71">
        <v>-4.7</v>
      </c>
      <c r="E71">
        <v>11.7</v>
      </c>
      <c r="F71">
        <v>0.6</v>
      </c>
      <c r="G71">
        <f t="shared" si="11"/>
        <v>11.676705940060558</v>
      </c>
      <c r="H71">
        <f t="shared" si="12"/>
        <v>16.37142090307664</v>
      </c>
      <c r="I71">
        <f t="shared" si="13"/>
        <v>7.8907751134905126</v>
      </c>
      <c r="J71">
        <f t="shared" si="14"/>
        <v>21.261585588411219</v>
      </c>
      <c r="K71">
        <f t="shared" si="15"/>
        <v>23.075336423396006</v>
      </c>
      <c r="L71">
        <f t="shared" si="16"/>
        <v>30.767115231194676</v>
      </c>
      <c r="M71">
        <f t="shared" si="17"/>
        <v>-7.5481939022010253E-2</v>
      </c>
      <c r="N71">
        <f t="shared" si="18"/>
        <v>1.0118228649654286</v>
      </c>
      <c r="O71">
        <f t="shared" si="19"/>
        <v>1.5277023604912563</v>
      </c>
      <c r="P71">
        <f t="shared" si="20"/>
        <v>8.4806457895861271</v>
      </c>
      <c r="Q71">
        <f t="shared" si="21"/>
        <v>0.51780925925925869</v>
      </c>
    </row>
    <row r="72" spans="1:17">
      <c r="A72" s="2">
        <v>40249</v>
      </c>
      <c r="B72">
        <v>71</v>
      </c>
      <c r="C72">
        <v>10.6</v>
      </c>
      <c r="D72">
        <v>-5.3</v>
      </c>
      <c r="E72">
        <v>12.7</v>
      </c>
      <c r="F72">
        <v>0.7</v>
      </c>
      <c r="G72">
        <f t="shared" si="11"/>
        <v>11.707049262375902</v>
      </c>
      <c r="H72">
        <f t="shared" si="12"/>
        <v>16.755683732835447</v>
      </c>
      <c r="I72">
        <f t="shared" si="13"/>
        <v>8.0353221740792939</v>
      </c>
      <c r="J72">
        <f t="shared" si="14"/>
        <v>21.76062822446162</v>
      </c>
      <c r="K72">
        <f t="shared" si="15"/>
        <v>23.224757519838445</v>
      </c>
      <c r="L72">
        <f t="shared" si="16"/>
        <v>30.966343359784592</v>
      </c>
      <c r="M72">
        <f t="shared" si="17"/>
        <v>-6.8554944585259361E-2</v>
      </c>
      <c r="N72">
        <f t="shared" si="18"/>
        <v>1.0112910505052028</v>
      </c>
      <c r="O72">
        <f t="shared" si="19"/>
        <v>1.5316722784941805</v>
      </c>
      <c r="P72">
        <f t="shared" si="20"/>
        <v>8.7203615587561529</v>
      </c>
      <c r="Q72">
        <f t="shared" si="21"/>
        <v>0.51780925925925869</v>
      </c>
    </row>
    <row r="73" spans="1:17">
      <c r="A73" s="2">
        <v>40250</v>
      </c>
      <c r="B73">
        <v>72</v>
      </c>
      <c r="C73">
        <v>10.7</v>
      </c>
      <c r="D73">
        <v>-4.0999999999999996</v>
      </c>
      <c r="E73">
        <v>12.3</v>
      </c>
      <c r="F73">
        <v>0.6</v>
      </c>
      <c r="G73">
        <f t="shared" si="11"/>
        <v>11.737447777111738</v>
      </c>
      <c r="H73">
        <f t="shared" si="12"/>
        <v>16.93721016895196</v>
      </c>
      <c r="I73">
        <f t="shared" si="13"/>
        <v>8.1957858716155876</v>
      </c>
      <c r="J73">
        <f t="shared" si="14"/>
        <v>21.996376842794753</v>
      </c>
      <c r="K73">
        <f t="shared" si="15"/>
        <v>23.373676169741202</v>
      </c>
      <c r="L73">
        <f t="shared" si="16"/>
        <v>31.164901559654936</v>
      </c>
      <c r="M73">
        <f t="shared" si="17"/>
        <v>-6.160765643014058E-2</v>
      </c>
      <c r="N73">
        <f t="shared" si="18"/>
        <v>1.0107558936544261</v>
      </c>
      <c r="O73">
        <f t="shared" si="19"/>
        <v>1.5356494175054525</v>
      </c>
      <c r="P73">
        <f t="shared" si="20"/>
        <v>8.7414242973363727</v>
      </c>
      <c r="Q73">
        <f t="shared" si="21"/>
        <v>0.51780925925925869</v>
      </c>
    </row>
    <row r="74" spans="1:17">
      <c r="A74" s="2">
        <v>40251</v>
      </c>
      <c r="B74">
        <v>73</v>
      </c>
      <c r="C74">
        <v>9.8000000000000007</v>
      </c>
      <c r="D74">
        <v>-4.5999999999999996</v>
      </c>
      <c r="E74">
        <v>12.6</v>
      </c>
      <c r="F74">
        <v>1.1000000000000001</v>
      </c>
      <c r="G74">
        <f t="shared" si="11"/>
        <v>11.767895685163758</v>
      </c>
      <c r="H74">
        <f t="shared" si="12"/>
        <v>16.092773363194691</v>
      </c>
      <c r="I74">
        <f t="shared" si="13"/>
        <v>7.2569723012859626</v>
      </c>
      <c r="J74">
        <f t="shared" si="14"/>
        <v>20.899705666486611</v>
      </c>
      <c r="K74">
        <f t="shared" si="15"/>
        <v>23.522032711633237</v>
      </c>
      <c r="L74">
        <f t="shared" si="16"/>
        <v>31.362710282177648</v>
      </c>
      <c r="M74">
        <f t="shared" si="17"/>
        <v>-5.4642131101372879E-2</v>
      </c>
      <c r="N74">
        <f t="shared" si="18"/>
        <v>1.0102175528308819</v>
      </c>
      <c r="O74">
        <f t="shared" si="19"/>
        <v>1.5396330188089249</v>
      </c>
      <c r="P74">
        <f t="shared" si="20"/>
        <v>8.8358010619087288</v>
      </c>
      <c r="Q74">
        <f t="shared" si="21"/>
        <v>0.51780925925925869</v>
      </c>
    </row>
    <row r="75" spans="1:17">
      <c r="A75" s="2">
        <v>40252</v>
      </c>
      <c r="B75">
        <v>74</v>
      </c>
      <c r="C75">
        <v>6.1</v>
      </c>
      <c r="D75">
        <v>0.3</v>
      </c>
      <c r="E75">
        <v>9.1999999999999993</v>
      </c>
      <c r="F75">
        <v>1.4</v>
      </c>
      <c r="G75">
        <f t="shared" si="11"/>
        <v>11.798387238823398</v>
      </c>
      <c r="H75">
        <f t="shared" si="12"/>
        <v>12.357280090842803</v>
      </c>
      <c r="I75">
        <f t="shared" si="13"/>
        <v>4.7626991148017312</v>
      </c>
      <c r="J75">
        <f t="shared" si="14"/>
        <v>16.04841570239325</v>
      </c>
      <c r="K75">
        <f t="shared" si="15"/>
        <v>23.669768448456736</v>
      </c>
      <c r="L75">
        <f t="shared" si="16"/>
        <v>31.559691264608979</v>
      </c>
      <c r="M75">
        <f t="shared" si="17"/>
        <v>-4.7660430542265389E-2</v>
      </c>
      <c r="N75">
        <f t="shared" si="18"/>
        <v>1.0096761873948781</v>
      </c>
      <c r="O75">
        <f t="shared" si="19"/>
        <v>1.5436223304127279</v>
      </c>
      <c r="P75">
        <f t="shared" si="20"/>
        <v>7.5945809760410716</v>
      </c>
      <c r="Q75">
        <f t="shared" si="21"/>
        <v>0.51780925925925869</v>
      </c>
    </row>
    <row r="76" spans="1:17">
      <c r="A76" s="2">
        <v>40253</v>
      </c>
      <c r="B76">
        <v>75</v>
      </c>
      <c r="C76">
        <v>6.5</v>
      </c>
      <c r="D76">
        <v>-1.2</v>
      </c>
      <c r="E76">
        <v>7.1</v>
      </c>
      <c r="F76">
        <v>1.3</v>
      </c>
      <c r="G76">
        <f t="shared" si="11"/>
        <v>11.828916736172951</v>
      </c>
      <c r="H76">
        <f t="shared" si="12"/>
        <v>12.831166662160097</v>
      </c>
      <c r="I76">
        <f t="shared" si="13"/>
        <v>4.9119017510493395</v>
      </c>
      <c r="J76">
        <f t="shared" si="14"/>
        <v>16.663852808000126</v>
      </c>
      <c r="K76">
        <f t="shared" si="15"/>
        <v>23.816825695319245</v>
      </c>
      <c r="L76">
        <f t="shared" si="16"/>
        <v>31.755767593758993</v>
      </c>
      <c r="M76">
        <f t="shared" si="17"/>
        <v>-4.06646214843389E-2</v>
      </c>
      <c r="N76">
        <f t="shared" si="18"/>
        <v>1.0091319576020719</v>
      </c>
      <c r="O76">
        <f t="shared" si="19"/>
        <v>1.5476166063159611</v>
      </c>
      <c r="P76">
        <f t="shared" si="20"/>
        <v>7.9192649111107576</v>
      </c>
      <c r="Q76">
        <f t="shared" si="21"/>
        <v>0.51780925925925869</v>
      </c>
    </row>
    <row r="77" spans="1:17">
      <c r="A77" s="2">
        <v>40254</v>
      </c>
      <c r="B77">
        <v>76</v>
      </c>
      <c r="C77">
        <v>8.4</v>
      </c>
      <c r="D77">
        <v>-5.9</v>
      </c>
      <c r="E77">
        <v>8.1999999999999993</v>
      </c>
      <c r="F77">
        <v>0.5</v>
      </c>
      <c r="G77">
        <f t="shared" si="11"/>
        <v>11.859478515391892</v>
      </c>
      <c r="H77">
        <f t="shared" si="12"/>
        <v>14.863326857723433</v>
      </c>
      <c r="I77">
        <f t="shared" si="13"/>
        <v>6.3447920331232446</v>
      </c>
      <c r="J77">
        <f t="shared" si="14"/>
        <v>19.303021893147314</v>
      </c>
      <c r="K77">
        <f t="shared" si="15"/>
        <v>23.963147825698272</v>
      </c>
      <c r="L77">
        <f t="shared" si="16"/>
        <v>31.950863767597696</v>
      </c>
      <c r="M77">
        <f t="shared" si="17"/>
        <v>-3.3656774835529271E-2</v>
      </c>
      <c r="N77">
        <f t="shared" si="18"/>
        <v>1.0085850245560306</v>
      </c>
      <c r="O77">
        <f t="shared" si="19"/>
        <v>1.5516151057637726</v>
      </c>
      <c r="P77">
        <f t="shared" si="20"/>
        <v>8.518534824600188</v>
      </c>
      <c r="Q77">
        <f t="shared" si="21"/>
        <v>0.51780925925925869</v>
      </c>
    </row>
    <row r="78" spans="1:17">
      <c r="A78" s="2">
        <v>40255</v>
      </c>
      <c r="B78">
        <v>77</v>
      </c>
      <c r="C78">
        <v>10.7</v>
      </c>
      <c r="D78">
        <v>-5.8</v>
      </c>
      <c r="E78">
        <v>10.5</v>
      </c>
      <c r="F78">
        <v>0.6</v>
      </c>
      <c r="G78">
        <f t="shared" si="11"/>
        <v>11.890066948986263</v>
      </c>
      <c r="H78">
        <f t="shared" si="12"/>
        <v>17.325000635187987</v>
      </c>
      <c r="I78">
        <f t="shared" si="13"/>
        <v>7.8994093381215347</v>
      </c>
      <c r="J78">
        <f t="shared" si="14"/>
        <v>22.500000824919461</v>
      </c>
      <c r="K78">
        <f t="shared" si="15"/>
        <v>24.108679316010072</v>
      </c>
      <c r="L78">
        <f t="shared" si="16"/>
        <v>32.144905754680096</v>
      </c>
      <c r="M78">
        <f t="shared" si="17"/>
        <v>-2.6638965067154425E-2</v>
      </c>
      <c r="N78">
        <f t="shared" si="18"/>
        <v>1.0080355501605422</v>
      </c>
      <c r="O78">
        <f t="shared" si="19"/>
        <v>1.5556170924923693</v>
      </c>
      <c r="P78">
        <f t="shared" si="20"/>
        <v>9.4255912970664522</v>
      </c>
      <c r="Q78">
        <f t="shared" si="21"/>
        <v>0.51780925925925869</v>
      </c>
    </row>
    <row r="79" spans="1:17">
      <c r="A79" s="2">
        <v>40256</v>
      </c>
      <c r="B79">
        <v>78</v>
      </c>
      <c r="C79">
        <v>6.8</v>
      </c>
      <c r="D79">
        <v>-3.7</v>
      </c>
      <c r="E79">
        <v>10.9</v>
      </c>
      <c r="F79">
        <v>1.3</v>
      </c>
      <c r="G79">
        <f t="shared" si="11"/>
        <v>11.920676437952773</v>
      </c>
      <c r="H79">
        <f t="shared" si="12"/>
        <v>13.327011379793101</v>
      </c>
      <c r="I79">
        <f t="shared" si="13"/>
        <v>5.1298635563662467</v>
      </c>
      <c r="J79">
        <f t="shared" si="14"/>
        <v>17.307806986744286</v>
      </c>
      <c r="K79">
        <f t="shared" si="15"/>
        <v>24.253365788458041</v>
      </c>
      <c r="L79">
        <f t="shared" si="16"/>
        <v>32.337821051277388</v>
      </c>
      <c r="M79">
        <f t="shared" si="17"/>
        <v>-1.9613269599827364E-2</v>
      </c>
      <c r="N79">
        <f t="shared" si="18"/>
        <v>1.0074836970716878</v>
      </c>
      <c r="O79">
        <f t="shared" si="19"/>
        <v>1.5596218339654877</v>
      </c>
      <c r="P79">
        <f t="shared" si="20"/>
        <v>8.1971478234268531</v>
      </c>
      <c r="Q79">
        <f t="shared" si="21"/>
        <v>0.51780925925925869</v>
      </c>
    </row>
    <row r="80" spans="1:17">
      <c r="A80" s="2">
        <v>40257</v>
      </c>
      <c r="B80">
        <v>79</v>
      </c>
      <c r="C80">
        <v>10.6</v>
      </c>
      <c r="D80">
        <v>-4.5999999999999996</v>
      </c>
      <c r="E80">
        <v>14.7</v>
      </c>
      <c r="F80">
        <v>1.3</v>
      </c>
      <c r="G80">
        <f t="shared" si="11"/>
        <v>11.951301405889145</v>
      </c>
      <c r="H80">
        <f t="shared" si="12"/>
        <v>17.369768155163907</v>
      </c>
      <c r="I80">
        <f t="shared" si="13"/>
        <v>7.6939854494643152</v>
      </c>
      <c r="J80">
        <f t="shared" si="14"/>
        <v>22.558140461251828</v>
      </c>
      <c r="K80">
        <f t="shared" si="15"/>
        <v>24.397154052079927</v>
      </c>
      <c r="L80">
        <f t="shared" si="16"/>
        <v>32.529538736106566</v>
      </c>
      <c r="M80">
        <f t="shared" si="17"/>
        <v>-1.2581768188495237E-2</v>
      </c>
      <c r="N80">
        <f t="shared" si="18"/>
        <v>1.0069296286496925</v>
      </c>
      <c r="O80">
        <f t="shared" si="19"/>
        <v>1.5636286006038298</v>
      </c>
      <c r="P80">
        <f t="shared" si="20"/>
        <v>9.6757827056995929</v>
      </c>
      <c r="Q80">
        <f t="shared" si="21"/>
        <v>0.51780925925925869</v>
      </c>
    </row>
    <row r="81" spans="1:17">
      <c r="A81" s="2">
        <v>40258</v>
      </c>
      <c r="B81">
        <v>80</v>
      </c>
      <c r="C81">
        <v>9.1</v>
      </c>
      <c r="D81">
        <v>-2</v>
      </c>
      <c r="E81">
        <v>15.8</v>
      </c>
      <c r="F81">
        <v>0.9</v>
      </c>
      <c r="G81">
        <f t="shared" si="11"/>
        <v>11.981936293062056</v>
      </c>
      <c r="H81">
        <f t="shared" si="12"/>
        <v>15.865873295568118</v>
      </c>
      <c r="I81">
        <f t="shared" si="13"/>
        <v>7.0853545572445586</v>
      </c>
      <c r="J81">
        <f t="shared" si="14"/>
        <v>20.60503025398457</v>
      </c>
      <c r="K81">
        <f t="shared" si="15"/>
        <v>24.539992141916862</v>
      </c>
      <c r="L81">
        <f t="shared" si="16"/>
        <v>32.719989522555814</v>
      </c>
      <c r="M81">
        <f t="shared" si="17"/>
        <v>-5.5465423067879117E-3</v>
      </c>
      <c r="N81">
        <f t="shared" si="18"/>
        <v>1.0063735089105665</v>
      </c>
      <c r="O81">
        <f t="shared" si="19"/>
        <v>1.5676366650089524</v>
      </c>
      <c r="P81">
        <f t="shared" si="20"/>
        <v>8.7805187383235594</v>
      </c>
      <c r="Q81">
        <f t="shared" si="21"/>
        <v>0.51780925925925869</v>
      </c>
    </row>
    <row r="82" spans="1:17">
      <c r="A82" s="2">
        <v>40259</v>
      </c>
      <c r="B82">
        <v>81</v>
      </c>
      <c r="C82">
        <v>9.6999999999999993</v>
      </c>
      <c r="D82">
        <v>-1.2</v>
      </c>
      <c r="E82">
        <v>17.100000000000001</v>
      </c>
      <c r="F82">
        <v>1.4</v>
      </c>
      <c r="G82">
        <f t="shared" si="11"/>
        <v>12.012575550443973</v>
      </c>
      <c r="H82">
        <f t="shared" si="12"/>
        <v>16.565869273479738</v>
      </c>
      <c r="I82">
        <f t="shared" si="13"/>
        <v>7.3265904584144694</v>
      </c>
      <c r="J82">
        <f t="shared" si="14"/>
        <v>21.514115939584077</v>
      </c>
      <c r="K82">
        <f t="shared" si="15"/>
        <v>24.681829356231692</v>
      </c>
      <c r="L82">
        <f t="shared" si="16"/>
        <v>32.909105808308922</v>
      </c>
      <c r="M82">
        <f t="shared" si="17"/>
        <v>1.4903254691427505E-3</v>
      </c>
      <c r="N82">
        <f t="shared" si="18"/>
        <v>1.0058155024775539</v>
      </c>
      <c r="O82">
        <f t="shared" si="19"/>
        <v>1.5716453011830864</v>
      </c>
      <c r="P82">
        <f t="shared" si="20"/>
        <v>9.2392788150652692</v>
      </c>
      <c r="Q82">
        <f t="shared" si="21"/>
        <v>0.51780925925925869</v>
      </c>
    </row>
    <row r="83" spans="1:17">
      <c r="A83" s="2">
        <v>40260</v>
      </c>
      <c r="B83">
        <v>82</v>
      </c>
      <c r="C83">
        <v>7.7</v>
      </c>
      <c r="D83">
        <v>-0.1</v>
      </c>
      <c r="E83">
        <v>18.7</v>
      </c>
      <c r="F83">
        <v>1.3</v>
      </c>
      <c r="G83">
        <f t="shared" si="11"/>
        <v>12.043213633730058</v>
      </c>
      <c r="H83">
        <f t="shared" si="12"/>
        <v>14.518093884532501</v>
      </c>
      <c r="I83">
        <f t="shared" si="13"/>
        <v>6.1436646050695725</v>
      </c>
      <c r="J83">
        <f t="shared" si="14"/>
        <v>18.854667382509742</v>
      </c>
      <c r="K83">
        <f t="shared" si="15"/>
        <v>24.822616291708346</v>
      </c>
      <c r="L83">
        <f t="shared" si="16"/>
        <v>33.096821722277795</v>
      </c>
      <c r="M83">
        <f t="shared" si="17"/>
        <v>8.526752077109085E-3</v>
      </c>
      <c r="N83">
        <f t="shared" si="18"/>
        <v>1.0052557745324</v>
      </c>
      <c r="O83">
        <f t="shared" si="19"/>
        <v>1.5756537837463493</v>
      </c>
      <c r="P83">
        <f t="shared" si="20"/>
        <v>8.3744292794629285</v>
      </c>
      <c r="Q83">
        <f t="shared" si="21"/>
        <v>0.51780925925925869</v>
      </c>
    </row>
    <row r="84" spans="1:17">
      <c r="A84" s="2">
        <v>40261</v>
      </c>
      <c r="B84">
        <v>83</v>
      </c>
      <c r="C84">
        <v>9.1999999999999993</v>
      </c>
      <c r="D84">
        <v>-0.8</v>
      </c>
      <c r="E84">
        <v>20.5</v>
      </c>
      <c r="F84">
        <v>1.2</v>
      </c>
      <c r="G84">
        <f t="shared" si="11"/>
        <v>12.073844997346328</v>
      </c>
      <c r="H84">
        <f t="shared" si="12"/>
        <v>16.170960328136939</v>
      </c>
      <c r="I84">
        <f t="shared" si="13"/>
        <v>7.2658702780358144</v>
      </c>
      <c r="J84">
        <f t="shared" si="14"/>
        <v>21.001247179398622</v>
      </c>
      <c r="K84">
        <f t="shared" si="15"/>
        <v>24.962304876568378</v>
      </c>
      <c r="L84">
        <f t="shared" si="16"/>
        <v>33.283073168757838</v>
      </c>
      <c r="M84">
        <f t="shared" si="17"/>
        <v>1.5560654585518507E-2</v>
      </c>
      <c r="N84">
        <f t="shared" si="18"/>
        <v>1.0046944907664543</v>
      </c>
      <c r="O84">
        <f t="shared" si="19"/>
        <v>1.5796613871528111</v>
      </c>
      <c r="P84">
        <f t="shared" si="20"/>
        <v>8.9050900501011245</v>
      </c>
      <c r="Q84">
        <f t="shared" si="21"/>
        <v>0.51780925925925869</v>
      </c>
    </row>
    <row r="85" spans="1:17">
      <c r="A85" s="2">
        <v>40262</v>
      </c>
      <c r="B85">
        <v>84</v>
      </c>
      <c r="C85">
        <v>11</v>
      </c>
      <c r="D85">
        <v>-1.2</v>
      </c>
      <c r="E85">
        <v>20.9</v>
      </c>
      <c r="F85">
        <v>0.9</v>
      </c>
      <c r="G85">
        <f t="shared" si="11"/>
        <v>12.104464088460139</v>
      </c>
      <c r="H85">
        <f t="shared" si="12"/>
        <v>18.151960357108536</v>
      </c>
      <c r="I85">
        <f t="shared" si="13"/>
        <v>8.6821363221790495</v>
      </c>
      <c r="J85">
        <f t="shared" si="14"/>
        <v>23.573974489751343</v>
      </c>
      <c r="K85">
        <f t="shared" si="15"/>
        <v>25.100848401546116</v>
      </c>
      <c r="L85">
        <f t="shared" si="16"/>
        <v>33.467797868728155</v>
      </c>
      <c r="M85">
        <f t="shared" si="17"/>
        <v>2.2589950809965731E-2</v>
      </c>
      <c r="N85">
        <f t="shared" si="18"/>
        <v>1.0041318173316225</v>
      </c>
      <c r="O85">
        <f t="shared" si="19"/>
        <v>1.5836673849068681</v>
      </c>
      <c r="P85">
        <f t="shared" si="20"/>
        <v>9.469824034929486</v>
      </c>
      <c r="Q85">
        <f t="shared" si="21"/>
        <v>0.51780925925925869</v>
      </c>
    </row>
    <row r="86" spans="1:17">
      <c r="A86" s="2">
        <v>40263</v>
      </c>
      <c r="B86">
        <v>85</v>
      </c>
      <c r="C86">
        <v>11</v>
      </c>
      <c r="D86">
        <v>-0.2</v>
      </c>
      <c r="E86">
        <v>18.100000000000001</v>
      </c>
      <c r="F86">
        <v>1.2</v>
      </c>
      <c r="G86">
        <f t="shared" si="11"/>
        <v>12.135065341004179</v>
      </c>
      <c r="H86">
        <f t="shared" si="12"/>
        <v>18.221599383083998</v>
      </c>
      <c r="I86">
        <f t="shared" si="13"/>
        <v>8.3429620730639353</v>
      </c>
      <c r="J86">
        <f t="shared" si="14"/>
        <v>23.664414783225968</v>
      </c>
      <c r="K86">
        <f t="shared" si="15"/>
        <v>25.238201548668059</v>
      </c>
      <c r="L86">
        <f t="shared" si="16"/>
        <v>33.650935398224078</v>
      </c>
      <c r="M86">
        <f t="shared" si="17"/>
        <v>2.9612559929603006E-2</v>
      </c>
      <c r="N86">
        <f t="shared" si="18"/>
        <v>1.0035679207911812</v>
      </c>
      <c r="O86">
        <f t="shared" si="19"/>
        <v>1.5876710487813801</v>
      </c>
      <c r="P86">
        <f t="shared" si="20"/>
        <v>9.8786373100200624</v>
      </c>
      <c r="Q86">
        <f t="shared" si="21"/>
        <v>0.51780925925925869</v>
      </c>
    </row>
    <row r="87" spans="1:17">
      <c r="A87" s="2">
        <v>40264</v>
      </c>
      <c r="B87">
        <v>86</v>
      </c>
      <c r="C87">
        <v>7.6</v>
      </c>
      <c r="D87">
        <v>2.2999999999999998</v>
      </c>
      <c r="E87">
        <v>17.399999999999999</v>
      </c>
      <c r="F87">
        <v>1.4</v>
      </c>
      <c r="G87">
        <f t="shared" si="11"/>
        <v>12.165643169725119</v>
      </c>
      <c r="H87">
        <f t="shared" si="12"/>
        <v>14.649893780810286</v>
      </c>
      <c r="I87">
        <f t="shared" si="13"/>
        <v>6.0165680731930813</v>
      </c>
      <c r="J87">
        <f t="shared" si="14"/>
        <v>19.025836078974397</v>
      </c>
      <c r="K87">
        <f t="shared" si="15"/>
        <v>25.374320417787892</v>
      </c>
      <c r="L87">
        <f t="shared" si="16"/>
        <v>33.83242722371719</v>
      </c>
      <c r="M87">
        <f t="shared" si="17"/>
        <v>3.6626403103107504E-2</v>
      </c>
      <c r="N87">
        <f t="shared" si="18"/>
        <v>1.0030029680704724</v>
      </c>
      <c r="O87">
        <f t="shared" si="19"/>
        <v>1.5916716480390363</v>
      </c>
      <c r="P87">
        <f t="shared" si="20"/>
        <v>8.633325707617205</v>
      </c>
      <c r="Q87">
        <f t="shared" si="21"/>
        <v>0.51780925925925869</v>
      </c>
    </row>
    <row r="88" spans="1:17">
      <c r="A88" s="2">
        <v>40265</v>
      </c>
      <c r="B88">
        <v>87</v>
      </c>
      <c r="C88">
        <v>8.1999999999999993</v>
      </c>
      <c r="D88">
        <v>0.2</v>
      </c>
      <c r="E88">
        <v>11.3</v>
      </c>
      <c r="F88">
        <v>4.4000000000000004</v>
      </c>
      <c r="G88">
        <f t="shared" si="11"/>
        <v>12.19619196426811</v>
      </c>
      <c r="H88">
        <f t="shared" si="12"/>
        <v>15.351457834602384</v>
      </c>
      <c r="I88">
        <f t="shared" si="13"/>
        <v>5.1824751889524583</v>
      </c>
      <c r="J88">
        <f t="shared" si="14"/>
        <v>19.936958226756342</v>
      </c>
      <c r="K88">
        <f t="shared" si="15"/>
        <v>25.509162550833157</v>
      </c>
      <c r="L88">
        <f t="shared" si="16"/>
        <v>34.012216734444209</v>
      </c>
      <c r="M88">
        <f t="shared" si="17"/>
        <v>4.3629404084062746E-2</v>
      </c>
      <c r="N88">
        <f t="shared" si="18"/>
        <v>1.0024371264074905</v>
      </c>
      <c r="O88">
        <f t="shared" si="19"/>
        <v>1.595668448658411</v>
      </c>
      <c r="P88">
        <f t="shared" si="20"/>
        <v>10.168982645649926</v>
      </c>
      <c r="Q88">
        <f t="shared" si="21"/>
        <v>0.51780925925925869</v>
      </c>
    </row>
    <row r="89" spans="1:17">
      <c r="A89" s="2">
        <v>40266</v>
      </c>
      <c r="B89">
        <v>88</v>
      </c>
      <c r="C89">
        <v>4.5999999999999996</v>
      </c>
      <c r="D89">
        <v>-1</v>
      </c>
      <c r="E89">
        <v>11.6</v>
      </c>
      <c r="F89">
        <v>2.4</v>
      </c>
      <c r="G89">
        <f t="shared" si="11"/>
        <v>12.226706083308525</v>
      </c>
      <c r="H89">
        <f t="shared" si="12"/>
        <v>11.533973278277351</v>
      </c>
      <c r="I89">
        <f t="shared" si="13"/>
        <v>3.5200545494193602</v>
      </c>
      <c r="J89">
        <f t="shared" si="14"/>
        <v>14.97918607568487</v>
      </c>
      <c r="K89">
        <f t="shared" si="15"/>
        <v>25.642686953725192</v>
      </c>
      <c r="L89">
        <f t="shared" si="16"/>
        <v>34.19024927163359</v>
      </c>
      <c r="M89">
        <f t="shared" si="17"/>
        <v>5.0619489835571047E-2</v>
      </c>
      <c r="N89">
        <f t="shared" si="18"/>
        <v>1.0018705633033747</v>
      </c>
      <c r="O89">
        <f t="shared" si="19"/>
        <v>1.5996607125661986</v>
      </c>
      <c r="P89">
        <f t="shared" si="20"/>
        <v>8.0139187288579912</v>
      </c>
      <c r="Q89">
        <f t="shared" si="21"/>
        <v>0.51780925925925869</v>
      </c>
    </row>
    <row r="90" spans="1:17">
      <c r="A90" s="2">
        <v>40267</v>
      </c>
      <c r="B90">
        <v>89</v>
      </c>
      <c r="C90">
        <v>8.1</v>
      </c>
      <c r="D90">
        <v>-3.1</v>
      </c>
      <c r="E90">
        <v>12.5</v>
      </c>
      <c r="F90">
        <v>1.7</v>
      </c>
      <c r="G90">
        <f t="shared" si="11"/>
        <v>12.257179848742277</v>
      </c>
      <c r="H90">
        <f t="shared" si="12"/>
        <v>15.359143090468919</v>
      </c>
      <c r="I90">
        <f t="shared" si="13"/>
        <v>5.7586450785044914</v>
      </c>
      <c r="J90">
        <f t="shared" si="14"/>
        <v>19.946939078531063</v>
      </c>
      <c r="K90">
        <f t="shared" si="15"/>
        <v>25.774854115939391</v>
      </c>
      <c r="L90">
        <f t="shared" si="16"/>
        <v>34.366472154585857</v>
      </c>
      <c r="M90">
        <f t="shared" si="17"/>
        <v>5.7594591143916796E-2</v>
      </c>
      <c r="N90">
        <f t="shared" si="18"/>
        <v>1.001303446472827</v>
      </c>
      <c r="O90">
        <f t="shared" si="19"/>
        <v>1.6036476968771145</v>
      </c>
      <c r="P90">
        <f t="shared" si="20"/>
        <v>9.6004980119644276</v>
      </c>
      <c r="Q90">
        <f t="shared" si="21"/>
        <v>0.51780925925925869</v>
      </c>
    </row>
    <row r="91" spans="1:17">
      <c r="A91" s="2">
        <v>40268</v>
      </c>
      <c r="B91">
        <v>90</v>
      </c>
      <c r="C91">
        <v>7.1</v>
      </c>
      <c r="D91">
        <v>-1.7</v>
      </c>
      <c r="E91">
        <v>10</v>
      </c>
      <c r="F91">
        <v>2.2000000000000002</v>
      </c>
      <c r="G91">
        <f t="shared" si="11"/>
        <v>12.287607539946379</v>
      </c>
      <c r="H91">
        <f t="shared" si="12"/>
        <v>14.333061470309557</v>
      </c>
      <c r="I91">
        <f t="shared" si="13"/>
        <v>4.9451458204764389</v>
      </c>
      <c r="J91">
        <f t="shared" si="14"/>
        <v>18.614365545856568</v>
      </c>
      <c r="K91">
        <f t="shared" si="15"/>
        <v>25.905626027678032</v>
      </c>
      <c r="L91">
        <f t="shared" si="16"/>
        <v>34.54083470357071</v>
      </c>
      <c r="M91">
        <f t="shared" si="17"/>
        <v>6.4552643231097467E-2</v>
      </c>
      <c r="N91">
        <f t="shared" si="18"/>
        <v>1.0007359437944634</v>
      </c>
      <c r="O91">
        <f t="shared" si="19"/>
        <v>1.6076286531429844</v>
      </c>
      <c r="P91">
        <f t="shared" si="20"/>
        <v>9.3879156498331184</v>
      </c>
      <c r="Q91">
        <f t="shared" si="21"/>
        <v>0.51780925925925869</v>
      </c>
    </row>
    <row r="92" spans="1:17">
      <c r="A92" s="2">
        <v>40269</v>
      </c>
      <c r="B92">
        <v>91</v>
      </c>
      <c r="C92">
        <v>5.5</v>
      </c>
      <c r="D92">
        <v>-2.1</v>
      </c>
      <c r="E92">
        <v>8.6</v>
      </c>
      <c r="F92">
        <v>3.3</v>
      </c>
      <c r="G92">
        <f t="shared" si="11"/>
        <v>12.317983388121407</v>
      </c>
      <c r="H92">
        <f t="shared" si="12"/>
        <v>12.649631176996445</v>
      </c>
      <c r="I92">
        <f t="shared" si="13"/>
        <v>3.7367325590868514</v>
      </c>
      <c r="J92">
        <f t="shared" si="14"/>
        <v>16.428092437657721</v>
      </c>
      <c r="K92">
        <f t="shared" si="15"/>
        <v>26.034966194633753</v>
      </c>
      <c r="L92">
        <f t="shared" si="16"/>
        <v>34.713288259511671</v>
      </c>
      <c r="M92">
        <f t="shared" si="17"/>
        <v>7.1491586366042026E-2</v>
      </c>
      <c r="N92">
        <f t="shared" si="18"/>
        <v>1.0001682232611195</v>
      </c>
      <c r="O92">
        <f t="shared" si="19"/>
        <v>1.6116028266125508</v>
      </c>
      <c r="P92">
        <f t="shared" si="20"/>
        <v>8.9128986179095939</v>
      </c>
      <c r="Q92">
        <f t="shared" si="21"/>
        <v>0.51780925925925869</v>
      </c>
    </row>
    <row r="93" spans="1:17">
      <c r="A93" s="2">
        <v>40270</v>
      </c>
      <c r="B93">
        <v>92</v>
      </c>
      <c r="C93">
        <v>9</v>
      </c>
      <c r="D93">
        <v>-2.5</v>
      </c>
      <c r="E93">
        <v>13.2</v>
      </c>
      <c r="F93">
        <v>2</v>
      </c>
      <c r="G93">
        <f t="shared" si="11"/>
        <v>12.348301570727845</v>
      </c>
      <c r="H93">
        <f t="shared" si="12"/>
        <v>16.503707336924695</v>
      </c>
      <c r="I93">
        <f t="shared" si="13"/>
        <v>6.215565902994638</v>
      </c>
      <c r="J93">
        <f t="shared" si="14"/>
        <v>21.433386151850254</v>
      </c>
      <c r="K93">
        <f t="shared" si="15"/>
        <v>26.162839650327236</v>
      </c>
      <c r="L93">
        <f t="shared" si="16"/>
        <v>34.883786200436312</v>
      </c>
      <c r="M93">
        <f t="shared" si="17"/>
        <v>7.8409366474334552E-2</v>
      </c>
      <c r="N93">
        <f t="shared" si="18"/>
        <v>0.99960045293012068</v>
      </c>
      <c r="O93">
        <f t="shared" si="19"/>
        <v>1.6155694555035596</v>
      </c>
      <c r="P93">
        <f t="shared" si="20"/>
        <v>10.288141433930058</v>
      </c>
      <c r="Q93">
        <f t="shared" si="21"/>
        <v>0.51780925925925869</v>
      </c>
    </row>
    <row r="94" spans="1:17">
      <c r="A94" s="2">
        <v>40271</v>
      </c>
      <c r="B94">
        <v>93</v>
      </c>
      <c r="C94">
        <v>11.3</v>
      </c>
      <c r="D94">
        <v>-1.2</v>
      </c>
      <c r="E94">
        <v>14.5</v>
      </c>
      <c r="F94">
        <v>0.9</v>
      </c>
      <c r="G94">
        <f t="shared" si="11"/>
        <v>12.378556206028396</v>
      </c>
      <c r="H94">
        <f t="shared" si="12"/>
        <v>19.066849625264979</v>
      </c>
      <c r="I94">
        <f t="shared" si="13"/>
        <v>8.2929961775904033</v>
      </c>
      <c r="J94">
        <f t="shared" si="14"/>
        <v>24.762142370473999</v>
      </c>
      <c r="K94">
        <f t="shared" si="15"/>
        <v>26.289212966008215</v>
      </c>
      <c r="L94">
        <f t="shared" si="16"/>
        <v>35.05228395467762</v>
      </c>
      <c r="M94">
        <f t="shared" si="17"/>
        <v>8.5303935746264103E-2</v>
      </c>
      <c r="N94">
        <f t="shared" si="18"/>
        <v>0.99903280087353308</v>
      </c>
      <c r="O94">
        <f t="shared" si="19"/>
        <v>1.6195277702887152</v>
      </c>
      <c r="P94">
        <f t="shared" si="20"/>
        <v>10.773853447674576</v>
      </c>
      <c r="Q94">
        <f t="shared" si="21"/>
        <v>0.51780925925925869</v>
      </c>
    </row>
    <row r="95" spans="1:17">
      <c r="A95" s="2">
        <v>40272</v>
      </c>
      <c r="B95">
        <v>94</v>
      </c>
      <c r="C95">
        <v>8.1999999999999993</v>
      </c>
      <c r="D95">
        <v>0.1</v>
      </c>
      <c r="E95">
        <v>14.3</v>
      </c>
      <c r="F95">
        <v>1.2</v>
      </c>
      <c r="G95">
        <f t="shared" si="11"/>
        <v>12.408741347748679</v>
      </c>
      <c r="H95">
        <f t="shared" si="12"/>
        <v>15.739868090334136</v>
      </c>
      <c r="I95">
        <f t="shared" si="13"/>
        <v>6.1582910276692076</v>
      </c>
      <c r="J95">
        <f t="shared" si="14"/>
        <v>20.441387130304072</v>
      </c>
      <c r="K95">
        <f t="shared" si="15"/>
        <v>26.414054258114689</v>
      </c>
      <c r="L95">
        <f t="shared" si="16"/>
        <v>35.218739010819583</v>
      </c>
      <c r="M95">
        <f t="shared" si="17"/>
        <v>9.2173253243020128E-2</v>
      </c>
      <c r="N95">
        <f t="shared" si="18"/>
        <v>0.99846543512841135</v>
      </c>
      <c r="O95">
        <f t="shared" si="19"/>
        <v>1.6234769929971187</v>
      </c>
      <c r="P95">
        <f t="shared" si="20"/>
        <v>9.5815770626649286</v>
      </c>
      <c r="Q95">
        <f t="shared" si="21"/>
        <v>0.51780925925925869</v>
      </c>
    </row>
    <row r="96" spans="1:17">
      <c r="A96" s="2">
        <v>40273</v>
      </c>
      <c r="B96">
        <v>95</v>
      </c>
      <c r="C96">
        <v>11.1</v>
      </c>
      <c r="D96">
        <v>-2.9</v>
      </c>
      <c r="E96">
        <v>15.3</v>
      </c>
      <c r="F96">
        <v>1.5</v>
      </c>
      <c r="G96">
        <f t="shared" si="11"/>
        <v>12.438850979868842</v>
      </c>
      <c r="H96">
        <f t="shared" si="12"/>
        <v>18.967494215164102</v>
      </c>
      <c r="I96">
        <f t="shared" si="13"/>
        <v>7.7562951851723012</v>
      </c>
      <c r="J96">
        <f t="shared" si="14"/>
        <v>24.633109370342989</v>
      </c>
      <c r="K96">
        <f t="shared" si="15"/>
        <v>26.537333193290653</v>
      </c>
      <c r="L96">
        <f t="shared" si="16"/>
        <v>35.383110924387537</v>
      </c>
      <c r="M96">
        <f t="shared" si="17"/>
        <v>9.901528550085309E-2</v>
      </c>
      <c r="N96">
        <f t="shared" si="18"/>
        <v>0.99789852364705589</v>
      </c>
      <c r="O96">
        <f t="shared" si="19"/>
        <v>1.6274163365328402</v>
      </c>
      <c r="P96">
        <f t="shared" si="20"/>
        <v>11.2111990299918</v>
      </c>
      <c r="Q96">
        <f t="shared" si="21"/>
        <v>0.51780925925925869</v>
      </c>
    </row>
    <row r="97" spans="1:17">
      <c r="A97" s="2">
        <v>40274</v>
      </c>
      <c r="B97">
        <v>96</v>
      </c>
      <c r="C97">
        <v>11.1</v>
      </c>
      <c r="D97">
        <v>-2.1</v>
      </c>
      <c r="E97">
        <v>14.7</v>
      </c>
      <c r="F97">
        <v>1.2</v>
      </c>
      <c r="G97">
        <f t="shared" si="11"/>
        <v>12.468879011559039</v>
      </c>
      <c r="H97">
        <f t="shared" si="12"/>
        <v>19.025060894492956</v>
      </c>
      <c r="I97">
        <f t="shared" si="13"/>
        <v>7.8985942595882088</v>
      </c>
      <c r="J97">
        <f t="shared" si="14"/>
        <v>24.707871291549292</v>
      </c>
      <c r="K97">
        <f t="shared" si="15"/>
        <v>26.659020990968607</v>
      </c>
      <c r="L97">
        <f t="shared" si="16"/>
        <v>35.545361321291473</v>
      </c>
      <c r="M97">
        <f t="shared" si="17"/>
        <v>0.10582800713302326</v>
      </c>
      <c r="N97">
        <f t="shared" si="18"/>
        <v>0.99733223424729522</v>
      </c>
      <c r="O97">
        <f t="shared" si="19"/>
        <v>1.6313450040123076</v>
      </c>
      <c r="P97">
        <f t="shared" si="20"/>
        <v>11.126466634904748</v>
      </c>
      <c r="Q97">
        <f t="shared" si="21"/>
        <v>0.51780925925925869</v>
      </c>
    </row>
    <row r="98" spans="1:17">
      <c r="A98" s="2">
        <v>40275</v>
      </c>
      <c r="B98">
        <v>97</v>
      </c>
      <c r="C98">
        <v>7.4</v>
      </c>
      <c r="D98">
        <v>-2.7</v>
      </c>
      <c r="E98">
        <v>13.1</v>
      </c>
      <c r="F98">
        <v>1.3</v>
      </c>
      <c r="G98">
        <f t="shared" si="11"/>
        <v>12.498819272271817</v>
      </c>
      <c r="H98">
        <f t="shared" si="12"/>
        <v>15.012055700187014</v>
      </c>
      <c r="I98">
        <f t="shared" si="13"/>
        <v>5.4195878412810314</v>
      </c>
      <c r="J98">
        <f t="shared" si="14"/>
        <v>19.496176234009109</v>
      </c>
      <c r="K98">
        <f t="shared" si="15"/>
        <v>26.779090423528245</v>
      </c>
      <c r="L98">
        <f t="shared" si="16"/>
        <v>35.705453898037661</v>
      </c>
      <c r="M98">
        <f t="shared" si="17"/>
        <v>0.11260940142935807</v>
      </c>
      <c r="N98">
        <f t="shared" si="18"/>
        <v>0.99676673456280873</v>
      </c>
      <c r="O98">
        <f t="shared" si="19"/>
        <v>1.6352621881222293</v>
      </c>
      <c r="P98">
        <f t="shared" si="20"/>
        <v>9.5924678589059837</v>
      </c>
      <c r="Q98">
        <f t="shared" si="21"/>
        <v>0.51780925925925869</v>
      </c>
    </row>
    <row r="99" spans="1:17">
      <c r="A99" s="2">
        <v>40276</v>
      </c>
      <c r="B99">
        <v>98</v>
      </c>
      <c r="C99">
        <v>10.5</v>
      </c>
      <c r="D99">
        <v>-2.2000000000000002</v>
      </c>
      <c r="E99">
        <v>14.5</v>
      </c>
      <c r="F99">
        <v>1</v>
      </c>
      <c r="G99">
        <f t="shared" si="11"/>
        <v>12.5286655070049</v>
      </c>
      <c r="H99">
        <f t="shared" si="12"/>
        <v>18.475367916603666</v>
      </c>
      <c r="I99">
        <f t="shared" si="13"/>
        <v>7.5791182237285657</v>
      </c>
      <c r="J99">
        <f t="shared" si="14"/>
        <v>23.99398430727749</v>
      </c>
      <c r="K99">
        <f t="shared" si="15"/>
        <v>26.897515814048688</v>
      </c>
      <c r="L99">
        <f t="shared" si="16"/>
        <v>35.863354418731582</v>
      </c>
      <c r="M99">
        <f t="shared" si="17"/>
        <v>0.11935746095324133</v>
      </c>
      <c r="N99">
        <f t="shared" si="18"/>
        <v>0.99620219199350324</v>
      </c>
      <c r="O99">
        <f t="shared" si="19"/>
        <v>1.6391670704998078</v>
      </c>
      <c r="P99">
        <f t="shared" si="20"/>
        <v>10.8962496928751</v>
      </c>
      <c r="Q99">
        <f t="shared" si="21"/>
        <v>0.51780925925925869</v>
      </c>
    </row>
    <row r="100" spans="1:17">
      <c r="A100" s="2">
        <v>40277</v>
      </c>
      <c r="B100">
        <v>99</v>
      </c>
      <c r="C100">
        <v>8.6999999999999993</v>
      </c>
      <c r="D100">
        <v>-0.9</v>
      </c>
      <c r="E100">
        <v>18.399999999999999</v>
      </c>
      <c r="F100">
        <v>1.2</v>
      </c>
      <c r="G100">
        <f t="shared" si="11"/>
        <v>12.55841137174802</v>
      </c>
      <c r="H100">
        <f t="shared" si="12"/>
        <v>16.540431320888747</v>
      </c>
      <c r="I100">
        <f t="shared" si="13"/>
        <v>6.5768791221554084</v>
      </c>
      <c r="J100">
        <f t="shared" si="14"/>
        <v>21.481079637517851</v>
      </c>
      <c r="K100">
        <f t="shared" si="15"/>
        <v>27.014273031676634</v>
      </c>
      <c r="L100">
        <f t="shared" si="16"/>
        <v>36.019030708902179</v>
      </c>
      <c r="M100">
        <f t="shared" si="17"/>
        <v>0.12607018813585663</v>
      </c>
      <c r="N100">
        <f t="shared" si="18"/>
        <v>0.99563877365595899</v>
      </c>
      <c r="O100">
        <f t="shared" si="19"/>
        <v>1.6430588211370327</v>
      </c>
      <c r="P100">
        <f t="shared" si="20"/>
        <v>9.9635521987333391</v>
      </c>
      <c r="Q100">
        <f t="shared" si="21"/>
        <v>0.51780925925925869</v>
      </c>
    </row>
    <row r="101" spans="1:17">
      <c r="A101" s="2">
        <v>40278</v>
      </c>
      <c r="B101">
        <v>100</v>
      </c>
      <c r="C101">
        <v>10.5</v>
      </c>
      <c r="D101">
        <v>1.9</v>
      </c>
      <c r="E101">
        <v>18.7</v>
      </c>
      <c r="F101">
        <v>1.1000000000000001</v>
      </c>
      <c r="G101">
        <f t="shared" si="11"/>
        <v>12.588050429127808</v>
      </c>
      <c r="H101">
        <f t="shared" si="12"/>
        <v>18.579542385426688</v>
      </c>
      <c r="I101">
        <f t="shared" si="13"/>
        <v>7.9469738621239001</v>
      </c>
      <c r="J101">
        <f t="shared" si="14"/>
        <v>24.129275825229463</v>
      </c>
      <c r="K101">
        <f t="shared" si="15"/>
        <v>27.129339484638585</v>
      </c>
      <c r="L101">
        <f t="shared" si="16"/>
        <v>36.17245264618478</v>
      </c>
      <c r="M101">
        <f t="shared" si="17"/>
        <v>0.13274559586751039</v>
      </c>
      <c r="N101">
        <f t="shared" si="18"/>
        <v>0.99507664633396009</v>
      </c>
      <c r="O101">
        <f t="shared" si="19"/>
        <v>1.6469365978108881</v>
      </c>
      <c r="P101">
        <f t="shared" si="20"/>
        <v>10.632568523302787</v>
      </c>
      <c r="Q101">
        <f t="shared" si="21"/>
        <v>0.51780925925925869</v>
      </c>
    </row>
    <row r="102" spans="1:17">
      <c r="A102" s="2">
        <v>40279</v>
      </c>
      <c r="B102">
        <v>101</v>
      </c>
      <c r="C102">
        <v>6.8</v>
      </c>
      <c r="D102">
        <v>1.8</v>
      </c>
      <c r="E102">
        <v>15.7</v>
      </c>
      <c r="F102">
        <v>1.3</v>
      </c>
      <c r="G102">
        <f t="shared" si="11"/>
        <v>12.617576144264977</v>
      </c>
      <c r="H102">
        <f t="shared" si="12"/>
        <v>14.529013530482031</v>
      </c>
      <c r="I102">
        <f t="shared" si="13"/>
        <v>5.2644218099489946</v>
      </c>
      <c r="J102">
        <f t="shared" si="14"/>
        <v>18.868848740885753</v>
      </c>
      <c r="K102">
        <f t="shared" si="15"/>
        <v>27.242694110930252</v>
      </c>
      <c r="L102">
        <f t="shared" si="16"/>
        <v>36.323592147907</v>
      </c>
      <c r="M102">
        <f t="shared" si="17"/>
        <v>0.13938170808585865</v>
      </c>
      <c r="N102">
        <f t="shared" si="18"/>
        <v>0.99451597642912237</v>
      </c>
      <c r="O102">
        <f t="shared" si="19"/>
        <v>1.6507995455413345</v>
      </c>
      <c r="P102">
        <f t="shared" si="20"/>
        <v>9.264591720533037</v>
      </c>
      <c r="Q102">
        <f t="shared" si="21"/>
        <v>0.51780925925925869</v>
      </c>
    </row>
    <row r="103" spans="1:17">
      <c r="A103" s="2">
        <v>40280</v>
      </c>
      <c r="B103">
        <v>102</v>
      </c>
      <c r="C103">
        <v>10.7</v>
      </c>
      <c r="D103">
        <v>-1.2</v>
      </c>
      <c r="E103">
        <v>17.5</v>
      </c>
      <c r="F103">
        <v>1.2</v>
      </c>
      <c r="G103">
        <f t="shared" si="11"/>
        <v>12.646981880858391</v>
      </c>
      <c r="H103">
        <f t="shared" si="12"/>
        <v>18.901099791283421</v>
      </c>
      <c r="I103">
        <f t="shared" si="13"/>
        <v>7.761451675940731</v>
      </c>
      <c r="J103">
        <f t="shared" si="14"/>
        <v>24.546882845822626</v>
      </c>
      <c r="K103">
        <f t="shared" si="15"/>
        <v>27.354317366721506</v>
      </c>
      <c r="L103">
        <f t="shared" si="16"/>
        <v>36.472423155628675</v>
      </c>
      <c r="M103">
        <f t="shared" si="17"/>
        <v>0.14597656036086304</v>
      </c>
      <c r="N103">
        <f t="shared" si="18"/>
        <v>0.99395692991163531</v>
      </c>
      <c r="O103">
        <f t="shared" si="19"/>
        <v>1.6546467960789728</v>
      </c>
      <c r="P103">
        <f t="shared" si="20"/>
        <v>11.139648115342691</v>
      </c>
      <c r="Q103">
        <f t="shared" si="21"/>
        <v>0.51780925925925869</v>
      </c>
    </row>
    <row r="104" spans="1:17">
      <c r="A104" s="2">
        <v>40281</v>
      </c>
      <c r="B104">
        <v>103</v>
      </c>
      <c r="C104">
        <v>7.4</v>
      </c>
      <c r="D104">
        <v>5.3</v>
      </c>
      <c r="E104">
        <v>17.100000000000001</v>
      </c>
      <c r="F104">
        <v>2.2999999999999998</v>
      </c>
      <c r="G104">
        <f t="shared" si="11"/>
        <v>12.676260897510787</v>
      </c>
      <c r="H104">
        <f t="shared" si="12"/>
        <v>15.279274981808365</v>
      </c>
      <c r="I104">
        <f t="shared" si="13"/>
        <v>5.484607684810423</v>
      </c>
      <c r="J104">
        <f t="shared" si="14"/>
        <v>19.843214262088786</v>
      </c>
      <c r="K104">
        <f t="shared" si="15"/>
        <v>27.464191212520383</v>
      </c>
      <c r="L104">
        <f t="shared" si="16"/>
        <v>36.618921616693846</v>
      </c>
      <c r="M104">
        <f t="shared" si="17"/>
        <v>0.15252820047630394</v>
      </c>
      <c r="N104">
        <f t="shared" si="18"/>
        <v>0.99339967227113157</v>
      </c>
      <c r="O104">
        <f t="shared" si="19"/>
        <v>1.6584774674243279</v>
      </c>
      <c r="P104">
        <f t="shared" si="20"/>
        <v>9.7946672969979431</v>
      </c>
      <c r="Q104">
        <f t="shared" si="21"/>
        <v>0.51780925925925869</v>
      </c>
    </row>
    <row r="105" spans="1:17">
      <c r="A105" s="2">
        <v>40282</v>
      </c>
      <c r="B105">
        <v>104</v>
      </c>
      <c r="C105">
        <v>8.4</v>
      </c>
      <c r="D105">
        <v>4.4000000000000004</v>
      </c>
      <c r="E105">
        <v>16.2</v>
      </c>
      <c r="F105">
        <v>1.7</v>
      </c>
      <c r="G105">
        <f t="shared" si="11"/>
        <v>12.705406344311246</v>
      </c>
      <c r="H105">
        <f t="shared" si="12"/>
        <v>16.434462026886944</v>
      </c>
      <c r="I105">
        <f t="shared" si="13"/>
        <v>6.2262998676643289</v>
      </c>
      <c r="J105">
        <f t="shared" si="14"/>
        <v>21.343457177775253</v>
      </c>
      <c r="K105">
        <f t="shared" si="15"/>
        <v>27.572299097144118</v>
      </c>
      <c r="L105">
        <f t="shared" si="16"/>
        <v>36.763065462858826</v>
      </c>
      <c r="M105">
        <f t="shared" si="17"/>
        <v>0.15903468900767828</v>
      </c>
      <c r="N105">
        <f t="shared" si="18"/>
        <v>0.99284436846769775</v>
      </c>
      <c r="O105">
        <f t="shared" si="19"/>
        <v>1.6622906633807213</v>
      </c>
      <c r="P105">
        <f t="shared" si="20"/>
        <v>10.208162159222615</v>
      </c>
      <c r="Q105">
        <f t="shared" si="21"/>
        <v>0.51780925925925869</v>
      </c>
    </row>
    <row r="106" spans="1:17">
      <c r="A106" s="2">
        <v>40283</v>
      </c>
      <c r="B106">
        <v>105</v>
      </c>
      <c r="C106">
        <v>8</v>
      </c>
      <c r="D106">
        <v>4.2</v>
      </c>
      <c r="E106">
        <v>14.2</v>
      </c>
      <c r="F106">
        <v>1.8</v>
      </c>
      <c r="G106">
        <f t="shared" si="11"/>
        <v>12.734411259689702</v>
      </c>
      <c r="H106">
        <f t="shared" si="12"/>
        <v>16.030144191357572</v>
      </c>
      <c r="I106">
        <f t="shared" si="13"/>
        <v>5.8299422350498222</v>
      </c>
      <c r="J106">
        <f t="shared" si="14"/>
        <v>20.818369079685155</v>
      </c>
      <c r="K106">
        <f t="shared" si="15"/>
        <v>27.678625939550376</v>
      </c>
      <c r="L106">
        <f t="shared" si="16"/>
        <v>36.904834586067167</v>
      </c>
      <c r="M106">
        <f t="shared" si="17"/>
        <v>0.1654940998963097</v>
      </c>
      <c r="N106">
        <f t="shared" si="18"/>
        <v>0.99229118288304363</v>
      </c>
      <c r="O106">
        <f t="shared" si="19"/>
        <v>1.6660854731427361</v>
      </c>
      <c r="P106">
        <f t="shared" si="20"/>
        <v>10.200201956307749</v>
      </c>
      <c r="Q106">
        <f t="shared" si="21"/>
        <v>0.51780925925925869</v>
      </c>
    </row>
    <row r="107" spans="1:17">
      <c r="A107" s="2">
        <v>40284</v>
      </c>
      <c r="B107">
        <v>106</v>
      </c>
      <c r="C107">
        <v>9.9</v>
      </c>
      <c r="D107">
        <v>1.4</v>
      </c>
      <c r="E107">
        <v>16</v>
      </c>
      <c r="F107">
        <v>1.1000000000000001</v>
      </c>
      <c r="G107">
        <f t="shared" si="11"/>
        <v>12.763268567559006</v>
      </c>
      <c r="H107">
        <f t="shared" si="12"/>
        <v>18.193538080367532</v>
      </c>
      <c r="I107">
        <f t="shared" si="13"/>
        <v>7.2795338551919553</v>
      </c>
      <c r="J107">
        <f t="shared" si="14"/>
        <v>23.627971532944848</v>
      </c>
      <c r="K107">
        <f t="shared" si="15"/>
        <v>27.783158108586036</v>
      </c>
      <c r="L107">
        <f t="shared" si="16"/>
        <v>37.044210811448046</v>
      </c>
      <c r="M107">
        <f t="shared" si="17"/>
        <v>0.17190452101950315</v>
      </c>
      <c r="N107">
        <f t="shared" si="18"/>
        <v>0.99174027927184116</v>
      </c>
      <c r="O107">
        <f t="shared" si="19"/>
        <v>1.6698609709223033</v>
      </c>
      <c r="P107">
        <f t="shared" si="20"/>
        <v>10.914004225175576</v>
      </c>
      <c r="Q107">
        <f t="shared" si="21"/>
        <v>0.51780925925925869</v>
      </c>
    </row>
    <row r="108" spans="1:17">
      <c r="A108" s="2">
        <v>40285</v>
      </c>
      <c r="B108">
        <v>107</v>
      </c>
      <c r="C108">
        <v>9.3000000000000007</v>
      </c>
      <c r="D108">
        <v>0.2</v>
      </c>
      <c r="E108">
        <v>17.100000000000001</v>
      </c>
      <c r="F108">
        <v>1.6</v>
      </c>
      <c r="G108">
        <f t="shared" si="11"/>
        <v>12.791971074760212</v>
      </c>
      <c r="H108">
        <f t="shared" si="12"/>
        <v>17.564467763799087</v>
      </c>
      <c r="I108">
        <f t="shared" si="13"/>
        <v>6.6603400063284939</v>
      </c>
      <c r="J108">
        <f t="shared" si="14"/>
        <v>22.810997095842968</v>
      </c>
      <c r="K108">
        <f t="shared" si="15"/>
        <v>27.885883400715194</v>
      </c>
      <c r="L108">
        <f t="shared" si="16"/>
        <v>37.181177867620256</v>
      </c>
      <c r="M108">
        <f t="shared" si="17"/>
        <v>0.17826405475657373</v>
      </c>
      <c r="N108">
        <f t="shared" si="18"/>
        <v>0.99119182071324974</v>
      </c>
      <c r="O108">
        <f t="shared" si="19"/>
        <v>1.6736162156144612</v>
      </c>
      <c r="P108">
        <f t="shared" si="20"/>
        <v>10.904127757470594</v>
      </c>
      <c r="Q108">
        <f t="shared" si="21"/>
        <v>0.51780925925925869</v>
      </c>
    </row>
    <row r="109" spans="1:17">
      <c r="A109" s="2">
        <v>40286</v>
      </c>
      <c r="B109">
        <v>108</v>
      </c>
      <c r="C109">
        <v>9.1999999999999993</v>
      </c>
      <c r="D109">
        <v>2.2999999999999998</v>
      </c>
      <c r="E109">
        <v>17.3</v>
      </c>
      <c r="F109">
        <v>1.7</v>
      </c>
      <c r="G109">
        <f t="shared" si="11"/>
        <v>12.820511468826954</v>
      </c>
      <c r="H109">
        <f t="shared" si="12"/>
        <v>17.492715680565158</v>
      </c>
      <c r="I109">
        <f t="shared" si="13"/>
        <v>6.6452232378682856</v>
      </c>
      <c r="J109">
        <f t="shared" si="14"/>
        <v>22.717812572162543</v>
      </c>
      <c r="K109">
        <f t="shared" si="15"/>
        <v>27.986791015792512</v>
      </c>
      <c r="L109">
        <f t="shared" si="16"/>
        <v>37.315721354390014</v>
      </c>
      <c r="M109">
        <f t="shared" si="17"/>
        <v>0.18457081855058288</v>
      </c>
      <c r="N109">
        <f t="shared" si="18"/>
        <v>0.99064596956264117</v>
      </c>
      <c r="O109">
        <f t="shared" si="19"/>
        <v>1.6773502505048599</v>
      </c>
      <c r="P109">
        <f t="shared" si="20"/>
        <v>10.847492442696872</v>
      </c>
      <c r="Q109">
        <f t="shared" si="21"/>
        <v>0.51780925925925869</v>
      </c>
    </row>
    <row r="110" spans="1:17">
      <c r="A110" s="2">
        <v>40287</v>
      </c>
      <c r="B110">
        <v>109</v>
      </c>
      <c r="C110">
        <v>6.7</v>
      </c>
      <c r="D110">
        <v>2.4</v>
      </c>
      <c r="E110">
        <v>18.7</v>
      </c>
      <c r="F110">
        <v>1.6</v>
      </c>
      <c r="G110">
        <f t="shared" si="11"/>
        <v>12.848882316084806</v>
      </c>
      <c r="H110">
        <f t="shared" si="12"/>
        <v>14.726611835102419</v>
      </c>
      <c r="I110">
        <f t="shared" si="13"/>
        <v>5.161387337946862</v>
      </c>
      <c r="J110">
        <f t="shared" si="14"/>
        <v>19.125469915717428</v>
      </c>
      <c r="K110">
        <f t="shared" si="15"/>
        <v>28.085871530951437</v>
      </c>
      <c r="L110">
        <f t="shared" si="16"/>
        <v>37.447828707935251</v>
      </c>
      <c r="M110">
        <f t="shared" si="17"/>
        <v>0.19082294546561479</v>
      </c>
      <c r="N110">
        <f t="shared" si="18"/>
        <v>0.99010288740353924</v>
      </c>
      <c r="O110">
        <f t="shared" si="19"/>
        <v>1.6810621030210955</v>
      </c>
      <c r="P110">
        <f t="shared" si="20"/>
        <v>9.5652244971555582</v>
      </c>
      <c r="Q110">
        <f t="shared" si="21"/>
        <v>0.51780925925925869</v>
      </c>
    </row>
    <row r="111" spans="1:17">
      <c r="A111" s="2">
        <v>40288</v>
      </c>
      <c r="B111">
        <v>110</v>
      </c>
      <c r="C111">
        <v>7.9</v>
      </c>
      <c r="D111">
        <v>6.7</v>
      </c>
      <c r="E111">
        <v>18.8</v>
      </c>
      <c r="F111">
        <v>2.9</v>
      </c>
      <c r="G111">
        <f t="shared" si="11"/>
        <v>12.877076060101658</v>
      </c>
      <c r="H111">
        <f t="shared" si="12"/>
        <v>16.109278857126807</v>
      </c>
      <c r="I111">
        <f t="shared" si="13"/>
        <v>5.6687920789642732</v>
      </c>
      <c r="J111">
        <f t="shared" si="14"/>
        <v>20.921141372891956</v>
      </c>
      <c r="K111">
        <f t="shared" si="15"/>
        <v>28.183116872681019</v>
      </c>
      <c r="L111">
        <f t="shared" si="16"/>
        <v>37.57748916357469</v>
      </c>
      <c r="M111">
        <f t="shared" si="17"/>
        <v>0.19701858473942924</v>
      </c>
      <c r="N111">
        <f t="shared" si="18"/>
        <v>0.98956273499978775</v>
      </c>
      <c r="O111">
        <f t="shared" si="19"/>
        <v>1.6847507845299667</v>
      </c>
      <c r="P111">
        <f t="shared" si="20"/>
        <v>10.440486778162533</v>
      </c>
      <c r="Q111">
        <f t="shared" si="21"/>
        <v>0.51780925925925869</v>
      </c>
    </row>
    <row r="112" spans="1:17">
      <c r="A112" s="2">
        <v>40289</v>
      </c>
      <c r="B112">
        <v>111</v>
      </c>
      <c r="C112">
        <v>9.6</v>
      </c>
      <c r="D112">
        <v>3.8</v>
      </c>
      <c r="E112">
        <v>19.2</v>
      </c>
      <c r="F112">
        <v>2.5</v>
      </c>
      <c r="G112">
        <f t="shared" si="11"/>
        <v>12.905085020505048</v>
      </c>
      <c r="H112">
        <f t="shared" si="12"/>
        <v>18.056730051394894</v>
      </c>
      <c r="I112">
        <f t="shared" si="13"/>
        <v>6.7180732278024982</v>
      </c>
      <c r="J112">
        <f t="shared" si="14"/>
        <v>23.450298768045315</v>
      </c>
      <c r="K112">
        <f t="shared" si="15"/>
        <v>28.278520287168099</v>
      </c>
      <c r="L112">
        <f t="shared" si="16"/>
        <v>37.704693716224135</v>
      </c>
      <c r="M112">
        <f t="shared" si="17"/>
        <v>0.20315590233132672</v>
      </c>
      <c r="N112">
        <f t="shared" si="18"/>
        <v>0.98902567224796023</v>
      </c>
      <c r="O112">
        <f t="shared" si="19"/>
        <v>1.6884152901827438</v>
      </c>
      <c r="P112">
        <f t="shared" si="20"/>
        <v>11.338656823592395</v>
      </c>
      <c r="Q112">
        <f t="shared" si="21"/>
        <v>0.51780925925925869</v>
      </c>
    </row>
    <row r="113" spans="1:17">
      <c r="A113" s="2">
        <v>40290</v>
      </c>
      <c r="B113">
        <v>112</v>
      </c>
      <c r="C113">
        <v>9</v>
      </c>
      <c r="D113">
        <v>3.6</v>
      </c>
      <c r="E113">
        <v>19.8</v>
      </c>
      <c r="F113">
        <v>1.9</v>
      </c>
      <c r="G113">
        <f t="shared" si="11"/>
        <v>12.932901392182456</v>
      </c>
      <c r="H113">
        <f t="shared" si="12"/>
        <v>17.417478397425853</v>
      </c>
      <c r="I113">
        <f t="shared" si="13"/>
        <v>6.5732107684700463</v>
      </c>
      <c r="J113">
        <f t="shared" si="14"/>
        <v>22.620101814838769</v>
      </c>
      <c r="K113">
        <f t="shared" si="15"/>
        <v>28.372076308985079</v>
      </c>
      <c r="L113">
        <f t="shared" si="16"/>
        <v>37.829435078646775</v>
      </c>
      <c r="M113">
        <f t="shared" si="17"/>
        <v>0.20923308146506295</v>
      </c>
      <c r="N113">
        <f t="shared" si="18"/>
        <v>0.98849185813002827</v>
      </c>
      <c r="O113">
        <f t="shared" si="19"/>
        <v>1.692054598810538</v>
      </c>
      <c r="P113">
        <f t="shared" si="20"/>
        <v>10.844267628955807</v>
      </c>
      <c r="Q113">
        <f t="shared" si="21"/>
        <v>0.51780925925925869</v>
      </c>
    </row>
    <row r="114" spans="1:17">
      <c r="A114" s="2">
        <v>40291</v>
      </c>
      <c r="B114">
        <v>113</v>
      </c>
      <c r="C114">
        <v>9.6</v>
      </c>
      <c r="D114">
        <v>1.2</v>
      </c>
      <c r="E114">
        <v>18.8</v>
      </c>
      <c r="F114">
        <v>1.8</v>
      </c>
      <c r="G114">
        <f t="shared" si="11"/>
        <v>12.960517244880299</v>
      </c>
      <c r="H114">
        <f t="shared" si="12"/>
        <v>18.12853654228687</v>
      </c>
      <c r="I114">
        <f t="shared" si="13"/>
        <v>6.8199822685640878</v>
      </c>
      <c r="J114">
        <f t="shared" si="14"/>
        <v>23.543553951021909</v>
      </c>
      <c r="K114">
        <f t="shared" si="15"/>
        <v>28.463780728206217</v>
      </c>
      <c r="L114">
        <f t="shared" si="16"/>
        <v>37.951707637608287</v>
      </c>
      <c r="M114">
        <f t="shared" si="17"/>
        <v>0.21524832316665346</v>
      </c>
      <c r="N114">
        <f t="shared" si="18"/>
        <v>0.98796145066629826</v>
      </c>
      <c r="O114">
        <f t="shared" si="19"/>
        <v>1.6956676728718389</v>
      </c>
      <c r="P114">
        <f t="shared" si="20"/>
        <v>11.308554273722782</v>
      </c>
      <c r="Q114">
        <f t="shared" si="21"/>
        <v>0.51780925925925869</v>
      </c>
    </row>
    <row r="115" spans="1:17">
      <c r="A115" s="2">
        <v>40292</v>
      </c>
      <c r="B115">
        <v>114</v>
      </c>
      <c r="C115">
        <v>9.6999999999999993</v>
      </c>
      <c r="D115">
        <v>0.9</v>
      </c>
      <c r="E115">
        <v>17.899999999999999</v>
      </c>
      <c r="F115">
        <v>1.4</v>
      </c>
      <c r="G115">
        <f t="shared" si="11"/>
        <v>12.987924523217309</v>
      </c>
      <c r="H115">
        <f t="shared" si="12"/>
        <v>18.275706248983326</v>
      </c>
      <c r="I115">
        <f t="shared" si="13"/>
        <v>6.9787842643572482</v>
      </c>
      <c r="J115">
        <f t="shared" si="14"/>
        <v>23.734683440238083</v>
      </c>
      <c r="K115">
        <f t="shared" si="15"/>
        <v>28.553630556038424</v>
      </c>
      <c r="L115">
        <f t="shared" si="16"/>
        <v>38.071507408051232</v>
      </c>
      <c r="M115">
        <f t="shared" si="17"/>
        <v>0.22119984679690829</v>
      </c>
      <c r="N115">
        <f t="shared" si="18"/>
        <v>0.98743460686863527</v>
      </c>
      <c r="O115">
        <f t="shared" si="19"/>
        <v>1.6992534584542647</v>
      </c>
      <c r="P115">
        <f t="shared" si="20"/>
        <v>11.296921984626078</v>
      </c>
      <c r="Q115">
        <f t="shared" si="21"/>
        <v>0.51780925925925869</v>
      </c>
    </row>
    <row r="116" spans="1:17">
      <c r="A116" s="2">
        <v>40293</v>
      </c>
      <c r="B116">
        <v>115</v>
      </c>
      <c r="C116">
        <v>8.6999999999999993</v>
      </c>
      <c r="D116">
        <v>0.2</v>
      </c>
      <c r="E116">
        <v>15.6</v>
      </c>
      <c r="F116">
        <v>1.5</v>
      </c>
      <c r="G116">
        <f t="shared" si="11"/>
        <v>13.015115047127646</v>
      </c>
      <c r="H116">
        <f t="shared" si="12"/>
        <v>17.179422538567444</v>
      </c>
      <c r="I116">
        <f t="shared" si="13"/>
        <v>6.1621674433043889</v>
      </c>
      <c r="J116">
        <f t="shared" si="14"/>
        <v>22.3109383617759</v>
      </c>
      <c r="K116">
        <f t="shared" si="15"/>
        <v>28.641623989054409</v>
      </c>
      <c r="L116">
        <f t="shared" si="16"/>
        <v>38.188831985405876</v>
      </c>
      <c r="M116">
        <f t="shared" si="17"/>
        <v>0.22708589057853837</v>
      </c>
      <c r="N116">
        <f t="shared" si="18"/>
        <v>0.9869114826939831</v>
      </c>
      <c r="O116">
        <f t="shared" si="19"/>
        <v>1.7028108853325337</v>
      </c>
      <c r="P116">
        <f t="shared" si="20"/>
        <v>11.017255095263055</v>
      </c>
      <c r="Q116">
        <f t="shared" si="21"/>
        <v>0.51780925925925869</v>
      </c>
    </row>
    <row r="117" spans="1:17">
      <c r="A117" s="2">
        <v>40294</v>
      </c>
      <c r="B117">
        <v>116</v>
      </c>
      <c r="C117">
        <v>7.4</v>
      </c>
      <c r="D117">
        <v>1.9</v>
      </c>
      <c r="E117">
        <v>15.4</v>
      </c>
      <c r="F117">
        <v>2.4</v>
      </c>
      <c r="G117">
        <f t="shared" si="11"/>
        <v>13.042080512748688</v>
      </c>
      <c r="H117">
        <f t="shared" si="12"/>
        <v>15.740772715575472</v>
      </c>
      <c r="I117">
        <f t="shared" si="13"/>
        <v>5.1429044514144238</v>
      </c>
      <c r="J117">
        <f t="shared" si="14"/>
        <v>20.442561968279833</v>
      </c>
      <c r="K117">
        <f t="shared" si="15"/>
        <v>28.727760372118681</v>
      </c>
      <c r="L117">
        <f t="shared" si="16"/>
        <v>38.303680496158243</v>
      </c>
      <c r="M117">
        <f t="shared" si="17"/>
        <v>0.2329047121176796</v>
      </c>
      <c r="N117">
        <f t="shared" si="18"/>
        <v>0.98639223299819856</v>
      </c>
      <c r="O117">
        <f t="shared" si="19"/>
        <v>1.70633886708462</v>
      </c>
      <c r="P117">
        <f t="shared" si="20"/>
        <v>10.597868264161049</v>
      </c>
      <c r="Q117">
        <f t="shared" si="21"/>
        <v>0.51780925925925869</v>
      </c>
    </row>
    <row r="118" spans="1:17">
      <c r="A118" s="2">
        <v>40295</v>
      </c>
      <c r="B118">
        <v>117</v>
      </c>
      <c r="C118">
        <v>5.2</v>
      </c>
      <c r="D118">
        <v>0.4</v>
      </c>
      <c r="E118">
        <v>11.5</v>
      </c>
      <c r="F118">
        <v>2.7</v>
      </c>
      <c r="G118">
        <f t="shared" si="11"/>
        <v>13.068812493768148</v>
      </c>
      <c r="H118">
        <f t="shared" si="12"/>
        <v>13.280012081436444</v>
      </c>
      <c r="I118">
        <f t="shared" si="13"/>
        <v>3.6515828427702361</v>
      </c>
      <c r="J118">
        <f t="shared" si="14"/>
        <v>17.246768936930447</v>
      </c>
      <c r="K118">
        <f t="shared" si="15"/>
        <v>28.812040160098405</v>
      </c>
      <c r="L118">
        <f t="shared" si="16"/>
        <v>38.416053546797876</v>
      </c>
      <c r="M118">
        <f t="shared" si="17"/>
        <v>0.23865458891967792</v>
      </c>
      <c r="N118">
        <f t="shared" si="18"/>
        <v>0.98587701149021012</v>
      </c>
      <c r="O118">
        <f t="shared" si="19"/>
        <v>1.7098363012679993</v>
      </c>
      <c r="P118">
        <f t="shared" si="20"/>
        <v>9.6284292386662074</v>
      </c>
      <c r="Q118">
        <f t="shared" si="21"/>
        <v>0.51780925925925869</v>
      </c>
    </row>
    <row r="119" spans="1:17">
      <c r="A119" s="2">
        <v>40296</v>
      </c>
      <c r="B119">
        <v>118</v>
      </c>
      <c r="C119">
        <v>8.5</v>
      </c>
      <c r="D119">
        <v>0.4</v>
      </c>
      <c r="E119">
        <v>13.4</v>
      </c>
      <c r="F119">
        <v>1.7</v>
      </c>
      <c r="G119">
        <f t="shared" si="11"/>
        <v>13.095302443244471</v>
      </c>
      <c r="H119">
        <f t="shared" si="12"/>
        <v>17.043834374466389</v>
      </c>
      <c r="I119">
        <f t="shared" si="13"/>
        <v>5.8440269588995033</v>
      </c>
      <c r="J119">
        <f t="shared" si="14"/>
        <v>22.134849836969337</v>
      </c>
      <c r="K119">
        <f t="shared" si="15"/>
        <v>28.894464878452801</v>
      </c>
      <c r="L119">
        <f t="shared" si="16"/>
        <v>38.525953171270402</v>
      </c>
      <c r="M119">
        <f t="shared" si="17"/>
        <v>0.24433381889898476</v>
      </c>
      <c r="N119">
        <f t="shared" si="18"/>
        <v>0.98536597068651766</v>
      </c>
      <c r="O119">
        <f t="shared" si="19"/>
        <v>1.7133020696578183</v>
      </c>
      <c r="P119">
        <f t="shared" si="20"/>
        <v>11.199807415566886</v>
      </c>
      <c r="Q119">
        <f t="shared" si="21"/>
        <v>0.51780925925925869</v>
      </c>
    </row>
    <row r="120" spans="1:17">
      <c r="A120" s="2">
        <v>40297</v>
      </c>
      <c r="B120">
        <v>119</v>
      </c>
      <c r="C120">
        <v>10.1</v>
      </c>
      <c r="D120">
        <v>-0.8</v>
      </c>
      <c r="E120">
        <v>16.399999999999999</v>
      </c>
      <c r="F120">
        <v>1.8</v>
      </c>
      <c r="G120">
        <f t="shared" si="11"/>
        <v>13.121541695913935</v>
      </c>
      <c r="H120">
        <f t="shared" si="12"/>
        <v>18.885726364473523</v>
      </c>
      <c r="I120">
        <f t="shared" si="13"/>
        <v>6.834482191769383</v>
      </c>
      <c r="J120">
        <f t="shared" si="14"/>
        <v>24.526917356459123</v>
      </c>
      <c r="K120">
        <f t="shared" si="15"/>
        <v>28.975037082796039</v>
      </c>
      <c r="L120">
        <f t="shared" si="16"/>
        <v>38.633382777061385</v>
      </c>
      <c r="M120">
        <f t="shared" si="17"/>
        <v>0.24994072088301023</v>
      </c>
      <c r="N120">
        <f t="shared" si="18"/>
        <v>0.98485926186604345</v>
      </c>
      <c r="O120">
        <f t="shared" si="19"/>
        <v>1.7167350385487399</v>
      </c>
      <c r="P120">
        <f t="shared" si="20"/>
        <v>12.051244172704141</v>
      </c>
      <c r="Q120">
        <f t="shared" si="21"/>
        <v>0.51780925925925869</v>
      </c>
    </row>
    <row r="121" spans="1:17">
      <c r="A121" s="2">
        <v>40298</v>
      </c>
      <c r="B121">
        <v>120</v>
      </c>
      <c r="C121">
        <v>10.1</v>
      </c>
      <c r="D121">
        <v>-0.6</v>
      </c>
      <c r="E121">
        <v>17.3</v>
      </c>
      <c r="F121">
        <v>2.9</v>
      </c>
      <c r="G121">
        <f t="shared" si="11"/>
        <v>13.147521470997082</v>
      </c>
      <c r="H121">
        <f t="shared" si="12"/>
        <v>18.914353085922436</v>
      </c>
      <c r="I121">
        <f t="shared" si="13"/>
        <v>6.4871489684821304</v>
      </c>
      <c r="J121">
        <f t="shared" si="14"/>
        <v>24.564094916782384</v>
      </c>
      <c r="K121">
        <f t="shared" si="15"/>
        <v>29.053760317529559</v>
      </c>
      <c r="L121">
        <f t="shared" si="16"/>
        <v>38.738347090039412</v>
      </c>
      <c r="M121">
        <f t="shared" si="17"/>
        <v>0.25547363510978544</v>
      </c>
      <c r="N121">
        <f t="shared" si="18"/>
        <v>0.9843570350253511</v>
      </c>
      <c r="O121">
        <f t="shared" si="19"/>
        <v>1.7201340591221184</v>
      </c>
      <c r="P121">
        <f t="shared" si="20"/>
        <v>12.427204117440304</v>
      </c>
      <c r="Q121">
        <f t="shared" si="21"/>
        <v>0.51780925925925869</v>
      </c>
    </row>
    <row r="122" spans="1:17">
      <c r="A122" s="2">
        <v>40299</v>
      </c>
      <c r="B122">
        <v>121</v>
      </c>
      <c r="C122">
        <v>8</v>
      </c>
      <c r="D122">
        <v>3.9</v>
      </c>
      <c r="E122">
        <v>15.2</v>
      </c>
      <c r="F122">
        <v>4.5999999999999996</v>
      </c>
      <c r="G122">
        <f t="shared" ref="G122:G185" si="22">24/3.14*O122</f>
        <v>13.173232875516295</v>
      </c>
      <c r="H122">
        <f t="shared" ref="H122:H185" si="23">(1-0.23)*J122</f>
        <v>16.558144652487307</v>
      </c>
      <c r="I122">
        <f t="shared" ref="I122:I185" si="24">4.903*10^(-9)*(((E122+273.16)^4+(D122+273.16)^4)/2)*(0.34-0.14*(F122*0.1)^0.5)*(1.35*(J122/K122)-0.35)</f>
        <v>4.9742428569547883</v>
      </c>
      <c r="J122">
        <f t="shared" ref="J122:J185" si="25">(0.25+0.5*C122/G122)*L122</f>
        <v>21.504083964269228</v>
      </c>
      <c r="K122">
        <f t="shared" ref="K122:K185" si="26">0.75*L122</f>
        <v>29.130639073640292</v>
      </c>
      <c r="L122">
        <f t="shared" ref="L122:L185" si="27">24*60/3.14*0.082*N122*(O122*SIN(Q122)*SIN(M122)+COS(Q122)*COS(M122)*SIN(O122))</f>
        <v>38.840852098187057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1.7234979678800486</v>
      </c>
      <c r="P122">
        <f t="shared" ref="P122:P185" si="31">H122-I122</f>
        <v>11.583901795532519</v>
      </c>
      <c r="Q122">
        <f t="shared" ref="Q122:Q185" si="32">29.6833333333333*3.14/180</f>
        <v>0.51780925925925869</v>
      </c>
    </row>
    <row r="123" spans="1:17">
      <c r="A123" s="2">
        <v>40300</v>
      </c>
      <c r="B123">
        <v>122</v>
      </c>
      <c r="C123">
        <v>11.2</v>
      </c>
      <c r="D123">
        <v>3</v>
      </c>
      <c r="E123">
        <v>20.3</v>
      </c>
      <c r="F123">
        <v>3.7</v>
      </c>
      <c r="G123">
        <f t="shared" si="22"/>
        <v>13.198666908135293</v>
      </c>
      <c r="H123">
        <f t="shared" si="23"/>
        <v>20.218104658705489</v>
      </c>
      <c r="I123">
        <f t="shared" si="24"/>
        <v>7.1403532816585571</v>
      </c>
      <c r="J123">
        <f t="shared" si="25"/>
        <v>26.257278777539593</v>
      </c>
      <c r="K123">
        <f t="shared" si="26"/>
        <v>29.205678745761908</v>
      </c>
      <c r="L123">
        <f t="shared" si="27"/>
        <v>38.940904994349211</v>
      </c>
      <c r="M123">
        <f t="shared" si="28"/>
        <v>0.26631097123828384</v>
      </c>
      <c r="N123">
        <f t="shared" si="29"/>
        <v>0.98336662059175051</v>
      </c>
      <c r="O123">
        <f t="shared" si="30"/>
        <v>1.7268255871477007</v>
      </c>
      <c r="P123">
        <f t="shared" si="31"/>
        <v>13.077751377046932</v>
      </c>
      <c r="Q123">
        <f t="shared" si="32"/>
        <v>0.51780925925925869</v>
      </c>
    </row>
    <row r="124" spans="1:17">
      <c r="A124" s="2">
        <v>40301</v>
      </c>
      <c r="B124">
        <v>123</v>
      </c>
      <c r="C124">
        <v>7.1</v>
      </c>
      <c r="D124">
        <v>7.7</v>
      </c>
      <c r="E124">
        <v>17.600000000000001</v>
      </c>
      <c r="F124">
        <v>4.0999999999999996</v>
      </c>
      <c r="G124">
        <f t="shared" si="22"/>
        <v>13.223814463530347</v>
      </c>
      <c r="H124">
        <f t="shared" si="23"/>
        <v>15.584580903569767</v>
      </c>
      <c r="I124">
        <f t="shared" si="24"/>
        <v>4.7856698170323355</v>
      </c>
      <c r="J124">
        <f t="shared" si="25"/>
        <v>20.239715459181514</v>
      </c>
      <c r="K124">
        <f t="shared" si="26"/>
        <v>29.278885588596026</v>
      </c>
      <c r="L124">
        <f t="shared" si="27"/>
        <v>39.038514118128035</v>
      </c>
      <c r="M124">
        <f t="shared" si="28"/>
        <v>0.27161218505853907</v>
      </c>
      <c r="N124">
        <f t="shared" si="29"/>
        <v>0.9828787261825318</v>
      </c>
      <c r="O124">
        <f t="shared" si="30"/>
        <v>1.7301157256452204</v>
      </c>
      <c r="P124">
        <f t="shared" si="31"/>
        <v>10.798911086537432</v>
      </c>
      <c r="Q124">
        <f t="shared" si="32"/>
        <v>0.51780925925925869</v>
      </c>
    </row>
    <row r="125" spans="1:17">
      <c r="A125" s="2">
        <v>40302</v>
      </c>
      <c r="B125">
        <v>124</v>
      </c>
      <c r="C125">
        <v>8.5</v>
      </c>
      <c r="D125">
        <v>3.3</v>
      </c>
      <c r="E125">
        <v>19.3</v>
      </c>
      <c r="F125">
        <v>4.9000000000000004</v>
      </c>
      <c r="G125">
        <f t="shared" si="22"/>
        <v>13.248666337301696</v>
      </c>
      <c r="H125">
        <f t="shared" si="23"/>
        <v>17.19949084402695</v>
      </c>
      <c r="I125">
        <f t="shared" si="24"/>
        <v>5.2877911726049094</v>
      </c>
      <c r="J125">
        <f t="shared" si="25"/>
        <v>22.337001096138899</v>
      </c>
      <c r="K125">
        <f t="shared" si="26"/>
        <v>29.350266672790291</v>
      </c>
      <c r="L125">
        <f t="shared" si="27"/>
        <v>39.133688897053723</v>
      </c>
      <c r="M125">
        <f t="shared" si="28"/>
        <v>0.27683299590826893</v>
      </c>
      <c r="N125">
        <f t="shared" si="29"/>
        <v>0.98239590003368515</v>
      </c>
      <c r="O125">
        <f t="shared" si="30"/>
        <v>1.7333671791303051</v>
      </c>
      <c r="P125">
        <f t="shared" si="31"/>
        <v>11.911699671422042</v>
      </c>
      <c r="Q125">
        <f t="shared" si="32"/>
        <v>0.51780925925925869</v>
      </c>
    </row>
    <row r="126" spans="1:17">
      <c r="A126" s="2">
        <v>40303</v>
      </c>
      <c r="B126">
        <v>125</v>
      </c>
      <c r="C126">
        <v>9.9</v>
      </c>
      <c r="D126">
        <v>1.6</v>
      </c>
      <c r="E126">
        <v>16.399999999999999</v>
      </c>
      <c r="F126">
        <v>4</v>
      </c>
      <c r="G126">
        <f t="shared" si="22"/>
        <v>13.27321323143236</v>
      </c>
      <c r="H126">
        <f t="shared" si="23"/>
        <v>18.815247978635398</v>
      </c>
      <c r="I126">
        <f t="shared" si="24"/>
        <v>6.0520867077964544</v>
      </c>
      <c r="J126">
        <f t="shared" si="25"/>
        <v>24.435386985240775</v>
      </c>
      <c r="K126">
        <f t="shared" si="26"/>
        <v>29.419829840369701</v>
      </c>
      <c r="L126">
        <f t="shared" si="27"/>
        <v>39.226439787159599</v>
      </c>
      <c r="M126">
        <f t="shared" si="28"/>
        <v>0.28197185831667343</v>
      </c>
      <c r="N126">
        <f t="shared" si="29"/>
        <v>0.98191828507199641</v>
      </c>
      <c r="O126">
        <f t="shared" si="30"/>
        <v>1.7365787311124004</v>
      </c>
      <c r="P126">
        <f t="shared" si="31"/>
        <v>12.763161270838943</v>
      </c>
      <c r="Q126">
        <f t="shared" si="32"/>
        <v>0.51780925925925869</v>
      </c>
    </row>
    <row r="127" spans="1:17">
      <c r="A127" s="2">
        <v>40304</v>
      </c>
      <c r="B127">
        <v>126</v>
      </c>
      <c r="C127">
        <v>4.7</v>
      </c>
      <c r="D127">
        <v>5.6</v>
      </c>
      <c r="E127">
        <v>14.4</v>
      </c>
      <c r="F127">
        <v>4.3</v>
      </c>
      <c r="G127">
        <f t="shared" si="22"/>
        <v>13.297445760300119</v>
      </c>
      <c r="H127">
        <f t="shared" si="23"/>
        <v>12.918658438745155</v>
      </c>
      <c r="I127">
        <f t="shared" si="24"/>
        <v>3.2756644504171186</v>
      </c>
      <c r="J127">
        <f t="shared" si="25"/>
        <v>16.777478491876824</v>
      </c>
      <c r="K127">
        <f t="shared" si="26"/>
        <v>29.487583659816703</v>
      </c>
      <c r="L127">
        <f t="shared" si="27"/>
        <v>39.316778213088938</v>
      </c>
      <c r="M127">
        <f t="shared" si="28"/>
        <v>0.28702725107143051</v>
      </c>
      <c r="N127">
        <f t="shared" si="29"/>
        <v>0.9814460226816295</v>
      </c>
      <c r="O127">
        <f t="shared" si="30"/>
        <v>1.7397491536392655</v>
      </c>
      <c r="P127">
        <f t="shared" si="31"/>
        <v>9.6429939883280369</v>
      </c>
      <c r="Q127">
        <f t="shared" si="32"/>
        <v>0.51780925925925869</v>
      </c>
    </row>
    <row r="128" spans="1:17">
      <c r="A128" s="2">
        <v>40305</v>
      </c>
      <c r="B128">
        <v>127</v>
      </c>
      <c r="C128">
        <v>7.1</v>
      </c>
      <c r="D128">
        <v>5.7</v>
      </c>
      <c r="E128">
        <v>13.9</v>
      </c>
      <c r="F128">
        <v>6.3</v>
      </c>
      <c r="G128">
        <f t="shared" si="22"/>
        <v>13.321354457246761</v>
      </c>
      <c r="H128">
        <f t="shared" si="23"/>
        <v>15.671131712076795</v>
      </c>
      <c r="I128">
        <f t="shared" si="24"/>
        <v>4.1754449569045002</v>
      </c>
      <c r="J128">
        <f t="shared" si="25"/>
        <v>20.352119106593239</v>
      </c>
      <c r="K128">
        <f t="shared" si="26"/>
        <v>29.553537380894817</v>
      </c>
      <c r="L128">
        <f t="shared" si="27"/>
        <v>39.404716507859753</v>
      </c>
      <c r="M128">
        <f t="shared" si="28"/>
        <v>0.29199767766900686</v>
      </c>
      <c r="N128">
        <f t="shared" si="29"/>
        <v>0.9809792526622737</v>
      </c>
      <c r="O128">
        <f t="shared" si="30"/>
        <v>1.7428772081564512</v>
      </c>
      <c r="P128">
        <f t="shared" si="31"/>
        <v>11.495686755172294</v>
      </c>
      <c r="Q128">
        <f t="shared" si="32"/>
        <v>0.51780925925925869</v>
      </c>
    </row>
    <row r="129" spans="1:17">
      <c r="A129" s="2">
        <v>40306</v>
      </c>
      <c r="B129">
        <v>128</v>
      </c>
      <c r="C129">
        <v>7.9</v>
      </c>
      <c r="D129">
        <v>4.7</v>
      </c>
      <c r="E129">
        <v>17.899999999999999</v>
      </c>
      <c r="F129">
        <v>5.0999999999999996</v>
      </c>
      <c r="G129">
        <f t="shared" si="22"/>
        <v>13.344929781707085</v>
      </c>
      <c r="H129">
        <f t="shared" si="23"/>
        <v>16.602272340198212</v>
      </c>
      <c r="I129">
        <f t="shared" si="24"/>
        <v>4.8916125925422742</v>
      </c>
      <c r="J129">
        <f t="shared" si="25"/>
        <v>21.561392649608067</v>
      </c>
      <c r="K129">
        <f t="shared" si="26"/>
        <v>29.617700889308679</v>
      </c>
      <c r="L129">
        <f t="shared" si="27"/>
        <v>39.49026785241157</v>
      </c>
      <c r="M129">
        <f t="shared" si="28"/>
        <v>0.29688166675765443</v>
      </c>
      <c r="N129">
        <f t="shared" si="29"/>
        <v>0.98051811318775972</v>
      </c>
      <c r="O129">
        <f t="shared" si="30"/>
        <v>1.7459616464400103</v>
      </c>
      <c r="P129">
        <f t="shared" si="31"/>
        <v>11.710659747655939</v>
      </c>
      <c r="Q129">
        <f t="shared" si="32"/>
        <v>0.51780925925925869</v>
      </c>
    </row>
    <row r="130" spans="1:17">
      <c r="A130" s="2">
        <v>40307</v>
      </c>
      <c r="B130">
        <v>129</v>
      </c>
      <c r="C130">
        <v>8.4</v>
      </c>
      <c r="D130">
        <v>6.8</v>
      </c>
      <c r="E130">
        <v>17.7</v>
      </c>
      <c r="F130">
        <v>4</v>
      </c>
      <c r="G130">
        <f t="shared" si="22"/>
        <v>13.368162126898223</v>
      </c>
      <c r="H130">
        <f t="shared" si="23"/>
        <v>17.191420183687441</v>
      </c>
      <c r="I130">
        <f t="shared" si="24"/>
        <v>5.4564867933781356</v>
      </c>
      <c r="J130">
        <f t="shared" si="25"/>
        <v>22.326519719074597</v>
      </c>
      <c r="K130">
        <f t="shared" si="26"/>
        <v>29.680084661292529</v>
      </c>
      <c r="L130">
        <f t="shared" si="27"/>
        <v>39.573446215056705</v>
      </c>
      <c r="M130">
        <f t="shared" si="28"/>
        <v>0.30167777257296235</v>
      </c>
      <c r="N130">
        <f t="shared" si="29"/>
        <v>0.98006274076515765</v>
      </c>
      <c r="O130">
        <f t="shared" si="30"/>
        <v>1.7490012116025175</v>
      </c>
      <c r="P130">
        <f t="shared" si="31"/>
        <v>11.734933390309305</v>
      </c>
      <c r="Q130">
        <f t="shared" si="32"/>
        <v>0.51780925925925869</v>
      </c>
    </row>
    <row r="131" spans="1:17">
      <c r="A131" s="2">
        <v>40308</v>
      </c>
      <c r="B131">
        <v>130</v>
      </c>
      <c r="C131">
        <v>9.4</v>
      </c>
      <c r="D131">
        <v>1.4</v>
      </c>
      <c r="E131">
        <v>16.8</v>
      </c>
      <c r="F131">
        <v>4.2</v>
      </c>
      <c r="G131">
        <f t="shared" si="22"/>
        <v>13.391041828067946</v>
      </c>
      <c r="H131">
        <f t="shared" si="23"/>
        <v>18.350221815108895</v>
      </c>
      <c r="I131">
        <f t="shared" si="24"/>
        <v>5.7021117430486026</v>
      </c>
      <c r="J131">
        <f t="shared" si="25"/>
        <v>23.831456902738825</v>
      </c>
      <c r="K131">
        <f t="shared" si="26"/>
        <v>29.740699718216703</v>
      </c>
      <c r="L131">
        <f t="shared" si="27"/>
        <v>39.654266290955604</v>
      </c>
      <c r="M131">
        <f t="shared" si="28"/>
        <v>0.30638457536583363</v>
      </c>
      <c r="N131">
        <f t="shared" si="29"/>
        <v>0.97961327019436784</v>
      </c>
      <c r="O131">
        <f t="shared" si="30"/>
        <v>1.751994639172223</v>
      </c>
      <c r="P131">
        <f t="shared" si="31"/>
        <v>12.648110072060293</v>
      </c>
      <c r="Q131">
        <f t="shared" si="32"/>
        <v>0.51780925925925869</v>
      </c>
    </row>
    <row r="132" spans="1:17">
      <c r="A132" s="2">
        <v>40309</v>
      </c>
      <c r="B132">
        <v>131</v>
      </c>
      <c r="C132">
        <v>11.5</v>
      </c>
      <c r="D132">
        <v>3.8</v>
      </c>
      <c r="E132">
        <v>22</v>
      </c>
      <c r="F132">
        <v>3.2</v>
      </c>
      <c r="G132">
        <f t="shared" si="22"/>
        <v>13.413559171298511</v>
      </c>
      <c r="H132">
        <f t="shared" si="23"/>
        <v>20.76339603690008</v>
      </c>
      <c r="I132">
        <f t="shared" si="24"/>
        <v>7.5085319015108078</v>
      </c>
      <c r="J132">
        <f t="shared" si="25"/>
        <v>26.965449398571529</v>
      </c>
      <c r="K132">
        <f t="shared" si="26"/>
        <v>29.799557581300011</v>
      </c>
      <c r="L132">
        <f t="shared" si="27"/>
        <v>39.732743441733348</v>
      </c>
      <c r="M132">
        <f t="shared" si="28"/>
        <v>0.31100068182276064</v>
      </c>
      <c r="N132">
        <f t="shared" si="29"/>
        <v>0.97916983452821726</v>
      </c>
      <c r="O132">
        <f t="shared" si="30"/>
        <v>1.7549406582448885</v>
      </c>
      <c r="P132">
        <f t="shared" si="31"/>
        <v>13.254864135389273</v>
      </c>
      <c r="Q132">
        <f t="shared" si="32"/>
        <v>0.51780925925925869</v>
      </c>
    </row>
    <row r="133" spans="1:17">
      <c r="A133" s="2">
        <v>40310</v>
      </c>
      <c r="B133">
        <v>132</v>
      </c>
      <c r="C133">
        <v>11.8</v>
      </c>
      <c r="D133">
        <v>8.1999999999999993</v>
      </c>
      <c r="E133">
        <v>19.600000000000001</v>
      </c>
      <c r="F133">
        <v>2.1</v>
      </c>
      <c r="G133">
        <f t="shared" si="22"/>
        <v>13.435704402860424</v>
      </c>
      <c r="H133">
        <f t="shared" si="23"/>
        <v>21.123749586713473</v>
      </c>
      <c r="I133">
        <f t="shared" si="24"/>
        <v>8.1967688592918204</v>
      </c>
      <c r="J133">
        <f t="shared" si="25"/>
        <v>27.433441021705807</v>
      </c>
      <c r="K133">
        <f t="shared" si="26"/>
        <v>29.85667022651338</v>
      </c>
      <c r="L133">
        <f t="shared" si="27"/>
        <v>39.808893635351176</v>
      </c>
      <c r="M133">
        <f t="shared" si="28"/>
        <v>0.31552472547827609</v>
      </c>
      <c r="N133">
        <f t="shared" si="29"/>
        <v>0.97873256503307304</v>
      </c>
      <c r="O133">
        <f t="shared" si="30"/>
        <v>1.757837992707572</v>
      </c>
      <c r="P133">
        <f t="shared" si="31"/>
        <v>12.926980727421652</v>
      </c>
      <c r="Q133">
        <f t="shared" si="32"/>
        <v>0.51780925925925869</v>
      </c>
    </row>
    <row r="134" spans="1:17">
      <c r="A134" s="2">
        <v>40311</v>
      </c>
      <c r="B134">
        <v>133</v>
      </c>
      <c r="C134">
        <v>11.9</v>
      </c>
      <c r="D134">
        <v>7</v>
      </c>
      <c r="E134">
        <v>18.5</v>
      </c>
      <c r="F134">
        <v>2</v>
      </c>
      <c r="G134">
        <f t="shared" si="22"/>
        <v>13.457467739108189</v>
      </c>
      <c r="H134">
        <f t="shared" si="23"/>
        <v>21.255221535691195</v>
      </c>
      <c r="I134">
        <f t="shared" si="24"/>
        <v>8.1611944035772002</v>
      </c>
      <c r="J134">
        <f t="shared" si="25"/>
        <v>27.604183812585966</v>
      </c>
      <c r="K134">
        <f t="shared" si="26"/>
        <v>29.912050039757755</v>
      </c>
      <c r="L134">
        <f t="shared" si="27"/>
        <v>39.882733386343673</v>
      </c>
      <c r="M134">
        <f t="shared" si="28"/>
        <v>0.31995536711945555</v>
      </c>
      <c r="N134">
        <f t="shared" si="29"/>
        <v>0.97830159114998472</v>
      </c>
      <c r="O134">
        <f t="shared" si="30"/>
        <v>1.7606853625333214</v>
      </c>
      <c r="P134">
        <f t="shared" si="31"/>
        <v>13.094027132113995</v>
      </c>
      <c r="Q134">
        <f t="shared" si="32"/>
        <v>0.51780925925925869</v>
      </c>
    </row>
    <row r="135" spans="1:17">
      <c r="A135" s="2">
        <v>40312</v>
      </c>
      <c r="B135">
        <v>134</v>
      </c>
      <c r="C135">
        <v>10.1</v>
      </c>
      <c r="D135">
        <v>4.0999999999999996</v>
      </c>
      <c r="E135">
        <v>17.100000000000001</v>
      </c>
      <c r="F135">
        <v>2.2000000000000002</v>
      </c>
      <c r="G135">
        <f t="shared" si="22"/>
        <v>13.478839376907723</v>
      </c>
      <c r="H135">
        <f t="shared" si="23"/>
        <v>19.21757824677897</v>
      </c>
      <c r="I135">
        <f t="shared" si="24"/>
        <v>6.7744140891191371</v>
      </c>
      <c r="J135">
        <f t="shared" si="25"/>
        <v>24.957893826985675</v>
      </c>
      <c r="K135">
        <f t="shared" si="26"/>
        <v>29.965709772396334</v>
      </c>
      <c r="L135">
        <f t="shared" si="27"/>
        <v>39.954279696528445</v>
      </c>
      <c r="M135">
        <f t="shared" si="28"/>
        <v>0.32429129518235256</v>
      </c>
      <c r="N135">
        <f t="shared" si="29"/>
        <v>0.97787704045636725</v>
      </c>
      <c r="O135">
        <f t="shared" si="30"/>
        <v>1.7634814851454272</v>
      </c>
      <c r="P135">
        <f t="shared" si="31"/>
        <v>12.443164157659833</v>
      </c>
      <c r="Q135">
        <f t="shared" si="32"/>
        <v>0.51780925925925869</v>
      </c>
    </row>
    <row r="136" spans="1:17">
      <c r="A136" s="2">
        <v>40313</v>
      </c>
      <c r="B136">
        <v>135</v>
      </c>
      <c r="C136">
        <v>8.9</v>
      </c>
      <c r="D136">
        <v>5.2</v>
      </c>
      <c r="E136">
        <v>17</v>
      </c>
      <c r="F136">
        <v>2.7</v>
      </c>
      <c r="G136">
        <f t="shared" si="22"/>
        <v>13.499809504582625</v>
      </c>
      <c r="H136">
        <f t="shared" si="23"/>
        <v>17.863246652109734</v>
      </c>
      <c r="I136">
        <f t="shared" si="24"/>
        <v>5.9472666298555703</v>
      </c>
      <c r="J136">
        <f t="shared" si="25"/>
        <v>23.199021626116537</v>
      </c>
      <c r="K136">
        <f t="shared" si="26"/>
        <v>30.017662497218645</v>
      </c>
      <c r="L136">
        <f t="shared" si="27"/>
        <v>40.023549996291528</v>
      </c>
      <c r="M136">
        <f t="shared" si="28"/>
        <v>0.32853122614025004</v>
      </c>
      <c r="N136">
        <f t="shared" si="29"/>
        <v>0.97745903862823502</v>
      </c>
      <c r="O136">
        <f t="shared" si="30"/>
        <v>1.7662250768495602</v>
      </c>
      <c r="P136">
        <f t="shared" si="31"/>
        <v>11.915980022254164</v>
      </c>
      <c r="Q136">
        <f t="shared" si="32"/>
        <v>0.51780925925925869</v>
      </c>
    </row>
    <row r="137" spans="1:17">
      <c r="A137" s="2">
        <v>40314</v>
      </c>
      <c r="B137">
        <v>136</v>
      </c>
      <c r="C137">
        <v>8.1</v>
      </c>
      <c r="D137">
        <v>3.2</v>
      </c>
      <c r="E137">
        <v>15.9</v>
      </c>
      <c r="F137">
        <v>2.1</v>
      </c>
      <c r="G137">
        <f t="shared" si="22"/>
        <v>13.520368313363882</v>
      </c>
      <c r="H137">
        <f t="shared" si="23"/>
        <v>16.964401551133619</v>
      </c>
      <c r="I137">
        <f t="shared" si="24"/>
        <v>5.5389871759095266</v>
      </c>
      <c r="J137">
        <f t="shared" si="25"/>
        <v>22.031690326147558</v>
      </c>
      <c r="K137">
        <f t="shared" si="26"/>
        <v>30.067921564910385</v>
      </c>
      <c r="L137">
        <f t="shared" si="27"/>
        <v>40.09056208654718</v>
      </c>
      <c r="M137">
        <f t="shared" si="28"/>
        <v>0.33267390488361104</v>
      </c>
      <c r="N137">
        <f t="shared" si="29"/>
        <v>0.97704770940299956</v>
      </c>
      <c r="O137">
        <f t="shared" si="30"/>
        <v>1.7689148543317745</v>
      </c>
      <c r="P137">
        <f t="shared" si="31"/>
        <v>11.425414375224094</v>
      </c>
      <c r="Q137">
        <f t="shared" si="32"/>
        <v>0.51780925925925869</v>
      </c>
    </row>
    <row r="138" spans="1:17">
      <c r="A138" s="2">
        <v>40315</v>
      </c>
      <c r="B138">
        <v>137</v>
      </c>
      <c r="C138">
        <v>6.9</v>
      </c>
      <c r="D138">
        <v>2.4</v>
      </c>
      <c r="E138">
        <v>16.3</v>
      </c>
      <c r="F138">
        <v>2.6</v>
      </c>
      <c r="G138">
        <f t="shared" si="22"/>
        <v>13.540506009325044</v>
      </c>
      <c r="H138">
        <f t="shared" si="23"/>
        <v>15.607941591023977</v>
      </c>
      <c r="I138">
        <f t="shared" si="24"/>
        <v>4.703479448147414</v>
      </c>
      <c r="J138">
        <f t="shared" si="25"/>
        <v>20.270054014316852</v>
      </c>
      <c r="K138">
        <f t="shared" si="26"/>
        <v>30.116500561100221</v>
      </c>
      <c r="L138">
        <f t="shared" si="27"/>
        <v>40.155334081466961</v>
      </c>
      <c r="M138">
        <f t="shared" si="28"/>
        <v>0.33671810509161759</v>
      </c>
      <c r="N138">
        <f t="shared" si="29"/>
        <v>0.97664317454284</v>
      </c>
      <c r="O138">
        <f t="shared" si="30"/>
        <v>1.7715495362200266</v>
      </c>
      <c r="P138">
        <f t="shared" si="31"/>
        <v>10.904462142876563</v>
      </c>
      <c r="Q138">
        <f t="shared" si="32"/>
        <v>0.51780925925925869</v>
      </c>
    </row>
    <row r="139" spans="1:17">
      <c r="A139" s="2">
        <v>40316</v>
      </c>
      <c r="B139">
        <v>138</v>
      </c>
      <c r="C139">
        <v>10.6</v>
      </c>
      <c r="D139">
        <v>3.8</v>
      </c>
      <c r="E139">
        <v>19.600000000000001</v>
      </c>
      <c r="F139">
        <v>2.7</v>
      </c>
      <c r="G139">
        <f t="shared" si="22"/>
        <v>13.560212825782097</v>
      </c>
      <c r="H139">
        <f t="shared" si="23"/>
        <v>19.845675042676895</v>
      </c>
      <c r="I139">
        <f t="shared" si="24"/>
        <v>6.9648695468912019</v>
      </c>
      <c r="J139">
        <f t="shared" si="25"/>
        <v>25.773603951528436</v>
      </c>
      <c r="K139">
        <f t="shared" si="26"/>
        <v>30.16341326405102</v>
      </c>
      <c r="L139">
        <f t="shared" si="27"/>
        <v>40.217884352068026</v>
      </c>
      <c r="M139">
        <f t="shared" si="28"/>
        <v>0.34066262959518839</v>
      </c>
      <c r="N139">
        <f t="shared" si="29"/>
        <v>0.9762455537986594</v>
      </c>
      <c r="O139">
        <f t="shared" si="30"/>
        <v>1.774127844706491</v>
      </c>
      <c r="P139">
        <f t="shared" si="31"/>
        <v>12.880805495785694</v>
      </c>
      <c r="Q139">
        <f t="shared" si="32"/>
        <v>0.51780925925925869</v>
      </c>
    </row>
    <row r="140" spans="1:17">
      <c r="A140" s="2">
        <v>40317</v>
      </c>
      <c r="B140">
        <v>139</v>
      </c>
      <c r="C140">
        <v>8.8000000000000007</v>
      </c>
      <c r="D140">
        <v>3.5</v>
      </c>
      <c r="E140">
        <v>21.4</v>
      </c>
      <c r="F140">
        <v>2.9</v>
      </c>
      <c r="G140">
        <f t="shared" si="22"/>
        <v>13.579479036134611</v>
      </c>
      <c r="H140">
        <f t="shared" si="23"/>
        <v>17.802740963367288</v>
      </c>
      <c r="I140">
        <f t="shared" si="24"/>
        <v>5.9330569285865185</v>
      </c>
      <c r="J140">
        <f t="shared" si="25"/>
        <v>23.120442809567908</v>
      </c>
      <c r="K140">
        <f t="shared" si="26"/>
        <v>30.208673603059601</v>
      </c>
      <c r="L140">
        <f t="shared" si="27"/>
        <v>40.278231470746135</v>
      </c>
      <c r="M140">
        <f t="shared" si="28"/>
        <v>0.34450631073136534</v>
      </c>
      <c r="N140">
        <f t="shared" si="29"/>
        <v>0.97585496487463586</v>
      </c>
      <c r="O140">
        <f t="shared" si="30"/>
        <v>1.7766485072276115</v>
      </c>
      <c r="P140">
        <f t="shared" si="31"/>
        <v>11.86968403478077</v>
      </c>
      <c r="Q140">
        <f t="shared" si="32"/>
        <v>0.51780925925925869</v>
      </c>
    </row>
    <row r="141" spans="1:17">
      <c r="A141" s="2">
        <v>40318</v>
      </c>
      <c r="B141">
        <v>140</v>
      </c>
      <c r="C141">
        <v>12.3</v>
      </c>
      <c r="D141">
        <v>4.4000000000000004</v>
      </c>
      <c r="E141">
        <v>23.4</v>
      </c>
      <c r="F141">
        <v>2.8</v>
      </c>
      <c r="G141">
        <f t="shared" si="22"/>
        <v>13.598294967121964</v>
      </c>
      <c r="H141">
        <f t="shared" si="23"/>
        <v>21.811590054881496</v>
      </c>
      <c r="I141">
        <f t="shared" si="24"/>
        <v>8.1456868627798809</v>
      </c>
      <c r="J141">
        <f t="shared" si="25"/>
        <v>28.326740331014928</v>
      </c>
      <c r="K141">
        <f t="shared" si="26"/>
        <v>30.252295617625585</v>
      </c>
      <c r="L141">
        <f t="shared" si="27"/>
        <v>40.33639415683411</v>
      </c>
      <c r="M141">
        <f t="shared" si="28"/>
        <v>0.34824801068896732</v>
      </c>
      <c r="N141">
        <f t="shared" si="29"/>
        <v>0.97547152339337928</v>
      </c>
      <c r="O141">
        <f t="shared" si="30"/>
        <v>1.779110258198457</v>
      </c>
      <c r="P141">
        <f t="shared" si="31"/>
        <v>13.665903192101615</v>
      </c>
      <c r="Q141">
        <f t="shared" si="32"/>
        <v>0.51780925925925869</v>
      </c>
    </row>
    <row r="142" spans="1:17">
      <c r="A142" s="2">
        <v>40319</v>
      </c>
      <c r="B142">
        <v>141</v>
      </c>
      <c r="C142">
        <v>11.5</v>
      </c>
      <c r="D142">
        <v>6</v>
      </c>
      <c r="E142">
        <v>22</v>
      </c>
      <c r="F142">
        <v>2.8</v>
      </c>
      <c r="G142">
        <f t="shared" si="22"/>
        <v>13.616651012465667</v>
      </c>
      <c r="H142">
        <f t="shared" si="23"/>
        <v>20.909257543446046</v>
      </c>
      <c r="I142">
        <f t="shared" si="24"/>
        <v>7.6607852444125246</v>
      </c>
      <c r="J142">
        <f t="shared" si="25"/>
        <v>27.154879926553306</v>
      </c>
      <c r="K142">
        <f t="shared" si="26"/>
        <v>30.294293417446028</v>
      </c>
      <c r="L142">
        <f t="shared" si="27"/>
        <v>40.39239122326137</v>
      </c>
      <c r="M142">
        <f t="shared" si="28"/>
        <v>0.35188662184540626</v>
      </c>
      <c r="N142">
        <f t="shared" si="29"/>
        <v>0.97509534286170485</v>
      </c>
      <c r="O142">
        <f t="shared" si="30"/>
        <v>1.7815118407975914</v>
      </c>
      <c r="P142">
        <f t="shared" si="31"/>
        <v>13.248472299033521</v>
      </c>
      <c r="Q142">
        <f t="shared" si="32"/>
        <v>0.51780925925925869</v>
      </c>
    </row>
    <row r="143" spans="1:17">
      <c r="A143" s="2">
        <v>40320</v>
      </c>
      <c r="B143">
        <v>142</v>
      </c>
      <c r="C143">
        <v>7.5</v>
      </c>
      <c r="D143">
        <v>3.5</v>
      </c>
      <c r="E143">
        <v>18.899999999999999</v>
      </c>
      <c r="F143">
        <v>2.2000000000000002</v>
      </c>
      <c r="G143">
        <f t="shared" si="22"/>
        <v>13.634537646866074</v>
      </c>
      <c r="H143">
        <f t="shared" si="23"/>
        <v>16.351540125752855</v>
      </c>
      <c r="I143">
        <f t="shared" si="24"/>
        <v>5.2563935342270032</v>
      </c>
      <c r="J143">
        <f t="shared" si="25"/>
        <v>21.23576639708163</v>
      </c>
      <c r="K143">
        <f t="shared" si="26"/>
        <v>30.334681143289068</v>
      </c>
      <c r="L143">
        <f t="shared" si="27"/>
        <v>40.446241524385421</v>
      </c>
      <c r="M143">
        <f t="shared" si="28"/>
        <v>0.3554210670945665</v>
      </c>
      <c r="N143">
        <f t="shared" si="29"/>
        <v>0.97472653463703296</v>
      </c>
      <c r="O143">
        <f t="shared" si="30"/>
        <v>1.7838520087983112</v>
      </c>
      <c r="P143">
        <f t="shared" si="31"/>
        <v>11.095146591525852</v>
      </c>
      <c r="Q143">
        <f t="shared" si="32"/>
        <v>0.51780925925925869</v>
      </c>
    </row>
    <row r="144" spans="1:17">
      <c r="A144" s="2">
        <v>40321</v>
      </c>
      <c r="B144">
        <v>143</v>
      </c>
      <c r="C144">
        <v>11.4</v>
      </c>
      <c r="D144">
        <v>3.3</v>
      </c>
      <c r="E144">
        <v>20.3</v>
      </c>
      <c r="F144">
        <v>1.9</v>
      </c>
      <c r="G144">
        <f t="shared" si="22"/>
        <v>13.651945440319073</v>
      </c>
      <c r="H144">
        <f t="shared" si="23"/>
        <v>20.815655439308781</v>
      </c>
      <c r="I144">
        <f t="shared" si="24"/>
        <v>7.7211463874338353</v>
      </c>
      <c r="J144">
        <f t="shared" si="25"/>
        <v>27.033318752349064</v>
      </c>
      <c r="K144">
        <f t="shared" si="26"/>
        <v>30.373472928795771</v>
      </c>
      <c r="L144">
        <f t="shared" si="27"/>
        <v>40.497963905061027</v>
      </c>
      <c r="M144">
        <f t="shared" si="28"/>
        <v>0.35885030016565167</v>
      </c>
      <c r="N144">
        <f t="shared" si="29"/>
        <v>0.97436520789442416</v>
      </c>
      <c r="O144">
        <f t="shared" si="30"/>
        <v>1.7861295284417453</v>
      </c>
      <c r="P144">
        <f t="shared" si="31"/>
        <v>13.094509051874946</v>
      </c>
      <c r="Q144">
        <f t="shared" si="32"/>
        <v>0.51780925925925869</v>
      </c>
    </row>
    <row r="145" spans="1:17">
      <c r="A145" s="2">
        <v>40322</v>
      </c>
      <c r="B145">
        <v>144</v>
      </c>
      <c r="C145">
        <v>10.5</v>
      </c>
      <c r="D145">
        <v>3</v>
      </c>
      <c r="E145">
        <v>21.7</v>
      </c>
      <c r="F145">
        <v>2.6</v>
      </c>
      <c r="G145">
        <f t="shared" si="22"/>
        <v>13.668865072715668</v>
      </c>
      <c r="H145">
        <f t="shared" si="23"/>
        <v>19.79715625296221</v>
      </c>
      <c r="I145">
        <f t="shared" si="24"/>
        <v>6.9699767451007402</v>
      </c>
      <c r="J145">
        <f t="shared" si="25"/>
        <v>25.710592536314557</v>
      </c>
      <c r="K145">
        <f t="shared" si="26"/>
        <v>30.410682863255818</v>
      </c>
      <c r="L145">
        <f t="shared" si="27"/>
        <v>40.547577151007758</v>
      </c>
      <c r="M145">
        <f t="shared" si="28"/>
        <v>0.3621733059329027</v>
      </c>
      <c r="N145">
        <f t="shared" si="29"/>
        <v>0.97401146959426188</v>
      </c>
      <c r="O145">
        <f t="shared" si="30"/>
        <v>1.7883431803469667</v>
      </c>
      <c r="P145">
        <f t="shared" si="31"/>
        <v>12.827179507861469</v>
      </c>
      <c r="Q145">
        <f t="shared" si="32"/>
        <v>0.51780925925925869</v>
      </c>
    </row>
    <row r="146" spans="1:17">
      <c r="A146" s="2">
        <v>40323</v>
      </c>
      <c r="B146">
        <v>145</v>
      </c>
      <c r="C146">
        <v>0</v>
      </c>
      <c r="D146">
        <v>4.3</v>
      </c>
      <c r="E146">
        <v>18.3</v>
      </c>
      <c r="F146">
        <v>6</v>
      </c>
      <c r="G146">
        <f t="shared" si="22"/>
        <v>13.685287348684785</v>
      </c>
      <c r="H146">
        <f t="shared" si="23"/>
        <v>7.814556738552338</v>
      </c>
      <c r="I146">
        <f t="shared" si="24"/>
        <v>0.74606877481811695</v>
      </c>
      <c r="J146">
        <f t="shared" si="25"/>
        <v>10.148774985132906</v>
      </c>
      <c r="K146">
        <f t="shared" si="26"/>
        <v>30.446324955398719</v>
      </c>
      <c r="L146">
        <f t="shared" si="27"/>
        <v>40.595099940531625</v>
      </c>
      <c r="M146">
        <f t="shared" si="28"/>
        <v>0.36538910071609648</v>
      </c>
      <c r="N146">
        <f t="shared" si="29"/>
        <v>0.97366542445058946</v>
      </c>
      <c r="O146">
        <f t="shared" si="30"/>
        <v>1.7904917614529261</v>
      </c>
      <c r="P146">
        <f t="shared" si="31"/>
        <v>7.0684879637342206</v>
      </c>
      <c r="Q146">
        <f t="shared" si="32"/>
        <v>0.51780925925925869</v>
      </c>
    </row>
    <row r="147" spans="1:17">
      <c r="A147" s="2">
        <v>40324</v>
      </c>
      <c r="B147">
        <v>146</v>
      </c>
      <c r="C147">
        <v>5.6</v>
      </c>
      <c r="D147">
        <v>4.4000000000000004</v>
      </c>
      <c r="E147">
        <v>14.1</v>
      </c>
      <c r="F147">
        <v>6.3</v>
      </c>
      <c r="G147">
        <f t="shared" si="22"/>
        <v>13.701203212637159</v>
      </c>
      <c r="H147">
        <f t="shared" si="23"/>
        <v>14.218439810588292</v>
      </c>
      <c r="I147">
        <f t="shared" si="24"/>
        <v>3.3455107481789286</v>
      </c>
      <c r="J147">
        <f t="shared" si="25"/>
        <v>18.465506247517261</v>
      </c>
      <c r="K147">
        <f t="shared" si="26"/>
        <v>30.480413098238536</v>
      </c>
      <c r="L147">
        <f t="shared" si="27"/>
        <v>40.640550797651379</v>
      </c>
      <c r="M147">
        <f t="shared" si="28"/>
        <v>0.36849673257173648</v>
      </c>
      <c r="N147">
        <f t="shared" si="29"/>
        <v>0.97332717490011278</v>
      </c>
      <c r="O147">
        <f t="shared" si="30"/>
        <v>1.7925740869866948</v>
      </c>
      <c r="P147">
        <f t="shared" si="31"/>
        <v>10.872929062409362</v>
      </c>
      <c r="Q147">
        <f t="shared" si="32"/>
        <v>0.51780925925925869</v>
      </c>
    </row>
    <row r="148" spans="1:17">
      <c r="A148" s="2">
        <v>40325</v>
      </c>
      <c r="B148">
        <v>147</v>
      </c>
      <c r="C148">
        <v>10.9</v>
      </c>
      <c r="D148">
        <v>2.5</v>
      </c>
      <c r="E148">
        <v>15.4</v>
      </c>
      <c r="F148">
        <v>4.5</v>
      </c>
      <c r="G148">
        <f t="shared" si="22"/>
        <v>13.716603763965807</v>
      </c>
      <c r="H148">
        <f t="shared" si="23"/>
        <v>20.2786323629742</v>
      </c>
      <c r="I148">
        <f t="shared" si="24"/>
        <v>6.2494390104134023</v>
      </c>
      <c r="J148">
        <f t="shared" si="25"/>
        <v>26.335886185680778</v>
      </c>
      <c r="K148">
        <f t="shared" si="26"/>
        <v>30.512961035006452</v>
      </c>
      <c r="L148">
        <f t="shared" si="27"/>
        <v>40.683948046675269</v>
      </c>
      <c r="M148">
        <f t="shared" si="28"/>
        <v>0.37149528157484801</v>
      </c>
      <c r="N148">
        <f t="shared" si="29"/>
        <v>0.97299682107187646</v>
      </c>
      <c r="O148">
        <f t="shared" si="30"/>
        <v>1.7945889924521932</v>
      </c>
      <c r="P148">
        <f t="shared" si="31"/>
        <v>14.029193352560798</v>
      </c>
      <c r="Q148">
        <f t="shared" si="32"/>
        <v>0.51780925925925869</v>
      </c>
    </row>
    <row r="149" spans="1:17">
      <c r="A149" s="2">
        <v>40326</v>
      </c>
      <c r="B149">
        <v>148</v>
      </c>
      <c r="C149">
        <v>12.2</v>
      </c>
      <c r="D149">
        <v>3</v>
      </c>
      <c r="E149">
        <v>18</v>
      </c>
      <c r="F149">
        <v>2.7</v>
      </c>
      <c r="G149">
        <f t="shared" si="22"/>
        <v>13.731480272356373</v>
      </c>
      <c r="H149">
        <f t="shared" si="23"/>
        <v>21.770150827042983</v>
      </c>
      <c r="I149">
        <f t="shared" si="24"/>
        <v>7.6640196751744822</v>
      </c>
      <c r="J149">
        <f t="shared" si="25"/>
        <v>28.272923152003873</v>
      </c>
      <c r="K149">
        <f t="shared" si="26"/>
        <v>30.543982326201835</v>
      </c>
      <c r="L149">
        <f t="shared" si="27"/>
        <v>40.725309768269113</v>
      </c>
      <c r="M149">
        <f t="shared" si="28"/>
        <v>0.37438386009129521</v>
      </c>
      <c r="N149">
        <f t="shared" si="29"/>
        <v>0.97267446075762398</v>
      </c>
      <c r="O149">
        <f t="shared" si="30"/>
        <v>1.7965353356332923</v>
      </c>
      <c r="P149">
        <f t="shared" si="31"/>
        <v>14.1061311518685</v>
      </c>
      <c r="Q149">
        <f t="shared" si="32"/>
        <v>0.51780925925925869</v>
      </c>
    </row>
    <row r="150" spans="1:17">
      <c r="A150" s="2">
        <v>40327</v>
      </c>
      <c r="B150">
        <v>149</v>
      </c>
      <c r="C150">
        <v>9.6999999999999993</v>
      </c>
      <c r="D150">
        <v>3.3</v>
      </c>
      <c r="E150">
        <v>19.5</v>
      </c>
      <c r="F150">
        <v>5.2</v>
      </c>
      <c r="G150">
        <f t="shared" si="22"/>
        <v>13.745824193158576</v>
      </c>
      <c r="H150">
        <f t="shared" si="23"/>
        <v>18.922239244428269</v>
      </c>
      <c r="I150">
        <f t="shared" si="24"/>
        <v>5.6766258021234215</v>
      </c>
      <c r="J150">
        <f t="shared" si="25"/>
        <v>24.574336681075675</v>
      </c>
      <c r="K150">
        <f t="shared" si="26"/>
        <v>30.573490317788778</v>
      </c>
      <c r="L150">
        <f t="shared" si="27"/>
        <v>40.764653757051704</v>
      </c>
      <c r="M150">
        <f t="shared" si="28"/>
        <v>0.37716161304054024</v>
      </c>
      <c r="N150">
        <f t="shared" si="29"/>
        <v>0.97236018938284907</v>
      </c>
      <c r="O150">
        <f t="shared" si="30"/>
        <v>1.7984119986049136</v>
      </c>
      <c r="P150">
        <f t="shared" si="31"/>
        <v>13.245613442304847</v>
      </c>
      <c r="Q150">
        <f t="shared" si="32"/>
        <v>0.51780925925925869</v>
      </c>
    </row>
    <row r="151" spans="1:17">
      <c r="A151" s="2">
        <v>40328</v>
      </c>
      <c r="B151">
        <v>150</v>
      </c>
      <c r="C151">
        <v>12.4</v>
      </c>
      <c r="D151">
        <v>4.7</v>
      </c>
      <c r="E151">
        <v>20.8</v>
      </c>
      <c r="F151">
        <v>5.9</v>
      </c>
      <c r="G151">
        <f t="shared" si="22"/>
        <v>13.759627182768128</v>
      </c>
      <c r="H151">
        <f t="shared" si="23"/>
        <v>22.010926213865886</v>
      </c>
      <c r="I151">
        <f t="shared" si="24"/>
        <v>6.9718335862727523</v>
      </c>
      <c r="J151">
        <f t="shared" si="25"/>
        <v>28.585618459566085</v>
      </c>
      <c r="K151">
        <f t="shared" si="26"/>
        <v>30.601498110561938</v>
      </c>
      <c r="L151">
        <f t="shared" si="27"/>
        <v>40.80199748074925</v>
      </c>
      <c r="M151">
        <f t="shared" si="28"/>
        <v>0.37982771814876481</v>
      </c>
      <c r="N151">
        <f t="shared" si="29"/>
        <v>0.97205409997854764</v>
      </c>
      <c r="O151">
        <f t="shared" si="30"/>
        <v>1.8002178897454968</v>
      </c>
      <c r="P151">
        <f t="shared" si="31"/>
        <v>15.039092627593135</v>
      </c>
      <c r="Q151">
        <f t="shared" si="32"/>
        <v>0.51780925925925869</v>
      </c>
    </row>
    <row r="152" spans="1:17">
      <c r="A152" s="2">
        <v>40329</v>
      </c>
      <c r="B152">
        <v>151</v>
      </c>
      <c r="C152">
        <v>12.7</v>
      </c>
      <c r="D152">
        <v>4.5999999999999996</v>
      </c>
      <c r="E152">
        <v>22</v>
      </c>
      <c r="F152">
        <v>4.4000000000000004</v>
      </c>
      <c r="G152">
        <f t="shared" si="22"/>
        <v>13.772881113966935</v>
      </c>
      <c r="H152">
        <f t="shared" si="23"/>
        <v>22.358830695949031</v>
      </c>
      <c r="I152">
        <f t="shared" si="24"/>
        <v>7.6292327388083159</v>
      </c>
      <c r="J152">
        <f t="shared" si="25"/>
        <v>29.037442462271468</v>
      </c>
      <c r="K152">
        <f t="shared" si="26"/>
        <v>30.628018530701873</v>
      </c>
      <c r="L152">
        <f t="shared" si="27"/>
        <v>40.837358040935833</v>
      </c>
      <c r="M152">
        <f t="shared" si="28"/>
        <v>0.38238138619228068</v>
      </c>
      <c r="N152">
        <f t="shared" si="29"/>
        <v>0.97175628315367868</v>
      </c>
      <c r="O152">
        <f t="shared" si="30"/>
        <v>1.8019519457440074</v>
      </c>
      <c r="P152">
        <f t="shared" si="31"/>
        <v>14.729597957140715</v>
      </c>
      <c r="Q152">
        <f t="shared" si="32"/>
        <v>0.51780925925925869</v>
      </c>
    </row>
    <row r="153" spans="1:17">
      <c r="A153" s="2">
        <v>40330</v>
      </c>
      <c r="B153">
        <v>152</v>
      </c>
      <c r="C153">
        <v>12.7</v>
      </c>
      <c r="D153">
        <v>4.0999999999999996</v>
      </c>
      <c r="E153">
        <v>20.8</v>
      </c>
      <c r="F153">
        <v>3.6</v>
      </c>
      <c r="G153">
        <f t="shared" si="22"/>
        <v>13.785578091167853</v>
      </c>
      <c r="H153">
        <f t="shared" si="23"/>
        <v>22.363750542738462</v>
      </c>
      <c r="I153">
        <f t="shared" si="24"/>
        <v>7.7999637135386219</v>
      </c>
      <c r="J153">
        <f t="shared" si="25"/>
        <v>29.043831873686315</v>
      </c>
      <c r="K153">
        <f t="shared" si="26"/>
        <v>30.653064101537147</v>
      </c>
      <c r="L153">
        <f t="shared" si="27"/>
        <v>40.870752135382865</v>
      </c>
      <c r="M153">
        <f t="shared" si="28"/>
        <v>0.38482186123115697</v>
      </c>
      <c r="N153">
        <f t="shared" si="29"/>
        <v>0.97146682706834231</v>
      </c>
      <c r="O153">
        <f t="shared" si="30"/>
        <v>1.8036131335944607</v>
      </c>
      <c r="P153">
        <f t="shared" si="31"/>
        <v>14.56378682919984</v>
      </c>
      <c r="Q153">
        <f t="shared" si="32"/>
        <v>0.51780925925925869</v>
      </c>
    </row>
    <row r="154" spans="1:17">
      <c r="A154" s="2">
        <v>40331</v>
      </c>
      <c r="B154">
        <v>153</v>
      </c>
      <c r="C154">
        <v>12</v>
      </c>
      <c r="D154">
        <v>8.3000000000000007</v>
      </c>
      <c r="E154">
        <v>20</v>
      </c>
      <c r="F154">
        <v>3.7</v>
      </c>
      <c r="G154">
        <f t="shared" si="22"/>
        <v>13.79771046550924</v>
      </c>
      <c r="H154">
        <f t="shared" si="23"/>
        <v>21.569288836216277</v>
      </c>
      <c r="I154">
        <f t="shared" si="24"/>
        <v>7.5343510123606059</v>
      </c>
      <c r="J154">
        <f t="shared" si="25"/>
        <v>28.012063423657501</v>
      </c>
      <c r="K154">
        <f t="shared" si="26"/>
        <v>30.676647016527205</v>
      </c>
      <c r="L154">
        <f t="shared" si="27"/>
        <v>40.902196022036271</v>
      </c>
      <c r="M154">
        <f t="shared" si="28"/>
        <v>0.387148420832994</v>
      </c>
      <c r="N154">
        <f t="shared" si="29"/>
        <v>0.97118581740768195</v>
      </c>
      <c r="O154">
        <f t="shared" si="30"/>
        <v>1.8052004525707923</v>
      </c>
      <c r="P154">
        <f t="shared" si="31"/>
        <v>14.034937823855671</v>
      </c>
      <c r="Q154">
        <f t="shared" si="32"/>
        <v>0.51780925925925869</v>
      </c>
    </row>
    <row r="155" spans="1:17">
      <c r="A155" s="2">
        <v>40332</v>
      </c>
      <c r="B155">
        <v>154</v>
      </c>
      <c r="C155">
        <v>10.4</v>
      </c>
      <c r="D155">
        <v>6.1</v>
      </c>
      <c r="E155">
        <v>18.899999999999999</v>
      </c>
      <c r="F155">
        <v>4.5</v>
      </c>
      <c r="G155">
        <f t="shared" si="22"/>
        <v>13.809270849743644</v>
      </c>
      <c r="H155">
        <f t="shared" si="23"/>
        <v>19.747506993539787</v>
      </c>
      <c r="I155">
        <f t="shared" si="24"/>
        <v>6.2679013044709668</v>
      </c>
      <c r="J155">
        <f t="shared" si="25"/>
        <v>25.646112978623101</v>
      </c>
      <c r="K155">
        <f t="shared" si="26"/>
        <v>30.69877911347751</v>
      </c>
      <c r="L155">
        <f t="shared" si="27"/>
        <v>40.93170548463668</v>
      </c>
      <c r="M155">
        <f t="shared" si="28"/>
        <v>0.38936037628677872</v>
      </c>
      <c r="N155">
        <f t="shared" si="29"/>
        <v>0.97091333735652052</v>
      </c>
      <c r="O155">
        <f t="shared" si="30"/>
        <v>1.8067129361747933</v>
      </c>
      <c r="P155">
        <f t="shared" si="31"/>
        <v>13.479605689068819</v>
      </c>
      <c r="Q155">
        <f t="shared" si="32"/>
        <v>0.51780925925925869</v>
      </c>
    </row>
    <row r="156" spans="1:17">
      <c r="A156" s="2">
        <v>40333</v>
      </c>
      <c r="B156">
        <v>155</v>
      </c>
      <c r="C156">
        <v>8.6</v>
      </c>
      <c r="D156">
        <v>3</v>
      </c>
      <c r="E156">
        <v>18</v>
      </c>
      <c r="F156">
        <v>5.8</v>
      </c>
      <c r="G156">
        <f t="shared" si="22"/>
        <v>13.820252132864352</v>
      </c>
      <c r="H156">
        <f t="shared" si="23"/>
        <v>17.697526543434545</v>
      </c>
      <c r="I156">
        <f t="shared" si="24"/>
        <v>4.9103192753911422</v>
      </c>
      <c r="J156">
        <f t="shared" si="25"/>
        <v>22.983800705759151</v>
      </c>
      <c r="K156">
        <f t="shared" si="26"/>
        <v>30.719471849995564</v>
      </c>
      <c r="L156">
        <f t="shared" si="27"/>
        <v>40.959295799994088</v>
      </c>
      <c r="M156">
        <f t="shared" si="28"/>
        <v>0.39145707280675823</v>
      </c>
      <c r="N156">
        <f t="shared" si="29"/>
        <v>0.97064946757473536</v>
      </c>
      <c r="O156">
        <f t="shared" si="30"/>
        <v>1.8081496540497528</v>
      </c>
      <c r="P156">
        <f t="shared" si="31"/>
        <v>12.787207268043403</v>
      </c>
      <c r="Q156">
        <f t="shared" si="32"/>
        <v>0.51780925925925869</v>
      </c>
    </row>
    <row r="157" spans="1:17">
      <c r="A157" s="2">
        <v>40334</v>
      </c>
      <c r="B157">
        <v>156</v>
      </c>
      <c r="C157">
        <v>8.1999999999999993</v>
      </c>
      <c r="D157">
        <v>4.2</v>
      </c>
      <c r="E157">
        <v>20.5</v>
      </c>
      <c r="F157">
        <v>5.7</v>
      </c>
      <c r="G157">
        <f t="shared" si="22"/>
        <v>13.830647494413322</v>
      </c>
      <c r="H157">
        <f t="shared" si="23"/>
        <v>17.244889510534168</v>
      </c>
      <c r="I157">
        <f t="shared" si="24"/>
        <v>4.8602172239027244</v>
      </c>
      <c r="J157">
        <f t="shared" si="25"/>
        <v>22.395960403291127</v>
      </c>
      <c r="K157">
        <f t="shared" si="26"/>
        <v>30.738736280193887</v>
      </c>
      <c r="L157">
        <f t="shared" si="27"/>
        <v>40.984981706925183</v>
      </c>
      <c r="M157">
        <f t="shared" si="28"/>
        <v>0.39343788972626953</v>
      </c>
      <c r="N157">
        <f t="shared" si="29"/>
        <v>0.97039428617338108</v>
      </c>
      <c r="O157">
        <f t="shared" si="30"/>
        <v>1.8095097138524097</v>
      </c>
      <c r="P157">
        <f t="shared" si="31"/>
        <v>12.384672286631444</v>
      </c>
      <c r="Q157">
        <f t="shared" si="32"/>
        <v>0.51780925925925869</v>
      </c>
    </row>
    <row r="158" spans="1:17">
      <c r="A158" s="2">
        <v>40335</v>
      </c>
      <c r="B158">
        <v>157</v>
      </c>
      <c r="C158">
        <v>11.2</v>
      </c>
      <c r="D158">
        <v>4</v>
      </c>
      <c r="E158">
        <v>21.5</v>
      </c>
      <c r="F158">
        <v>5.9</v>
      </c>
      <c r="G158">
        <f t="shared" si="22"/>
        <v>13.840450418414015</v>
      </c>
      <c r="H158">
        <f t="shared" si="23"/>
        <v>20.670496969101254</v>
      </c>
      <c r="I158">
        <f t="shared" si="24"/>
        <v>6.3439053163760653</v>
      </c>
      <c r="J158">
        <f t="shared" si="25"/>
        <v>26.844801258573057</v>
      </c>
      <c r="K158">
        <f t="shared" si="26"/>
        <v>30.756583032644194</v>
      </c>
      <c r="L158">
        <f t="shared" si="27"/>
        <v>41.008777376858923</v>
      </c>
      <c r="M158">
        <f t="shared" si="28"/>
        <v>0.39530224068147052</v>
      </c>
      <c r="N158">
        <f t="shared" si="29"/>
        <v>0.97014786869156788</v>
      </c>
      <c r="O158">
        <f t="shared" si="30"/>
        <v>1.8107922630758335</v>
      </c>
      <c r="P158">
        <f t="shared" si="31"/>
        <v>14.326591652725188</v>
      </c>
      <c r="Q158">
        <f t="shared" si="32"/>
        <v>0.51780925925925869</v>
      </c>
    </row>
    <row r="159" spans="1:17">
      <c r="A159" s="2">
        <v>40336</v>
      </c>
      <c r="B159">
        <v>158</v>
      </c>
      <c r="C159">
        <v>12.4</v>
      </c>
      <c r="D159">
        <v>11.2</v>
      </c>
      <c r="E159">
        <v>22.1</v>
      </c>
      <c r="F159">
        <v>4.2</v>
      </c>
      <c r="G159">
        <f t="shared" si="22"/>
        <v>13.849654706873078</v>
      </c>
      <c r="H159">
        <f t="shared" si="23"/>
        <v>22.041761267295119</v>
      </c>
      <c r="I159">
        <f t="shared" si="24"/>
        <v>7.8259279692207935</v>
      </c>
      <c r="J159">
        <f t="shared" si="25"/>
        <v>28.625663983500154</v>
      </c>
      <c r="K159">
        <f t="shared" si="26"/>
        <v>30.773022289584517</v>
      </c>
      <c r="L159">
        <f t="shared" si="27"/>
        <v>41.030696386112687</v>
      </c>
      <c r="M159">
        <f t="shared" si="28"/>
        <v>0.39704957378491601</v>
      </c>
      <c r="N159">
        <f t="shared" si="29"/>
        <v>0.96991028807409929</v>
      </c>
      <c r="O159">
        <f t="shared" si="30"/>
        <v>1.8119964908158943</v>
      </c>
      <c r="P159">
        <f t="shared" si="31"/>
        <v>14.215833298074326</v>
      </c>
      <c r="Q159">
        <f t="shared" si="32"/>
        <v>0.51780925925925869</v>
      </c>
    </row>
    <row r="160" spans="1:17">
      <c r="A160" s="2">
        <v>40337</v>
      </c>
      <c r="B160">
        <v>159</v>
      </c>
      <c r="C160">
        <v>12.4</v>
      </c>
      <c r="D160">
        <v>4.9000000000000004</v>
      </c>
      <c r="E160">
        <v>24.1</v>
      </c>
      <c r="F160">
        <v>2.6</v>
      </c>
      <c r="G160">
        <f t="shared" si="22"/>
        <v>13.85825449279554</v>
      </c>
      <c r="H160">
        <f t="shared" si="23"/>
        <v>22.043754017036594</v>
      </c>
      <c r="I160">
        <f t="shared" si="24"/>
        <v>8.2184843927028677</v>
      </c>
      <c r="J160">
        <f t="shared" si="25"/>
        <v>28.628251970177395</v>
      </c>
      <c r="K160">
        <f t="shared" si="26"/>
        <v>30.788063767379676</v>
      </c>
      <c r="L160">
        <f t="shared" si="27"/>
        <v>41.050751689839565</v>
      </c>
      <c r="M160">
        <f t="shared" si="28"/>
        <v>0.39867937178892804</v>
      </c>
      <c r="N160">
        <f t="shared" si="29"/>
        <v>0.96968161464987968</v>
      </c>
      <c r="O160">
        <f t="shared" si="30"/>
        <v>1.8131216294740831</v>
      </c>
      <c r="P160">
        <f t="shared" si="31"/>
        <v>13.825269624333727</v>
      </c>
      <c r="Q160">
        <f t="shared" si="32"/>
        <v>0.51780925925925869</v>
      </c>
    </row>
    <row r="161" spans="1:17">
      <c r="A161" s="2">
        <v>40338</v>
      </c>
      <c r="B161">
        <v>160</v>
      </c>
      <c r="C161">
        <v>12.2</v>
      </c>
      <c r="D161">
        <v>10.8</v>
      </c>
      <c r="E161">
        <v>26.2</v>
      </c>
      <c r="F161">
        <v>4.5</v>
      </c>
      <c r="G161">
        <f t="shared" si="22"/>
        <v>13.866244252659239</v>
      </c>
      <c r="H161">
        <f t="shared" si="23"/>
        <v>21.817319207862816</v>
      </c>
      <c r="I161">
        <f t="shared" si="24"/>
        <v>7.8191532300402855</v>
      </c>
      <c r="J161">
        <f t="shared" si="25"/>
        <v>28.334180789432228</v>
      </c>
      <c r="K161">
        <f t="shared" si="26"/>
        <v>30.801716698233541</v>
      </c>
      <c r="L161">
        <f t="shared" si="27"/>
        <v>41.068955597644724</v>
      </c>
      <c r="M161">
        <f t="shared" si="28"/>
        <v>0.40019115223871227</v>
      </c>
      <c r="N161">
        <f t="shared" si="29"/>
        <v>0.96946191611109511</v>
      </c>
      <c r="O161">
        <f t="shared" si="30"/>
        <v>1.8141669563895837</v>
      </c>
      <c r="P161">
        <f t="shared" si="31"/>
        <v>13.998165977822531</v>
      </c>
      <c r="Q161">
        <f t="shared" si="32"/>
        <v>0.51780925925925869</v>
      </c>
    </row>
    <row r="162" spans="1:17">
      <c r="A162" s="2">
        <v>40339</v>
      </c>
      <c r="B162">
        <v>161</v>
      </c>
      <c r="C162">
        <v>12.6</v>
      </c>
      <c r="D162">
        <v>8.3000000000000007</v>
      </c>
      <c r="E162">
        <v>25.5</v>
      </c>
      <c r="F162">
        <v>4.2</v>
      </c>
      <c r="G162">
        <f t="shared" si="22"/>
        <v>13.87361881829567</v>
      </c>
      <c r="H162">
        <f t="shared" si="23"/>
        <v>22.274670201029863</v>
      </c>
      <c r="I162">
        <f t="shared" si="24"/>
        <v>7.9784076383886955</v>
      </c>
      <c r="J162">
        <f t="shared" si="25"/>
        <v>28.9281431182206</v>
      </c>
      <c r="K162">
        <f t="shared" si="26"/>
        <v>30.813989813150464</v>
      </c>
      <c r="L162">
        <f t="shared" si="27"/>
        <v>41.085319750867285</v>
      </c>
      <c r="M162">
        <f t="shared" si="28"/>
        <v>0.40158446761517497</v>
      </c>
      <c r="N162">
        <f t="shared" si="29"/>
        <v>0.96925125749317542</v>
      </c>
      <c r="O162">
        <f t="shared" si="30"/>
        <v>1.8151317953936834</v>
      </c>
      <c r="P162">
        <f t="shared" si="31"/>
        <v>14.296262562641168</v>
      </c>
      <c r="Q162">
        <f t="shared" si="32"/>
        <v>0.51780925925925869</v>
      </c>
    </row>
    <row r="163" spans="1:17">
      <c r="A163" s="2">
        <v>40340</v>
      </c>
      <c r="B163">
        <v>162</v>
      </c>
      <c r="C163">
        <v>12.8</v>
      </c>
      <c r="D163">
        <v>5.0999999999999996</v>
      </c>
      <c r="E163">
        <v>24.8</v>
      </c>
      <c r="F163">
        <v>3</v>
      </c>
      <c r="G163">
        <f t="shared" si="22"/>
        <v>13.880373388126163</v>
      </c>
      <c r="H163">
        <f t="shared" si="23"/>
        <v>22.503554781628502</v>
      </c>
      <c r="I163">
        <f t="shared" si="24"/>
        <v>8.3305161785503792</v>
      </c>
      <c r="J163">
        <f t="shared" si="25"/>
        <v>29.225395820296754</v>
      </c>
      <c r="K163">
        <f t="shared" si="26"/>
        <v>30.824891326142108</v>
      </c>
      <c r="L163">
        <f t="shared" si="27"/>
        <v>41.099855101522813</v>
      </c>
      <c r="M163">
        <f t="shared" si="28"/>
        <v>0.40285890546739761</v>
      </c>
      <c r="N163">
        <f t="shared" si="29"/>
        <v>0.96904970115554157</v>
      </c>
      <c r="O163">
        <f t="shared" si="30"/>
        <v>1.8160155182798396</v>
      </c>
      <c r="P163">
        <f t="shared" si="31"/>
        <v>14.173038603078123</v>
      </c>
      <c r="Q163">
        <f t="shared" si="32"/>
        <v>0.51780925925925869</v>
      </c>
    </row>
    <row r="164" spans="1:17">
      <c r="A164" s="2">
        <v>40341</v>
      </c>
      <c r="B164">
        <v>163</v>
      </c>
      <c r="C164">
        <v>12.8</v>
      </c>
      <c r="D164">
        <v>7.7</v>
      </c>
      <c r="E164">
        <v>23.5</v>
      </c>
      <c r="F164">
        <v>2.6</v>
      </c>
      <c r="G164">
        <f t="shared" si="22"/>
        <v>13.886503537704471</v>
      </c>
      <c r="H164">
        <f t="shared" si="23"/>
        <v>22.504074145368669</v>
      </c>
      <c r="I164">
        <f t="shared" si="24"/>
        <v>8.5501236714365785</v>
      </c>
      <c r="J164">
        <f t="shared" si="25"/>
        <v>29.226070318660607</v>
      </c>
      <c r="K164">
        <f t="shared" si="26"/>
        <v>30.834428919674913</v>
      </c>
      <c r="L164">
        <f t="shared" si="27"/>
        <v>41.112571892899886</v>
      </c>
      <c r="M164">
        <f t="shared" si="28"/>
        <v>0.40401408853473186</v>
      </c>
      <c r="N164">
        <f t="shared" si="29"/>
        <v>0.96885730676314663</v>
      </c>
      <c r="O164">
        <f t="shared" si="30"/>
        <v>1.8168175461830016</v>
      </c>
      <c r="P164">
        <f t="shared" si="31"/>
        <v>13.953950473932091</v>
      </c>
      <c r="Q164">
        <f t="shared" si="32"/>
        <v>0.51780925925925869</v>
      </c>
    </row>
    <row r="165" spans="1:17">
      <c r="A165" s="2">
        <v>40342</v>
      </c>
      <c r="B165">
        <v>164</v>
      </c>
      <c r="C165">
        <v>12.6</v>
      </c>
      <c r="D165">
        <v>9.8000000000000007</v>
      </c>
      <c r="E165">
        <v>22.9</v>
      </c>
      <c r="F165">
        <v>3.7</v>
      </c>
      <c r="G165">
        <f t="shared" si="22"/>
        <v>13.892005229519224</v>
      </c>
      <c r="H165">
        <f t="shared" si="23"/>
        <v>22.276327752598714</v>
      </c>
      <c r="I165">
        <f t="shared" si="24"/>
        <v>8.067780699270596</v>
      </c>
      <c r="J165">
        <f t="shared" si="25"/>
        <v>28.930295782595731</v>
      </c>
      <c r="K165">
        <f t="shared" si="26"/>
        <v>30.84260973135304</v>
      </c>
      <c r="L165">
        <f t="shared" si="27"/>
        <v>41.123479641804053</v>
      </c>
      <c r="M165">
        <f t="shared" si="28"/>
        <v>0.40504967485847626</v>
      </c>
      <c r="N165">
        <f t="shared" si="29"/>
        <v>0.96867413126881363</v>
      </c>
      <c r="O165">
        <f t="shared" si="30"/>
        <v>1.8175373508620984</v>
      </c>
      <c r="P165">
        <f t="shared" si="31"/>
        <v>14.208547053328118</v>
      </c>
      <c r="Q165">
        <f t="shared" si="32"/>
        <v>0.51780925925925869</v>
      </c>
    </row>
    <row r="166" spans="1:17">
      <c r="A166" s="2">
        <v>40343</v>
      </c>
      <c r="B166">
        <v>165</v>
      </c>
      <c r="C166">
        <v>11.6</v>
      </c>
      <c r="D166">
        <v>5.2</v>
      </c>
      <c r="E166">
        <v>23.3</v>
      </c>
      <c r="F166">
        <v>4.5</v>
      </c>
      <c r="G166">
        <f t="shared" si="22"/>
        <v>13.896874822012578</v>
      </c>
      <c r="H166">
        <f t="shared" si="23"/>
        <v>21.13668811243593</v>
      </c>
      <c r="I166">
        <f t="shared" si="24"/>
        <v>7.0499706311474455</v>
      </c>
      <c r="J166">
        <f t="shared" si="25"/>
        <v>27.450244301864846</v>
      </c>
      <c r="K166">
        <f t="shared" si="26"/>
        <v>30.849440341830725</v>
      </c>
      <c r="L166">
        <f t="shared" si="27"/>
        <v>41.132587122440967</v>
      </c>
      <c r="M166">
        <f t="shared" si="28"/>
        <v>0.40596535788310323</v>
      </c>
      <c r="N166">
        <f t="shared" si="29"/>
        <v>0.96850022889637588</v>
      </c>
      <c r="O166">
        <f t="shared" si="30"/>
        <v>1.8181744558799788</v>
      </c>
      <c r="P166">
        <f t="shared" si="31"/>
        <v>14.086717481288485</v>
      </c>
      <c r="Q166">
        <f t="shared" si="32"/>
        <v>0.51780925925925869</v>
      </c>
    </row>
    <row r="167" spans="1:17">
      <c r="A167" s="2">
        <v>40344</v>
      </c>
      <c r="B167">
        <v>166</v>
      </c>
      <c r="C167">
        <v>12.5</v>
      </c>
      <c r="D167">
        <v>6.6</v>
      </c>
      <c r="E167">
        <v>23.5</v>
      </c>
      <c r="F167">
        <v>4.0999999999999996</v>
      </c>
      <c r="G167">
        <f t="shared" si="22"/>
        <v>13.901109077774377</v>
      </c>
      <c r="H167">
        <f t="shared" si="23"/>
        <v>22.161876101277638</v>
      </c>
      <c r="I167">
        <f t="shared" si="24"/>
        <v>7.740917503348907</v>
      </c>
      <c r="J167">
        <f t="shared" si="25"/>
        <v>28.781657274386543</v>
      </c>
      <c r="K167">
        <f t="shared" si="26"/>
        <v>30.854926763948409</v>
      </c>
      <c r="L167">
        <f t="shared" si="27"/>
        <v>41.139902351931212</v>
      </c>
      <c r="M167">
        <f t="shared" si="28"/>
        <v>0.40676086654700622</v>
      </c>
      <c r="N167">
        <f t="shared" si="29"/>
        <v>0.96833565112462583</v>
      </c>
      <c r="O167">
        <f t="shared" si="30"/>
        <v>1.8187284376754809</v>
      </c>
      <c r="P167">
        <f t="shared" si="31"/>
        <v>14.420958597928731</v>
      </c>
      <c r="Q167">
        <f t="shared" si="32"/>
        <v>0.51780925925925869</v>
      </c>
    </row>
    <row r="168" spans="1:17">
      <c r="A168" s="2">
        <v>40345</v>
      </c>
      <c r="B168">
        <v>167</v>
      </c>
      <c r="C168">
        <v>12.6</v>
      </c>
      <c r="D168">
        <v>5.5</v>
      </c>
      <c r="E168">
        <v>24.4</v>
      </c>
      <c r="F168">
        <v>5</v>
      </c>
      <c r="G168">
        <f t="shared" si="22"/>
        <v>13.904705170874587</v>
      </c>
      <c r="H168">
        <f t="shared" si="23"/>
        <v>22.275096676418311</v>
      </c>
      <c r="I168">
        <f t="shared" si="24"/>
        <v>7.502377475440773</v>
      </c>
      <c r="J168">
        <f t="shared" si="25"/>
        <v>28.928696982361444</v>
      </c>
      <c r="K168">
        <f t="shared" si="26"/>
        <v>30.859074433086349</v>
      </c>
      <c r="L168">
        <f t="shared" si="27"/>
        <v>41.145432577448467</v>
      </c>
      <c r="M168">
        <f t="shared" si="28"/>
        <v>0.40743596536273968</v>
      </c>
      <c r="N168">
        <f t="shared" si="29"/>
        <v>0.96818044667207637</v>
      </c>
      <c r="O168">
        <f t="shared" si="30"/>
        <v>1.8191989265227584</v>
      </c>
      <c r="P168">
        <f t="shared" si="31"/>
        <v>14.772719200977537</v>
      </c>
      <c r="Q168">
        <f t="shared" si="32"/>
        <v>0.51780925925925869</v>
      </c>
    </row>
    <row r="169" spans="1:17">
      <c r="A169" s="2">
        <v>40346</v>
      </c>
      <c r="B169">
        <v>168</v>
      </c>
      <c r="C169">
        <v>11.9</v>
      </c>
      <c r="D169">
        <v>7.5</v>
      </c>
      <c r="E169">
        <v>26.2</v>
      </c>
      <c r="F169">
        <v>5.2</v>
      </c>
      <c r="G169">
        <f t="shared" si="22"/>
        <v>13.907660693300393</v>
      </c>
      <c r="H169">
        <f t="shared" si="23"/>
        <v>21.476695909924221</v>
      </c>
      <c r="I169">
        <f t="shared" si="24"/>
        <v>7.258585853053253</v>
      </c>
      <c r="J169">
        <f t="shared" si="25"/>
        <v>27.891812870031455</v>
      </c>
      <c r="K169">
        <f t="shared" si="26"/>
        <v>30.861888198729922</v>
      </c>
      <c r="L169">
        <f t="shared" si="27"/>
        <v>41.149184264973229</v>
      </c>
      <c r="M169">
        <f t="shared" si="28"/>
        <v>0.40799045448672816</v>
      </c>
      <c r="N169">
        <f t="shared" si="29"/>
        <v>0.96803466148253914</v>
      </c>
      <c r="O169">
        <f t="shared" si="30"/>
        <v>1.819585607373468</v>
      </c>
      <c r="P169">
        <f t="shared" si="31"/>
        <v>14.218110056870968</v>
      </c>
      <c r="Q169">
        <f t="shared" si="32"/>
        <v>0.51780925925925869</v>
      </c>
    </row>
    <row r="170" spans="1:17">
      <c r="A170" s="2">
        <v>40347</v>
      </c>
      <c r="B170">
        <v>169</v>
      </c>
      <c r="C170">
        <v>8.4</v>
      </c>
      <c r="D170">
        <v>13.6</v>
      </c>
      <c r="E170">
        <v>25.3</v>
      </c>
      <c r="F170">
        <v>5.9</v>
      </c>
      <c r="G170">
        <f t="shared" si="22"/>
        <v>13.909973660468209</v>
      </c>
      <c r="H170">
        <f t="shared" si="23"/>
        <v>17.489040550680642</v>
      </c>
      <c r="I170">
        <f t="shared" si="24"/>
        <v>5.3896386390711619</v>
      </c>
      <c r="J170">
        <f t="shared" si="25"/>
        <v>22.713039676208627</v>
      </c>
      <c r="K170">
        <f t="shared" si="26"/>
        <v>30.86337231724098</v>
      </c>
      <c r="L170">
        <f t="shared" si="27"/>
        <v>41.151163089654638</v>
      </c>
      <c r="M170">
        <f t="shared" si="28"/>
        <v>0.40842416977842444</v>
      </c>
      <c r="N170">
        <f t="shared" si="29"/>
        <v>0.96789833871152364</v>
      </c>
      <c r="O170">
        <f t="shared" si="30"/>
        <v>1.8198882205779241</v>
      </c>
      <c r="P170">
        <f t="shared" si="31"/>
        <v>12.09940191160948</v>
      </c>
      <c r="Q170">
        <f t="shared" si="32"/>
        <v>0.51780925925925869</v>
      </c>
    </row>
    <row r="171" spans="1:17">
      <c r="A171" s="2">
        <v>40348</v>
      </c>
      <c r="B171">
        <v>170</v>
      </c>
      <c r="C171">
        <v>9.1999999999999993</v>
      </c>
      <c r="D171">
        <v>9.4</v>
      </c>
      <c r="E171">
        <v>25.3</v>
      </c>
      <c r="F171">
        <v>7.6</v>
      </c>
      <c r="G171">
        <f t="shared" si="22"/>
        <v>13.911642515785058</v>
      </c>
      <c r="H171">
        <f t="shared" si="23"/>
        <v>18.399062710365484</v>
      </c>
      <c r="I171">
        <f t="shared" si="24"/>
        <v>5.3151116607793174</v>
      </c>
      <c r="J171">
        <f t="shared" si="25"/>
        <v>23.89488663683829</v>
      </c>
      <c r="K171">
        <f t="shared" si="26"/>
        <v>30.863530445830136</v>
      </c>
      <c r="L171">
        <f t="shared" si="27"/>
        <v>41.151373927773513</v>
      </c>
      <c r="M171">
        <f t="shared" si="28"/>
        <v>0.40873698284889853</v>
      </c>
      <c r="N171">
        <f t="shared" si="29"/>
        <v>0.96777151871346312</v>
      </c>
      <c r="O171">
        <f t="shared" si="30"/>
        <v>1.8201065624818784</v>
      </c>
      <c r="P171">
        <f t="shared" si="31"/>
        <v>13.083951049586167</v>
      </c>
      <c r="Q171">
        <f t="shared" si="32"/>
        <v>0.51780925925925869</v>
      </c>
    </row>
    <row r="172" spans="1:17">
      <c r="A172" s="2">
        <v>40349</v>
      </c>
      <c r="B172">
        <v>171</v>
      </c>
      <c r="C172">
        <v>12.9</v>
      </c>
      <c r="D172">
        <v>8</v>
      </c>
      <c r="E172">
        <v>26.6</v>
      </c>
      <c r="F172">
        <v>6</v>
      </c>
      <c r="G172">
        <f t="shared" si="22"/>
        <v>13.912666134237964</v>
      </c>
      <c r="H172">
        <f t="shared" si="23"/>
        <v>22.610874732438944</v>
      </c>
      <c r="I172">
        <f t="shared" si="24"/>
        <v>7.5980657750172762</v>
      </c>
      <c r="J172">
        <f t="shared" si="25"/>
        <v>29.364772379790836</v>
      </c>
      <c r="K172">
        <f t="shared" si="26"/>
        <v>30.862365637725404</v>
      </c>
      <c r="L172">
        <f t="shared" si="27"/>
        <v>41.149820850300536</v>
      </c>
      <c r="M172">
        <f t="shared" si="28"/>
        <v>0.4089288010988435</v>
      </c>
      <c r="N172">
        <f t="shared" si="29"/>
        <v>0.9676542390297681</v>
      </c>
      <c r="O172">
        <f t="shared" si="30"/>
        <v>1.8202404858961336</v>
      </c>
      <c r="P172">
        <f t="shared" si="31"/>
        <v>15.012808957421669</v>
      </c>
      <c r="Q172">
        <f t="shared" si="32"/>
        <v>0.51780925925925869</v>
      </c>
    </row>
    <row r="173" spans="1:17">
      <c r="A173" s="2">
        <v>40350</v>
      </c>
      <c r="B173">
        <v>172</v>
      </c>
      <c r="C173">
        <v>9.8000000000000007</v>
      </c>
      <c r="D173">
        <v>13.9</v>
      </c>
      <c r="E173">
        <v>26.5</v>
      </c>
      <c r="F173">
        <v>6.2</v>
      </c>
      <c r="G173">
        <f t="shared" si="22"/>
        <v>13.913043824994585</v>
      </c>
      <c r="H173">
        <f t="shared" si="23"/>
        <v>19.078992158382349</v>
      </c>
      <c r="I173">
        <f t="shared" si="24"/>
        <v>6.1405392176569942</v>
      </c>
      <c r="J173">
        <f t="shared" si="25"/>
        <v>24.777911894003047</v>
      </c>
      <c r="K173">
        <f t="shared" si="26"/>
        <v>30.859880338533344</v>
      </c>
      <c r="L173">
        <f t="shared" si="27"/>
        <v>41.146507118044461</v>
      </c>
      <c r="M173">
        <f t="shared" si="28"/>
        <v>0.40899956774598684</v>
      </c>
      <c r="N173">
        <f t="shared" si="29"/>
        <v>0.96754653437771376</v>
      </c>
      <c r="O173">
        <f t="shared" si="30"/>
        <v>1.8202899004367914</v>
      </c>
      <c r="P173">
        <f t="shared" si="31"/>
        <v>12.938452940725355</v>
      </c>
      <c r="Q173">
        <f t="shared" si="32"/>
        <v>0.51780925925925869</v>
      </c>
    </row>
    <row r="174" spans="1:17">
      <c r="A174" s="2">
        <v>40351</v>
      </c>
      <c r="B174">
        <v>173</v>
      </c>
      <c r="C174">
        <v>8.6</v>
      </c>
      <c r="D174">
        <v>7.3</v>
      </c>
      <c r="E174">
        <v>23.9</v>
      </c>
      <c r="F174">
        <v>8.1</v>
      </c>
      <c r="G174">
        <f t="shared" si="22"/>
        <v>13.912775333002839</v>
      </c>
      <c r="H174">
        <f t="shared" si="23"/>
        <v>17.710676575802488</v>
      </c>
      <c r="I174">
        <f t="shared" si="24"/>
        <v>4.8115988867894028</v>
      </c>
      <c r="J174">
        <f t="shared" si="25"/>
        <v>23.000878669873359</v>
      </c>
      <c r="K174">
        <f t="shared" si="26"/>
        <v>30.856076383789443</v>
      </c>
      <c r="L174">
        <f t="shared" si="27"/>
        <v>41.141435178385926</v>
      </c>
      <c r="M174">
        <f t="shared" si="28"/>
        <v>0.40894926184189939</v>
      </c>
      <c r="N174">
        <f t="shared" si="29"/>
        <v>0.96744843664016256</v>
      </c>
      <c r="O174">
        <f t="shared" si="30"/>
        <v>1.8202547727345382</v>
      </c>
      <c r="P174">
        <f t="shared" si="31"/>
        <v>12.899077689013085</v>
      </c>
      <c r="Q174">
        <f t="shared" si="32"/>
        <v>0.51780925925925869</v>
      </c>
    </row>
    <row r="175" spans="1:17">
      <c r="A175" s="2">
        <v>40352</v>
      </c>
      <c r="B175">
        <v>174</v>
      </c>
      <c r="C175">
        <v>12.4</v>
      </c>
      <c r="D175">
        <v>7.9</v>
      </c>
      <c r="E175">
        <v>22.5</v>
      </c>
      <c r="F175">
        <v>7.5</v>
      </c>
      <c r="G175">
        <f t="shared" si="22"/>
        <v>13.911860839581996</v>
      </c>
      <c r="H175">
        <f t="shared" si="23"/>
        <v>22.034180656253604</v>
      </c>
      <c r="I175">
        <f t="shared" si="24"/>
        <v>6.716288041260519</v>
      </c>
      <c r="J175">
        <f t="shared" si="25"/>
        <v>28.615819034095587</v>
      </c>
      <c r="K175">
        <f t="shared" si="26"/>
        <v>30.850954997695588</v>
      </c>
      <c r="L175">
        <f t="shared" si="27"/>
        <v>41.13460666359412</v>
      </c>
      <c r="M175">
        <f t="shared" si="28"/>
        <v>0.40877789827819627</v>
      </c>
      <c r="N175">
        <f t="shared" si="29"/>
        <v>0.96735997485612646</v>
      </c>
      <c r="O175">
        <f t="shared" si="30"/>
        <v>1.8201351265119778</v>
      </c>
      <c r="P175">
        <f t="shared" si="31"/>
        <v>15.317892614993085</v>
      </c>
      <c r="Q175">
        <f t="shared" si="32"/>
        <v>0.51780925925925869</v>
      </c>
    </row>
    <row r="176" spans="1:17">
      <c r="A176" s="2">
        <v>40353</v>
      </c>
      <c r="B176">
        <v>175</v>
      </c>
      <c r="C176">
        <v>3.6</v>
      </c>
      <c r="D176">
        <v>8.1999999999999993</v>
      </c>
      <c r="E176">
        <v>23.9</v>
      </c>
      <c r="F176">
        <v>7.1</v>
      </c>
      <c r="G176">
        <f t="shared" si="22"/>
        <v>13.910300962002427</v>
      </c>
      <c r="H176">
        <f t="shared" si="23"/>
        <v>12.014489991185844</v>
      </c>
      <c r="I176">
        <f t="shared" si="24"/>
        <v>2.5467789728253383</v>
      </c>
      <c r="J176">
        <f t="shared" si="25"/>
        <v>15.60323375478681</v>
      </c>
      <c r="K176">
        <f t="shared" si="26"/>
        <v>30.844516793043162</v>
      </c>
      <c r="L176">
        <f t="shared" si="27"/>
        <v>41.126022390724216</v>
      </c>
      <c r="M176">
        <f t="shared" si="28"/>
        <v>0.4084855277821286</v>
      </c>
      <c r="N176">
        <f t="shared" si="29"/>
        <v>0.96728117521217094</v>
      </c>
      <c r="O176">
        <f t="shared" si="30"/>
        <v>1.819931042528651</v>
      </c>
      <c r="P176">
        <f t="shared" si="31"/>
        <v>9.4677110183605055</v>
      </c>
      <c r="Q176">
        <f t="shared" si="32"/>
        <v>0.51780925925925869</v>
      </c>
    </row>
    <row r="177" spans="1:17">
      <c r="A177" s="2">
        <v>40354</v>
      </c>
      <c r="B177">
        <v>176</v>
      </c>
      <c r="C177">
        <v>12.4</v>
      </c>
      <c r="D177">
        <v>7.4</v>
      </c>
      <c r="E177">
        <v>25.4</v>
      </c>
      <c r="F177">
        <v>5.5</v>
      </c>
      <c r="G177">
        <f t="shared" si="22"/>
        <v>13.908096752056036</v>
      </c>
      <c r="H177">
        <f t="shared" si="23"/>
        <v>22.027862191868543</v>
      </c>
      <c r="I177">
        <f t="shared" si="24"/>
        <v>7.3885861763843836</v>
      </c>
      <c r="J177">
        <f t="shared" si="25"/>
        <v>28.607613236192911</v>
      </c>
      <c r="K177">
        <f t="shared" si="26"/>
        <v>30.836761772321136</v>
      </c>
      <c r="L177">
        <f t="shared" si="27"/>
        <v>41.115682363094848</v>
      </c>
      <c r="M177">
        <f t="shared" si="28"/>
        <v>0.40807223690156774</v>
      </c>
      <c r="N177">
        <f t="shared" si="29"/>
        <v>0.96721206103466251</v>
      </c>
      <c r="O177">
        <f t="shared" si="30"/>
        <v>1.819642658393998</v>
      </c>
      <c r="P177">
        <f t="shared" si="31"/>
        <v>14.63927601548416</v>
      </c>
      <c r="Q177">
        <f t="shared" si="32"/>
        <v>0.51780925925925869</v>
      </c>
    </row>
    <row r="178" spans="1:17">
      <c r="A178" s="2">
        <v>40355</v>
      </c>
      <c r="B178">
        <v>177</v>
      </c>
      <c r="C178">
        <v>12.4</v>
      </c>
      <c r="D178">
        <v>7.9</v>
      </c>
      <c r="E178">
        <v>26</v>
      </c>
      <c r="F178">
        <v>5.9</v>
      </c>
      <c r="G178">
        <f t="shared" si="22"/>
        <v>13.905249693624054</v>
      </c>
      <c r="H178">
        <f t="shared" si="23"/>
        <v>22.024270167733999</v>
      </c>
      <c r="I178">
        <f t="shared" si="24"/>
        <v>7.3295989198628977</v>
      </c>
      <c r="J178">
        <f t="shared" si="25"/>
        <v>28.602948269784413</v>
      </c>
      <c r="K178">
        <f t="shared" si="26"/>
        <v>30.827689330009637</v>
      </c>
      <c r="L178">
        <f t="shared" si="27"/>
        <v>41.103585773346182</v>
      </c>
      <c r="M178">
        <f t="shared" si="28"/>
        <v>0.40753814797938431</v>
      </c>
      <c r="N178">
        <f t="shared" si="29"/>
        <v>0.96715265278286466</v>
      </c>
      <c r="O178">
        <f t="shared" si="30"/>
        <v>1.819270168249147</v>
      </c>
      <c r="P178">
        <f t="shared" si="31"/>
        <v>14.694671247871101</v>
      </c>
      <c r="Q178">
        <f t="shared" si="32"/>
        <v>0.51780925925925869</v>
      </c>
    </row>
    <row r="179" spans="1:17">
      <c r="A179" s="2">
        <v>40356</v>
      </c>
      <c r="B179">
        <v>178</v>
      </c>
      <c r="C179">
        <v>11.9</v>
      </c>
      <c r="D179">
        <v>8.6</v>
      </c>
      <c r="E179">
        <v>24.7</v>
      </c>
      <c r="F179">
        <v>7.2</v>
      </c>
      <c r="G179">
        <f t="shared" si="22"/>
        <v>13.901761699253695</v>
      </c>
      <c r="H179">
        <f t="shared" si="23"/>
        <v>21.451409645151287</v>
      </c>
      <c r="I179">
        <f t="shared" si="24"/>
        <v>6.6902190612664425</v>
      </c>
      <c r="J179">
        <f t="shared" si="25"/>
        <v>27.858973565131539</v>
      </c>
      <c r="K179">
        <f t="shared" si="26"/>
        <v>30.817298256059996</v>
      </c>
      <c r="L179">
        <f t="shared" si="27"/>
        <v>41.089731008079994</v>
      </c>
      <c r="M179">
        <f t="shared" si="28"/>
        <v>0.40688341911723303</v>
      </c>
      <c r="N179">
        <f t="shared" si="29"/>
        <v>0.96710296804288032</v>
      </c>
      <c r="O179">
        <f t="shared" si="30"/>
        <v>1.8188138223190251</v>
      </c>
      <c r="P179">
        <f t="shared" si="31"/>
        <v>14.761190583884844</v>
      </c>
      <c r="Q179">
        <f t="shared" si="32"/>
        <v>0.51780925925925869</v>
      </c>
    </row>
    <row r="180" spans="1:17">
      <c r="A180" s="2">
        <v>40357</v>
      </c>
      <c r="B180">
        <v>179</v>
      </c>
      <c r="C180">
        <v>10.9</v>
      </c>
      <c r="D180">
        <v>9</v>
      </c>
      <c r="E180">
        <v>24.4</v>
      </c>
      <c r="F180">
        <v>7.2</v>
      </c>
      <c r="G180">
        <f t="shared" si="22"/>
        <v>13.897635105759672</v>
      </c>
      <c r="H180">
        <f t="shared" si="23"/>
        <v>20.30941886785088</v>
      </c>
      <c r="I180">
        <f t="shared" si="24"/>
        <v>6.1960536982192256</v>
      </c>
      <c r="J180">
        <f t="shared" si="25"/>
        <v>26.375868659546597</v>
      </c>
      <c r="K180">
        <f t="shared" si="26"/>
        <v>30.80558674056347</v>
      </c>
      <c r="L180">
        <f t="shared" si="27"/>
        <v>41.074115654084629</v>
      </c>
      <c r="M180">
        <f t="shared" si="28"/>
        <v>0.40610824412875079</v>
      </c>
      <c r="N180">
        <f t="shared" si="29"/>
        <v>0.96706302152244694</v>
      </c>
      <c r="O180">
        <f t="shared" si="30"/>
        <v>1.8182739263368903</v>
      </c>
      <c r="P180">
        <f t="shared" si="31"/>
        <v>14.113365169631654</v>
      </c>
      <c r="Q180">
        <f t="shared" si="32"/>
        <v>0.51780925925925869</v>
      </c>
    </row>
    <row r="181" spans="1:17">
      <c r="A181" s="2">
        <v>40358</v>
      </c>
      <c r="B181">
        <v>180</v>
      </c>
      <c r="C181">
        <v>9.6999999999999993</v>
      </c>
      <c r="D181">
        <v>13.1</v>
      </c>
      <c r="E181">
        <v>24.7</v>
      </c>
      <c r="F181">
        <v>6.8</v>
      </c>
      <c r="G181">
        <f t="shared" si="22"/>
        <v>13.892872668871151</v>
      </c>
      <c r="H181">
        <f t="shared" si="23"/>
        <v>18.939755740657599</v>
      </c>
      <c r="I181">
        <f t="shared" si="24"/>
        <v>5.8486217979918571</v>
      </c>
      <c r="J181">
        <f t="shared" si="25"/>
        <v>24.597085377477402</v>
      </c>
      <c r="K181">
        <f t="shared" si="26"/>
        <v>30.792552379611109</v>
      </c>
      <c r="L181">
        <f t="shared" si="27"/>
        <v>41.056736506148148</v>
      </c>
      <c r="M181">
        <f t="shared" si="28"/>
        <v>0.40521285248218381</v>
      </c>
      <c r="N181">
        <f t="shared" si="29"/>
        <v>0.96703282504658239</v>
      </c>
      <c r="O181">
        <f t="shared" si="30"/>
        <v>1.8176508408439755</v>
      </c>
      <c r="P181">
        <f t="shared" si="31"/>
        <v>13.091133942665742</v>
      </c>
      <c r="Q181">
        <f t="shared" si="32"/>
        <v>0.51780925925925869</v>
      </c>
    </row>
    <row r="182" spans="1:17">
      <c r="A182" s="2">
        <v>40359</v>
      </c>
      <c r="B182">
        <v>181</v>
      </c>
      <c r="C182">
        <v>9.1</v>
      </c>
      <c r="D182">
        <v>10.6</v>
      </c>
      <c r="E182">
        <v>25.1</v>
      </c>
      <c r="F182">
        <v>8.1999999999999993</v>
      </c>
      <c r="G182">
        <f t="shared" si="22"/>
        <v>13.887477556949021</v>
      </c>
      <c r="H182">
        <f t="shared" si="23"/>
        <v>18.252602055110689</v>
      </c>
      <c r="I182">
        <f t="shared" si="24"/>
        <v>5.1907572402784874</v>
      </c>
      <c r="J182">
        <f t="shared" si="25"/>
        <v>23.704677993650247</v>
      </c>
      <c r="K182">
        <f t="shared" si="26"/>
        <v>30.778192182348256</v>
      </c>
      <c r="L182">
        <f t="shared" si="27"/>
        <v>41.037589576464342</v>
      </c>
      <c r="M182">
        <f t="shared" si="28"/>
        <v>0.40419750923246001</v>
      </c>
      <c r="N182">
        <f t="shared" si="29"/>
        <v>0.96701238755408414</v>
      </c>
      <c r="O182">
        <f t="shared" si="30"/>
        <v>1.8169449803674969</v>
      </c>
      <c r="P182">
        <f t="shared" si="31"/>
        <v>13.061844814832202</v>
      </c>
      <c r="Q182">
        <f t="shared" si="32"/>
        <v>0.51780925925925869</v>
      </c>
    </row>
    <row r="183" spans="1:17">
      <c r="A183" s="2">
        <v>40360</v>
      </c>
      <c r="B183">
        <v>182</v>
      </c>
      <c r="C183">
        <v>11.7</v>
      </c>
      <c r="D183">
        <v>9.1999999999999993</v>
      </c>
      <c r="E183">
        <v>24.6</v>
      </c>
      <c r="F183">
        <v>6.7</v>
      </c>
      <c r="G183">
        <f t="shared" si="22"/>
        <v>13.881453343802519</v>
      </c>
      <c r="H183">
        <f t="shared" si="23"/>
        <v>21.205525043762503</v>
      </c>
      <c r="I183">
        <f t="shared" si="24"/>
        <v>6.7450209090386855</v>
      </c>
      <c r="J183">
        <f t="shared" si="25"/>
        <v>27.539642913977275</v>
      </c>
      <c r="K183">
        <f t="shared" si="26"/>
        <v>30.762502579227416</v>
      </c>
      <c r="L183">
        <f t="shared" si="27"/>
        <v>41.016670105636557</v>
      </c>
      <c r="M183">
        <f t="shared" si="28"/>
        <v>0.4030625149427276</v>
      </c>
      <c r="N183">
        <f t="shared" si="29"/>
        <v>0.96700171509488375</v>
      </c>
      <c r="O183">
        <f t="shared" si="30"/>
        <v>1.8161568124808296</v>
      </c>
      <c r="P183">
        <f t="shared" si="31"/>
        <v>14.460504134723816</v>
      </c>
      <c r="Q183">
        <f t="shared" si="32"/>
        <v>0.51780925925925869</v>
      </c>
    </row>
    <row r="184" spans="1:17">
      <c r="A184" s="2">
        <v>40361</v>
      </c>
      <c r="B184">
        <v>183</v>
      </c>
      <c r="C184">
        <v>12.2</v>
      </c>
      <c r="D184">
        <v>10.7</v>
      </c>
      <c r="E184">
        <v>25.2</v>
      </c>
      <c r="F184">
        <v>6</v>
      </c>
      <c r="G184">
        <f t="shared" si="22"/>
        <v>13.874804000638175</v>
      </c>
      <c r="H184">
        <f t="shared" si="23"/>
        <v>21.768918760940508</v>
      </c>
      <c r="I184">
        <f t="shared" si="24"/>
        <v>7.2948279326118479</v>
      </c>
      <c r="J184">
        <f t="shared" si="25"/>
        <v>28.271323066156505</v>
      </c>
      <c r="K184">
        <f t="shared" si="26"/>
        <v>30.745479431463757</v>
      </c>
      <c r="L184">
        <f t="shared" si="27"/>
        <v>40.993972575285007</v>
      </c>
      <c r="M184">
        <f t="shared" si="28"/>
        <v>0.40180820559538133</v>
      </c>
      <c r="N184">
        <f t="shared" si="29"/>
        <v>0.96700081082825562</v>
      </c>
      <c r="O184">
        <f t="shared" si="30"/>
        <v>1.8152868567501612</v>
      </c>
      <c r="P184">
        <f t="shared" si="31"/>
        <v>14.474090828328659</v>
      </c>
      <c r="Q184">
        <f t="shared" si="32"/>
        <v>0.51780925925925869</v>
      </c>
    </row>
    <row r="185" spans="1:17">
      <c r="A185" s="2">
        <v>40362</v>
      </c>
      <c r="B185">
        <v>184</v>
      </c>
      <c r="C185">
        <v>11.7</v>
      </c>
      <c r="D185">
        <v>8.8000000000000007</v>
      </c>
      <c r="E185">
        <v>24.7</v>
      </c>
      <c r="F185">
        <v>6.6</v>
      </c>
      <c r="G185">
        <f t="shared" si="22"/>
        <v>13.867533887177737</v>
      </c>
      <c r="H185">
        <f t="shared" si="23"/>
        <v>21.194477693650434</v>
      </c>
      <c r="I185">
        <f t="shared" si="24"/>
        <v>6.7646160318982869</v>
      </c>
      <c r="J185">
        <f t="shared" si="25"/>
        <v>27.525295706039522</v>
      </c>
      <c r="K185">
        <f t="shared" si="26"/>
        <v>30.727118041697523</v>
      </c>
      <c r="L185">
        <f t="shared" si="27"/>
        <v>40.969490722263366</v>
      </c>
      <c r="M185">
        <f t="shared" si="28"/>
        <v>0.40043495249260508</v>
      </c>
      <c r="N185">
        <f t="shared" si="29"/>
        <v>0.96700967502188173</v>
      </c>
      <c r="O185">
        <f t="shared" si="30"/>
        <v>1.8143356835724207</v>
      </c>
      <c r="P185">
        <f t="shared" si="31"/>
        <v>14.429861661752147</v>
      </c>
      <c r="Q185">
        <f t="shared" si="32"/>
        <v>0.51780925925925869</v>
      </c>
    </row>
    <row r="186" spans="1:17">
      <c r="A186" s="2">
        <v>40363</v>
      </c>
      <c r="B186">
        <v>185</v>
      </c>
      <c r="C186">
        <v>11.7</v>
      </c>
      <c r="D186">
        <v>10.9</v>
      </c>
      <c r="E186">
        <v>26.4</v>
      </c>
      <c r="F186">
        <v>6.3</v>
      </c>
      <c r="G186">
        <f t="shared" ref="G186:G249" si="33">24/3.14*O186</f>
        <v>13.859647741985199</v>
      </c>
      <c r="H186">
        <f t="shared" ref="H186:H249" si="34">(1-0.23)*J186</f>
        <v>21.188453284774198</v>
      </c>
      <c r="I186">
        <f t="shared" ref="I186:I249" si="35">4.903*10^(-9)*(((E186+273.16)^4+(D186+273.16)^4)/2)*(0.34-0.14*(F186*0.1)^0.5)*(1.35*(J186/K186)-0.35)</f>
        <v>7.025525198452117</v>
      </c>
      <c r="J186">
        <f t="shared" ref="J186:J249" si="36">(0.25+0.5*C186/G186)*L186</f>
        <v>27.517471798408049</v>
      </c>
      <c r="K186">
        <f t="shared" ref="K186:K249" si="37">0.75*L186</f>
        <v>30.707413165868061</v>
      </c>
      <c r="L186">
        <f t="shared" ref="L186:L249" si="38">24*60/3.14*0.082*N186*(O186*SIN(Q186)*SIN(M186)+COS(Q186)*COS(M186)*SIN(O186))</f>
        <v>40.943217554490751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1.8133039129097301</v>
      </c>
      <c r="P186">
        <f t="shared" ref="P186:P249" si="42">H186-I186</f>
        <v>14.162928086322081</v>
      </c>
      <c r="Q186">
        <f t="shared" ref="Q186:Q249" si="43">29.6833333333333*3.14/180</f>
        <v>0.51780925925925869</v>
      </c>
    </row>
    <row r="187" spans="1:17">
      <c r="A187" s="2">
        <v>40364</v>
      </c>
      <c r="B187">
        <v>186</v>
      </c>
      <c r="C187">
        <v>9.9</v>
      </c>
      <c r="D187">
        <v>9.9</v>
      </c>
      <c r="E187">
        <v>25.7</v>
      </c>
      <c r="F187">
        <v>7</v>
      </c>
      <c r="G187">
        <f t="shared" si="33"/>
        <v>13.85115067204608</v>
      </c>
      <c r="H187">
        <f t="shared" si="34"/>
        <v>19.1350190085913</v>
      </c>
      <c r="I187">
        <f t="shared" si="35"/>
        <v>5.8466124419612813</v>
      </c>
      <c r="J187">
        <f t="shared" si="36"/>
        <v>24.850674037131558</v>
      </c>
      <c r="K187">
        <f t="shared" si="37"/>
        <v>30.686359026303446</v>
      </c>
      <c r="L187">
        <f t="shared" si="38"/>
        <v>40.915145368404595</v>
      </c>
      <c r="M187">
        <f t="shared" si="39"/>
        <v>0.39733327615854064</v>
      </c>
      <c r="N187">
        <f t="shared" si="40"/>
        <v>0.96705669540304473</v>
      </c>
      <c r="O187">
        <f t="shared" si="41"/>
        <v>1.8121922129260288</v>
      </c>
      <c r="P187">
        <f t="shared" si="42"/>
        <v>13.28840656663002</v>
      </c>
      <c r="Q187">
        <f t="shared" si="43"/>
        <v>0.51780925925925869</v>
      </c>
    </row>
    <row r="188" spans="1:17">
      <c r="A188" s="2">
        <v>40365</v>
      </c>
      <c r="B188">
        <v>187</v>
      </c>
      <c r="C188">
        <v>7.9</v>
      </c>
      <c r="D188">
        <v>13.9</v>
      </c>
      <c r="E188">
        <v>25.4</v>
      </c>
      <c r="F188">
        <v>7.2</v>
      </c>
      <c r="G188">
        <f t="shared" si="33"/>
        <v>13.842048141645117</v>
      </c>
      <c r="H188">
        <f t="shared" si="34"/>
        <v>16.854094005987264</v>
      </c>
      <c r="I188">
        <f t="shared" si="35"/>
        <v>4.903753785058826</v>
      </c>
      <c r="J188">
        <f t="shared" si="36"/>
        <v>21.888433774009435</v>
      </c>
      <c r="K188">
        <f t="shared" si="37"/>
        <v>30.663949326030032</v>
      </c>
      <c r="L188">
        <f t="shared" si="38"/>
        <v>40.885265768040043</v>
      </c>
      <c r="M188">
        <f t="shared" si="39"/>
        <v>0.39560577108926642</v>
      </c>
      <c r="N188">
        <f t="shared" si="40"/>
        <v>0.96709483767155091</v>
      </c>
      <c r="O188">
        <f t="shared" si="41"/>
        <v>1.8110012985319028</v>
      </c>
      <c r="P188">
        <f t="shared" si="42"/>
        <v>11.950340220928439</v>
      </c>
      <c r="Q188">
        <f t="shared" si="43"/>
        <v>0.51780925925925869</v>
      </c>
    </row>
    <row r="189" spans="1:17">
      <c r="A189" s="2">
        <v>40366</v>
      </c>
      <c r="B189">
        <v>188</v>
      </c>
      <c r="C189">
        <v>7.4</v>
      </c>
      <c r="D189">
        <v>10</v>
      </c>
      <c r="E189">
        <v>25.5</v>
      </c>
      <c r="F189">
        <v>8.6</v>
      </c>
      <c r="G189">
        <f t="shared" si="33"/>
        <v>13.832345960590812</v>
      </c>
      <c r="H189">
        <f t="shared" si="34"/>
        <v>16.278779266924268</v>
      </c>
      <c r="I189">
        <f t="shared" si="35"/>
        <v>4.3096936789014846</v>
      </c>
      <c r="J189">
        <f t="shared" si="36"/>
        <v>21.141271775226322</v>
      </c>
      <c r="K189">
        <f t="shared" si="37"/>
        <v>30.640177264305123</v>
      </c>
      <c r="L189">
        <f t="shared" si="38"/>
        <v>40.853569685740162</v>
      </c>
      <c r="M189">
        <f t="shared" si="39"/>
        <v>0.39376115831679492</v>
      </c>
      <c r="N189">
        <f t="shared" si="40"/>
        <v>0.96714272056637052</v>
      </c>
      <c r="O189">
        <f t="shared" si="41"/>
        <v>1.8097319298439647</v>
      </c>
      <c r="P189">
        <f t="shared" si="42"/>
        <v>11.969085588022782</v>
      </c>
      <c r="Q189">
        <f t="shared" si="43"/>
        <v>0.51780925925925869</v>
      </c>
    </row>
    <row r="190" spans="1:17">
      <c r="A190" s="2">
        <v>40367</v>
      </c>
      <c r="B190">
        <v>189</v>
      </c>
      <c r="C190">
        <v>9.5</v>
      </c>
      <c r="D190">
        <v>13.2</v>
      </c>
      <c r="E190">
        <v>26.2</v>
      </c>
      <c r="F190">
        <v>7.8</v>
      </c>
      <c r="G190">
        <f t="shared" si="33"/>
        <v>13.822050271837664</v>
      </c>
      <c r="H190">
        <f t="shared" si="34"/>
        <v>18.659391491817019</v>
      </c>
      <c r="I190">
        <f t="shared" si="35"/>
        <v>5.623734592597553</v>
      </c>
      <c r="J190">
        <f t="shared" si="36"/>
        <v>24.232975963398726</v>
      </c>
      <c r="K190">
        <f t="shared" si="37"/>
        <v>30.615035553375641</v>
      </c>
      <c r="L190">
        <f t="shared" si="38"/>
        <v>40.820047404500855</v>
      </c>
      <c r="M190">
        <f t="shared" si="39"/>
        <v>0.39179998388565035</v>
      </c>
      <c r="N190">
        <f t="shared" si="40"/>
        <v>0.96720032991315064</v>
      </c>
      <c r="O190">
        <f t="shared" si="41"/>
        <v>1.8083849105654277</v>
      </c>
      <c r="P190">
        <f t="shared" si="42"/>
        <v>13.035656899219465</v>
      </c>
      <c r="Q190">
        <f t="shared" si="43"/>
        <v>0.51780925925925869</v>
      </c>
    </row>
    <row r="191" spans="1:17">
      <c r="A191" s="2">
        <v>40368</v>
      </c>
      <c r="B191">
        <v>190</v>
      </c>
      <c r="C191">
        <v>6.8</v>
      </c>
      <c r="D191">
        <v>9.9</v>
      </c>
      <c r="E191">
        <v>23.8</v>
      </c>
      <c r="F191">
        <v>10.1</v>
      </c>
      <c r="G191">
        <f t="shared" si="33"/>
        <v>13.81116753855858</v>
      </c>
      <c r="H191">
        <f t="shared" si="34"/>
        <v>15.58206547395697</v>
      </c>
      <c r="I191">
        <f t="shared" si="35"/>
        <v>3.7671636792680716</v>
      </c>
      <c r="J191">
        <f t="shared" si="36"/>
        <v>20.236448667476584</v>
      </c>
      <c r="K191">
        <f t="shared" si="37"/>
        <v>30.588516436464413</v>
      </c>
      <c r="L191">
        <f t="shared" si="38"/>
        <v>40.784688581952551</v>
      </c>
      <c r="M191">
        <f t="shared" si="39"/>
        <v>0.38972282834508143</v>
      </c>
      <c r="N191">
        <f t="shared" si="40"/>
        <v>0.96726764865830206</v>
      </c>
      <c r="O191">
        <f t="shared" si="41"/>
        <v>1.8069610862947476</v>
      </c>
      <c r="P191">
        <f t="shared" si="42"/>
        <v>11.814901794688899</v>
      </c>
      <c r="Q191">
        <f t="shared" si="43"/>
        <v>0.51780925925925869</v>
      </c>
    </row>
    <row r="192" spans="1:17">
      <c r="A192" s="2">
        <v>40369</v>
      </c>
      <c r="B192">
        <v>191</v>
      </c>
      <c r="C192">
        <v>6.7</v>
      </c>
      <c r="D192">
        <v>10.5</v>
      </c>
      <c r="E192">
        <v>22.1</v>
      </c>
      <c r="F192">
        <v>10</v>
      </c>
      <c r="G192">
        <f t="shared" si="33"/>
        <v>13.799704530721559</v>
      </c>
      <c r="H192">
        <f t="shared" si="34"/>
        <v>15.460584615666075</v>
      </c>
      <c r="I192">
        <f t="shared" si="35"/>
        <v>3.7054232277585855</v>
      </c>
      <c r="J192">
        <f t="shared" si="36"/>
        <v>20.078681319046851</v>
      </c>
      <c r="K192">
        <f t="shared" si="37"/>
        <v>30.560611706984748</v>
      </c>
      <c r="L192">
        <f t="shared" si="38"/>
        <v>40.747482275979664</v>
      </c>
      <c r="M192">
        <f t="shared" si="39"/>
        <v>0.38753030657720661</v>
      </c>
      <c r="N192">
        <f t="shared" si="40"/>
        <v>0.96734465687404769</v>
      </c>
      <c r="O192">
        <f t="shared" si="41"/>
        <v>1.805461342769404</v>
      </c>
      <c r="P192">
        <f t="shared" si="42"/>
        <v>11.75516138790749</v>
      </c>
      <c r="Q192">
        <f t="shared" si="43"/>
        <v>0.51780925925925869</v>
      </c>
    </row>
    <row r="193" spans="1:17">
      <c r="A193" s="2">
        <v>40370</v>
      </c>
      <c r="B193">
        <v>192</v>
      </c>
      <c r="C193">
        <v>6.3</v>
      </c>
      <c r="D193">
        <v>11.5</v>
      </c>
      <c r="E193">
        <v>22.9</v>
      </c>
      <c r="F193">
        <v>9.6</v>
      </c>
      <c r="G193">
        <f t="shared" si="33"/>
        <v>13.78766831122579</v>
      </c>
      <c r="H193">
        <f t="shared" si="34"/>
        <v>14.997716416195582</v>
      </c>
      <c r="I193">
        <f t="shared" si="35"/>
        <v>3.6221262644091432</v>
      </c>
      <c r="J193">
        <f t="shared" si="36"/>
        <v>19.477553787266988</v>
      </c>
      <c r="K193">
        <f t="shared" si="37"/>
        <v>30.5313127289823</v>
      </c>
      <c r="L193">
        <f t="shared" si="38"/>
        <v>40.708416971976398</v>
      </c>
      <c r="M193">
        <f t="shared" si="39"/>
        <v>0.38522306761499547</v>
      </c>
      <c r="N193">
        <f t="shared" si="40"/>
        <v>0.9674313317643215</v>
      </c>
      <c r="O193">
        <f t="shared" si="41"/>
        <v>1.8038866040520409</v>
      </c>
      <c r="P193">
        <f t="shared" si="42"/>
        <v>11.375590151786438</v>
      </c>
      <c r="Q193">
        <f t="shared" si="43"/>
        <v>0.51780925925925869</v>
      </c>
    </row>
    <row r="194" spans="1:17">
      <c r="A194" s="2">
        <v>40371</v>
      </c>
      <c r="B194">
        <v>193</v>
      </c>
      <c r="C194">
        <v>3.7</v>
      </c>
      <c r="D194">
        <v>9.6999999999999993</v>
      </c>
      <c r="E194">
        <v>20.399999999999999</v>
      </c>
      <c r="F194">
        <v>9.5</v>
      </c>
      <c r="G194">
        <f t="shared" si="33"/>
        <v>13.775066221653164</v>
      </c>
      <c r="H194">
        <f t="shared" si="34"/>
        <v>12.033974419740151</v>
      </c>
      <c r="I194">
        <f t="shared" si="35"/>
        <v>2.3580473332467591</v>
      </c>
      <c r="J194">
        <f t="shared" si="36"/>
        <v>15.62853820745474</v>
      </c>
      <c r="K194">
        <f t="shared" si="37"/>
        <v>30.500610458801887</v>
      </c>
      <c r="L194">
        <f t="shared" si="38"/>
        <v>40.667480611735847</v>
      </c>
      <c r="M194">
        <f t="shared" si="39"/>
        <v>0.38280179445014162</v>
      </c>
      <c r="N194">
        <f t="shared" si="40"/>
        <v>0.96752764767151667</v>
      </c>
      <c r="O194">
        <f t="shared" si="41"/>
        <v>1.802237830666289</v>
      </c>
      <c r="P194">
        <f t="shared" si="42"/>
        <v>9.6759270864933917</v>
      </c>
      <c r="Q194">
        <f t="shared" si="43"/>
        <v>0.51780925925925869</v>
      </c>
    </row>
    <row r="195" spans="1:17">
      <c r="A195" s="2">
        <v>40372</v>
      </c>
      <c r="B195">
        <v>194</v>
      </c>
      <c r="C195">
        <v>8.5</v>
      </c>
      <c r="D195">
        <v>8.9</v>
      </c>
      <c r="E195">
        <v>20.7</v>
      </c>
      <c r="F195">
        <v>8.8000000000000007</v>
      </c>
      <c r="G195">
        <f t="shared" si="33"/>
        <v>13.761905867691592</v>
      </c>
      <c r="H195">
        <f t="shared" si="34"/>
        <v>17.480551721682922</v>
      </c>
      <c r="I195">
        <f t="shared" si="35"/>
        <v>4.6255743325725343</v>
      </c>
      <c r="J195">
        <f t="shared" si="36"/>
        <v>22.702015222964832</v>
      </c>
      <c r="K195">
        <f t="shared" si="37"/>
        <v>30.468495467974869</v>
      </c>
      <c r="L195">
        <f t="shared" si="38"/>
        <v>40.624660623966491</v>
      </c>
      <c r="M195">
        <f t="shared" si="39"/>
        <v>0.38026720383088258</v>
      </c>
      <c r="N195">
        <f t="shared" si="40"/>
        <v>0.96763357608408096</v>
      </c>
      <c r="O195">
        <f t="shared" si="41"/>
        <v>1.80051601768965</v>
      </c>
      <c r="P195">
        <f t="shared" si="42"/>
        <v>12.854977389110388</v>
      </c>
      <c r="Q195">
        <f t="shared" si="43"/>
        <v>0.51780925925925869</v>
      </c>
    </row>
    <row r="196" spans="1:17">
      <c r="A196" s="2">
        <v>40373</v>
      </c>
      <c r="B196">
        <v>195</v>
      </c>
      <c r="C196">
        <v>4.5</v>
      </c>
      <c r="D196">
        <v>11.9</v>
      </c>
      <c r="E196">
        <v>23.4</v>
      </c>
      <c r="F196">
        <v>8.3000000000000007</v>
      </c>
      <c r="G196">
        <f t="shared" si="33"/>
        <v>13.748195104286662</v>
      </c>
      <c r="H196">
        <f t="shared" si="34"/>
        <v>12.925383406484071</v>
      </c>
      <c r="I196">
        <f t="shared" si="35"/>
        <v>2.9466001213782489</v>
      </c>
      <c r="J196">
        <f t="shared" si="36"/>
        <v>16.78621221621308</v>
      </c>
      <c r="K196">
        <f t="shared" si="37"/>
        <v>30.434957967320603</v>
      </c>
      <c r="L196">
        <f t="shared" si="38"/>
        <v>40.579943956427471</v>
      </c>
      <c r="M196">
        <f t="shared" si="39"/>
        <v>0.3776200460498268</v>
      </c>
      <c r="N196">
        <f t="shared" si="40"/>
        <v>0.96774908564495621</v>
      </c>
      <c r="O196">
        <f t="shared" si="41"/>
        <v>1.7987221928108383</v>
      </c>
      <c r="P196">
        <f t="shared" si="42"/>
        <v>9.9787832851058234</v>
      </c>
      <c r="Q196">
        <f t="shared" si="43"/>
        <v>0.51780925925925869</v>
      </c>
    </row>
    <row r="197" spans="1:17">
      <c r="A197" s="2">
        <v>40374</v>
      </c>
      <c r="B197">
        <v>196</v>
      </c>
      <c r="C197">
        <v>12.4</v>
      </c>
      <c r="D197">
        <v>8.3000000000000007</v>
      </c>
      <c r="E197">
        <v>26.1</v>
      </c>
      <c r="F197">
        <v>8.3000000000000007</v>
      </c>
      <c r="G197">
        <f t="shared" si="33"/>
        <v>13.733942020577958</v>
      </c>
      <c r="H197">
        <f t="shared" si="34"/>
        <v>21.892285852460574</v>
      </c>
      <c r="I197">
        <f t="shared" si="35"/>
        <v>6.7949925033902376</v>
      </c>
      <c r="J197">
        <f t="shared" si="36"/>
        <v>28.431540068130616</v>
      </c>
      <c r="K197">
        <f t="shared" si="37"/>
        <v>30.399987832253583</v>
      </c>
      <c r="L197">
        <f t="shared" si="38"/>
        <v>40.533317109671444</v>
      </c>
      <c r="M197">
        <f t="shared" si="39"/>
        <v>0.37486110472185175</v>
      </c>
      <c r="N197">
        <f t="shared" si="40"/>
        <v>0.96787414216086132</v>
      </c>
      <c r="O197">
        <f t="shared" si="41"/>
        <v>1.7968574143589495</v>
      </c>
      <c r="P197">
        <f t="shared" si="42"/>
        <v>15.097293349070338</v>
      </c>
      <c r="Q197">
        <f t="shared" si="43"/>
        <v>0.51780925925925869</v>
      </c>
    </row>
    <row r="198" spans="1:17">
      <c r="A198" s="2">
        <v>40375</v>
      </c>
      <c r="B198">
        <v>197</v>
      </c>
      <c r="C198">
        <v>8.1</v>
      </c>
      <c r="D198">
        <v>9.9</v>
      </c>
      <c r="E198">
        <v>25.6</v>
      </c>
      <c r="F198">
        <v>8.6</v>
      </c>
      <c r="G198">
        <f t="shared" si="33"/>
        <v>13.71915492467579</v>
      </c>
      <c r="H198">
        <f t="shared" si="34"/>
        <v>16.995906423270181</v>
      </c>
      <c r="I198">
        <f t="shared" si="35"/>
        <v>4.6800008270939291</v>
      </c>
      <c r="J198">
        <f t="shared" si="36"/>
        <v>22.072605744506728</v>
      </c>
      <c r="K198">
        <f t="shared" si="37"/>
        <v>30.363574629284887</v>
      </c>
      <c r="L198">
        <f t="shared" si="38"/>
        <v>40.48476617237985</v>
      </c>
      <c r="M198">
        <f t="shared" si="39"/>
        <v>0.37199119655213642</v>
      </c>
      <c r="N198">
        <f t="shared" si="40"/>
        <v>0.96800870861241373</v>
      </c>
      <c r="O198">
        <f t="shared" si="41"/>
        <v>1.7949227693117491</v>
      </c>
      <c r="P198">
        <f t="shared" si="42"/>
        <v>12.315905596176252</v>
      </c>
      <c r="Q198">
        <f t="shared" si="43"/>
        <v>0.51780925925925869</v>
      </c>
    </row>
    <row r="199" spans="1:17">
      <c r="A199" s="2">
        <v>40376</v>
      </c>
      <c r="B199">
        <v>198</v>
      </c>
      <c r="C199">
        <v>4.0999999999999996</v>
      </c>
      <c r="D199">
        <v>12.6</v>
      </c>
      <c r="E199">
        <v>21.4</v>
      </c>
      <c r="F199">
        <v>10</v>
      </c>
      <c r="G199">
        <f t="shared" si="33"/>
        <v>13.703842328333344</v>
      </c>
      <c r="H199">
        <f t="shared" si="34"/>
        <v>12.441088106583784</v>
      </c>
      <c r="I199">
        <f t="shared" si="35"/>
        <v>2.5702892608231585</v>
      </c>
      <c r="J199">
        <f t="shared" si="36"/>
        <v>16.157257281277641</v>
      </c>
      <c r="K199">
        <f t="shared" si="37"/>
        <v>30.325707643704376</v>
      </c>
      <c r="L199">
        <f t="shared" si="38"/>
        <v>40.434276858272504</v>
      </c>
      <c r="M199">
        <f t="shared" si="39"/>
        <v>0.3690111710943999</v>
      </c>
      <c r="N199">
        <f t="shared" si="40"/>
        <v>0.96815274516508831</v>
      </c>
      <c r="O199">
        <f t="shared" si="41"/>
        <v>1.7929193712902791</v>
      </c>
      <c r="P199">
        <f t="shared" si="42"/>
        <v>9.8707988457606248</v>
      </c>
      <c r="Q199">
        <f t="shared" si="43"/>
        <v>0.51780925925925869</v>
      </c>
    </row>
    <row r="200" spans="1:17">
      <c r="A200" s="2">
        <v>40377</v>
      </c>
      <c r="B200">
        <v>199</v>
      </c>
      <c r="C200">
        <v>4.7</v>
      </c>
      <c r="D200">
        <v>9</v>
      </c>
      <c r="E200">
        <v>19.8</v>
      </c>
      <c r="F200">
        <v>10.7</v>
      </c>
      <c r="G200">
        <f t="shared" si="33"/>
        <v>13.688012931568098</v>
      </c>
      <c r="H200">
        <f t="shared" si="34"/>
        <v>13.111818504564418</v>
      </c>
      <c r="I200">
        <f t="shared" si="35"/>
        <v>2.6821936345197823</v>
      </c>
      <c r="J200">
        <f t="shared" si="36"/>
        <v>17.02833572021353</v>
      </c>
      <c r="K200">
        <f t="shared" si="37"/>
        <v>30.286375908427093</v>
      </c>
      <c r="L200">
        <f t="shared" si="38"/>
        <v>40.381834544569458</v>
      </c>
      <c r="M200">
        <f t="shared" si="39"/>
        <v>0.36592191049941558</v>
      </c>
      <c r="N200">
        <f t="shared" si="40"/>
        <v>0.96830620918100885</v>
      </c>
      <c r="O200">
        <f t="shared" si="41"/>
        <v>1.7908483585468262</v>
      </c>
      <c r="P200">
        <f t="shared" si="42"/>
        <v>10.429624870044636</v>
      </c>
      <c r="Q200">
        <f t="shared" si="43"/>
        <v>0.51780925925925869</v>
      </c>
    </row>
    <row r="201" spans="1:17">
      <c r="A201" s="2">
        <v>40378</v>
      </c>
      <c r="B201">
        <v>200</v>
      </c>
      <c r="C201">
        <v>12.3</v>
      </c>
      <c r="D201">
        <v>7.7</v>
      </c>
      <c r="E201">
        <v>24.8</v>
      </c>
      <c r="F201">
        <v>8.1</v>
      </c>
      <c r="G201">
        <f t="shared" si="33"/>
        <v>13.671675607284996</v>
      </c>
      <c r="H201">
        <f t="shared" si="34"/>
        <v>21.731362200451585</v>
      </c>
      <c r="I201">
        <f t="shared" si="35"/>
        <v>6.7312883979894327</v>
      </c>
      <c r="J201">
        <f t="shared" si="36"/>
        <v>28.222548312274785</v>
      </c>
      <c r="K201">
        <f t="shared" si="37"/>
        <v>30.245568233984237</v>
      </c>
      <c r="L201">
        <f t="shared" si="38"/>
        <v>40.32742431197898</v>
      </c>
      <c r="M201">
        <f t="shared" si="39"/>
        <v>0.36272432925387504</v>
      </c>
      <c r="N201">
        <f t="shared" si="40"/>
        <v>0.96846905523157023</v>
      </c>
      <c r="O201">
        <f t="shared" si="41"/>
        <v>1.7887108919531203</v>
      </c>
      <c r="P201">
        <f t="shared" si="42"/>
        <v>15.000073802462152</v>
      </c>
      <c r="Q201">
        <f t="shared" si="43"/>
        <v>0.51780925925925869</v>
      </c>
    </row>
    <row r="202" spans="1:17">
      <c r="A202" s="2">
        <v>40379</v>
      </c>
      <c r="B202">
        <v>201</v>
      </c>
      <c r="C202">
        <v>12.6</v>
      </c>
      <c r="D202">
        <v>9.6999999999999993</v>
      </c>
      <c r="E202">
        <v>25.6</v>
      </c>
      <c r="F202">
        <v>5.6</v>
      </c>
      <c r="G202">
        <f t="shared" si="33"/>
        <v>13.6548393859523</v>
      </c>
      <c r="H202">
        <f t="shared" si="34"/>
        <v>22.058806138596818</v>
      </c>
      <c r="I202">
        <f t="shared" si="35"/>
        <v>7.7098595584400096</v>
      </c>
      <c r="J202">
        <f t="shared" si="36"/>
        <v>28.647800179995869</v>
      </c>
      <c r="K202">
        <f t="shared" si="37"/>
        <v>30.203273239636232</v>
      </c>
      <c r="L202">
        <f t="shared" si="38"/>
        <v>40.271030986181643</v>
      </c>
      <c r="M202">
        <f t="shared" si="39"/>
        <v>0.35941937390968143</v>
      </c>
      <c r="N202">
        <f t="shared" si="40"/>
        <v>0.96864123511088562</v>
      </c>
      <c r="O202">
        <f t="shared" si="41"/>
        <v>1.7865081529954259</v>
      </c>
      <c r="P202">
        <f t="shared" si="42"/>
        <v>14.348946580156809</v>
      </c>
      <c r="Q202">
        <f t="shared" si="43"/>
        <v>0.51780925925925869</v>
      </c>
    </row>
    <row r="203" spans="1:17">
      <c r="A203" s="2">
        <v>40380</v>
      </c>
      <c r="B203">
        <v>202</v>
      </c>
      <c r="C203">
        <v>4.9000000000000004</v>
      </c>
      <c r="D203">
        <v>10.4</v>
      </c>
      <c r="E203">
        <v>24</v>
      </c>
      <c r="F203">
        <v>9.6999999999999993</v>
      </c>
      <c r="G203">
        <f t="shared" si="33"/>
        <v>13.637513440379221</v>
      </c>
      <c r="H203">
        <f t="shared" si="34"/>
        <v>13.303614549172764</v>
      </c>
      <c r="I203">
        <f t="shared" si="35"/>
        <v>2.9919859114853007</v>
      </c>
      <c r="J203">
        <f t="shared" si="36"/>
        <v>17.277421492432161</v>
      </c>
      <c r="K203">
        <f t="shared" si="37"/>
        <v>30.159479385582134</v>
      </c>
      <c r="L203">
        <f t="shared" si="38"/>
        <v>40.212639180776179</v>
      </c>
      <c r="M203">
        <f t="shared" si="39"/>
        <v>0.35600802280374932</v>
      </c>
      <c r="N203">
        <f t="shared" si="40"/>
        <v>0.96882269785005704</v>
      </c>
      <c r="O203">
        <f t="shared" si="41"/>
        <v>1.7842413417829481</v>
      </c>
      <c r="P203">
        <f t="shared" si="42"/>
        <v>10.311628637687463</v>
      </c>
      <c r="Q203">
        <f t="shared" si="43"/>
        <v>0.51780925925925869</v>
      </c>
    </row>
    <row r="204" spans="1:17">
      <c r="A204" s="2">
        <v>40381</v>
      </c>
      <c r="B204">
        <v>203</v>
      </c>
      <c r="C204">
        <v>3.3</v>
      </c>
      <c r="D204">
        <v>8.3000000000000007</v>
      </c>
      <c r="E204">
        <v>20.2</v>
      </c>
      <c r="F204">
        <v>10.3</v>
      </c>
      <c r="G204">
        <f t="shared" si="33"/>
        <v>13.619707070642374</v>
      </c>
      <c r="H204">
        <f t="shared" si="34"/>
        <v>11.474863629329715</v>
      </c>
      <c r="I204">
        <f t="shared" si="35"/>
        <v>2.1114577959040406</v>
      </c>
      <c r="J204">
        <f t="shared" si="36"/>
        <v>14.902420297830798</v>
      </c>
      <c r="K204">
        <f t="shared" si="37"/>
        <v>30.114175006235989</v>
      </c>
      <c r="L204">
        <f t="shared" si="38"/>
        <v>40.152233341647985</v>
      </c>
      <c r="M204">
        <f t="shared" si="39"/>
        <v>0.35249128576839672</v>
      </c>
      <c r="N204">
        <f t="shared" si="40"/>
        <v>0.96901338973226303</v>
      </c>
      <c r="O204">
        <f t="shared" si="41"/>
        <v>1.7819116750757105</v>
      </c>
      <c r="P204">
        <f t="shared" si="42"/>
        <v>9.3634058334256736</v>
      </c>
      <c r="Q204">
        <f t="shared" si="43"/>
        <v>0.51780925925925869</v>
      </c>
    </row>
    <row r="205" spans="1:17">
      <c r="A205" s="2">
        <v>40382</v>
      </c>
      <c r="B205">
        <v>204</v>
      </c>
      <c r="C205">
        <v>4.3</v>
      </c>
      <c r="D205">
        <v>8.8000000000000007</v>
      </c>
      <c r="E205">
        <v>19.399999999999999</v>
      </c>
      <c r="F205">
        <v>10.3</v>
      </c>
      <c r="G205">
        <f t="shared" si="33"/>
        <v>13.601429689205958</v>
      </c>
      <c r="H205">
        <f t="shared" si="34"/>
        <v>12.596821665280352</v>
      </c>
      <c r="I205">
        <f t="shared" si="35"/>
        <v>2.5459949514154423</v>
      </c>
      <c r="J205">
        <f t="shared" si="36"/>
        <v>16.359508656208249</v>
      </c>
      <c r="K205">
        <f t="shared" si="37"/>
        <v>30.067348344537763</v>
      </c>
      <c r="L205">
        <f t="shared" si="38"/>
        <v>40.089797792717015</v>
      </c>
      <c r="M205">
        <f t="shared" si="39"/>
        <v>0.34887020383241285</v>
      </c>
      <c r="N205">
        <f t="shared" si="40"/>
        <v>0.96921325430865979</v>
      </c>
      <c r="O205">
        <f t="shared" si="41"/>
        <v>1.7795203843377794</v>
      </c>
      <c r="P205">
        <f t="shared" si="42"/>
        <v>10.050826713864909</v>
      </c>
      <c r="Q205">
        <f t="shared" si="43"/>
        <v>0.51780925925925869</v>
      </c>
    </row>
    <row r="206" spans="1:17">
      <c r="A206" s="2">
        <v>40383</v>
      </c>
      <c r="B206">
        <v>205</v>
      </c>
      <c r="C206">
        <v>5.3</v>
      </c>
      <c r="D206">
        <v>9.1</v>
      </c>
      <c r="E206">
        <v>19.2</v>
      </c>
      <c r="F206">
        <v>10.1</v>
      </c>
      <c r="G206">
        <f t="shared" si="33"/>
        <v>13.582690806278222</v>
      </c>
      <c r="H206">
        <f t="shared" si="34"/>
        <v>13.717795372319179</v>
      </c>
      <c r="I206">
        <f t="shared" si="35"/>
        <v>3.0097630171203744</v>
      </c>
      <c r="J206">
        <f t="shared" si="36"/>
        <v>17.815318665349583</v>
      </c>
      <c r="K206">
        <f t="shared" si="37"/>
        <v>30.018987587262863</v>
      </c>
      <c r="L206">
        <f t="shared" si="38"/>
        <v>40.025316783017153</v>
      </c>
      <c r="M206">
        <f t="shared" si="39"/>
        <v>0.34514584891289229</v>
      </c>
      <c r="N206">
        <f t="shared" si="40"/>
        <v>0.96942223241509162</v>
      </c>
      <c r="O206">
        <f t="shared" si="41"/>
        <v>1.7770687138214007</v>
      </c>
      <c r="P206">
        <f t="shared" si="42"/>
        <v>10.708032355198805</v>
      </c>
      <c r="Q206">
        <f t="shared" si="43"/>
        <v>0.51780925925925869</v>
      </c>
    </row>
    <row r="207" spans="1:17">
      <c r="A207" s="2">
        <v>40384</v>
      </c>
      <c r="B207">
        <v>206</v>
      </c>
      <c r="C207">
        <v>8.6999999999999993</v>
      </c>
      <c r="D207">
        <v>9.3000000000000007</v>
      </c>
      <c r="E207">
        <v>22.4</v>
      </c>
      <c r="F207">
        <v>10.6</v>
      </c>
      <c r="G207">
        <f t="shared" si="33"/>
        <v>13.563500015444298</v>
      </c>
      <c r="H207">
        <f t="shared" si="34"/>
        <v>17.559864824415232</v>
      </c>
      <c r="I207">
        <f t="shared" si="35"/>
        <v>4.5516559520829949</v>
      </c>
      <c r="J207">
        <f t="shared" si="36"/>
        <v>22.805019252487313</v>
      </c>
      <c r="K207">
        <f t="shared" si="37"/>
        <v>29.969080901290429</v>
      </c>
      <c r="L207">
        <f t="shared" si="38"/>
        <v>39.958774535053905</v>
      </c>
      <c r="M207">
        <f t="shared" si="39"/>
        <v>0.34131932349792377</v>
      </c>
      <c r="N207">
        <f t="shared" si="40"/>
        <v>0.9696402621896042</v>
      </c>
      <c r="O207">
        <f t="shared" si="41"/>
        <v>1.7745579186872955</v>
      </c>
      <c r="P207">
        <f t="shared" si="42"/>
        <v>13.008208872332236</v>
      </c>
      <c r="Q207">
        <f t="shared" si="43"/>
        <v>0.51780925925925869</v>
      </c>
    </row>
    <row r="208" spans="1:17">
      <c r="A208" s="2">
        <v>40385</v>
      </c>
      <c r="B208">
        <v>207</v>
      </c>
      <c r="C208">
        <v>11.3</v>
      </c>
      <c r="D208">
        <v>8.6</v>
      </c>
      <c r="E208">
        <v>23.3</v>
      </c>
      <c r="F208">
        <v>9.8000000000000007</v>
      </c>
      <c r="G208">
        <f t="shared" si="33"/>
        <v>13.543866979612902</v>
      </c>
      <c r="H208">
        <f t="shared" si="34"/>
        <v>20.492191060969702</v>
      </c>
      <c r="I208">
        <f t="shared" si="35"/>
        <v>5.8931200795963914</v>
      </c>
      <c r="J208">
        <f t="shared" si="36"/>
        <v>26.613235144116494</v>
      </c>
      <c r="K208">
        <f t="shared" si="37"/>
        <v>29.91761647078749</v>
      </c>
      <c r="L208">
        <f t="shared" si="38"/>
        <v>39.89015529438332</v>
      </c>
      <c r="M208">
        <f t="shared" si="39"/>
        <v>0.33739176032023088</v>
      </c>
      <c r="N208">
        <f t="shared" si="40"/>
        <v>0.96986727909075776</v>
      </c>
      <c r="O208">
        <f t="shared" si="41"/>
        <v>1.7719892631660215</v>
      </c>
      <c r="P208">
        <f t="shared" si="42"/>
        <v>14.599070981373311</v>
      </c>
      <c r="Q208">
        <f t="shared" si="43"/>
        <v>0.51780925925925869</v>
      </c>
    </row>
    <row r="209" spans="1:17">
      <c r="A209" s="2">
        <v>40386</v>
      </c>
      <c r="B209">
        <v>208</v>
      </c>
      <c r="C209">
        <v>5.5</v>
      </c>
      <c r="D209">
        <v>8.4</v>
      </c>
      <c r="E209">
        <v>19.899999999999999</v>
      </c>
      <c r="F209">
        <v>9.4</v>
      </c>
      <c r="G209">
        <f t="shared" si="33"/>
        <v>13.523801417311839</v>
      </c>
      <c r="H209">
        <f t="shared" si="34"/>
        <v>13.900003977123351</v>
      </c>
      <c r="I209">
        <f t="shared" si="35"/>
        <v>3.1879173759492963</v>
      </c>
      <c r="J209">
        <f t="shared" si="36"/>
        <v>18.051953217043312</v>
      </c>
      <c r="K209">
        <f t="shared" si="37"/>
        <v>29.864582535262304</v>
      </c>
      <c r="L209">
        <f t="shared" si="38"/>
        <v>39.819443380349739</v>
      </c>
      <c r="M209">
        <f t="shared" si="39"/>
        <v>0.33336432202185917</v>
      </c>
      <c r="N209">
        <f t="shared" si="40"/>
        <v>0.97010321591673199</v>
      </c>
      <c r="O209">
        <f t="shared" si="41"/>
        <v>1.7693640187649655</v>
      </c>
      <c r="P209">
        <f t="shared" si="42"/>
        <v>10.712086601174054</v>
      </c>
      <c r="Q209">
        <f t="shared" si="43"/>
        <v>0.51780925925925869</v>
      </c>
    </row>
    <row r="210" spans="1:17">
      <c r="A210" s="2">
        <v>40387</v>
      </c>
      <c r="B210">
        <v>209</v>
      </c>
      <c r="C210">
        <v>4.8</v>
      </c>
      <c r="D210">
        <v>8.1999999999999993</v>
      </c>
      <c r="E210">
        <v>17.399999999999999</v>
      </c>
      <c r="F210">
        <v>9</v>
      </c>
      <c r="G210">
        <f t="shared" si="33"/>
        <v>13.503313089364402</v>
      </c>
      <c r="H210">
        <f t="shared" si="34"/>
        <v>13.090761126949788</v>
      </c>
      <c r="I210">
        <f t="shared" si="35"/>
        <v>2.8568132638585659</v>
      </c>
      <c r="J210">
        <f t="shared" si="36"/>
        <v>17.000988476558167</v>
      </c>
      <c r="K210">
        <f t="shared" si="37"/>
        <v>29.809967428436515</v>
      </c>
      <c r="L210">
        <f t="shared" si="38"/>
        <v>39.746623237915351</v>
      </c>
      <c r="M210">
        <f t="shared" si="39"/>
        <v>0.32923820081000915</v>
      </c>
      <c r="N210">
        <f t="shared" si="40"/>
        <v>0.97034800282521982</v>
      </c>
      <c r="O210">
        <f t="shared" si="41"/>
        <v>1.7666834625251759</v>
      </c>
      <c r="P210">
        <f t="shared" si="42"/>
        <v>10.233947863091222</v>
      </c>
      <c r="Q210">
        <f t="shared" si="43"/>
        <v>0.51780925925925869</v>
      </c>
    </row>
    <row r="211" spans="1:17">
      <c r="A211" s="2">
        <v>40388</v>
      </c>
      <c r="B211">
        <v>210</v>
      </c>
      <c r="C211">
        <v>7.2</v>
      </c>
      <c r="D211">
        <v>9.5</v>
      </c>
      <c r="E211">
        <v>21.4</v>
      </c>
      <c r="F211">
        <v>9.9</v>
      </c>
      <c r="G211">
        <f t="shared" si="33"/>
        <v>13.482411785976172</v>
      </c>
      <c r="H211">
        <f t="shared" si="34"/>
        <v>15.79334308733609</v>
      </c>
      <c r="I211">
        <f t="shared" si="35"/>
        <v>3.974306498775273</v>
      </c>
      <c r="J211">
        <f t="shared" si="36"/>
        <v>20.510835178358558</v>
      </c>
      <c r="K211">
        <f t="shared" si="37"/>
        <v>29.75375961788248</v>
      </c>
      <c r="L211">
        <f t="shared" si="38"/>
        <v>39.671679490509973</v>
      </c>
      <c r="M211">
        <f t="shared" si="39"/>
        <v>0.32501461810411775</v>
      </c>
      <c r="N211">
        <f t="shared" si="40"/>
        <v>0.97060156735410175</v>
      </c>
      <c r="O211">
        <f t="shared" si="41"/>
        <v>1.7639488753318826</v>
      </c>
      <c r="P211">
        <f t="shared" si="42"/>
        <v>11.819036588560817</v>
      </c>
      <c r="Q211">
        <f t="shared" si="43"/>
        <v>0.51780925925925869</v>
      </c>
    </row>
    <row r="212" spans="1:17">
      <c r="A212" s="2">
        <v>40389</v>
      </c>
      <c r="B212">
        <v>211</v>
      </c>
      <c r="C212">
        <v>5.7</v>
      </c>
      <c r="D212">
        <v>10.3</v>
      </c>
      <c r="E212">
        <v>20.8</v>
      </c>
      <c r="F212">
        <v>9</v>
      </c>
      <c r="G212">
        <f t="shared" si="33"/>
        <v>13.461107314258843</v>
      </c>
      <c r="H212">
        <f t="shared" si="34"/>
        <v>14.076877861896241</v>
      </c>
      <c r="I212">
        <f t="shared" si="35"/>
        <v>3.4022047386412044</v>
      </c>
      <c r="J212">
        <f t="shared" si="36"/>
        <v>18.28165956090421</v>
      </c>
      <c r="K212">
        <f t="shared" si="37"/>
        <v>29.695947745368663</v>
      </c>
      <c r="L212">
        <f t="shared" si="38"/>
        <v>39.594596993824887</v>
      </c>
      <c r="M212">
        <f t="shared" si="39"/>
        <v>0.3206948241742929</v>
      </c>
      <c r="N212">
        <f t="shared" si="40"/>
        <v>0.97086383444289648</v>
      </c>
      <c r="O212">
        <f t="shared" si="41"/>
        <v>1.7611615402821987</v>
      </c>
      <c r="P212">
        <f t="shared" si="42"/>
        <v>10.674673123255037</v>
      </c>
      <c r="Q212">
        <f t="shared" si="43"/>
        <v>0.51780925925925869</v>
      </c>
    </row>
    <row r="213" spans="1:17">
      <c r="A213" s="2">
        <v>40390</v>
      </c>
      <c r="B213">
        <v>212</v>
      </c>
      <c r="C213">
        <v>8.6</v>
      </c>
      <c r="D213">
        <v>9.3000000000000007</v>
      </c>
      <c r="E213">
        <v>20.6</v>
      </c>
      <c r="F213">
        <v>9.8000000000000007</v>
      </c>
      <c r="G213">
        <f t="shared" si="33"/>
        <v>13.439409486214984</v>
      </c>
      <c r="H213">
        <f t="shared" si="34"/>
        <v>17.341908510035481</v>
      </c>
      <c r="I213">
        <f t="shared" si="35"/>
        <v>4.6096194435823739</v>
      </c>
      <c r="J213">
        <f t="shared" si="36"/>
        <v>22.521959103942184</v>
      </c>
      <c r="K213">
        <f t="shared" si="37"/>
        <v>29.636520667852281</v>
      </c>
      <c r="L213">
        <f t="shared" si="38"/>
        <v>39.515360890469708</v>
      </c>
      <c r="M213">
        <f t="shared" si="39"/>
        <v>0.31628009777120586</v>
      </c>
      <c r="N213">
        <f t="shared" si="40"/>
        <v>0.97113472645498033</v>
      </c>
      <c r="O213">
        <f t="shared" si="41"/>
        <v>1.758322741113127</v>
      </c>
      <c r="P213">
        <f t="shared" si="42"/>
        <v>12.732289066453106</v>
      </c>
      <c r="Q213">
        <f t="shared" si="43"/>
        <v>0.51780925925925869</v>
      </c>
    </row>
    <row r="214" spans="1:17">
      <c r="A214" s="2">
        <v>40391</v>
      </c>
      <c r="B214">
        <v>213</v>
      </c>
      <c r="C214">
        <v>5.0999999999999996</v>
      </c>
      <c r="D214">
        <v>8.5</v>
      </c>
      <c r="E214">
        <v>19.5</v>
      </c>
      <c r="F214">
        <v>9.5</v>
      </c>
      <c r="G214">
        <f t="shared" si="33"/>
        <v>13.41732810720495</v>
      </c>
      <c r="H214">
        <f t="shared" si="34"/>
        <v>13.361825990651827</v>
      </c>
      <c r="I214">
        <f t="shared" si="35"/>
        <v>3.0066875695623585</v>
      </c>
      <c r="J214">
        <f t="shared" si="36"/>
        <v>17.353020767080295</v>
      </c>
      <c r="K214">
        <f t="shared" si="37"/>
        <v>29.57546749905563</v>
      </c>
      <c r="L214">
        <f t="shared" si="38"/>
        <v>39.433956665407507</v>
      </c>
      <c r="M214">
        <f t="shared" si="39"/>
        <v>0.31177174574755462</v>
      </c>
      <c r="N214">
        <f t="shared" si="40"/>
        <v>0.97141416320056928</v>
      </c>
      <c r="O214">
        <f t="shared" si="41"/>
        <v>1.7554337606926476</v>
      </c>
      <c r="P214">
        <f t="shared" si="42"/>
        <v>10.355138421089467</v>
      </c>
      <c r="Q214">
        <f t="shared" si="43"/>
        <v>0.51780925925925869</v>
      </c>
    </row>
    <row r="215" spans="1:17">
      <c r="A215" s="2">
        <v>40392</v>
      </c>
      <c r="B215">
        <v>214</v>
      </c>
      <c r="C215">
        <v>9.4</v>
      </c>
      <c r="D215">
        <v>5.9</v>
      </c>
      <c r="E215">
        <v>21.8</v>
      </c>
      <c r="F215">
        <v>8.6999999999999993</v>
      </c>
      <c r="G215">
        <f t="shared" si="33"/>
        <v>13.394872964914381</v>
      </c>
      <c r="H215">
        <f t="shared" si="34"/>
        <v>18.206550619860668</v>
      </c>
      <c r="I215">
        <f t="shared" si="35"/>
        <v>5.1206019498800615</v>
      </c>
      <c r="J215">
        <f t="shared" si="36"/>
        <v>23.644870934883983</v>
      </c>
      <c r="K215">
        <f t="shared" si="37"/>
        <v>29.512777651558864</v>
      </c>
      <c r="L215">
        <f t="shared" si="38"/>
        <v>39.350370202078487</v>
      </c>
      <c r="M215">
        <f t="shared" si="39"/>
        <v>0.30717110267120773</v>
      </c>
      <c r="N215">
        <f t="shared" si="40"/>
        <v>0.97170206196045683</v>
      </c>
      <c r="O215">
        <f t="shared" si="41"/>
        <v>1.7524958795762982</v>
      </c>
      <c r="P215">
        <f t="shared" si="42"/>
        <v>13.085948669980606</v>
      </c>
      <c r="Q215">
        <f t="shared" si="43"/>
        <v>0.51780925925925869</v>
      </c>
    </row>
    <row r="216" spans="1:17">
      <c r="A216" s="2">
        <v>40393</v>
      </c>
      <c r="B216">
        <v>215</v>
      </c>
      <c r="C216">
        <v>3.9</v>
      </c>
      <c r="D216">
        <v>9.6999999999999993</v>
      </c>
      <c r="E216">
        <v>20.9</v>
      </c>
      <c r="F216">
        <v>9.4</v>
      </c>
      <c r="G216">
        <f t="shared" si="33"/>
        <v>13.372053818838133</v>
      </c>
      <c r="H216">
        <f t="shared" si="34"/>
        <v>11.967313009437628</v>
      </c>
      <c r="I216">
        <f t="shared" si="35"/>
        <v>2.5192571271323159</v>
      </c>
      <c r="J216">
        <f t="shared" si="36"/>
        <v>15.541964947321594</v>
      </c>
      <c r="K216">
        <f t="shared" si="37"/>
        <v>29.448440879339095</v>
      </c>
      <c r="L216">
        <f t="shared" si="38"/>
        <v>39.264587839118796</v>
      </c>
      <c r="M216">
        <f t="shared" si="39"/>
        <v>0.30247953043014353</v>
      </c>
      <c r="N216">
        <f t="shared" si="40"/>
        <v>0.97199833751050058</v>
      </c>
      <c r="O216">
        <f t="shared" si="41"/>
        <v>1.7495103746313223</v>
      </c>
      <c r="P216">
        <f t="shared" si="42"/>
        <v>9.4480558823053116</v>
      </c>
      <c r="Q216">
        <f t="shared" si="43"/>
        <v>0.51780925925925869</v>
      </c>
    </row>
    <row r="217" spans="1:17">
      <c r="A217" s="2">
        <v>40394</v>
      </c>
      <c r="B217">
        <v>216</v>
      </c>
      <c r="C217">
        <v>5</v>
      </c>
      <c r="D217">
        <v>9.9</v>
      </c>
      <c r="E217">
        <v>21.8</v>
      </c>
      <c r="F217">
        <v>10.7</v>
      </c>
      <c r="G217">
        <f t="shared" si="33"/>
        <v>13.348880390293884</v>
      </c>
      <c r="H217">
        <f t="shared" si="34"/>
        <v>13.191028400003507</v>
      </c>
      <c r="I217">
        <f t="shared" si="35"/>
        <v>2.9258084311343158</v>
      </c>
      <c r="J217">
        <f t="shared" si="36"/>
        <v>17.131205714290267</v>
      </c>
      <c r="K217">
        <f t="shared" si="37"/>
        <v>29.382447320683056</v>
      </c>
      <c r="L217">
        <f t="shared" si="38"/>
        <v>39.176596427577408</v>
      </c>
      <c r="M217">
        <f t="shared" si="39"/>
        <v>0.29769841782930334</v>
      </c>
      <c r="N217">
        <f t="shared" si="40"/>
        <v>0.97230290214685067</v>
      </c>
      <c r="O217">
        <f t="shared" si="41"/>
        <v>1.7464785177301165</v>
      </c>
      <c r="P217">
        <f t="shared" si="42"/>
        <v>10.265219968869191</v>
      </c>
      <c r="Q217">
        <f t="shared" si="43"/>
        <v>0.51780925925925869</v>
      </c>
    </row>
    <row r="218" spans="1:17">
      <c r="A218" s="2">
        <v>40395</v>
      </c>
      <c r="B218">
        <v>217</v>
      </c>
      <c r="C218">
        <v>4.5999999999999996</v>
      </c>
      <c r="D218">
        <v>11.1</v>
      </c>
      <c r="E218">
        <v>20.2</v>
      </c>
      <c r="F218">
        <v>9.1999999999999993</v>
      </c>
      <c r="G218">
        <f t="shared" si="33"/>
        <v>13.325362352976155</v>
      </c>
      <c r="H218">
        <f t="shared" si="34"/>
        <v>12.718883222281569</v>
      </c>
      <c r="I218">
        <f t="shared" si="35"/>
        <v>2.8862656127423492</v>
      </c>
      <c r="J218">
        <f t="shared" si="36"/>
        <v>16.518030158807232</v>
      </c>
      <c r="K218">
        <f t="shared" si="37"/>
        <v>29.314787541397244</v>
      </c>
      <c r="L218">
        <f t="shared" si="38"/>
        <v>39.086383388529661</v>
      </c>
      <c r="M218">
        <f t="shared" si="39"/>
        <v>0.29282918017947446</v>
      </c>
      <c r="N218">
        <f t="shared" si="40"/>
        <v>0.97261566571191183</v>
      </c>
      <c r="O218">
        <f t="shared" si="41"/>
        <v>1.7434015745143803</v>
      </c>
      <c r="P218">
        <f t="shared" si="42"/>
        <v>9.8326176095392199</v>
      </c>
      <c r="Q218">
        <f t="shared" si="43"/>
        <v>0.51780925925925869</v>
      </c>
    </row>
    <row r="219" spans="1:17">
      <c r="A219" s="2">
        <v>40396</v>
      </c>
      <c r="B219">
        <v>218</v>
      </c>
      <c r="C219">
        <v>3.8</v>
      </c>
      <c r="D219">
        <v>8.4</v>
      </c>
      <c r="E219">
        <v>20.399999999999999</v>
      </c>
      <c r="F219">
        <v>10</v>
      </c>
      <c r="G219">
        <f t="shared" si="33"/>
        <v>13.301509324059069</v>
      </c>
      <c r="H219">
        <f t="shared" si="34"/>
        <v>11.795179162022707</v>
      </c>
      <c r="I219">
        <f t="shared" si="35"/>
        <v>2.4007410395598359</v>
      </c>
      <c r="J219">
        <f t="shared" si="36"/>
        <v>15.318414496133386</v>
      </c>
      <c r="K219">
        <f t="shared" si="37"/>
        <v>29.245452578237547</v>
      </c>
      <c r="L219">
        <f t="shared" si="38"/>
        <v>38.993936770983396</v>
      </c>
      <c r="M219">
        <f t="shared" si="39"/>
        <v>0.28787325887832887</v>
      </c>
      <c r="N219">
        <f t="shared" si="40"/>
        <v>0.97293653562103155</v>
      </c>
      <c r="O219">
        <f t="shared" si="41"/>
        <v>1.7402808032310615</v>
      </c>
      <c r="P219">
        <f t="shared" si="42"/>
        <v>9.394438122462871</v>
      </c>
      <c r="Q219">
        <f t="shared" si="43"/>
        <v>0.51780925925925869</v>
      </c>
    </row>
    <row r="220" spans="1:17">
      <c r="A220" s="2">
        <v>40397</v>
      </c>
      <c r="B220">
        <v>219</v>
      </c>
      <c r="C220">
        <v>8.6</v>
      </c>
      <c r="D220">
        <v>9.4</v>
      </c>
      <c r="E220">
        <v>22.3</v>
      </c>
      <c r="F220">
        <v>9.6999999999999993</v>
      </c>
      <c r="G220">
        <f t="shared" si="33"/>
        <v>13.27733085585386</v>
      </c>
      <c r="H220">
        <f t="shared" si="34"/>
        <v>17.188503290193566</v>
      </c>
      <c r="I220">
        <f t="shared" si="35"/>
        <v>4.7358510495465733</v>
      </c>
      <c r="J220">
        <f t="shared" si="36"/>
        <v>22.322731545705928</v>
      </c>
      <c r="K220">
        <f t="shared" si="37"/>
        <v>29.174433982477435</v>
      </c>
      <c r="L220">
        <f t="shared" si="38"/>
        <v>38.899245309969913</v>
      </c>
      <c r="M220">
        <f t="shared" si="39"/>
        <v>0.28283212098373894</v>
      </c>
      <c r="N220">
        <f t="shared" si="40"/>
        <v>0.97326541688990797</v>
      </c>
      <c r="O220">
        <f t="shared" si="41"/>
        <v>1.73711745364088</v>
      </c>
      <c r="P220">
        <f t="shared" si="42"/>
        <v>12.452652240646993</v>
      </c>
      <c r="Q220">
        <f t="shared" si="43"/>
        <v>0.51780925925925869</v>
      </c>
    </row>
    <row r="221" spans="1:17">
      <c r="A221" s="2">
        <v>40398</v>
      </c>
      <c r="B221">
        <v>220</v>
      </c>
      <c r="C221">
        <v>7.6</v>
      </c>
      <c r="D221">
        <v>6.6</v>
      </c>
      <c r="E221">
        <v>20.5</v>
      </c>
      <c r="F221">
        <v>8.9</v>
      </c>
      <c r="G221">
        <f t="shared" si="33"/>
        <v>13.252836428024931</v>
      </c>
      <c r="H221">
        <f t="shared" si="34"/>
        <v>16.036327440465733</v>
      </c>
      <c r="I221">
        <f t="shared" si="35"/>
        <v>4.2592141839457582</v>
      </c>
      <c r="J221">
        <f t="shared" si="36"/>
        <v>20.826399273332122</v>
      </c>
      <c r="K221">
        <f t="shared" si="37"/>
        <v>29.10172386353193</v>
      </c>
      <c r="L221">
        <f t="shared" si="38"/>
        <v>38.80229848470924</v>
      </c>
      <c r="M221">
        <f t="shared" si="39"/>
        <v>0.27770725877949692</v>
      </c>
      <c r="N221">
        <f t="shared" si="40"/>
        <v>0.97360221216270648</v>
      </c>
      <c r="O221">
        <f t="shared" si="41"/>
        <v>1.7339127659999285</v>
      </c>
      <c r="P221">
        <f t="shared" si="42"/>
        <v>11.777113256519975</v>
      </c>
      <c r="Q221">
        <f t="shared" si="43"/>
        <v>0.51780925925925869</v>
      </c>
    </row>
    <row r="222" spans="1:17">
      <c r="A222" s="2">
        <v>40399</v>
      </c>
      <c r="B222">
        <v>221</v>
      </c>
      <c r="C222">
        <v>8.6999999999999993</v>
      </c>
      <c r="D222">
        <v>8.1999999999999993</v>
      </c>
      <c r="E222">
        <v>21.1</v>
      </c>
      <c r="F222">
        <v>8.6999999999999993</v>
      </c>
      <c r="G222">
        <f t="shared" si="33"/>
        <v>13.228035440366154</v>
      </c>
      <c r="H222">
        <f t="shared" si="34"/>
        <v>17.250437995010788</v>
      </c>
      <c r="I222">
        <f t="shared" si="35"/>
        <v>4.8894763587468617</v>
      </c>
      <c r="J222">
        <f t="shared" si="36"/>
        <v>22.403166227286736</v>
      </c>
      <c r="K222">
        <f t="shared" si="37"/>
        <v>29.027314932552549</v>
      </c>
      <c r="L222">
        <f t="shared" si="38"/>
        <v>38.70308657673673</v>
      </c>
      <c r="M222">
        <f t="shared" si="39"/>
        <v>0.27250018933356718</v>
      </c>
      <c r="N222">
        <f t="shared" si="40"/>
        <v>0.9739468217408791</v>
      </c>
      <c r="O222">
        <f t="shared" si="41"/>
        <v>1.7306679701145717</v>
      </c>
      <c r="P222">
        <f t="shared" si="42"/>
        <v>12.360961636263927</v>
      </c>
      <c r="Q222">
        <f t="shared" si="43"/>
        <v>0.51780925925925869</v>
      </c>
    </row>
    <row r="223" spans="1:17">
      <c r="A223" s="2">
        <v>40400</v>
      </c>
      <c r="B223">
        <v>222</v>
      </c>
      <c r="C223">
        <v>11.6</v>
      </c>
      <c r="D223">
        <v>8.3000000000000007</v>
      </c>
      <c r="E223">
        <v>23.2</v>
      </c>
      <c r="F223">
        <v>8.1999999999999993</v>
      </c>
      <c r="G223">
        <f t="shared" si="33"/>
        <v>13.202937206137134</v>
      </c>
      <c r="H223">
        <f t="shared" si="34"/>
        <v>20.488110932600524</v>
      </c>
      <c r="I223">
        <f t="shared" si="35"/>
        <v>6.5136822397733294</v>
      </c>
      <c r="J223">
        <f t="shared" si="36"/>
        <v>26.607936276104578</v>
      </c>
      <c r="K223">
        <f t="shared" si="37"/>
        <v>28.951200545906602</v>
      </c>
      <c r="L223">
        <f t="shared" si="38"/>
        <v>38.601600727875471</v>
      </c>
      <c r="M223">
        <f t="shared" si="39"/>
        <v>0.26721245404900296</v>
      </c>
      <c r="N223">
        <f t="shared" si="40"/>
        <v>0.97429914361267811</v>
      </c>
      <c r="O223">
        <f t="shared" si="41"/>
        <v>1.7273842844696083</v>
      </c>
      <c r="P223">
        <f t="shared" si="42"/>
        <v>13.974428692827194</v>
      </c>
      <c r="Q223">
        <f t="shared" si="43"/>
        <v>0.51780925925925869</v>
      </c>
    </row>
    <row r="224" spans="1:17">
      <c r="A224" s="2">
        <v>40401</v>
      </c>
      <c r="B224">
        <v>223</v>
      </c>
      <c r="C224">
        <v>7.3</v>
      </c>
      <c r="D224">
        <v>11</v>
      </c>
      <c r="E224">
        <v>21.5</v>
      </c>
      <c r="F224">
        <v>9.6</v>
      </c>
      <c r="G224">
        <f t="shared" si="33"/>
        <v>13.177550945957311</v>
      </c>
      <c r="H224">
        <f t="shared" si="34"/>
        <v>15.62162711003708</v>
      </c>
      <c r="I224">
        <f t="shared" si="35"/>
        <v>4.1842783369452876</v>
      </c>
      <c r="J224">
        <f t="shared" si="36"/>
        <v>20.28782741563257</v>
      </c>
      <c r="K224">
        <f t="shared" si="37"/>
        <v>28.873374748452726</v>
      </c>
      <c r="L224">
        <f t="shared" si="38"/>
        <v>38.497832997936968</v>
      </c>
      <c r="M224">
        <f t="shared" si="39"/>
        <v>0.26184561820765651</v>
      </c>
      <c r="N224">
        <f t="shared" si="40"/>
        <v>0.97465907348335301</v>
      </c>
      <c r="O224">
        <f t="shared" si="41"/>
        <v>1.7240629154294147</v>
      </c>
      <c r="P224">
        <f t="shared" si="42"/>
        <v>11.437348773091792</v>
      </c>
      <c r="Q224">
        <f t="shared" si="43"/>
        <v>0.51780925925925869</v>
      </c>
    </row>
    <row r="225" spans="1:17">
      <c r="A225" s="2">
        <v>40402</v>
      </c>
      <c r="B225">
        <v>224</v>
      </c>
      <c r="C225">
        <v>8.1999999999999993</v>
      </c>
      <c r="D225">
        <v>9.8000000000000007</v>
      </c>
      <c r="E225">
        <v>23.3</v>
      </c>
      <c r="F225">
        <v>9.1</v>
      </c>
      <c r="G225">
        <f t="shared" si="33"/>
        <v>13.151885782254011</v>
      </c>
      <c r="H225">
        <f t="shared" si="34"/>
        <v>16.60604125809229</v>
      </c>
      <c r="I225">
        <f t="shared" si="35"/>
        <v>4.7296711194290655</v>
      </c>
      <c r="J225">
        <f t="shared" si="36"/>
        <v>21.566287348171805</v>
      </c>
      <c r="K225">
        <f t="shared" si="37"/>
        <v>28.793832316523471</v>
      </c>
      <c r="L225">
        <f t="shared" si="38"/>
        <v>38.391776422031292</v>
      </c>
      <c r="M225">
        <f t="shared" si="39"/>
        <v>0.25640127050682399</v>
      </c>
      <c r="N225">
        <f t="shared" si="40"/>
        <v>0.97502650480602404</v>
      </c>
      <c r="O225">
        <f t="shared" si="41"/>
        <v>1.7207050565115665</v>
      </c>
      <c r="P225">
        <f t="shared" si="42"/>
        <v>11.876370138663225</v>
      </c>
      <c r="Q225">
        <f t="shared" si="43"/>
        <v>0.51780925925925869</v>
      </c>
    </row>
    <row r="226" spans="1:17">
      <c r="A226" s="2">
        <v>40403</v>
      </c>
      <c r="B226">
        <v>225</v>
      </c>
      <c r="C226">
        <v>11.2</v>
      </c>
      <c r="D226">
        <v>11.5</v>
      </c>
      <c r="E226">
        <v>23.4</v>
      </c>
      <c r="F226">
        <v>8.1999999999999993</v>
      </c>
      <c r="G226">
        <f t="shared" si="33"/>
        <v>13.125950734258993</v>
      </c>
      <c r="H226">
        <f t="shared" si="34"/>
        <v>19.946029573800111</v>
      </c>
      <c r="I226">
        <f t="shared" si="35"/>
        <v>6.488201790998148</v>
      </c>
      <c r="J226">
        <f t="shared" si="36"/>
        <v>25.903934511428716</v>
      </c>
      <c r="K226">
        <f t="shared" si="37"/>
        <v>28.712568800524465</v>
      </c>
      <c r="L226">
        <f t="shared" si="38"/>
        <v>38.283425067365954</v>
      </c>
      <c r="M226">
        <f t="shared" si="39"/>
        <v>0.25088102258895656</v>
      </c>
      <c r="N226">
        <f t="shared" si="40"/>
        <v>0.97540132881322283</v>
      </c>
      <c r="O226">
        <f t="shared" si="41"/>
        <v>1.7173118877322182</v>
      </c>
      <c r="P226">
        <f t="shared" si="42"/>
        <v>13.457827782801964</v>
      </c>
      <c r="Q226">
        <f t="shared" si="43"/>
        <v>0.51780925925925869</v>
      </c>
    </row>
    <row r="227" spans="1:17">
      <c r="A227" s="2">
        <v>40404</v>
      </c>
      <c r="B227">
        <v>226</v>
      </c>
      <c r="C227">
        <v>10</v>
      </c>
      <c r="D227">
        <v>12.6</v>
      </c>
      <c r="E227">
        <v>24</v>
      </c>
      <c r="F227">
        <v>8.5</v>
      </c>
      <c r="G227">
        <f t="shared" si="33"/>
        <v>13.099754713546506</v>
      </c>
      <c r="H227">
        <f t="shared" si="34"/>
        <v>18.567185126321398</v>
      </c>
      <c r="I227">
        <f t="shared" si="35"/>
        <v>5.887062336756026</v>
      </c>
      <c r="J227">
        <f t="shared" si="36"/>
        <v>24.113227436781035</v>
      </c>
      <c r="K227">
        <f t="shared" si="37"/>
        <v>28.629580567059101</v>
      </c>
      <c r="L227">
        <f t="shared" si="38"/>
        <v>38.172774089412137</v>
      </c>
      <c r="M227">
        <f t="shared" si="39"/>
        <v>0.24528650856458042</v>
      </c>
      <c r="N227">
        <f t="shared" si="40"/>
        <v>0.97578343454908911</v>
      </c>
      <c r="O227">
        <f t="shared" si="41"/>
        <v>1.7138845750223346</v>
      </c>
      <c r="P227">
        <f t="shared" si="42"/>
        <v>12.680122789565372</v>
      </c>
      <c r="Q227">
        <f t="shared" si="43"/>
        <v>0.51780925925925869</v>
      </c>
    </row>
    <row r="228" spans="1:17">
      <c r="A228" s="2">
        <v>40405</v>
      </c>
      <c r="B228">
        <v>227</v>
      </c>
      <c r="C228">
        <v>7.5</v>
      </c>
      <c r="D228">
        <v>10.9</v>
      </c>
      <c r="E228">
        <v>23.9</v>
      </c>
      <c r="F228">
        <v>8.8000000000000007</v>
      </c>
      <c r="G228">
        <f t="shared" si="33"/>
        <v>13.073306520104579</v>
      </c>
      <c r="H228">
        <f t="shared" si="34"/>
        <v>15.732784179666696</v>
      </c>
      <c r="I228">
        <f t="shared" si="35"/>
        <v>4.5078529118433908</v>
      </c>
      <c r="J228">
        <f t="shared" si="36"/>
        <v>20.432187246320385</v>
      </c>
      <c r="K228">
        <f t="shared" si="37"/>
        <v>28.544864840487222</v>
      </c>
      <c r="L228">
        <f t="shared" si="38"/>
        <v>38.059819787316293</v>
      </c>
      <c r="M228">
        <f t="shared" si="39"/>
        <v>0.2396193845285649</v>
      </c>
      <c r="N228">
        <f t="shared" si="40"/>
        <v>0.97617270890221663</v>
      </c>
      <c r="O228">
        <f t="shared" si="41"/>
        <v>1.7104242697136824</v>
      </c>
      <c r="P228">
        <f t="shared" si="42"/>
        <v>11.224931267823305</v>
      </c>
      <c r="Q228">
        <f t="shared" si="43"/>
        <v>0.51780925925925869</v>
      </c>
    </row>
    <row r="229" spans="1:17">
      <c r="A229" s="2">
        <v>40406</v>
      </c>
      <c r="B229">
        <v>228</v>
      </c>
      <c r="C229">
        <v>7.4</v>
      </c>
      <c r="D229">
        <v>9.8000000000000007</v>
      </c>
      <c r="E229">
        <v>22.5</v>
      </c>
      <c r="F229">
        <v>9.9</v>
      </c>
      <c r="G229">
        <f t="shared" si="33"/>
        <v>13.04661483892998</v>
      </c>
      <c r="H229">
        <f t="shared" si="34"/>
        <v>15.590312397818774</v>
      </c>
      <c r="I229">
        <f t="shared" si="35"/>
        <v>4.2207530990088875</v>
      </c>
      <c r="J229">
        <f t="shared" si="36"/>
        <v>20.247158958206199</v>
      </c>
      <c r="K229">
        <f t="shared" si="37"/>
        <v>28.458419743825935</v>
      </c>
      <c r="L229">
        <f t="shared" si="38"/>
        <v>37.944559658434578</v>
      </c>
      <c r="M229">
        <f t="shared" si="39"/>
        <v>0.23388132806988449</v>
      </c>
      <c r="N229">
        <f t="shared" si="40"/>
        <v>0.9765690366391363</v>
      </c>
      <c r="O229">
        <f t="shared" si="41"/>
        <v>1.7069321080933391</v>
      </c>
      <c r="P229">
        <f t="shared" si="42"/>
        <v>11.369559298809886</v>
      </c>
      <c r="Q229">
        <f t="shared" si="43"/>
        <v>0.51780925925925869</v>
      </c>
    </row>
    <row r="230" spans="1:17">
      <c r="A230" s="2">
        <v>40407</v>
      </c>
      <c r="B230">
        <v>229</v>
      </c>
      <c r="C230">
        <v>4.5999999999999996</v>
      </c>
      <c r="D230">
        <v>9</v>
      </c>
      <c r="E230">
        <v>19.600000000000001</v>
      </c>
      <c r="F230">
        <v>10.7</v>
      </c>
      <c r="G230">
        <f t="shared" si="33"/>
        <v>13.019688237136194</v>
      </c>
      <c r="H230">
        <f t="shared" si="34"/>
        <v>12.427103710524241</v>
      </c>
      <c r="I230">
        <f t="shared" si="35"/>
        <v>2.7368669964833536</v>
      </c>
      <c r="J230">
        <f t="shared" si="36"/>
        <v>16.13909572795356</v>
      </c>
      <c r="K230">
        <f t="shared" si="37"/>
        <v>28.370244338900896</v>
      </c>
      <c r="L230">
        <f t="shared" si="38"/>
        <v>37.826992451867859</v>
      </c>
      <c r="M230">
        <f t="shared" si="39"/>
        <v>0.22807403777501517</v>
      </c>
      <c r="N230">
        <f t="shared" si="40"/>
        <v>0.97697230043842764</v>
      </c>
      <c r="O230">
        <f t="shared" si="41"/>
        <v>1.7034092110253187</v>
      </c>
      <c r="P230">
        <f t="shared" si="42"/>
        <v>9.6902367140408874</v>
      </c>
      <c r="Q230">
        <f t="shared" si="43"/>
        <v>0.51780925925925869</v>
      </c>
    </row>
    <row r="231" spans="1:17">
      <c r="A231" s="2">
        <v>40408</v>
      </c>
      <c r="B231">
        <v>230</v>
      </c>
      <c r="C231">
        <v>3.1</v>
      </c>
      <c r="D231">
        <v>9.6</v>
      </c>
      <c r="E231">
        <v>17.2</v>
      </c>
      <c r="F231">
        <v>10.5</v>
      </c>
      <c r="G231">
        <f t="shared" si="33"/>
        <v>12.992535161562804</v>
      </c>
      <c r="H231">
        <f t="shared" si="34"/>
        <v>10.722412738123309</v>
      </c>
      <c r="I231">
        <f t="shared" si="35"/>
        <v>2.0473362952750342</v>
      </c>
      <c r="J231">
        <f t="shared" si="36"/>
        <v>13.925211348212089</v>
      </c>
      <c r="K231">
        <f t="shared" si="37"/>
        <v>28.280338665656519</v>
      </c>
      <c r="L231">
        <f t="shared" si="38"/>
        <v>37.707118220875358</v>
      </c>
      <c r="M231">
        <f t="shared" si="39"/>
        <v>0.22219923272511777</v>
      </c>
      <c r="N231">
        <f t="shared" si="40"/>
        <v>0.97738238092544871</v>
      </c>
      <c r="O231">
        <f t="shared" si="41"/>
        <v>1.6998566836378002</v>
      </c>
      <c r="P231">
        <f t="shared" si="42"/>
        <v>8.6750764428482743</v>
      </c>
      <c r="Q231">
        <f t="shared" si="43"/>
        <v>0.51780925925925869</v>
      </c>
    </row>
    <row r="232" spans="1:17">
      <c r="A232" s="2">
        <v>40409</v>
      </c>
      <c r="B232">
        <v>231</v>
      </c>
      <c r="C232">
        <v>4.0999999999999996</v>
      </c>
      <c r="D232">
        <v>8.6999999999999993</v>
      </c>
      <c r="E232">
        <v>18.100000000000001</v>
      </c>
      <c r="F232">
        <v>11.1</v>
      </c>
      <c r="G232">
        <f t="shared" si="33"/>
        <v>12.965163936873768</v>
      </c>
      <c r="H232">
        <f t="shared" si="34"/>
        <v>11.811041636461576</v>
      </c>
      <c r="I232">
        <f t="shared" si="35"/>
        <v>2.4517517225468315</v>
      </c>
      <c r="J232">
        <f t="shared" si="36"/>
        <v>15.339015112287761</v>
      </c>
      <c r="K232">
        <f t="shared" si="37"/>
        <v>28.188703780534453</v>
      </c>
      <c r="L232">
        <f t="shared" si="38"/>
        <v>37.58493837404594</v>
      </c>
      <c r="M232">
        <f t="shared" si="39"/>
        <v>0.21625865198715344</v>
      </c>
      <c r="N232">
        <f t="shared" si="40"/>
        <v>0.97779915670767314</v>
      </c>
      <c r="O232">
        <f t="shared" si="41"/>
        <v>1.6962756150743181</v>
      </c>
      <c r="P232">
        <f t="shared" si="42"/>
        <v>9.3592899139147452</v>
      </c>
      <c r="Q232">
        <f t="shared" si="43"/>
        <v>0.51780925925925869</v>
      </c>
    </row>
    <row r="233" spans="1:17">
      <c r="A233" s="2">
        <v>40410</v>
      </c>
      <c r="B233">
        <v>232</v>
      </c>
      <c r="C233">
        <v>4.5999999999999996</v>
      </c>
      <c r="D233">
        <v>8.5</v>
      </c>
      <c r="E233">
        <v>17.600000000000001</v>
      </c>
      <c r="F233">
        <v>10.6</v>
      </c>
      <c r="G233">
        <f t="shared" si="33"/>
        <v>12.937582764131289</v>
      </c>
      <c r="H233">
        <f t="shared" si="34"/>
        <v>12.339025084302159</v>
      </c>
      <c r="I233">
        <f t="shared" si="35"/>
        <v>2.7105331476117187</v>
      </c>
      <c r="J233">
        <f t="shared" si="36"/>
        <v>16.024707901691116</v>
      </c>
      <c r="K233">
        <f t="shared" si="37"/>
        <v>28.09534179383018</v>
      </c>
      <c r="L233">
        <f t="shared" si="38"/>
        <v>37.460455725106904</v>
      </c>
      <c r="M233">
        <f t="shared" si="39"/>
        <v>0.21025405409908252</v>
      </c>
      <c r="N233">
        <f t="shared" si="40"/>
        <v>0.9782225044106253</v>
      </c>
      <c r="O233">
        <f t="shared" si="41"/>
        <v>1.6926670783071769</v>
      </c>
      <c r="P233">
        <f t="shared" si="42"/>
        <v>9.6284919366904411</v>
      </c>
      <c r="Q233">
        <f t="shared" si="43"/>
        <v>0.51780925925925869</v>
      </c>
    </row>
    <row r="234" spans="1:17">
      <c r="A234" s="2">
        <v>40411</v>
      </c>
      <c r="B234">
        <v>233</v>
      </c>
      <c r="C234">
        <v>2.7</v>
      </c>
      <c r="D234">
        <v>9.3000000000000007</v>
      </c>
      <c r="E234">
        <v>17</v>
      </c>
      <c r="F234">
        <v>10.8</v>
      </c>
      <c r="G234">
        <f t="shared" si="33"/>
        <v>12.909799719831391</v>
      </c>
      <c r="H234">
        <f t="shared" si="34"/>
        <v>10.192848286529363</v>
      </c>
      <c r="I234">
        <f t="shared" si="35"/>
        <v>1.8490710314915919</v>
      </c>
      <c r="J234">
        <f t="shared" si="36"/>
        <v>13.237465307180992</v>
      </c>
      <c r="K234">
        <f t="shared" si="37"/>
        <v>28.000255905938978</v>
      </c>
      <c r="L234">
        <f t="shared" si="38"/>
        <v>37.333674541251973</v>
      </c>
      <c r="M234">
        <f t="shared" si="39"/>
        <v>0.20418721654930097</v>
      </c>
      <c r="N234">
        <f t="shared" si="40"/>
        <v>0.9786522987144014</v>
      </c>
      <c r="O234">
        <f t="shared" si="41"/>
        <v>1.6890321300112736</v>
      </c>
      <c r="P234">
        <f t="shared" si="42"/>
        <v>8.3437772550377716</v>
      </c>
      <c r="Q234">
        <f t="shared" si="43"/>
        <v>0.51780925925925869</v>
      </c>
    </row>
    <row r="235" spans="1:17">
      <c r="A235" s="2">
        <v>40412</v>
      </c>
      <c r="B235">
        <v>234</v>
      </c>
      <c r="C235">
        <v>5.7</v>
      </c>
      <c r="D235">
        <v>9.1999999999999993</v>
      </c>
      <c r="E235">
        <v>16.7</v>
      </c>
      <c r="F235">
        <v>10.5</v>
      </c>
      <c r="G235">
        <f t="shared" si="33"/>
        <v>12.881822755386715</v>
      </c>
      <c r="H235">
        <f t="shared" si="34"/>
        <v>13.499924689606777</v>
      </c>
      <c r="I235">
        <f t="shared" si="35"/>
        <v>3.2205725715758899</v>
      </c>
      <c r="J235">
        <f t="shared" si="36"/>
        <v>17.532369726762049</v>
      </c>
      <c r="K235">
        <f t="shared" si="37"/>
        <v>27.903450442403944</v>
      </c>
      <c r="L235">
        <f t="shared" si="38"/>
        <v>37.204600589871923</v>
      </c>
      <c r="M235">
        <f t="shared" si="39"/>
        <v>0.19805993525046467</v>
      </c>
      <c r="N235">
        <f t="shared" si="40"/>
        <v>0.97908841239076705</v>
      </c>
      <c r="O235">
        <f t="shared" si="41"/>
        <v>1.6853718104964284</v>
      </c>
      <c r="P235">
        <f t="shared" si="42"/>
        <v>10.279352118030888</v>
      </c>
      <c r="Q235">
        <f t="shared" si="43"/>
        <v>0.51780925925925869</v>
      </c>
    </row>
    <row r="236" spans="1:17">
      <c r="A236" s="2">
        <v>40413</v>
      </c>
      <c r="B236">
        <v>235</v>
      </c>
      <c r="C236">
        <v>4.5999999999999996</v>
      </c>
      <c r="D236">
        <v>7.3</v>
      </c>
      <c r="E236">
        <v>16.3</v>
      </c>
      <c r="F236">
        <v>9.9</v>
      </c>
      <c r="G236">
        <f t="shared" si="33"/>
        <v>12.853659697041575</v>
      </c>
      <c r="H236">
        <f t="shared" si="34"/>
        <v>12.244615763791646</v>
      </c>
      <c r="I236">
        <f t="shared" si="35"/>
        <v>2.7428387865877109</v>
      </c>
      <c r="J236">
        <f t="shared" si="36"/>
        <v>15.902098394534605</v>
      </c>
      <c r="K236">
        <f t="shared" si="37"/>
        <v>27.804930887680101</v>
      </c>
      <c r="L236">
        <f t="shared" si="38"/>
        <v>37.073241183573465</v>
      </c>
      <c r="M236">
        <f t="shared" si="39"/>
        <v>0.19187402400786208</v>
      </c>
      <c r="N236">
        <f t="shared" si="40"/>
        <v>0.97953071634081945</v>
      </c>
      <c r="O236">
        <f t="shared" si="41"/>
        <v>1.6816871436962728</v>
      </c>
      <c r="P236">
        <f t="shared" si="42"/>
        <v>9.5017769772039351</v>
      </c>
      <c r="Q236">
        <f t="shared" si="43"/>
        <v>0.51780925925925869</v>
      </c>
    </row>
    <row r="237" spans="1:17">
      <c r="A237" s="2">
        <v>40414</v>
      </c>
      <c r="B237">
        <v>236</v>
      </c>
      <c r="C237">
        <v>1.3</v>
      </c>
      <c r="D237">
        <v>8.4</v>
      </c>
      <c r="E237">
        <v>15</v>
      </c>
      <c r="F237">
        <v>10</v>
      </c>
      <c r="G237">
        <f t="shared" si="33"/>
        <v>12.825318246204036</v>
      </c>
      <c r="H237">
        <f t="shared" si="34"/>
        <v>8.5524189293279971</v>
      </c>
      <c r="I237">
        <f t="shared" si="35"/>
        <v>1.235702259732222</v>
      </c>
      <c r="J237">
        <f t="shared" si="36"/>
        <v>11.107037570555841</v>
      </c>
      <c r="K237">
        <f t="shared" si="37"/>
        <v>27.70470391753096</v>
      </c>
      <c r="L237">
        <f t="shared" si="38"/>
        <v>36.939605223374613</v>
      </c>
      <c r="M237">
        <f t="shared" si="39"/>
        <v>0.18563131398248917</v>
      </c>
      <c r="N237">
        <f t="shared" si="40"/>
        <v>0.97997907963320363</v>
      </c>
      <c r="O237">
        <f t="shared" si="41"/>
        <v>1.6779791372116948</v>
      </c>
      <c r="P237">
        <f t="shared" si="42"/>
        <v>7.3167166695957748</v>
      </c>
      <c r="Q237">
        <f t="shared" si="43"/>
        <v>0.51780925925925869</v>
      </c>
    </row>
    <row r="238" spans="1:17">
      <c r="A238" s="2">
        <v>40415</v>
      </c>
      <c r="B238">
        <v>237</v>
      </c>
      <c r="C238">
        <v>3.8</v>
      </c>
      <c r="D238">
        <v>6.4</v>
      </c>
      <c r="E238">
        <v>16.8</v>
      </c>
      <c r="F238">
        <v>9.4</v>
      </c>
      <c r="G238">
        <f t="shared" si="33"/>
        <v>12.796805980179331</v>
      </c>
      <c r="H238">
        <f t="shared" si="34"/>
        <v>11.292311076203884</v>
      </c>
      <c r="I238">
        <f t="shared" si="35"/>
        <v>2.4232966334835062</v>
      </c>
      <c r="J238">
        <f t="shared" si="36"/>
        <v>14.665339060005044</v>
      </c>
      <c r="K238">
        <f t="shared" si="37"/>
        <v>27.602777429975841</v>
      </c>
      <c r="L238">
        <f t="shared" si="38"/>
        <v>36.803703239967788</v>
      </c>
      <c r="M238">
        <f t="shared" si="39"/>
        <v>0.17933365314898661</v>
      </c>
      <c r="N238">
        <f t="shared" si="40"/>
        <v>0.98043336954287041</v>
      </c>
      <c r="O238">
        <f t="shared" si="41"/>
        <v>1.6742487824067958</v>
      </c>
      <c r="P238">
        <f t="shared" si="42"/>
        <v>8.8690144427203776</v>
      </c>
      <c r="Q238">
        <f t="shared" si="43"/>
        <v>0.51780925925925869</v>
      </c>
    </row>
    <row r="239" spans="1:17">
      <c r="A239" s="2">
        <v>40416</v>
      </c>
      <c r="B239">
        <v>238</v>
      </c>
      <c r="C239">
        <v>6.4</v>
      </c>
      <c r="D239">
        <v>8.1</v>
      </c>
      <c r="E239">
        <v>17.600000000000001</v>
      </c>
      <c r="F239">
        <v>9.6999999999999993</v>
      </c>
      <c r="G239">
        <f t="shared" si="33"/>
        <v>12.76813035328893</v>
      </c>
      <c r="H239">
        <f t="shared" si="34"/>
        <v>14.133853041354664</v>
      </c>
      <c r="I239">
        <f t="shared" si="35"/>
        <v>3.6606171018392426</v>
      </c>
      <c r="J239">
        <f t="shared" si="36"/>
        <v>18.355653300460602</v>
      </c>
      <c r="K239">
        <f t="shared" si="37"/>
        <v>27.499160574708768</v>
      </c>
      <c r="L239">
        <f t="shared" si="38"/>
        <v>36.665547432945026</v>
      </c>
      <c r="M239">
        <f t="shared" si="39"/>
        <v>0.17298290574860128</v>
      </c>
      <c r="N239">
        <f t="shared" si="40"/>
        <v>0.98089345159036634</v>
      </c>
      <c r="O239">
        <f t="shared" si="41"/>
        <v>1.6704970545553017</v>
      </c>
      <c r="P239">
        <f t="shared" si="42"/>
        <v>10.473235939515421</v>
      </c>
      <c r="Q239">
        <f t="shared" si="43"/>
        <v>0.51780925925925869</v>
      </c>
    </row>
    <row r="240" spans="1:17">
      <c r="A240" s="2">
        <v>40417</v>
      </c>
      <c r="B240">
        <v>239</v>
      </c>
      <c r="C240">
        <v>6.7</v>
      </c>
      <c r="D240">
        <v>8.3000000000000007</v>
      </c>
      <c r="E240">
        <v>19.7</v>
      </c>
      <c r="F240">
        <v>10.1</v>
      </c>
      <c r="G240">
        <f t="shared" si="33"/>
        <v>12.739298698359283</v>
      </c>
      <c r="H240">
        <f t="shared" si="34"/>
        <v>14.426838601720348</v>
      </c>
      <c r="I240">
        <f t="shared" si="35"/>
        <v>3.818610654763352</v>
      </c>
      <c r="J240">
        <f t="shared" si="36"/>
        <v>18.736154028208244</v>
      </c>
      <c r="K240">
        <f t="shared" si="37"/>
        <v>27.393863780912472</v>
      </c>
      <c r="L240">
        <f t="shared" si="38"/>
        <v>36.525151707883296</v>
      </c>
      <c r="M240">
        <f t="shared" si="39"/>
        <v>0.16658095173732948</v>
      </c>
      <c r="N240">
        <f t="shared" si="40"/>
        <v>0.98135918958164214</v>
      </c>
      <c r="O240">
        <f t="shared" si="41"/>
        <v>1.6667249130353394</v>
      </c>
      <c r="P240">
        <f t="shared" si="42"/>
        <v>10.608227946956996</v>
      </c>
      <c r="Q240">
        <f t="shared" si="43"/>
        <v>0.51780925925925869</v>
      </c>
    </row>
    <row r="241" spans="1:17">
      <c r="A241" s="2">
        <v>40418</v>
      </c>
      <c r="B241">
        <v>240</v>
      </c>
      <c r="C241">
        <v>8.1999999999999993</v>
      </c>
      <c r="D241">
        <v>8.4</v>
      </c>
      <c r="E241">
        <v>19.5</v>
      </c>
      <c r="F241">
        <v>10.3</v>
      </c>
      <c r="G241">
        <f t="shared" si="33"/>
        <v>12.710318228564233</v>
      </c>
      <c r="H241">
        <f t="shared" si="34"/>
        <v>16.040362521057258</v>
      </c>
      <c r="I241">
        <f t="shared" si="35"/>
        <v>4.497997118759721</v>
      </c>
      <c r="J241">
        <f t="shared" si="36"/>
        <v>20.831639637736696</v>
      </c>
      <c r="K241">
        <f t="shared" si="37"/>
        <v>27.28689878339388</v>
      </c>
      <c r="L241">
        <f t="shared" si="38"/>
        <v>36.382531711191838</v>
      </c>
      <c r="M241">
        <f t="shared" si="39"/>
        <v>0.16012968622941126</v>
      </c>
      <c r="N241">
        <f t="shared" si="40"/>
        <v>0.9818304456483693</v>
      </c>
      <c r="O241">
        <f t="shared" si="41"/>
        <v>1.6629333015704872</v>
      </c>
      <c r="P241">
        <f t="shared" si="42"/>
        <v>11.542365402297538</v>
      </c>
      <c r="Q241">
        <f t="shared" si="43"/>
        <v>0.51780925925925869</v>
      </c>
    </row>
    <row r="242" spans="1:17">
      <c r="A242" s="2">
        <v>40419</v>
      </c>
      <c r="B242">
        <v>241</v>
      </c>
      <c r="C242">
        <v>5.9</v>
      </c>
      <c r="D242">
        <v>8.6999999999999993</v>
      </c>
      <c r="E242">
        <v>19</v>
      </c>
      <c r="F242">
        <v>10.3</v>
      </c>
      <c r="G242">
        <f t="shared" si="33"/>
        <v>12.681196039605187</v>
      </c>
      <c r="H242">
        <f t="shared" si="34"/>
        <v>13.466782087774607</v>
      </c>
      <c r="I242">
        <f t="shared" si="35"/>
        <v>3.4222334248641251</v>
      </c>
      <c r="J242">
        <f t="shared" si="36"/>
        <v>17.489327386720269</v>
      </c>
      <c r="K242">
        <f t="shared" si="37"/>
        <v>27.17827864697076</v>
      </c>
      <c r="L242">
        <f t="shared" si="38"/>
        <v>36.23770486262768</v>
      </c>
      <c r="M242">
        <f t="shared" si="39"/>
        <v>0.15363101893633607</v>
      </c>
      <c r="N242">
        <f t="shared" si="40"/>
        <v>0.98230708028875158</v>
      </c>
      <c r="O242">
        <f t="shared" si="41"/>
        <v>1.659123148515012</v>
      </c>
      <c r="P242">
        <f t="shared" si="42"/>
        <v>10.044548662910483</v>
      </c>
      <c r="Q242">
        <f t="shared" si="43"/>
        <v>0.51780925925925869</v>
      </c>
    </row>
    <row r="243" spans="1:17">
      <c r="A243" s="2">
        <v>40420</v>
      </c>
      <c r="B243">
        <v>242</v>
      </c>
      <c r="C243">
        <v>3</v>
      </c>
      <c r="D243">
        <v>9.3000000000000007</v>
      </c>
      <c r="E243">
        <v>19.7</v>
      </c>
      <c r="F243">
        <v>10.4</v>
      </c>
      <c r="G243">
        <f t="shared" si="33"/>
        <v>12.651939112212986</v>
      </c>
      <c r="H243">
        <f t="shared" si="34"/>
        <v>10.242189799603253</v>
      </c>
      <c r="I243">
        <f t="shared" si="35"/>
        <v>2.0792428309420883</v>
      </c>
      <c r="J243">
        <f t="shared" si="36"/>
        <v>13.301545194289938</v>
      </c>
      <c r="K243">
        <f t="shared" si="37"/>
        <v>27.068017789042393</v>
      </c>
      <c r="L243">
        <f t="shared" si="38"/>
        <v>36.090690385389856</v>
      </c>
      <c r="M243">
        <f t="shared" si="39"/>
        <v>0.14708687360152733</v>
      </c>
      <c r="N243">
        <f t="shared" si="40"/>
        <v>0.98278895240882114</v>
      </c>
      <c r="O243">
        <f t="shared" si="41"/>
        <v>1.655295367181199</v>
      </c>
      <c r="P243">
        <f t="shared" si="42"/>
        <v>8.1629469686611635</v>
      </c>
      <c r="Q243">
        <f t="shared" si="43"/>
        <v>0.51780925925925869</v>
      </c>
    </row>
    <row r="244" spans="1:17">
      <c r="A244" s="2">
        <v>40421</v>
      </c>
      <c r="B244">
        <v>243</v>
      </c>
      <c r="C244">
        <v>6.4</v>
      </c>
      <c r="D244">
        <v>8.9</v>
      </c>
      <c r="E244">
        <v>19</v>
      </c>
      <c r="F244">
        <v>10.3</v>
      </c>
      <c r="G244">
        <f t="shared" si="33"/>
        <v>12.622554314955718</v>
      </c>
      <c r="H244">
        <f t="shared" si="34"/>
        <v>13.934743551243692</v>
      </c>
      <c r="I244">
        <f t="shared" si="35"/>
        <v>3.6751058071340927</v>
      </c>
      <c r="J244">
        <f t="shared" si="36"/>
        <v>18.097069547069729</v>
      </c>
      <c r="K244">
        <f t="shared" si="37"/>
        <v>26.95613200028086</v>
      </c>
      <c r="L244">
        <f t="shared" si="38"/>
        <v>35.941509333707813</v>
      </c>
      <c r="M244">
        <f t="shared" si="39"/>
        <v>0.14049918743087489</v>
      </c>
      <c r="N244">
        <f t="shared" si="40"/>
        <v>0.98327591936420489</v>
      </c>
      <c r="O244">
        <f t="shared" si="41"/>
        <v>1.6514508562067063</v>
      </c>
      <c r="P244">
        <f t="shared" si="42"/>
        <v>10.259637744109599</v>
      </c>
      <c r="Q244">
        <f t="shared" si="43"/>
        <v>0.51780925925925869</v>
      </c>
    </row>
    <row r="245" spans="1:17">
      <c r="A245" s="2">
        <v>40422</v>
      </c>
      <c r="B245">
        <v>244</v>
      </c>
      <c r="C245">
        <v>4.4000000000000004</v>
      </c>
      <c r="D245">
        <v>8</v>
      </c>
      <c r="E245">
        <v>17.100000000000001</v>
      </c>
      <c r="F245">
        <v>10</v>
      </c>
      <c r="G245">
        <f t="shared" si="33"/>
        <v>12.593048407336701</v>
      </c>
      <c r="H245">
        <f t="shared" si="34"/>
        <v>11.704058223207115</v>
      </c>
      <c r="I245">
        <f t="shared" si="35"/>
        <v>2.712288150384532</v>
      </c>
      <c r="J245">
        <f t="shared" si="36"/>
        <v>15.200075614554693</v>
      </c>
      <c r="K245">
        <f t="shared" si="37"/>
        <v>26.842638463383267</v>
      </c>
      <c r="L245">
        <f t="shared" si="38"/>
        <v>35.790184617844353</v>
      </c>
      <c r="M245">
        <f t="shared" si="39"/>
        <v>0.13386991051927902</v>
      </c>
      <c r="N245">
        <f t="shared" si="40"/>
        <v>0.98376783700235015</v>
      </c>
      <c r="O245">
        <f t="shared" si="41"/>
        <v>1.6475904999598849</v>
      </c>
      <c r="P245">
        <f t="shared" si="42"/>
        <v>8.9917700728225824</v>
      </c>
      <c r="Q245">
        <f t="shared" si="43"/>
        <v>0.51780925925925869</v>
      </c>
    </row>
    <row r="246" spans="1:17">
      <c r="A246" s="2">
        <v>40423</v>
      </c>
      <c r="B246">
        <v>245</v>
      </c>
      <c r="C246">
        <v>7.4</v>
      </c>
      <c r="D246">
        <v>8.5</v>
      </c>
      <c r="E246">
        <v>17.3</v>
      </c>
      <c r="F246">
        <v>10.199999999999999</v>
      </c>
      <c r="G246">
        <f t="shared" si="33"/>
        <v>12.563428043167123</v>
      </c>
      <c r="H246">
        <f t="shared" si="34"/>
        <v>14.941392080110379</v>
      </c>
      <c r="I246">
        <f t="shared" si="35"/>
        <v>4.1145026302593415</v>
      </c>
      <c r="J246">
        <f t="shared" si="36"/>
        <v>19.404405298844647</v>
      </c>
      <c r="K246">
        <f t="shared" si="37"/>
        <v>26.727555769829163</v>
      </c>
      <c r="L246">
        <f t="shared" si="38"/>
        <v>35.636741026438884</v>
      </c>
      <c r="M246">
        <f t="shared" si="39"/>
        <v>0.12720100527338207</v>
      </c>
      <c r="N246">
        <f t="shared" si="40"/>
        <v>0.98426455970519755</v>
      </c>
      <c r="O246">
        <f t="shared" si="41"/>
        <v>1.6437151689810319</v>
      </c>
      <c r="P246">
        <f t="shared" si="42"/>
        <v>10.826889449851038</v>
      </c>
      <c r="Q246">
        <f t="shared" si="43"/>
        <v>0.51780925925925869</v>
      </c>
    </row>
    <row r="247" spans="1:17">
      <c r="A247" s="2">
        <v>40424</v>
      </c>
      <c r="B247">
        <v>246</v>
      </c>
      <c r="C247">
        <v>7.7</v>
      </c>
      <c r="D247">
        <v>7.4</v>
      </c>
      <c r="E247">
        <v>19.5</v>
      </c>
      <c r="F247">
        <v>9.5</v>
      </c>
      <c r="G247">
        <f t="shared" si="33"/>
        <v>12.53369977419799</v>
      </c>
      <c r="H247">
        <f t="shared" si="34"/>
        <v>15.222229702266414</v>
      </c>
      <c r="I247">
        <f t="shared" si="35"/>
        <v>4.4085924243778685</v>
      </c>
      <c r="J247">
        <f t="shared" si="36"/>
        <v>19.769129483462876</v>
      </c>
      <c r="K247">
        <f t="shared" si="37"/>
        <v>26.610903934591693</v>
      </c>
      <c r="L247">
        <f t="shared" si="38"/>
        <v>35.481205246122258</v>
      </c>
      <c r="M247">
        <f t="shared" si="39"/>
        <v>0.12049444583065447</v>
      </c>
      <c r="N247">
        <f t="shared" si="40"/>
        <v>0.98476594043228627</v>
      </c>
      <c r="O247">
        <f t="shared" si="41"/>
        <v>1.6398257204575704</v>
      </c>
      <c r="P247">
        <f t="shared" si="42"/>
        <v>10.813637277888546</v>
      </c>
      <c r="Q247">
        <f t="shared" si="43"/>
        <v>0.51780925925925869</v>
      </c>
    </row>
    <row r="248" spans="1:17">
      <c r="A248" s="2">
        <v>40425</v>
      </c>
      <c r="B248">
        <v>247</v>
      </c>
      <c r="C248">
        <v>0.8</v>
      </c>
      <c r="D248">
        <v>7.7</v>
      </c>
      <c r="E248">
        <v>15.7</v>
      </c>
      <c r="F248">
        <v>9.8000000000000007</v>
      </c>
      <c r="G248">
        <f t="shared" si="33"/>
        <v>12.503870053996268</v>
      </c>
      <c r="H248">
        <f t="shared" si="34"/>
        <v>7.6698983923850585</v>
      </c>
      <c r="I248">
        <f t="shared" si="35"/>
        <v>1.0258481532449666</v>
      </c>
      <c r="J248">
        <f t="shared" si="36"/>
        <v>9.9609070030974785</v>
      </c>
      <c r="K248">
        <f t="shared" si="37"/>
        <v>26.492704408755159</v>
      </c>
      <c r="L248">
        <f t="shared" si="38"/>
        <v>35.32360587834021</v>
      </c>
      <c r="M248">
        <f t="shared" si="39"/>
        <v>0.11375221747500779</v>
      </c>
      <c r="N248">
        <f t="shared" si="40"/>
        <v>0.98527183076428138</v>
      </c>
      <c r="O248">
        <f t="shared" si="41"/>
        <v>1.6359229987311783</v>
      </c>
      <c r="P248">
        <f t="shared" si="42"/>
        <v>6.6440502391400917</v>
      </c>
      <c r="Q248">
        <f t="shared" si="43"/>
        <v>0.51780925925925869</v>
      </c>
    </row>
    <row r="249" spans="1:17">
      <c r="A249" s="2">
        <v>40426</v>
      </c>
      <c r="B249">
        <v>248</v>
      </c>
      <c r="C249">
        <v>5.2</v>
      </c>
      <c r="D249">
        <v>6</v>
      </c>
      <c r="E249">
        <v>15.4</v>
      </c>
      <c r="F249">
        <v>9.6</v>
      </c>
      <c r="G249">
        <f t="shared" si="33"/>
        <v>12.47394524205038</v>
      </c>
      <c r="H249">
        <f t="shared" si="34"/>
        <v>12.412690341659367</v>
      </c>
      <c r="I249">
        <f t="shared" si="35"/>
        <v>3.0731350201431016</v>
      </c>
      <c r="J249">
        <f t="shared" si="36"/>
        <v>16.120377067090086</v>
      </c>
      <c r="K249">
        <f t="shared" si="37"/>
        <v>26.372980089996261</v>
      </c>
      <c r="L249">
        <f t="shared" si="38"/>
        <v>35.163973453328346</v>
      </c>
      <c r="M249">
        <f t="shared" si="39"/>
        <v>0.10697631604910848</v>
      </c>
      <c r="N249">
        <f t="shared" si="40"/>
        <v>0.98578208094690956</v>
      </c>
      <c r="O249">
        <f t="shared" si="41"/>
        <v>1.6320078358349248</v>
      </c>
      <c r="P249">
        <f t="shared" si="42"/>
        <v>9.339555321516265</v>
      </c>
      <c r="Q249">
        <f t="shared" si="43"/>
        <v>0.51780925925925869</v>
      </c>
    </row>
    <row r="250" spans="1:17">
      <c r="A250" s="2">
        <v>40427</v>
      </c>
      <c r="B250">
        <v>249</v>
      </c>
      <c r="C250">
        <v>5.6</v>
      </c>
      <c r="D250">
        <v>8.9</v>
      </c>
      <c r="E250">
        <v>16.7</v>
      </c>
      <c r="F250">
        <v>9.8000000000000007</v>
      </c>
      <c r="G250">
        <f t="shared" ref="G250:G313" si="44">24/3.14*O250</f>
        <v>12.443931608090461</v>
      </c>
      <c r="H250">
        <f t="shared" ref="H250:H313" si="45">(1-0.23)*J250</f>
        <v>12.802355930899935</v>
      </c>
      <c r="I250">
        <f t="shared" ref="I250:I313" si="46">4.903*10^(-9)*(((E250+273.16)^4+(D250+273.16)^4)/2)*(0.34-0.14*(F250*0.1)^0.5)*(1.35*(J250/K250)-0.35)</f>
        <v>3.3384733656696453</v>
      </c>
      <c r="J250">
        <f t="shared" ref="J250:J313" si="47">(0.25+0.5*C250/G250)*L250</f>
        <v>16.626436273896019</v>
      </c>
      <c r="K250">
        <f t="shared" ref="K250:K313" si="48">0.75*L250</f>
        <v>26.251755330890933</v>
      </c>
      <c r="L250">
        <f t="shared" ref="L250:L313" si="49">24*60/3.14*0.082*N250*(O250*SIN(Q250)*SIN(M250)+COS(Q250)*COS(M250)*SIN(O250))</f>
        <v>35.002340441187911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1.6280810520585018</v>
      </c>
      <c r="P250">
        <f t="shared" ref="P250:P313" si="53">H250-I250</f>
        <v>9.4638825652302891</v>
      </c>
      <c r="Q250">
        <f t="shared" ref="Q250:Q313" si="54">29.6833333333333*3.14/180</f>
        <v>0.51780925925925869</v>
      </c>
    </row>
    <row r="251" spans="1:17">
      <c r="A251" s="2">
        <v>40428</v>
      </c>
      <c r="B251">
        <v>250</v>
      </c>
      <c r="C251">
        <v>5.0999999999999996</v>
      </c>
      <c r="D251">
        <v>6.6</v>
      </c>
      <c r="E251">
        <v>16.8</v>
      </c>
      <c r="F251">
        <v>9.6999999999999993</v>
      </c>
      <c r="G251">
        <f t="shared" si="44"/>
        <v>12.413835336609019</v>
      </c>
      <c r="H251">
        <f t="shared" si="45"/>
        <v>12.216911682732574</v>
      </c>
      <c r="I251">
        <f t="shared" si="46"/>
        <v>3.0710618238226846</v>
      </c>
      <c r="J251">
        <f t="shared" si="47"/>
        <v>15.866119068483862</v>
      </c>
      <c r="K251">
        <f t="shared" si="48"/>
        <v>26.129055945013199</v>
      </c>
      <c r="L251">
        <f t="shared" si="49"/>
        <v>34.838741260017599</v>
      </c>
      <c r="M251">
        <f t="shared" si="50"/>
        <v>9.3331526603175091E-2</v>
      </c>
      <c r="N251">
        <f t="shared" si="51"/>
        <v>0.98681505543864168</v>
      </c>
      <c r="O251">
        <f t="shared" si="52"/>
        <v>1.62414345653968</v>
      </c>
      <c r="P251">
        <f t="shared" si="53"/>
        <v>9.1458498589098891</v>
      </c>
      <c r="Q251">
        <f t="shared" si="54"/>
        <v>0.51780925925925869</v>
      </c>
    </row>
    <row r="252" spans="1:17">
      <c r="A252" s="2">
        <v>40429</v>
      </c>
      <c r="B252">
        <v>251</v>
      </c>
      <c r="C252">
        <v>3.7</v>
      </c>
      <c r="D252">
        <v>7</v>
      </c>
      <c r="E252">
        <v>16.3</v>
      </c>
      <c r="F252">
        <v>9.1999999999999993</v>
      </c>
      <c r="G252">
        <f t="shared" si="44"/>
        <v>12.383662531568049</v>
      </c>
      <c r="H252">
        <f t="shared" si="45"/>
        <v>10.663073409363285</v>
      </c>
      <c r="I252">
        <f t="shared" si="46"/>
        <v>2.4522135630979354</v>
      </c>
      <c r="J252">
        <f t="shared" si="47"/>
        <v>13.848147284887384</v>
      </c>
      <c r="K252">
        <f t="shared" si="48"/>
        <v>26.004909210797688</v>
      </c>
      <c r="L252">
        <f t="shared" si="49"/>
        <v>34.673212281063584</v>
      </c>
      <c r="M252">
        <f t="shared" si="50"/>
        <v>8.6466677730365982E-2</v>
      </c>
      <c r="N252">
        <f t="shared" si="51"/>
        <v>0.98733747396537586</v>
      </c>
      <c r="O252">
        <f t="shared" si="52"/>
        <v>1.620195847880153</v>
      </c>
      <c r="P252">
        <f t="shared" si="53"/>
        <v>8.2108598462653504</v>
      </c>
      <c r="Q252">
        <f t="shared" si="54"/>
        <v>0.51780925925925869</v>
      </c>
    </row>
    <row r="253" spans="1:17">
      <c r="A253" s="2">
        <v>40430</v>
      </c>
      <c r="B253">
        <v>252</v>
      </c>
      <c r="C253">
        <v>2.5</v>
      </c>
      <c r="D253">
        <v>8.1</v>
      </c>
      <c r="E253">
        <v>16.7</v>
      </c>
      <c r="F253">
        <v>9.4</v>
      </c>
      <c r="G253">
        <f t="shared" si="44"/>
        <v>12.353419221278767</v>
      </c>
      <c r="H253">
        <f t="shared" si="45"/>
        <v>9.3308371667686067</v>
      </c>
      <c r="I253">
        <f t="shared" si="46"/>
        <v>1.8814554958912191</v>
      </c>
      <c r="J253">
        <f t="shared" si="47"/>
        <v>12.117970346452735</v>
      </c>
      <c r="K253">
        <f t="shared" si="48"/>
        <v>25.879343873142041</v>
      </c>
      <c r="L253">
        <f t="shared" si="49"/>
        <v>34.505791830856055</v>
      </c>
      <c r="M253">
        <f t="shared" si="50"/>
        <v>7.9576232886081982E-2</v>
      </c>
      <c r="N253">
        <f t="shared" si="51"/>
        <v>0.98786364086852152</v>
      </c>
      <c r="O253">
        <f t="shared" si="52"/>
        <v>1.616239014783972</v>
      </c>
      <c r="P253">
        <f t="shared" si="53"/>
        <v>7.4493816708773881</v>
      </c>
      <c r="Q253">
        <f t="shared" si="54"/>
        <v>0.51780925925925869</v>
      </c>
    </row>
    <row r="254" spans="1:17">
      <c r="A254" s="2">
        <v>40431</v>
      </c>
      <c r="B254">
        <v>253</v>
      </c>
      <c r="C254">
        <v>6.4</v>
      </c>
      <c r="D254">
        <v>6</v>
      </c>
      <c r="E254">
        <v>17.2</v>
      </c>
      <c r="F254">
        <v>8.9</v>
      </c>
      <c r="G254">
        <f t="shared" si="44"/>
        <v>12.323111363440573</v>
      </c>
      <c r="H254">
        <f t="shared" si="45"/>
        <v>13.475350304239697</v>
      </c>
      <c r="I254">
        <f t="shared" si="46"/>
        <v>3.8123259427160177</v>
      </c>
      <c r="J254">
        <f t="shared" si="47"/>
        <v>17.500454940571036</v>
      </c>
      <c r="K254">
        <f t="shared" si="48"/>
        <v>25.752390142730675</v>
      </c>
      <c r="L254">
        <f t="shared" si="49"/>
        <v>34.336520190307567</v>
      </c>
      <c r="M254">
        <f t="shared" si="50"/>
        <v>7.2662231788215736E-2</v>
      </c>
      <c r="N254">
        <f t="shared" si="51"/>
        <v>0.9883934003915098</v>
      </c>
      <c r="O254">
        <f t="shared" si="52"/>
        <v>1.6122737367168083</v>
      </c>
      <c r="P254">
        <f t="shared" si="53"/>
        <v>9.6630243615236786</v>
      </c>
      <c r="Q254">
        <f t="shared" si="54"/>
        <v>0.51780925925925869</v>
      </c>
    </row>
    <row r="255" spans="1:17">
      <c r="A255" s="2">
        <v>40432</v>
      </c>
      <c r="B255">
        <v>254</v>
      </c>
      <c r="C255">
        <v>7</v>
      </c>
      <c r="D255">
        <v>6.9</v>
      </c>
      <c r="E255">
        <v>17.3</v>
      </c>
      <c r="F255">
        <v>8.6</v>
      </c>
      <c r="G255">
        <f t="shared" si="44"/>
        <v>12.292744850326011</v>
      </c>
      <c r="H255">
        <f t="shared" si="45"/>
        <v>14.067107499856958</v>
      </c>
      <c r="I255">
        <f t="shared" si="46"/>
        <v>4.1875894905131394</v>
      </c>
      <c r="J255">
        <f t="shared" si="47"/>
        <v>18.268970779035008</v>
      </c>
      <c r="K255">
        <f t="shared" si="48"/>
        <v>25.624079693066474</v>
      </c>
      <c r="L255">
        <f t="shared" si="49"/>
        <v>34.165439590755298</v>
      </c>
      <c r="M255">
        <f t="shared" si="50"/>
        <v>6.5726721127810445E-2</v>
      </c>
      <c r="N255">
        <f t="shared" si="51"/>
        <v>0.9889265957142801</v>
      </c>
      <c r="O255">
        <f t="shared" si="52"/>
        <v>1.6083007845843198</v>
      </c>
      <c r="P255">
        <f t="shared" si="53"/>
        <v>9.8795180093438191</v>
      </c>
      <c r="Q255">
        <f t="shared" si="54"/>
        <v>0.51780925925925869</v>
      </c>
    </row>
    <row r="256" spans="1:17">
      <c r="A256" s="2">
        <v>40433</v>
      </c>
      <c r="B256">
        <v>255</v>
      </c>
      <c r="C256">
        <v>10.1</v>
      </c>
      <c r="D256">
        <v>5.4</v>
      </c>
      <c r="E256">
        <v>19.899999999999999</v>
      </c>
      <c r="F256">
        <v>8.1999999999999993</v>
      </c>
      <c r="G256">
        <f t="shared" si="44"/>
        <v>12.262325514098858</v>
      </c>
      <c r="H256">
        <f t="shared" si="45"/>
        <v>17.322949179746132</v>
      </c>
      <c r="I256">
        <f t="shared" si="46"/>
        <v>5.8915672144486262</v>
      </c>
      <c r="J256">
        <f t="shared" si="47"/>
        <v>22.497336597072898</v>
      </c>
      <c r="K256">
        <f t="shared" si="48"/>
        <v>25.494445655202007</v>
      </c>
      <c r="L256">
        <f t="shared" si="49"/>
        <v>33.992594206936012</v>
      </c>
      <c r="M256">
        <f t="shared" si="50"/>
        <v>5.8771753963197365E-2</v>
      </c>
      <c r="N256">
        <f t="shared" si="51"/>
        <v>0.98946306899970227</v>
      </c>
      <c r="O256">
        <f t="shared" si="52"/>
        <v>1.6043209214279339</v>
      </c>
      <c r="P256">
        <f t="shared" si="53"/>
        <v>11.431381965297506</v>
      </c>
      <c r="Q256">
        <f t="shared" si="54"/>
        <v>0.51780925925925869</v>
      </c>
    </row>
    <row r="257" spans="1:17">
      <c r="A257" s="2">
        <v>40434</v>
      </c>
      <c r="B257">
        <v>256</v>
      </c>
      <c r="C257">
        <v>6.8</v>
      </c>
      <c r="D257">
        <v>8.6</v>
      </c>
      <c r="E257">
        <v>19.8</v>
      </c>
      <c r="F257">
        <v>8.8000000000000007</v>
      </c>
      <c r="G257">
        <f t="shared" si="44"/>
        <v>12.231859132252673</v>
      </c>
      <c r="H257">
        <f t="shared" si="45"/>
        <v>13.748085791954335</v>
      </c>
      <c r="I257">
        <f t="shared" si="46"/>
        <v>4.1976318000330783</v>
      </c>
      <c r="J257">
        <f t="shared" si="47"/>
        <v>17.854656872667967</v>
      </c>
      <c r="K257">
        <f t="shared" si="48"/>
        <v>25.363522610167202</v>
      </c>
      <c r="L257">
        <f t="shared" si="49"/>
        <v>33.818030146889605</v>
      </c>
      <c r="M257">
        <f t="shared" si="50"/>
        <v>5.1799389112244777E-2</v>
      </c>
      <c r="N257">
        <f t="shared" si="51"/>
        <v>0.99000266144029947</v>
      </c>
      <c r="O257">
        <f t="shared" si="52"/>
        <v>1.6003349031363914</v>
      </c>
      <c r="P257">
        <f t="shared" si="53"/>
        <v>9.5504539919212554</v>
      </c>
      <c r="Q257">
        <f t="shared" si="54"/>
        <v>0.51780925925925869</v>
      </c>
    </row>
    <row r="258" spans="1:17">
      <c r="A258" s="2">
        <v>40435</v>
      </c>
      <c r="B258">
        <v>257</v>
      </c>
      <c r="C258">
        <v>8.6999999999999993</v>
      </c>
      <c r="D258">
        <v>7.9</v>
      </c>
      <c r="E258">
        <v>21.3</v>
      </c>
      <c r="F258">
        <v>9.3000000000000007</v>
      </c>
      <c r="G258">
        <f t="shared" si="44"/>
        <v>12.201351433157397</v>
      </c>
      <c r="H258">
        <f t="shared" si="45"/>
        <v>15.71134996014322</v>
      </c>
      <c r="I258">
        <f t="shared" si="46"/>
        <v>5.1282772283962306</v>
      </c>
      <c r="J258">
        <f t="shared" si="47"/>
        <v>20.404350597588596</v>
      </c>
      <c r="K258">
        <f t="shared" si="48"/>
        <v>25.231346579095547</v>
      </c>
      <c r="L258">
        <f t="shared" si="49"/>
        <v>33.641795438794063</v>
      </c>
      <c r="M258">
        <f t="shared" si="50"/>
        <v>4.4811690542905687E-2</v>
      </c>
      <c r="N258">
        <f t="shared" si="51"/>
        <v>0.99054521330525902</v>
      </c>
      <c r="O258">
        <f t="shared" si="52"/>
        <v>1.5963434791714262</v>
      </c>
      <c r="P258">
        <f t="shared" si="53"/>
        <v>10.58307273174699</v>
      </c>
      <c r="Q258">
        <f t="shared" si="54"/>
        <v>0.51780925925925869</v>
      </c>
    </row>
    <row r="259" spans="1:17">
      <c r="A259" s="2">
        <v>40436</v>
      </c>
      <c r="B259">
        <v>258</v>
      </c>
      <c r="C259">
        <v>9</v>
      </c>
      <c r="D259">
        <v>7.7</v>
      </c>
      <c r="E259">
        <v>20.6</v>
      </c>
      <c r="F259">
        <v>8.8000000000000007</v>
      </c>
      <c r="G259">
        <f t="shared" si="44"/>
        <v>12.170808101701873</v>
      </c>
      <c r="H259">
        <f t="shared" si="45"/>
        <v>15.968912255819026</v>
      </c>
      <c r="I259">
        <f t="shared" si="46"/>
        <v>5.3529514704395789</v>
      </c>
      <c r="J259">
        <f t="shared" si="47"/>
        <v>20.738847085479254</v>
      </c>
      <c r="K259">
        <f t="shared" si="48"/>
        <v>25.097955011056133</v>
      </c>
      <c r="L259">
        <f t="shared" si="49"/>
        <v>33.46394001474151</v>
      </c>
      <c r="M259">
        <f t="shared" si="50"/>
        <v>3.7810726762239122E-2</v>
      </c>
      <c r="N259">
        <f t="shared" si="51"/>
        <v>0.99109056398771544</v>
      </c>
      <c r="O259">
        <f t="shared" si="52"/>
        <v>1.5923473933059951</v>
      </c>
      <c r="P259">
        <f t="shared" si="53"/>
        <v>10.615960785379446</v>
      </c>
      <c r="Q259">
        <f t="shared" si="54"/>
        <v>0.51780925925925869</v>
      </c>
    </row>
    <row r="260" spans="1:17">
      <c r="A260" s="2">
        <v>40437</v>
      </c>
      <c r="B260">
        <v>259</v>
      </c>
      <c r="C260">
        <v>8.8000000000000007</v>
      </c>
      <c r="D260">
        <v>7.6</v>
      </c>
      <c r="E260">
        <v>19.899999999999999</v>
      </c>
      <c r="F260">
        <v>9</v>
      </c>
      <c r="G260">
        <f t="shared" si="44"/>
        <v>12.140234785020276</v>
      </c>
      <c r="H260">
        <f t="shared" si="45"/>
        <v>15.696046725048671</v>
      </c>
      <c r="I260">
        <f t="shared" si="46"/>
        <v>5.193167326653521</v>
      </c>
      <c r="J260">
        <f t="shared" si="47"/>
        <v>20.384476266296975</v>
      </c>
      <c r="K260">
        <f t="shared" si="48"/>
        <v>24.963386768604156</v>
      </c>
      <c r="L260">
        <f t="shared" si="49"/>
        <v>33.284515691472208</v>
      </c>
      <c r="M260">
        <f t="shared" si="50"/>
        <v>3.0798570204087803E-2</v>
      </c>
      <c r="N260">
        <f t="shared" si="51"/>
        <v>0.99163855205229434</v>
      </c>
      <c r="O260">
        <f t="shared" si="52"/>
        <v>1.5883473843734861</v>
      </c>
      <c r="P260">
        <f t="shared" si="53"/>
        <v>10.50287939839515</v>
      </c>
      <c r="Q260">
        <f t="shared" si="54"/>
        <v>0.51780925925925869</v>
      </c>
    </row>
    <row r="261" spans="1:17">
      <c r="A261" s="2">
        <v>40438</v>
      </c>
      <c r="B261">
        <v>260</v>
      </c>
      <c r="C261">
        <v>7.2</v>
      </c>
      <c r="D261">
        <v>8.5</v>
      </c>
      <c r="E261">
        <v>19.399999999999999</v>
      </c>
      <c r="F261">
        <v>8.4</v>
      </c>
      <c r="G261">
        <f t="shared" si="44"/>
        <v>12.10963709829073</v>
      </c>
      <c r="H261">
        <f t="shared" si="45"/>
        <v>13.950131475416665</v>
      </c>
      <c r="I261">
        <f t="shared" si="46"/>
        <v>4.4888879863037587</v>
      </c>
      <c r="J261">
        <f t="shared" si="47"/>
        <v>18.117053864177485</v>
      </c>
      <c r="K261">
        <f t="shared" si="48"/>
        <v>24.827682111067542</v>
      </c>
      <c r="L261">
        <f t="shared" si="49"/>
        <v>33.103576148090056</v>
      </c>
      <c r="M261">
        <f t="shared" si="50"/>
        <v>2.3777296615595172E-2</v>
      </c>
      <c r="N261">
        <f t="shared" si="51"/>
        <v>0.99218901528289993</v>
      </c>
      <c r="O261">
        <f t="shared" si="52"/>
        <v>1.5843441870263704</v>
      </c>
      <c r="P261">
        <f t="shared" si="53"/>
        <v>9.4612434891129062</v>
      </c>
      <c r="Q261">
        <f t="shared" si="54"/>
        <v>0.51780925925925869</v>
      </c>
    </row>
    <row r="262" spans="1:17">
      <c r="A262" s="2">
        <v>40439</v>
      </c>
      <c r="B262">
        <v>261</v>
      </c>
      <c r="C262">
        <v>4.9000000000000004</v>
      </c>
      <c r="D262">
        <v>8.6999999999999993</v>
      </c>
      <c r="E262">
        <v>19.899999999999999</v>
      </c>
      <c r="F262">
        <v>8.6</v>
      </c>
      <c r="G262">
        <f t="shared" si="44"/>
        <v>12.079020630594483</v>
      </c>
      <c r="H262">
        <f t="shared" si="45"/>
        <v>11.478952031384566</v>
      </c>
      <c r="I262">
        <f t="shared" si="46"/>
        <v>3.2799802591979423</v>
      </c>
      <c r="J262">
        <f t="shared" si="47"/>
        <v>14.907729910889046</v>
      </c>
      <c r="K262">
        <f t="shared" si="48"/>
        <v>24.690882675592569</v>
      </c>
      <c r="L262">
        <f t="shared" si="49"/>
        <v>32.921176900790094</v>
      </c>
      <c r="M262">
        <f t="shared" si="50"/>
        <v>1.6748984442738042E-2</v>
      </c>
      <c r="N262">
        <f t="shared" si="51"/>
        <v>0.99274179073073476</v>
      </c>
      <c r="O262">
        <f t="shared" si="52"/>
        <v>1.5803385325027781</v>
      </c>
      <c r="P262">
        <f t="shared" si="53"/>
        <v>8.1989717721866242</v>
      </c>
      <c r="Q262">
        <f t="shared" si="54"/>
        <v>0.51780925925925869</v>
      </c>
    </row>
    <row r="263" spans="1:17">
      <c r="A263" s="2">
        <v>40440</v>
      </c>
      <c r="B263">
        <v>262</v>
      </c>
      <c r="C263">
        <v>8.6999999999999993</v>
      </c>
      <c r="D263">
        <v>8</v>
      </c>
      <c r="E263">
        <v>20.399999999999999</v>
      </c>
      <c r="F263">
        <v>8.6</v>
      </c>
      <c r="G263">
        <f t="shared" si="44"/>
        <v>12.048390950824221</v>
      </c>
      <c r="H263">
        <f t="shared" si="45"/>
        <v>15.403063630843823</v>
      </c>
      <c r="I263">
        <f t="shared" si="46"/>
        <v>5.2837140431475618</v>
      </c>
      <c r="J263">
        <f t="shared" si="47"/>
        <v>20.003978741355613</v>
      </c>
      <c r="K263">
        <f t="shared" si="48"/>
        <v>24.553031455976718</v>
      </c>
      <c r="L263">
        <f t="shared" si="49"/>
        <v>32.737375274635625</v>
      </c>
      <c r="M263">
        <f t="shared" si="50"/>
        <v>9.7157142150639288E-3</v>
      </c>
      <c r="N263">
        <f t="shared" si="51"/>
        <v>0.99329671476253623</v>
      </c>
      <c r="O263">
        <f t="shared" si="52"/>
        <v>1.5763311493995023</v>
      </c>
      <c r="P263">
        <f t="shared" si="53"/>
        <v>10.119349587696261</v>
      </c>
      <c r="Q263">
        <f t="shared" si="54"/>
        <v>0.51780925925925869</v>
      </c>
    </row>
    <row r="264" spans="1:17">
      <c r="A264" s="2">
        <v>40441</v>
      </c>
      <c r="B264">
        <v>263</v>
      </c>
      <c r="C264">
        <v>10.6</v>
      </c>
      <c r="D264">
        <v>6.4</v>
      </c>
      <c r="E264">
        <v>20.5</v>
      </c>
      <c r="F264">
        <v>8.4</v>
      </c>
      <c r="G264">
        <f t="shared" si="44"/>
        <v>12.017753613630143</v>
      </c>
      <c r="H264">
        <f t="shared" si="45"/>
        <v>17.320421149287981</v>
      </c>
      <c r="I264">
        <f t="shared" si="46"/>
        <v>6.2827525158181539</v>
      </c>
      <c r="J264">
        <f t="shared" si="47"/>
        <v>22.494053440633738</v>
      </c>
      <c r="K264">
        <f t="shared" si="48"/>
        <v>24.414172779321483</v>
      </c>
      <c r="L264">
        <f t="shared" si="49"/>
        <v>32.552230372428646</v>
      </c>
      <c r="M264">
        <f t="shared" si="50"/>
        <v>2.6795679298097794E-3</v>
      </c>
      <c r="N264">
        <f t="shared" si="51"/>
        <v>0.99385362310901504</v>
      </c>
      <c r="O264">
        <f t="shared" si="52"/>
        <v>1.5723227644499438</v>
      </c>
      <c r="P264">
        <f t="shared" si="53"/>
        <v>11.037668633469828</v>
      </c>
      <c r="Q264">
        <f t="shared" si="54"/>
        <v>0.51780925925925869</v>
      </c>
    </row>
    <row r="265" spans="1:17">
      <c r="A265" s="2">
        <v>40442</v>
      </c>
      <c r="B265">
        <v>264</v>
      </c>
      <c r="C265">
        <v>4.9000000000000004</v>
      </c>
      <c r="D265">
        <v>8.1</v>
      </c>
      <c r="E265">
        <v>15.9</v>
      </c>
      <c r="F265">
        <v>8.5</v>
      </c>
      <c r="G265">
        <f t="shared" si="44"/>
        <v>11.987114165392599</v>
      </c>
      <c r="H265">
        <f t="shared" si="45"/>
        <v>11.324060692455975</v>
      </c>
      <c r="I265">
        <f t="shared" si="46"/>
        <v>3.203190805547345</v>
      </c>
      <c r="J265">
        <f t="shared" si="47"/>
        <v>14.706572327864901</v>
      </c>
      <c r="K265">
        <f t="shared" si="48"/>
        <v>24.274352280543553</v>
      </c>
      <c r="L265">
        <f t="shared" si="49"/>
        <v>32.365803040724735</v>
      </c>
      <c r="M265">
        <f t="shared" si="50"/>
        <v>-4.3573715644133829E-3</v>
      </c>
      <c r="N265">
        <f t="shared" si="51"/>
        <v>0.9944123509134829</v>
      </c>
      <c r="O265">
        <f t="shared" si="52"/>
        <v>1.5683141033055317</v>
      </c>
      <c r="P265">
        <f t="shared" si="53"/>
        <v>8.1208698869086291</v>
      </c>
      <c r="Q265">
        <f t="shared" si="54"/>
        <v>0.51780925925925869</v>
      </c>
    </row>
    <row r="266" spans="1:17">
      <c r="A266" s="2">
        <v>40443</v>
      </c>
      <c r="B266">
        <v>265</v>
      </c>
      <c r="C266">
        <v>7.2</v>
      </c>
      <c r="D266">
        <v>5.3</v>
      </c>
      <c r="E266">
        <v>19.399999999999999</v>
      </c>
      <c r="F266">
        <v>8.1999999999999993</v>
      </c>
      <c r="G266">
        <f t="shared" si="44"/>
        <v>11.956478150210085</v>
      </c>
      <c r="H266">
        <f t="shared" si="45"/>
        <v>13.654505843280939</v>
      </c>
      <c r="I266">
        <f t="shared" si="46"/>
        <v>4.4759203335563225</v>
      </c>
      <c r="J266">
        <f t="shared" si="47"/>
        <v>17.733124471793428</v>
      </c>
      <c r="K266">
        <f t="shared" si="48"/>
        <v>24.133616874786874</v>
      </c>
      <c r="L266">
        <f t="shared" si="49"/>
        <v>32.178155833049168</v>
      </c>
      <c r="M266">
        <f t="shared" si="50"/>
        <v>-1.139302118418821E-2</v>
      </c>
      <c r="N266">
        <f t="shared" si="51"/>
        <v>0.99497273278065312</v>
      </c>
      <c r="O266">
        <f t="shared" si="52"/>
        <v>1.5643058913191528</v>
      </c>
      <c r="P266">
        <f t="shared" si="53"/>
        <v>9.1785855097246163</v>
      </c>
      <c r="Q266">
        <f t="shared" si="54"/>
        <v>0.51780925925925869</v>
      </c>
    </row>
    <row r="267" spans="1:17">
      <c r="A267" s="2">
        <v>40444</v>
      </c>
      <c r="B267">
        <v>266</v>
      </c>
      <c r="C267">
        <v>5.5</v>
      </c>
      <c r="D267">
        <v>7.2</v>
      </c>
      <c r="E267">
        <v>17</v>
      </c>
      <c r="F267">
        <v>8.6999999999999993</v>
      </c>
      <c r="G267">
        <f t="shared" si="44"/>
        <v>11.925851115891499</v>
      </c>
      <c r="H267">
        <f t="shared" si="45"/>
        <v>11.837834780127578</v>
      </c>
      <c r="I267">
        <f t="shared" si="46"/>
        <v>3.5080576163697912</v>
      </c>
      <c r="J267">
        <f t="shared" si="47"/>
        <v>15.373811402763087</v>
      </c>
      <c r="K267">
        <f t="shared" si="48"/>
        <v>23.992014727783594</v>
      </c>
      <c r="L267">
        <f t="shared" si="49"/>
        <v>31.989352970378125</v>
      </c>
      <c r="M267">
        <f t="shared" si="50"/>
        <v>-1.8425298227926476E-2</v>
      </c>
      <c r="N267">
        <f t="shared" si="51"/>
        <v>0.99553460282560136</v>
      </c>
      <c r="O267">
        <f t="shared" si="52"/>
        <v>1.5602988543291378</v>
      </c>
      <c r="P267">
        <f t="shared" si="53"/>
        <v>8.329777163757786</v>
      </c>
      <c r="Q267">
        <f t="shared" si="54"/>
        <v>0.51780925925925869</v>
      </c>
    </row>
    <row r="268" spans="1:17">
      <c r="A268" s="2">
        <v>40445</v>
      </c>
      <c r="B268">
        <v>267</v>
      </c>
      <c r="C268">
        <v>1</v>
      </c>
      <c r="D268">
        <v>7.7</v>
      </c>
      <c r="E268">
        <v>14.7</v>
      </c>
      <c r="F268">
        <v>9.1</v>
      </c>
      <c r="G268">
        <f t="shared" si="44"/>
        <v>11.89523861994147</v>
      </c>
      <c r="H268">
        <f t="shared" si="45"/>
        <v>7.1506139825540522</v>
      </c>
      <c r="I268">
        <f t="shared" si="46"/>
        <v>1.1636341027603636</v>
      </c>
      <c r="J268">
        <f t="shared" si="47"/>
        <v>9.2865116656546132</v>
      </c>
      <c r="K268">
        <f t="shared" si="48"/>
        <v>23.849595224215818</v>
      </c>
      <c r="L268">
        <f t="shared" si="49"/>
        <v>31.799460298954422</v>
      </c>
      <c r="M268">
        <f t="shared" si="50"/>
        <v>-2.5452120992395109E-2</v>
      </c>
      <c r="N268">
        <f t="shared" si="51"/>
        <v>0.99609779472287119</v>
      </c>
      <c r="O268">
        <f t="shared" si="52"/>
        <v>1.5562937194423423</v>
      </c>
      <c r="P268">
        <f t="shared" si="53"/>
        <v>5.9869798797936884</v>
      </c>
      <c r="Q268">
        <f t="shared" si="54"/>
        <v>0.51780925925925869</v>
      </c>
    </row>
    <row r="269" spans="1:17">
      <c r="A269" s="2">
        <v>40446</v>
      </c>
      <c r="B269">
        <v>268</v>
      </c>
      <c r="C269">
        <v>7.8</v>
      </c>
      <c r="D269">
        <v>6.8</v>
      </c>
      <c r="E269">
        <v>17</v>
      </c>
      <c r="F269">
        <v>8.5</v>
      </c>
      <c r="G269">
        <f t="shared" si="44"/>
        <v>11.86464623552769</v>
      </c>
      <c r="H269">
        <f t="shared" si="45"/>
        <v>14.084922379584151</v>
      </c>
      <c r="I269">
        <f t="shared" si="46"/>
        <v>4.7323029034475388</v>
      </c>
      <c r="J269">
        <f t="shared" si="47"/>
        <v>18.292106986472923</v>
      </c>
      <c r="K269">
        <f t="shared" si="48"/>
        <v>23.706408934135233</v>
      </c>
      <c r="L269">
        <f t="shared" si="49"/>
        <v>31.608545245513643</v>
      </c>
      <c r="M269">
        <f t="shared" si="50"/>
        <v>-3.2471409388943093E-2</v>
      </c>
      <c r="N269">
        <f t="shared" si="51"/>
        <v>0.99666214175570988</v>
      </c>
      <c r="O269">
        <f t="shared" si="52"/>
        <v>1.5522912158148727</v>
      </c>
      <c r="P269">
        <f t="shared" si="53"/>
        <v>9.3526194761366135</v>
      </c>
      <c r="Q269">
        <f t="shared" si="54"/>
        <v>0.51780925925925869</v>
      </c>
    </row>
    <row r="270" spans="1:17">
      <c r="A270" s="2">
        <v>40447</v>
      </c>
      <c r="B270">
        <v>269</v>
      </c>
      <c r="C270">
        <v>9.8000000000000007</v>
      </c>
      <c r="D270">
        <v>5.2</v>
      </c>
      <c r="E270">
        <v>18.7</v>
      </c>
      <c r="F270">
        <v>7.7</v>
      </c>
      <c r="G270">
        <f t="shared" si="44"/>
        <v>11.83407955741901</v>
      </c>
      <c r="H270">
        <f t="shared" si="45"/>
        <v>16.06413114797574</v>
      </c>
      <c r="I270">
        <f t="shared" si="46"/>
        <v>5.9668382049623681</v>
      </c>
      <c r="J270">
        <f t="shared" si="47"/>
        <v>20.862507984384077</v>
      </c>
      <c r="K270">
        <f t="shared" si="48"/>
        <v>23.562507577501531</v>
      </c>
      <c r="L270">
        <f t="shared" si="49"/>
        <v>31.416676770002042</v>
      </c>
      <c r="M270">
        <f t="shared" si="50"/>
        <v>-3.9481085559252192E-2</v>
      </c>
      <c r="N270">
        <f t="shared" si="51"/>
        <v>0.9972274768654199</v>
      </c>
      <c r="O270">
        <f t="shared" si="52"/>
        <v>1.5482920754289871</v>
      </c>
      <c r="P270">
        <f t="shared" si="53"/>
        <v>10.097292943013372</v>
      </c>
      <c r="Q270">
        <f t="shared" si="54"/>
        <v>0.51780925925925869</v>
      </c>
    </row>
    <row r="271" spans="1:17">
      <c r="A271" s="2">
        <v>40448</v>
      </c>
      <c r="B271">
        <v>270</v>
      </c>
      <c r="C271">
        <v>9.1999999999999993</v>
      </c>
      <c r="D271">
        <v>2.9</v>
      </c>
      <c r="E271">
        <v>18.100000000000001</v>
      </c>
      <c r="F271">
        <v>6.3</v>
      </c>
      <c r="G271">
        <f t="shared" si="44"/>
        <v>11.803544207883066</v>
      </c>
      <c r="H271">
        <f t="shared" si="45"/>
        <v>15.380261170913224</v>
      </c>
      <c r="I271">
        <f t="shared" si="46"/>
        <v>5.8481822971750228</v>
      </c>
      <c r="J271">
        <f t="shared" si="47"/>
        <v>19.97436515703016</v>
      </c>
      <c r="K271">
        <f t="shared" si="48"/>
        <v>23.417943986904984</v>
      </c>
      <c r="L271">
        <f t="shared" si="49"/>
        <v>31.223925315873313</v>
      </c>
      <c r="M271">
        <f t="shared" si="50"/>
        <v>-4.6479074490427118E-2</v>
      </c>
      <c r="N271">
        <f t="shared" si="51"/>
        <v>0.99779363270081201</v>
      </c>
      <c r="O271">
        <f t="shared" si="52"/>
        <v>1.5442970338647011</v>
      </c>
      <c r="P271">
        <f t="shared" si="53"/>
        <v>9.5320788737382003</v>
      </c>
      <c r="Q271">
        <f t="shared" si="54"/>
        <v>0.51780925925925869</v>
      </c>
    </row>
    <row r="272" spans="1:17">
      <c r="A272" s="2">
        <v>40449</v>
      </c>
      <c r="B272">
        <v>271</v>
      </c>
      <c r="C272">
        <v>10.7</v>
      </c>
      <c r="D272">
        <v>1.9</v>
      </c>
      <c r="E272">
        <v>17.8</v>
      </c>
      <c r="F272">
        <v>5.4</v>
      </c>
      <c r="G272">
        <f t="shared" si="44"/>
        <v>11.773045842532058</v>
      </c>
      <c r="H272">
        <f t="shared" si="45"/>
        <v>16.831162008534179</v>
      </c>
      <c r="I272">
        <f t="shared" si="46"/>
        <v>6.8789159480087623</v>
      </c>
      <c r="J272">
        <f t="shared" si="47"/>
        <v>21.858651959135297</v>
      </c>
      <c r="K272">
        <f t="shared" si="48"/>
        <v>23.272772068542473</v>
      </c>
      <c r="L272">
        <f t="shared" si="49"/>
        <v>31.030362758056633</v>
      </c>
      <c r="M272">
        <f t="shared" si="50"/>
        <v>-5.346330462924373E-2</v>
      </c>
      <c r="N272">
        <f t="shared" si="51"/>
        <v>0.99836044166774507</v>
      </c>
      <c r="O272">
        <f t="shared" si="52"/>
        <v>1.5403068310646109</v>
      </c>
      <c r="P272">
        <f t="shared" si="53"/>
        <v>9.9522460605254164</v>
      </c>
      <c r="Q272">
        <f t="shared" si="54"/>
        <v>0.51780925925925869</v>
      </c>
    </row>
    <row r="273" spans="1:17">
      <c r="A273" s="2">
        <v>40450</v>
      </c>
      <c r="B273">
        <v>272</v>
      </c>
      <c r="C273">
        <v>10.8</v>
      </c>
      <c r="D273">
        <v>2.8</v>
      </c>
      <c r="E273">
        <v>18</v>
      </c>
      <c r="F273">
        <v>5.2</v>
      </c>
      <c r="G273">
        <f t="shared" si="44"/>
        <v>11.742590156105221</v>
      </c>
      <c r="H273">
        <f t="shared" si="45"/>
        <v>16.854857296054956</v>
      </c>
      <c r="I273">
        <f t="shared" si="46"/>
        <v>7.060289159041905</v>
      </c>
      <c r="J273">
        <f t="shared" si="47"/>
        <v>21.889425059811632</v>
      </c>
      <c r="K273">
        <f t="shared" si="48"/>
        <v>23.127046761519971</v>
      </c>
      <c r="L273">
        <f t="shared" si="49"/>
        <v>30.836062348693297</v>
      </c>
      <c r="M273">
        <f t="shared" si="50"/>
        <v>-6.0431708495371314E-2</v>
      </c>
      <c r="N273">
        <f t="shared" si="51"/>
        <v>0.99892773597873663</v>
      </c>
      <c r="O273">
        <f t="shared" si="52"/>
        <v>1.5363222120904332</v>
      </c>
      <c r="P273">
        <f t="shared" si="53"/>
        <v>9.7945681370130515</v>
      </c>
      <c r="Q273">
        <f t="shared" si="54"/>
        <v>0.51780925925925869</v>
      </c>
    </row>
    <row r="274" spans="1:17">
      <c r="A274" s="2">
        <v>40451</v>
      </c>
      <c r="B274">
        <v>273</v>
      </c>
      <c r="C274">
        <v>10.6</v>
      </c>
      <c r="D274">
        <v>1.9</v>
      </c>
      <c r="E274">
        <v>18.3</v>
      </c>
      <c r="F274">
        <v>4.5999999999999996</v>
      </c>
      <c r="G274">
        <f t="shared" si="44"/>
        <v>11.712182888176327</v>
      </c>
      <c r="H274">
        <f t="shared" si="45"/>
        <v>16.575014208219425</v>
      </c>
      <c r="I274">
        <f t="shared" si="46"/>
        <v>7.1093928959745538</v>
      </c>
      <c r="J274">
        <f t="shared" si="47"/>
        <v>21.525992478207044</v>
      </c>
      <c r="K274">
        <f t="shared" si="48"/>
        <v>22.980823995558328</v>
      </c>
      <c r="L274">
        <f t="shared" si="49"/>
        <v>30.641098660744436</v>
      </c>
      <c r="M274">
        <f t="shared" si="50"/>
        <v>-6.7382223293392801E-2</v>
      </c>
      <c r="N274">
        <f t="shared" si="51"/>
        <v>0.99949534770263249</v>
      </c>
      <c r="O274">
        <f t="shared" si="52"/>
        <v>1.5323439278697362</v>
      </c>
      <c r="P274">
        <f t="shared" si="53"/>
        <v>9.4656213122448705</v>
      </c>
      <c r="Q274">
        <f t="shared" si="54"/>
        <v>0.51780925925925869</v>
      </c>
    </row>
    <row r="275" spans="1:17">
      <c r="A275" s="2">
        <v>40452</v>
      </c>
      <c r="B275">
        <v>274</v>
      </c>
      <c r="C275">
        <v>10.6</v>
      </c>
      <c r="D275">
        <v>2.2999999999999998</v>
      </c>
      <c r="E275">
        <v>18.399999999999999</v>
      </c>
      <c r="F275">
        <v>4.5</v>
      </c>
      <c r="G275">
        <f t="shared" si="44"/>
        <v>11.681829828774406</v>
      </c>
      <c r="H275">
        <f t="shared" si="45"/>
        <v>16.496796782705953</v>
      </c>
      <c r="I275">
        <f t="shared" si="46"/>
        <v>7.1799558209123084</v>
      </c>
      <c r="J275">
        <f t="shared" si="47"/>
        <v>21.424411406111627</v>
      </c>
      <c r="K275">
        <f t="shared" si="48"/>
        <v>22.834160647182379</v>
      </c>
      <c r="L275">
        <f t="shared" si="49"/>
        <v>30.445547529576505</v>
      </c>
      <c r="M275">
        <f t="shared" si="50"/>
        <v>-7.4312791523434535E-2</v>
      </c>
      <c r="N275">
        <f t="shared" si="51"/>
        <v>1.0000631088143175</v>
      </c>
      <c r="O275">
        <f t="shared" si="52"/>
        <v>1.5283727359313182</v>
      </c>
      <c r="P275">
        <f t="shared" si="53"/>
        <v>9.3168409617936447</v>
      </c>
      <c r="Q275">
        <f t="shared" si="54"/>
        <v>0.51780925925925869</v>
      </c>
    </row>
    <row r="276" spans="1:17">
      <c r="A276" s="2">
        <v>40453</v>
      </c>
      <c r="B276">
        <v>275</v>
      </c>
      <c r="C276">
        <v>10.4</v>
      </c>
      <c r="D276">
        <v>3</v>
      </c>
      <c r="E276">
        <v>18.8</v>
      </c>
      <c r="F276">
        <v>4.5999999999999996</v>
      </c>
      <c r="G276">
        <f t="shared" si="44"/>
        <v>11.651536823905721</v>
      </c>
      <c r="H276">
        <f t="shared" si="45"/>
        <v>16.21813047156877</v>
      </c>
      <c r="I276">
        <f t="shared" si="46"/>
        <v>7.0991860326432503</v>
      </c>
      <c r="J276">
        <f t="shared" si="47"/>
        <v>21.062507105933467</v>
      </c>
      <c r="K276">
        <f t="shared" si="48"/>
        <v>22.687114494476802</v>
      </c>
      <c r="L276">
        <f t="shared" si="49"/>
        <v>30.249485992635734</v>
      </c>
      <c r="M276">
        <f t="shared" si="50"/>
        <v>-8.1221361590230245E-2</v>
      </c>
      <c r="N276">
        <f t="shared" si="51"/>
        <v>1.0006308512444539</v>
      </c>
      <c r="O276">
        <f t="shared" si="52"/>
        <v>1.5244094011276652</v>
      </c>
      <c r="P276">
        <f t="shared" si="53"/>
        <v>9.1189444389255208</v>
      </c>
      <c r="Q276">
        <f t="shared" si="54"/>
        <v>0.51780925925925869</v>
      </c>
    </row>
    <row r="277" spans="1:17">
      <c r="A277" s="2">
        <v>40454</v>
      </c>
      <c r="B277">
        <v>276</v>
      </c>
      <c r="C277">
        <v>10.5</v>
      </c>
      <c r="D277">
        <v>2.9</v>
      </c>
      <c r="E277">
        <v>18.899999999999999</v>
      </c>
      <c r="F277">
        <v>4.5999999999999996</v>
      </c>
      <c r="G277">
        <f t="shared" si="44"/>
        <v>11.621309780964715</v>
      </c>
      <c r="H277">
        <f t="shared" si="45"/>
        <v>16.239205188207972</v>
      </c>
      <c r="I277">
        <f t="shared" si="46"/>
        <v>7.1773143282704659</v>
      </c>
      <c r="J277">
        <f t="shared" si="47"/>
        <v>21.089876867802559</v>
      </c>
      <c r="K277">
        <f t="shared" si="48"/>
        <v>22.539744170494853</v>
      </c>
      <c r="L277">
        <f t="shared" si="49"/>
        <v>30.05299222732647</v>
      </c>
      <c r="M277">
        <f t="shared" si="50"/>
        <v>-8.8105888410437178E-2</v>
      </c>
      <c r="N277">
        <f t="shared" si="51"/>
        <v>1.0011984069292355</v>
      </c>
      <c r="O277">
        <f t="shared" si="52"/>
        <v>1.5204546963428835</v>
      </c>
      <c r="P277">
        <f t="shared" si="53"/>
        <v>9.0618908599375061</v>
      </c>
      <c r="Q277">
        <f t="shared" si="54"/>
        <v>0.51780925925925869</v>
      </c>
    </row>
    <row r="278" spans="1:17">
      <c r="A278" s="2">
        <v>40455</v>
      </c>
      <c r="B278">
        <v>277</v>
      </c>
      <c r="C278">
        <v>9.6</v>
      </c>
      <c r="D278">
        <v>2.2999999999999998</v>
      </c>
      <c r="E278">
        <v>18.100000000000001</v>
      </c>
      <c r="F278">
        <v>4.7</v>
      </c>
      <c r="G278">
        <f t="shared" si="44"/>
        <v>11.591154674021524</v>
      </c>
      <c r="H278">
        <f t="shared" si="45"/>
        <v>15.267352973685153</v>
      </c>
      <c r="I278">
        <f t="shared" si="46"/>
        <v>6.5512491158986661</v>
      </c>
      <c r="J278">
        <f t="shared" si="47"/>
        <v>19.827731134656041</v>
      </c>
      <c r="K278">
        <f t="shared" si="48"/>
        <v>22.39210911540918</v>
      </c>
      <c r="L278">
        <f t="shared" si="49"/>
        <v>29.856145487212242</v>
      </c>
      <c r="M278">
        <f t="shared" si="50"/>
        <v>-9.4964334018022664E-2</v>
      </c>
      <c r="N278">
        <f t="shared" si="51"/>
        <v>1.0017656078601347</v>
      </c>
      <c r="O278">
        <f t="shared" si="52"/>
        <v>1.5165094031844828</v>
      </c>
      <c r="P278">
        <f t="shared" si="53"/>
        <v>8.7161038577864858</v>
      </c>
      <c r="Q278">
        <f t="shared" si="54"/>
        <v>0.51780925925925869</v>
      </c>
    </row>
    <row r="279" spans="1:17">
      <c r="A279" s="2">
        <v>40456</v>
      </c>
      <c r="B279">
        <v>278</v>
      </c>
      <c r="C279">
        <v>10.4</v>
      </c>
      <c r="D279">
        <v>0</v>
      </c>
      <c r="E279">
        <v>16.899999999999999</v>
      </c>
      <c r="F279">
        <v>3.9</v>
      </c>
      <c r="G279">
        <f t="shared" si="44"/>
        <v>11.561077548973305</v>
      </c>
      <c r="H279">
        <f t="shared" si="45"/>
        <v>15.981306433178943</v>
      </c>
      <c r="I279">
        <f t="shared" si="46"/>
        <v>7.1225069074896821</v>
      </c>
      <c r="J279">
        <f t="shared" si="47"/>
        <v>20.754943419712912</v>
      </c>
      <c r="K279">
        <f t="shared" si="48"/>
        <v>22.244269527496023</v>
      </c>
      <c r="L279">
        <f t="shared" si="49"/>
        <v>29.659026036661363</v>
      </c>
      <c r="M279">
        <f t="shared" si="50"/>
        <v>-0.10179466816754754</v>
      </c>
      <c r="N279">
        <f t="shared" si="51"/>
        <v>1.0023322861336406</v>
      </c>
      <c r="O279">
        <f t="shared" si="52"/>
        <v>1.5125743126573408</v>
      </c>
      <c r="P279">
        <f t="shared" si="53"/>
        <v>8.8587995256892604</v>
      </c>
      <c r="Q279">
        <f t="shared" si="54"/>
        <v>0.51780925925925869</v>
      </c>
    </row>
    <row r="280" spans="1:17">
      <c r="A280" s="2">
        <v>40457</v>
      </c>
      <c r="B280">
        <v>279</v>
      </c>
      <c r="C280">
        <v>8.5</v>
      </c>
      <c r="D280">
        <v>4.5999999999999996</v>
      </c>
      <c r="E280">
        <v>15.7</v>
      </c>
      <c r="F280">
        <v>4.0999999999999996</v>
      </c>
      <c r="G280">
        <f t="shared" si="44"/>
        <v>11.531084528546435</v>
      </c>
      <c r="H280">
        <f t="shared" si="45"/>
        <v>14.03255922351809</v>
      </c>
      <c r="I280">
        <f t="shared" si="46"/>
        <v>6.0510782844272075</v>
      </c>
      <c r="J280">
        <f t="shared" si="47"/>
        <v>18.224102887685831</v>
      </c>
      <c r="K280">
        <f t="shared" si="48"/>
        <v>22.096286313046647</v>
      </c>
      <c r="L280">
        <f t="shared" si="49"/>
        <v>29.461715084062195</v>
      </c>
      <c r="M280">
        <f t="shared" si="50"/>
        <v>-0.1085948689351604</v>
      </c>
      <c r="N280">
        <f t="shared" si="51"/>
        <v>1.0028982740009584</v>
      </c>
      <c r="O280">
        <f t="shared" si="52"/>
        <v>1.5086502258181587</v>
      </c>
      <c r="P280">
        <f t="shared" si="53"/>
        <v>7.9814809390908827</v>
      </c>
      <c r="Q280">
        <f t="shared" si="54"/>
        <v>0.51780925925925869</v>
      </c>
    </row>
    <row r="281" spans="1:17">
      <c r="A281" s="2">
        <v>40458</v>
      </c>
      <c r="B281">
        <v>280</v>
      </c>
      <c r="C281">
        <v>10</v>
      </c>
      <c r="D281">
        <v>1.1000000000000001</v>
      </c>
      <c r="E281">
        <v>13.3</v>
      </c>
      <c r="F281">
        <v>4.4000000000000004</v>
      </c>
      <c r="G281">
        <f t="shared" si="44"/>
        <v>11.501181817136334</v>
      </c>
      <c r="H281">
        <f t="shared" si="45"/>
        <v>15.429546938138714</v>
      </c>
      <c r="I281">
        <f t="shared" si="46"/>
        <v>6.6255209628506107</v>
      </c>
      <c r="J281">
        <f t="shared" si="47"/>
        <v>20.038372646933393</v>
      </c>
      <c r="K281">
        <f t="shared" si="48"/>
        <v>21.948221035301771</v>
      </c>
      <c r="L281">
        <f t="shared" si="49"/>
        <v>29.264294713735694</v>
      </c>
      <c r="M281">
        <f t="shared" si="50"/>
        <v>-0.1153629233171303</v>
      </c>
      <c r="N281">
        <f t="shared" si="51"/>
        <v>1.0034634039176691</v>
      </c>
      <c r="O281">
        <f t="shared" si="52"/>
        <v>1.5047379544086703</v>
      </c>
      <c r="P281">
        <f t="shared" si="53"/>
        <v>8.804025975288102</v>
      </c>
      <c r="Q281">
        <f t="shared" si="54"/>
        <v>0.51780925925925869</v>
      </c>
    </row>
    <row r="282" spans="1:17">
      <c r="A282" s="2">
        <v>40459</v>
      </c>
      <c r="B282">
        <v>281</v>
      </c>
      <c r="C282">
        <v>7.4</v>
      </c>
      <c r="D282">
        <v>3.8</v>
      </c>
      <c r="E282">
        <v>15.2</v>
      </c>
      <c r="F282">
        <v>4.5</v>
      </c>
      <c r="G282">
        <f t="shared" si="44"/>
        <v>11.471375705471358</v>
      </c>
      <c r="H282">
        <f t="shared" si="45"/>
        <v>12.814332307699747</v>
      </c>
      <c r="I282">
        <f t="shared" si="46"/>
        <v>5.2545975003091421</v>
      </c>
      <c r="J282">
        <f t="shared" si="47"/>
        <v>16.64199000999967</v>
      </c>
      <c r="K282">
        <f t="shared" si="48"/>
        <v>21.800135862506259</v>
      </c>
      <c r="L282">
        <f t="shared" si="49"/>
        <v>29.066847816675011</v>
      </c>
      <c r="M282">
        <f t="shared" si="50"/>
        <v>-0.12209682782573868</v>
      </c>
      <c r="N282">
        <f t="shared" si="51"/>
        <v>1.0040275085933252</v>
      </c>
      <c r="O282">
        <f t="shared" si="52"/>
        <v>1.5008383214658361</v>
      </c>
      <c r="P282">
        <f t="shared" si="53"/>
        <v>7.5597348073906048</v>
      </c>
      <c r="Q282">
        <f t="shared" si="54"/>
        <v>0.51780925925925869</v>
      </c>
    </row>
    <row r="283" spans="1:17">
      <c r="A283" s="2">
        <v>40460</v>
      </c>
      <c r="B283">
        <v>282</v>
      </c>
      <c r="C283">
        <v>10.199999999999999</v>
      </c>
      <c r="D283">
        <v>1.6</v>
      </c>
      <c r="E283">
        <v>17.7</v>
      </c>
      <c r="F283">
        <v>4.9000000000000004</v>
      </c>
      <c r="G283">
        <f t="shared" si="44"/>
        <v>11.441672575086987</v>
      </c>
      <c r="H283">
        <f t="shared" si="45"/>
        <v>15.465918645733058</v>
      </c>
      <c r="I283">
        <f t="shared" si="46"/>
        <v>6.8822149432671864</v>
      </c>
      <c r="J283">
        <f t="shared" si="47"/>
        <v>20.085608630822154</v>
      </c>
      <c r="K283">
        <f t="shared" si="48"/>
        <v>21.652093515183115</v>
      </c>
      <c r="L283">
        <f t="shared" si="49"/>
        <v>28.869458020244153</v>
      </c>
      <c r="M283">
        <f t="shared" si="50"/>
        <v>-0.12879458908235444</v>
      </c>
      <c r="N283">
        <f t="shared" si="51"/>
        <v>1.0045904210409717</v>
      </c>
      <c r="O283">
        <f t="shared" si="52"/>
        <v>1.4969521619072141</v>
      </c>
      <c r="P283">
        <f t="shared" si="53"/>
        <v>8.583703702465872</v>
      </c>
      <c r="Q283">
        <f t="shared" si="54"/>
        <v>0.51780925925925869</v>
      </c>
    </row>
    <row r="284" spans="1:17">
      <c r="A284" s="2">
        <v>40461</v>
      </c>
      <c r="B284">
        <v>283</v>
      </c>
      <c r="C284">
        <v>10.199999999999999</v>
      </c>
      <c r="D284">
        <v>0.5</v>
      </c>
      <c r="E284">
        <v>17.5</v>
      </c>
      <c r="F284">
        <v>5.0999999999999996</v>
      </c>
      <c r="G284">
        <f t="shared" si="44"/>
        <v>11.41207890259617</v>
      </c>
      <c r="H284">
        <f t="shared" si="45"/>
        <v>15.385768094327211</v>
      </c>
      <c r="I284">
        <f t="shared" si="46"/>
        <v>6.7829021372908365</v>
      </c>
      <c r="J284">
        <f t="shared" si="47"/>
        <v>19.981517005619754</v>
      </c>
      <c r="K284">
        <f t="shared" si="48"/>
        <v>21.504157212726859</v>
      </c>
      <c r="L284">
        <f t="shared" si="49"/>
        <v>28.672209616969145</v>
      </c>
      <c r="M284">
        <f t="shared" si="50"/>
        <v>-0.13545422440751506</v>
      </c>
      <c r="N284">
        <f t="shared" si="51"/>
        <v>1.0051519746265791</v>
      </c>
      <c r="O284">
        <f t="shared" si="52"/>
        <v>1.4930803230896654</v>
      </c>
      <c r="P284">
        <f t="shared" si="53"/>
        <v>8.602865957036375</v>
      </c>
      <c r="Q284">
        <f t="shared" si="54"/>
        <v>0.51780925925925869</v>
      </c>
    </row>
    <row r="285" spans="1:17">
      <c r="A285" s="2">
        <v>40462</v>
      </c>
      <c r="B285">
        <v>284</v>
      </c>
      <c r="C285">
        <v>10.4</v>
      </c>
      <c r="D285">
        <v>0.1</v>
      </c>
      <c r="E285">
        <v>17.100000000000001</v>
      </c>
      <c r="F285">
        <v>4.5</v>
      </c>
      <c r="G285">
        <f t="shared" si="44"/>
        <v>11.382601263741469</v>
      </c>
      <c r="H285">
        <f t="shared" si="45"/>
        <v>15.49804608558189</v>
      </c>
      <c r="I285">
        <f t="shared" si="46"/>
        <v>7.051894614867412</v>
      </c>
      <c r="J285">
        <f t="shared" si="47"/>
        <v>20.12733257867778</v>
      </c>
      <c r="K285">
        <f t="shared" si="48"/>
        <v>21.356390619417049</v>
      </c>
      <c r="L285">
        <f t="shared" si="49"/>
        <v>28.475187492556064</v>
      </c>
      <c r="M285">
        <f t="shared" si="50"/>
        <v>-0.14207376240784378</v>
      </c>
      <c r="N285">
        <f t="shared" si="51"/>
        <v>1.0057120031183695</v>
      </c>
      <c r="O285">
        <f t="shared" si="52"/>
        <v>1.4892236653395088</v>
      </c>
      <c r="P285">
        <f t="shared" si="53"/>
        <v>8.4461514707144794</v>
      </c>
      <c r="Q285">
        <f t="shared" si="54"/>
        <v>0.51780925925925869</v>
      </c>
    </row>
    <row r="286" spans="1:17">
      <c r="A286" s="2">
        <v>40463</v>
      </c>
      <c r="B286">
        <v>285</v>
      </c>
      <c r="C286">
        <v>8.1999999999999993</v>
      </c>
      <c r="D286">
        <v>2.2000000000000002</v>
      </c>
      <c r="E286">
        <v>15.3</v>
      </c>
      <c r="F286">
        <v>3.7</v>
      </c>
      <c r="G286">
        <f t="shared" si="44"/>
        <v>11.35324633721434</v>
      </c>
      <c r="H286">
        <f t="shared" si="45"/>
        <v>13.307009898761429</v>
      </c>
      <c r="I286">
        <f t="shared" si="46"/>
        <v>5.9382620769141887</v>
      </c>
      <c r="J286">
        <f t="shared" si="47"/>
        <v>17.281831037352504</v>
      </c>
      <c r="K286">
        <f t="shared" si="48"/>
        <v>21.208857789953914</v>
      </c>
      <c r="L286">
        <f t="shared" si="49"/>
        <v>28.278477053271885</v>
      </c>
      <c r="M286">
        <f t="shared" si="50"/>
        <v>-0.14865124355962256</v>
      </c>
      <c r="N286">
        <f t="shared" si="51"/>
        <v>1.0062703407360252</v>
      </c>
      <c r="O286">
        <f t="shared" si="52"/>
        <v>1.4853830624522095</v>
      </c>
      <c r="P286">
        <f t="shared" si="53"/>
        <v>7.36874782184724</v>
      </c>
      <c r="Q286">
        <f t="shared" si="54"/>
        <v>0.51780925925925869</v>
      </c>
    </row>
    <row r="287" spans="1:17">
      <c r="A287" s="2">
        <v>40464</v>
      </c>
      <c r="B287">
        <v>286</v>
      </c>
      <c r="C287">
        <v>10.199999999999999</v>
      </c>
      <c r="D287">
        <v>-1.1000000000000001</v>
      </c>
      <c r="E287">
        <v>15.9</v>
      </c>
      <c r="F287">
        <v>3.8</v>
      </c>
      <c r="G287">
        <f t="shared" si="44"/>
        <v>11.324020908226643</v>
      </c>
      <c r="H287">
        <f t="shared" si="45"/>
        <v>15.14428843039371</v>
      </c>
      <c r="I287">
        <f t="shared" si="46"/>
        <v>7.0571127917020142</v>
      </c>
      <c r="J287">
        <f t="shared" si="47"/>
        <v>19.667907052459363</v>
      </c>
      <c r="K287">
        <f t="shared" si="48"/>
        <v>21.061623114617788</v>
      </c>
      <c r="L287">
        <f t="shared" si="49"/>
        <v>28.082164152823715</v>
      </c>
      <c r="M287">
        <f t="shared" si="50"/>
        <v>-0.15518472078885301</v>
      </c>
      <c r="N287">
        <f t="shared" si="51"/>
        <v>1.0068268221997634</v>
      </c>
      <c r="O287">
        <f t="shared" si="52"/>
        <v>1.4815594021596525</v>
      </c>
      <c r="P287">
        <f t="shared" si="53"/>
        <v>8.0871756386916953</v>
      </c>
      <c r="Q287">
        <f t="shared" si="54"/>
        <v>0.51780925925925869</v>
      </c>
    </row>
    <row r="288" spans="1:17">
      <c r="A288" s="2">
        <v>40465</v>
      </c>
      <c r="B288">
        <v>287</v>
      </c>
      <c r="C288">
        <v>10.1</v>
      </c>
      <c r="D288">
        <v>-1.7</v>
      </c>
      <c r="E288">
        <v>15.7</v>
      </c>
      <c r="F288">
        <v>3.3</v>
      </c>
      <c r="G288">
        <f t="shared" si="44"/>
        <v>11.294931871819177</v>
      </c>
      <c r="H288">
        <f t="shared" si="45"/>
        <v>14.96853275183039</v>
      </c>
      <c r="I288">
        <f t="shared" si="46"/>
        <v>7.1351461758670771</v>
      </c>
      <c r="J288">
        <f t="shared" si="47"/>
        <v>19.43965292445505</v>
      </c>
      <c r="K288">
        <f t="shared" si="48"/>
        <v>20.914751264154521</v>
      </c>
      <c r="L288">
        <f t="shared" si="49"/>
        <v>27.886335018872696</v>
      </c>
      <c r="M288">
        <f t="shared" si="50"/>
        <v>-0.16167226004763158</v>
      </c>
      <c r="N288">
        <f t="shared" si="51"/>
        <v>1.0073812827792616</v>
      </c>
      <c r="O288">
        <f t="shared" si="52"/>
        <v>1.4777535865630089</v>
      </c>
      <c r="P288">
        <f t="shared" si="53"/>
        <v>7.8333865759633126</v>
      </c>
      <c r="Q288">
        <f t="shared" si="54"/>
        <v>0.51780925925925869</v>
      </c>
    </row>
    <row r="289" spans="1:17">
      <c r="A289" s="2">
        <v>40466</v>
      </c>
      <c r="B289">
        <v>288</v>
      </c>
      <c r="C289">
        <v>8.1999999999999993</v>
      </c>
      <c r="D289">
        <v>-0.2</v>
      </c>
      <c r="E289">
        <v>16.899999999999999</v>
      </c>
      <c r="F289">
        <v>3.4</v>
      </c>
      <c r="G289">
        <f t="shared" si="44"/>
        <v>11.265986235891905</v>
      </c>
      <c r="H289">
        <f t="shared" si="45"/>
        <v>13.090236966890821</v>
      </c>
      <c r="I289">
        <f t="shared" si="46"/>
        <v>6.0402909528408815</v>
      </c>
      <c r="J289">
        <f t="shared" si="47"/>
        <v>17.000307749208858</v>
      </c>
      <c r="K289">
        <f t="shared" si="48"/>
        <v>20.768307134488719</v>
      </c>
      <c r="L289">
        <f t="shared" si="49"/>
        <v>27.691076179318291</v>
      </c>
      <c r="M289">
        <f t="shared" si="50"/>
        <v>-0.16811194088666911</v>
      </c>
      <c r="N289">
        <f t="shared" si="51"/>
        <v>1.0079335583424227</v>
      </c>
      <c r="O289">
        <f t="shared" si="52"/>
        <v>1.4739665325291909</v>
      </c>
      <c r="P289">
        <f t="shared" si="53"/>
        <v>7.0499460140499393</v>
      </c>
      <c r="Q289">
        <f t="shared" si="54"/>
        <v>0.51780925925925869</v>
      </c>
    </row>
    <row r="290" spans="1:17">
      <c r="A290" s="2">
        <v>40467</v>
      </c>
      <c r="B290">
        <v>289</v>
      </c>
      <c r="C290">
        <v>5.5</v>
      </c>
      <c r="D290">
        <v>5.9</v>
      </c>
      <c r="E290">
        <v>15.4</v>
      </c>
      <c r="F290">
        <v>5.3</v>
      </c>
      <c r="G290">
        <f t="shared" si="44"/>
        <v>11.237191123940255</v>
      </c>
      <c r="H290">
        <f t="shared" si="45"/>
        <v>10.47441814172964</v>
      </c>
      <c r="I290">
        <f t="shared" si="46"/>
        <v>4.1003321610299475</v>
      </c>
      <c r="J290">
        <f t="shared" si="47"/>
        <v>13.603140443804726</v>
      </c>
      <c r="K290">
        <f t="shared" si="48"/>
        <v>20.622355791366161</v>
      </c>
      <c r="L290">
        <f t="shared" si="49"/>
        <v>27.496474388488217</v>
      </c>
      <c r="M290">
        <f t="shared" si="50"/>
        <v>-0.17450185702378329</v>
      </c>
      <c r="N290">
        <f t="shared" si="51"/>
        <v>1.0084834854039604</v>
      </c>
      <c r="O290">
        <f t="shared" si="52"/>
        <v>1.4701991720488499</v>
      </c>
      <c r="P290">
        <f t="shared" si="53"/>
        <v>6.3740859806996921</v>
      </c>
      <c r="Q290">
        <f t="shared" si="54"/>
        <v>0.51780925925925869</v>
      </c>
    </row>
    <row r="291" spans="1:17">
      <c r="A291" s="2">
        <v>40468</v>
      </c>
      <c r="B291">
        <v>290</v>
      </c>
      <c r="C291">
        <v>5</v>
      </c>
      <c r="D291">
        <v>4.2</v>
      </c>
      <c r="E291">
        <v>12.6</v>
      </c>
      <c r="F291">
        <v>6.7</v>
      </c>
      <c r="G291">
        <f t="shared" si="44"/>
        <v>11.208553777481725</v>
      </c>
      <c r="H291">
        <f t="shared" si="45"/>
        <v>9.9448097332385732</v>
      </c>
      <c r="I291">
        <f t="shared" si="46"/>
        <v>3.4877204482159678</v>
      </c>
      <c r="J291">
        <f t="shared" si="47"/>
        <v>12.91533731589425</v>
      </c>
      <c r="K291">
        <f t="shared" si="48"/>
        <v>20.476962415026026</v>
      </c>
      <c r="L291">
        <f t="shared" si="49"/>
        <v>27.302616553368036</v>
      </c>
      <c r="M291">
        <f t="shared" si="50"/>
        <v>-0.18084011690820065</v>
      </c>
      <c r="N291">
        <f t="shared" si="51"/>
        <v>1.0090309011737946</v>
      </c>
      <c r="O291">
        <f t="shared" si="52"/>
        <v>1.4664524525538591</v>
      </c>
      <c r="P291">
        <f t="shared" si="53"/>
        <v>6.4570892850226054</v>
      </c>
      <c r="Q291">
        <f t="shared" si="54"/>
        <v>0.51780925925925869</v>
      </c>
    </row>
    <row r="292" spans="1:17">
      <c r="A292" s="2">
        <v>40469</v>
      </c>
      <c r="B292">
        <v>291</v>
      </c>
      <c r="C292">
        <v>7.6</v>
      </c>
      <c r="D292">
        <v>3.4</v>
      </c>
      <c r="E292">
        <v>12.6</v>
      </c>
      <c r="F292">
        <v>6.6</v>
      </c>
      <c r="G292">
        <f t="shared" si="44"/>
        <v>11.180081558156973</v>
      </c>
      <c r="H292">
        <f t="shared" si="45"/>
        <v>12.313594282375947</v>
      </c>
      <c r="I292">
        <f t="shared" si="46"/>
        <v>4.9425018436246519</v>
      </c>
      <c r="J292">
        <f t="shared" si="47"/>
        <v>15.991680886202527</v>
      </c>
      <c r="K292">
        <f t="shared" si="48"/>
        <v>20.332192245002503</v>
      </c>
      <c r="L292">
        <f t="shared" si="49"/>
        <v>27.109589660003337</v>
      </c>
      <c r="M292">
        <f t="shared" si="50"/>
        <v>-0.18712484428049428</v>
      </c>
      <c r="N292">
        <f t="shared" si="51"/>
        <v>1.009575643605241</v>
      </c>
      <c r="O292">
        <f t="shared" si="52"/>
        <v>1.4627273371922038</v>
      </c>
      <c r="P292">
        <f t="shared" si="53"/>
        <v>7.3710924387512948</v>
      </c>
      <c r="Q292">
        <f t="shared" si="54"/>
        <v>0.51780925925925869</v>
      </c>
    </row>
    <row r="293" spans="1:17">
      <c r="A293" s="2">
        <v>40470</v>
      </c>
      <c r="B293">
        <v>292</v>
      </c>
      <c r="C293">
        <v>6.8</v>
      </c>
      <c r="D293">
        <v>2.9</v>
      </c>
      <c r="E293">
        <v>12.8</v>
      </c>
      <c r="F293">
        <v>6</v>
      </c>
      <c r="G293">
        <f t="shared" si="44"/>
        <v>11.151781949489354</v>
      </c>
      <c r="H293">
        <f t="shared" si="45"/>
        <v>11.500781316225392</v>
      </c>
      <c r="I293">
        <f t="shared" si="46"/>
        <v>4.6017042239604429</v>
      </c>
      <c r="J293">
        <f t="shared" si="47"/>
        <v>14.936079631461549</v>
      </c>
      <c r="K293">
        <f t="shared" si="48"/>
        <v>20.188110525154109</v>
      </c>
      <c r="L293">
        <f t="shared" si="49"/>
        <v>26.917480700205481</v>
      </c>
      <c r="M293">
        <f t="shared" si="50"/>
        <v>-0.1933541787279969</v>
      </c>
      <c r="N293">
        <f t="shared" si="51"/>
        <v>1.0101175514429803</v>
      </c>
      <c r="O293">
        <f t="shared" si="52"/>
        <v>1.4590248050581904</v>
      </c>
      <c r="P293">
        <f t="shared" si="53"/>
        <v>6.8990770922649496</v>
      </c>
      <c r="Q293">
        <f t="shared" si="54"/>
        <v>0.51780925925925869</v>
      </c>
    </row>
    <row r="294" spans="1:17">
      <c r="A294" s="2">
        <v>40471</v>
      </c>
      <c r="B294">
        <v>293</v>
      </c>
      <c r="C294">
        <v>9.1</v>
      </c>
      <c r="D294">
        <v>1</v>
      </c>
      <c r="E294">
        <v>13.2</v>
      </c>
      <c r="F294">
        <v>4.9000000000000004</v>
      </c>
      <c r="G294">
        <f t="shared" si="44"/>
        <v>11.123662558286973</v>
      </c>
      <c r="H294">
        <f t="shared" si="45"/>
        <v>13.562546023013855</v>
      </c>
      <c r="I294">
        <f t="shared" si="46"/>
        <v>6.1390356220940303</v>
      </c>
      <c r="J294">
        <f t="shared" si="47"/>
        <v>17.613696133784227</v>
      </c>
      <c r="K294">
        <f t="shared" si="48"/>
        <v>20.044782449017383</v>
      </c>
      <c r="L294">
        <f t="shared" si="49"/>
        <v>26.726376598689843</v>
      </c>
      <c r="M294">
        <f t="shared" si="50"/>
        <v>-0.19952627623552269</v>
      </c>
      <c r="N294">
        <f t="shared" si="51"/>
        <v>1.0106564642707929</v>
      </c>
      <c r="O294">
        <f t="shared" si="52"/>
        <v>1.455345851375879</v>
      </c>
      <c r="P294">
        <f t="shared" si="53"/>
        <v>7.4235104009198247</v>
      </c>
      <c r="Q294">
        <f t="shared" si="54"/>
        <v>0.51780925925925869</v>
      </c>
    </row>
    <row r="295" spans="1:17">
      <c r="A295" s="2">
        <v>40472</v>
      </c>
      <c r="B295">
        <v>294</v>
      </c>
      <c r="C295">
        <v>7.7</v>
      </c>
      <c r="D295">
        <v>-0.3</v>
      </c>
      <c r="E295">
        <v>12.8</v>
      </c>
      <c r="F295">
        <v>5</v>
      </c>
      <c r="G295">
        <f t="shared" si="44"/>
        <v>11.09573111567124</v>
      </c>
      <c r="H295">
        <f t="shared" si="45"/>
        <v>12.198098496923086</v>
      </c>
      <c r="I295">
        <f t="shared" si="46"/>
        <v>5.2355538391283121</v>
      </c>
      <c r="J295">
        <f t="shared" si="47"/>
        <v>15.84168635964037</v>
      </c>
      <c r="K295">
        <f t="shared" si="48"/>
        <v>19.902273105579852</v>
      </c>
      <c r="L295">
        <f t="shared" si="49"/>
        <v>26.536364140773134</v>
      </c>
      <c r="M295">
        <f t="shared" si="50"/>
        <v>-0.20563930973123382</v>
      </c>
      <c r="N295">
        <f t="shared" si="51"/>
        <v>1.0111922225590457</v>
      </c>
      <c r="O295">
        <f t="shared" si="52"/>
        <v>1.451691487633654</v>
      </c>
      <c r="P295">
        <f t="shared" si="53"/>
        <v>6.9625446577947736</v>
      </c>
      <c r="Q295">
        <f t="shared" si="54"/>
        <v>0.51780925925925869</v>
      </c>
    </row>
    <row r="296" spans="1:17">
      <c r="A296" s="2">
        <v>40473</v>
      </c>
      <c r="B296">
        <v>295</v>
      </c>
      <c r="C296">
        <v>8</v>
      </c>
      <c r="D296">
        <v>0.7</v>
      </c>
      <c r="E296">
        <v>12.4</v>
      </c>
      <c r="F296">
        <v>5.6</v>
      </c>
      <c r="G296">
        <f t="shared" si="44"/>
        <v>11.067995477716035</v>
      </c>
      <c r="H296">
        <f t="shared" si="45"/>
        <v>12.403885885696655</v>
      </c>
      <c r="I296">
        <f t="shared" si="46"/>
        <v>5.3124684393188302</v>
      </c>
      <c r="J296">
        <f t="shared" si="47"/>
        <v>16.108942708696954</v>
      </c>
      <c r="K296">
        <f t="shared" si="48"/>
        <v>19.760647425564979</v>
      </c>
      <c r="L296">
        <f t="shared" si="49"/>
        <v>26.347529900753305</v>
      </c>
      <c r="M296">
        <f t="shared" si="50"/>
        <v>-0.21169146962749416</v>
      </c>
      <c r="N296">
        <f t="shared" si="51"/>
        <v>1.0117246677119165</v>
      </c>
      <c r="O296">
        <f t="shared" si="52"/>
        <v>1.448062741667848</v>
      </c>
      <c r="P296">
        <f t="shared" si="53"/>
        <v>7.0914174463778243</v>
      </c>
      <c r="Q296">
        <f t="shared" si="54"/>
        <v>0.51780925925925869</v>
      </c>
    </row>
    <row r="297" spans="1:17">
      <c r="A297" s="2">
        <v>40474</v>
      </c>
      <c r="B297">
        <v>296</v>
      </c>
      <c r="C297">
        <v>9.8000000000000007</v>
      </c>
      <c r="D297">
        <v>0.5</v>
      </c>
      <c r="E297">
        <v>15.5</v>
      </c>
      <c r="F297">
        <v>4.3</v>
      </c>
      <c r="G297">
        <f t="shared" si="44"/>
        <v>11.040463625681733</v>
      </c>
      <c r="H297">
        <f t="shared" si="45"/>
        <v>13.975772851139256</v>
      </c>
      <c r="I297">
        <f t="shared" si="46"/>
        <v>6.8647146228862352</v>
      </c>
      <c r="J297">
        <f t="shared" si="47"/>
        <v>18.150354352128904</v>
      </c>
      <c r="K297">
        <f t="shared" si="48"/>
        <v>19.619970128319629</v>
      </c>
      <c r="L297">
        <f t="shared" si="49"/>
        <v>26.159960171092841</v>
      </c>
      <c r="M297">
        <f t="shared" si="50"/>
        <v>-0.21768096435654458</v>
      </c>
      <c r="N297">
        <f t="shared" si="51"/>
        <v>1.0122536421143411</v>
      </c>
      <c r="O297">
        <f t="shared" si="52"/>
        <v>1.4444606576933601</v>
      </c>
      <c r="P297">
        <f t="shared" si="53"/>
        <v>7.1110582282530208</v>
      </c>
      <c r="Q297">
        <f t="shared" si="54"/>
        <v>0.51780925925925869</v>
      </c>
    </row>
    <row r="298" spans="1:17">
      <c r="A298" s="2">
        <v>40475</v>
      </c>
      <c r="B298">
        <v>297</v>
      </c>
      <c r="C298">
        <v>9.8000000000000007</v>
      </c>
      <c r="D298">
        <v>1.3</v>
      </c>
      <c r="E298">
        <v>14.5</v>
      </c>
      <c r="F298">
        <v>3.1</v>
      </c>
      <c r="G298">
        <f t="shared" si="44"/>
        <v>11.013143665828597</v>
      </c>
      <c r="H298">
        <f t="shared" si="45"/>
        <v>13.898305786218858</v>
      </c>
      <c r="I298">
        <f t="shared" si="46"/>
        <v>7.2466442204133497</v>
      </c>
      <c r="J298">
        <f t="shared" si="47"/>
        <v>18.049747774310205</v>
      </c>
      <c r="K298">
        <f t="shared" si="48"/>
        <v>19.48030566939174</v>
      </c>
      <c r="L298">
        <f t="shared" si="49"/>
        <v>25.973740892522319</v>
      </c>
      <c r="M298">
        <f t="shared" si="50"/>
        <v>-0.22360602090084508</v>
      </c>
      <c r="N298">
        <f t="shared" si="51"/>
        <v>1.0127789891786714</v>
      </c>
      <c r="O298">
        <f t="shared" si="52"/>
        <v>1.4408862962792415</v>
      </c>
      <c r="P298">
        <f t="shared" si="53"/>
        <v>6.651661565805508</v>
      </c>
      <c r="Q298">
        <f t="shared" si="54"/>
        <v>0.51780925925925869</v>
      </c>
    </row>
    <row r="299" spans="1:17">
      <c r="A299" s="2">
        <v>40476</v>
      </c>
      <c r="B299">
        <v>298</v>
      </c>
      <c r="C299">
        <v>9.6999999999999993</v>
      </c>
      <c r="D299">
        <v>-2.4</v>
      </c>
      <c r="E299">
        <v>13.8</v>
      </c>
      <c r="F299">
        <v>2.2999999999999998</v>
      </c>
      <c r="G299">
        <f t="shared" si="44"/>
        <v>10.986043828794271</v>
      </c>
      <c r="H299">
        <f t="shared" si="45"/>
        <v>13.730847835773149</v>
      </c>
      <c r="I299">
        <f t="shared" si="46"/>
        <v>7.2742440943780169</v>
      </c>
      <c r="J299">
        <f t="shared" si="47"/>
        <v>17.832269916588505</v>
      </c>
      <c r="K299">
        <f t="shared" si="48"/>
        <v>19.341718188883213</v>
      </c>
      <c r="L299">
        <f t="shared" si="49"/>
        <v>25.78895758517762</v>
      </c>
      <c r="M299">
        <f t="shared" si="50"/>
        <v>-0.22946488531792586</v>
      </c>
      <c r="N299">
        <f t="shared" si="51"/>
        <v>1.0133005533910282</v>
      </c>
      <c r="O299">
        <f t="shared" si="52"/>
        <v>1.4373407342672504</v>
      </c>
      <c r="P299">
        <f t="shared" si="53"/>
        <v>6.4566037413951323</v>
      </c>
      <c r="Q299">
        <f t="shared" si="54"/>
        <v>0.51780925925925869</v>
      </c>
    </row>
    <row r="300" spans="1:17">
      <c r="A300" s="2">
        <v>40477</v>
      </c>
      <c r="B300">
        <v>299</v>
      </c>
      <c r="C300">
        <v>9.8000000000000007</v>
      </c>
      <c r="D300">
        <v>-2.8</v>
      </c>
      <c r="E300">
        <v>13.5</v>
      </c>
      <c r="F300">
        <v>1.9</v>
      </c>
      <c r="G300">
        <f t="shared" si="44"/>
        <v>10.959172468520558</v>
      </c>
      <c r="H300">
        <f t="shared" si="45"/>
        <v>13.744569277346747</v>
      </c>
      <c r="I300">
        <f t="shared" si="46"/>
        <v>7.4846602675161131</v>
      </c>
      <c r="J300">
        <f t="shared" si="47"/>
        <v>17.850089970580189</v>
      </c>
      <c r="K300">
        <f t="shared" si="48"/>
        <v>19.204271460659864</v>
      </c>
      <c r="L300">
        <f t="shared" si="49"/>
        <v>25.605695280879818</v>
      </c>
      <c r="M300">
        <f t="shared" si="50"/>
        <v>-0.2352558232595918</v>
      </c>
      <c r="N300">
        <f t="shared" si="51"/>
        <v>1.013818180357337</v>
      </c>
      <c r="O300">
        <f t="shared" si="52"/>
        <v>1.4338250646314397</v>
      </c>
      <c r="P300">
        <f t="shared" si="53"/>
        <v>6.2599090098306336</v>
      </c>
      <c r="Q300">
        <f t="shared" si="54"/>
        <v>0.51780925925925869</v>
      </c>
    </row>
    <row r="301" spans="1:17">
      <c r="A301" s="2">
        <v>40478</v>
      </c>
      <c r="B301">
        <v>300</v>
      </c>
      <c r="C301">
        <v>9.8000000000000007</v>
      </c>
      <c r="D301">
        <v>-3.6</v>
      </c>
      <c r="E301">
        <v>12.1</v>
      </c>
      <c r="F301">
        <v>2.2000000000000002</v>
      </c>
      <c r="G301">
        <f t="shared" si="44"/>
        <v>10.932538060715157</v>
      </c>
      <c r="H301">
        <f t="shared" si="45"/>
        <v>13.668384264787074</v>
      </c>
      <c r="I301">
        <f t="shared" si="46"/>
        <v>7.2578389915779091</v>
      </c>
      <c r="J301">
        <f t="shared" si="47"/>
        <v>17.751148395827368</v>
      </c>
      <c r="K301">
        <f t="shared" si="48"/>
        <v>19.068028842497078</v>
      </c>
      <c r="L301">
        <f t="shared" si="49"/>
        <v>25.424038456662771</v>
      </c>
      <c r="M301">
        <f t="shared" si="50"/>
        <v>-0.24097712048532474</v>
      </c>
      <c r="N301">
        <f t="shared" si="51"/>
        <v>1.0143317168490309</v>
      </c>
      <c r="O301">
        <f t="shared" si="52"/>
        <v>1.4303403962768997</v>
      </c>
      <c r="P301">
        <f t="shared" si="53"/>
        <v>6.4105452732091646</v>
      </c>
      <c r="Q301">
        <f t="shared" si="54"/>
        <v>0.51780925925925869</v>
      </c>
    </row>
    <row r="302" spans="1:17">
      <c r="A302" s="2">
        <v>40479</v>
      </c>
      <c r="B302">
        <v>301</v>
      </c>
      <c r="C302">
        <v>9.6</v>
      </c>
      <c r="D302">
        <v>-3.4</v>
      </c>
      <c r="E302">
        <v>11.6</v>
      </c>
      <c r="F302">
        <v>2.2999999999999998</v>
      </c>
      <c r="G302">
        <f t="shared" si="44"/>
        <v>10.906149200834525</v>
      </c>
      <c r="H302">
        <f t="shared" si="45"/>
        <v>13.414481817805685</v>
      </c>
      <c r="I302">
        <f t="shared" si="46"/>
        <v>7.0846703355455052</v>
      </c>
      <c r="J302">
        <f t="shared" si="47"/>
        <v>17.4214049581892</v>
      </c>
      <c r="K302">
        <f t="shared" si="48"/>
        <v>18.933053227236023</v>
      </c>
      <c r="L302">
        <f t="shared" si="49"/>
        <v>25.244070969648032</v>
      </c>
      <c r="M302">
        <f t="shared" si="50"/>
        <v>-0.24662708336973754</v>
      </c>
      <c r="N302">
        <f t="shared" si="51"/>
        <v>1.0148410108484114</v>
      </c>
      <c r="O302">
        <f t="shared" si="52"/>
        <v>1.4268878537758503</v>
      </c>
      <c r="P302">
        <f t="shared" si="53"/>
        <v>6.3298114822601796</v>
      </c>
      <c r="Q302">
        <f t="shared" si="54"/>
        <v>0.51780925925925869</v>
      </c>
    </row>
    <row r="303" spans="1:17">
      <c r="A303" s="2">
        <v>40480</v>
      </c>
      <c r="B303">
        <v>302</v>
      </c>
      <c r="C303">
        <v>9.6</v>
      </c>
      <c r="D303">
        <v>-3.4</v>
      </c>
      <c r="E303">
        <v>12.1</v>
      </c>
      <c r="F303">
        <v>1.4</v>
      </c>
      <c r="G303">
        <f t="shared" si="44"/>
        <v>10.880014601574814</v>
      </c>
      <c r="H303">
        <f t="shared" si="45"/>
        <v>13.340195222366839</v>
      </c>
      <c r="I303">
        <f t="shared" si="46"/>
        <v>7.5129868869284877</v>
      </c>
      <c r="J303">
        <f t="shared" si="47"/>
        <v>17.324928860216673</v>
      </c>
      <c r="K303">
        <f t="shared" si="48"/>
        <v>18.799406995021918</v>
      </c>
      <c r="L303">
        <f t="shared" si="49"/>
        <v>25.065875993362557</v>
      </c>
      <c r="M303">
        <f t="shared" si="50"/>
        <v>-0.25220403940392122</v>
      </c>
      <c r="N303">
        <f t="shared" si="51"/>
        <v>1.0153459115936467</v>
      </c>
      <c r="O303">
        <f t="shared" si="52"/>
        <v>1.4234685770393716</v>
      </c>
      <c r="P303">
        <f t="shared" si="53"/>
        <v>5.8272083354383515</v>
      </c>
      <c r="Q303">
        <f t="shared" si="54"/>
        <v>0.51780925925925869</v>
      </c>
    </row>
    <row r="304" spans="1:17">
      <c r="A304" s="2">
        <v>40481</v>
      </c>
      <c r="B304">
        <v>303</v>
      </c>
      <c r="C304">
        <v>9.6</v>
      </c>
      <c r="D304">
        <v>-2.1</v>
      </c>
      <c r="E304">
        <v>13.1</v>
      </c>
      <c r="F304">
        <v>1.8</v>
      </c>
      <c r="G304">
        <f t="shared" si="44"/>
        <v>10.854143089858571</v>
      </c>
      <c r="H304">
        <f t="shared" si="45"/>
        <v>13.266499368481611</v>
      </c>
      <c r="I304">
        <f t="shared" si="46"/>
        <v>7.4661986963838389</v>
      </c>
      <c r="J304">
        <f t="shared" si="47"/>
        <v>17.229219959067027</v>
      </c>
      <c r="K304">
        <f t="shared" si="48"/>
        <v>18.667151966691534</v>
      </c>
      <c r="L304">
        <f t="shared" si="49"/>
        <v>24.889535955588713</v>
      </c>
      <c r="M304">
        <f t="shared" si="50"/>
        <v>-0.25770633769054385</v>
      </c>
      <c r="N304">
        <f t="shared" si="51"/>
        <v>1.0158462696234025</v>
      </c>
      <c r="O304">
        <f t="shared" si="52"/>
        <v>1.4200837209231629</v>
      </c>
      <c r="P304">
        <f t="shared" si="53"/>
        <v>5.8003006720977721</v>
      </c>
      <c r="Q304">
        <f t="shared" si="54"/>
        <v>0.51780925925925869</v>
      </c>
    </row>
    <row r="305" spans="1:17">
      <c r="A305" s="2">
        <v>40482</v>
      </c>
      <c r="B305">
        <v>304</v>
      </c>
      <c r="C305">
        <v>9.5</v>
      </c>
      <c r="D305">
        <v>-1.9</v>
      </c>
      <c r="E305">
        <v>15.1</v>
      </c>
      <c r="F305">
        <v>1.9</v>
      </c>
      <c r="G305">
        <f t="shared" si="44"/>
        <v>10.828543603305734</v>
      </c>
      <c r="H305">
        <f t="shared" si="45"/>
        <v>13.105562807277632</v>
      </c>
      <c r="I305">
        <f t="shared" si="46"/>
        <v>7.4947035663334782</v>
      </c>
      <c r="J305">
        <f t="shared" si="47"/>
        <v>17.020211438022898</v>
      </c>
      <c r="K305">
        <f t="shared" si="48"/>
        <v>18.536349358373151</v>
      </c>
      <c r="L305">
        <f t="shared" si="49"/>
        <v>24.715132477830871</v>
      </c>
      <c r="M305">
        <f t="shared" si="50"/>
        <v>-0.26313234943255109</v>
      </c>
      <c r="N305">
        <f t="shared" si="51"/>
        <v>1.016341936821084</v>
      </c>
      <c r="O305">
        <f t="shared" si="52"/>
        <v>1.4167344547658336</v>
      </c>
      <c r="P305">
        <f t="shared" si="53"/>
        <v>5.610859240944154</v>
      </c>
      <c r="Q305">
        <f t="shared" si="54"/>
        <v>0.51780925925925869</v>
      </c>
    </row>
    <row r="306" spans="1:17">
      <c r="A306" s="2">
        <v>40483</v>
      </c>
      <c r="B306">
        <v>305</v>
      </c>
      <c r="C306">
        <v>2.7</v>
      </c>
      <c r="D306">
        <v>1.5</v>
      </c>
      <c r="E306">
        <v>12.7</v>
      </c>
      <c r="F306">
        <v>2.2000000000000002</v>
      </c>
      <c r="G306">
        <f t="shared" si="44"/>
        <v>10.803225186178629</v>
      </c>
      <c r="H306">
        <f t="shared" si="45"/>
        <v>7.0860127778478068</v>
      </c>
      <c r="I306">
        <f t="shared" si="46"/>
        <v>2.7028321345815312</v>
      </c>
      <c r="J306">
        <f t="shared" si="47"/>
        <v>9.2026139972049439</v>
      </c>
      <c r="K306">
        <f t="shared" si="48"/>
        <v>18.407059737357976</v>
      </c>
      <c r="L306">
        <f t="shared" si="49"/>
        <v>24.542746316477299</v>
      </c>
      <c r="M306">
        <f t="shared" si="50"/>
        <v>-0.2684804684153248</v>
      </c>
      <c r="N306">
        <f t="shared" si="51"/>
        <v>1.016832766458682</v>
      </c>
      <c r="O306">
        <f t="shared" si="52"/>
        <v>1.4134219618583705</v>
      </c>
      <c r="P306">
        <f t="shared" si="53"/>
        <v>4.3831806432662752</v>
      </c>
      <c r="Q306">
        <f t="shared" si="54"/>
        <v>0.51780925925925869</v>
      </c>
    </row>
    <row r="307" spans="1:17">
      <c r="A307" s="2">
        <v>40484</v>
      </c>
      <c r="B307">
        <v>306</v>
      </c>
      <c r="C307">
        <v>2.7</v>
      </c>
      <c r="D307">
        <v>0.6</v>
      </c>
      <c r="E307">
        <v>7.9</v>
      </c>
      <c r="F307">
        <v>5.4</v>
      </c>
      <c r="G307">
        <f t="shared" si="44"/>
        <v>10.778196984791602</v>
      </c>
      <c r="H307">
        <f t="shared" si="45"/>
        <v>7.0422924215886402</v>
      </c>
      <c r="I307">
        <f t="shared" si="46"/>
        <v>2.2431751169092689</v>
      </c>
      <c r="J307">
        <f t="shared" si="47"/>
        <v>9.1458343137514806</v>
      </c>
      <c r="K307">
        <f t="shared" si="48"/>
        <v>18.279342979297311</v>
      </c>
      <c r="L307">
        <f t="shared" si="49"/>
        <v>24.37245730572975</v>
      </c>
      <c r="M307">
        <f t="shared" si="50"/>
        <v>-0.27374911148215575</v>
      </c>
      <c r="N307">
        <f t="shared" si="51"/>
        <v>1.0173186132402088</v>
      </c>
      <c r="O307">
        <f t="shared" si="52"/>
        <v>1.410147438843568</v>
      </c>
      <c r="P307">
        <f t="shared" si="53"/>
        <v>4.7991173046793714</v>
      </c>
      <c r="Q307">
        <f t="shared" si="54"/>
        <v>0.51780925925925869</v>
      </c>
    </row>
    <row r="308" spans="1:17">
      <c r="A308" s="2">
        <v>40485</v>
      </c>
      <c r="B308">
        <v>307</v>
      </c>
      <c r="C308">
        <v>9.3000000000000007</v>
      </c>
      <c r="D308">
        <v>-2.8</v>
      </c>
      <c r="E308">
        <v>10.1</v>
      </c>
      <c r="F308">
        <v>2.9</v>
      </c>
      <c r="G308">
        <f t="shared" si="44"/>
        <v>10.753468242377375</v>
      </c>
      <c r="H308">
        <f t="shared" si="45"/>
        <v>12.718471509860528</v>
      </c>
      <c r="I308">
        <f t="shared" si="46"/>
        <v>6.712332005076318</v>
      </c>
      <c r="J308">
        <f t="shared" si="47"/>
        <v>16.517495467351335</v>
      </c>
      <c r="K308">
        <f t="shared" si="48"/>
        <v>18.153258226775296</v>
      </c>
      <c r="L308">
        <f t="shared" si="49"/>
        <v>24.204344302367062</v>
      </c>
      <c r="M308">
        <f t="shared" si="50"/>
        <v>-0.27893671900289313</v>
      </c>
      <c r="N308">
        <f t="shared" si="51"/>
        <v>1.0177993333447064</v>
      </c>
      <c r="O308">
        <f t="shared" si="52"/>
        <v>1.4069120950443732</v>
      </c>
      <c r="P308">
        <f t="shared" si="53"/>
        <v>6.0061395047842101</v>
      </c>
      <c r="Q308">
        <f t="shared" si="54"/>
        <v>0.51780925925925869</v>
      </c>
    </row>
    <row r="309" spans="1:17">
      <c r="A309" s="2">
        <v>40486</v>
      </c>
      <c r="B309">
        <v>308</v>
      </c>
      <c r="C309">
        <v>9.3000000000000007</v>
      </c>
      <c r="D309">
        <v>-2.5</v>
      </c>
      <c r="E309">
        <v>8.8000000000000007</v>
      </c>
      <c r="F309">
        <v>2.1</v>
      </c>
      <c r="G309">
        <f t="shared" si="44"/>
        <v>10.729048293403446</v>
      </c>
      <c r="H309">
        <f t="shared" si="45"/>
        <v>12.649536135281544</v>
      </c>
      <c r="I309">
        <f t="shared" si="46"/>
        <v>6.9557570806083859</v>
      </c>
      <c r="J309">
        <f t="shared" si="47"/>
        <v>16.427969006859147</v>
      </c>
      <c r="K309">
        <f t="shared" si="48"/>
        <v>18.028863849302226</v>
      </c>
      <c r="L309">
        <f t="shared" si="49"/>
        <v>24.038485132402968</v>
      </c>
      <c r="M309">
        <f t="shared" si="50"/>
        <v>-0.28404175533562714</v>
      </c>
      <c r="N309">
        <f t="shared" si="51"/>
        <v>1.0182747844688231</v>
      </c>
      <c r="O309">
        <f t="shared" si="52"/>
        <v>1.4037171517202842</v>
      </c>
      <c r="P309">
        <f t="shared" si="53"/>
        <v>5.6937790546731577</v>
      </c>
      <c r="Q309">
        <f t="shared" si="54"/>
        <v>0.51780925925925869</v>
      </c>
    </row>
    <row r="310" spans="1:17">
      <c r="A310" s="2">
        <v>40487</v>
      </c>
      <c r="B310">
        <v>309</v>
      </c>
      <c r="C310">
        <v>9.1999999999999993</v>
      </c>
      <c r="D310">
        <v>-4.9000000000000004</v>
      </c>
      <c r="E310">
        <v>8.8000000000000007</v>
      </c>
      <c r="F310">
        <v>1.6</v>
      </c>
      <c r="G310">
        <f t="shared" si="44"/>
        <v>10.704946557333477</v>
      </c>
      <c r="H310">
        <f t="shared" si="45"/>
        <v>12.495557180670135</v>
      </c>
      <c r="I310">
        <f t="shared" si="46"/>
        <v>6.9930797589680989</v>
      </c>
      <c r="J310">
        <f t="shared" si="47"/>
        <v>16.227996338532641</v>
      </c>
      <c r="K310">
        <f t="shared" si="48"/>
        <v>17.90621740476864</v>
      </c>
      <c r="L310">
        <f t="shared" si="49"/>
        <v>23.874956539691521</v>
      </c>
      <c r="M310">
        <f t="shared" si="50"/>
        <v>-0.28906270928127192</v>
      </c>
      <c r="N310">
        <f t="shared" si="51"/>
        <v>1.0187448258689371</v>
      </c>
      <c r="O310">
        <f t="shared" si="52"/>
        <v>1.4005638412511299</v>
      </c>
      <c r="P310">
        <f t="shared" si="53"/>
        <v>5.5024774217020358</v>
      </c>
      <c r="Q310">
        <f t="shared" si="54"/>
        <v>0.51780925925925869</v>
      </c>
    </row>
    <row r="311" spans="1:17">
      <c r="A311" s="2">
        <v>40488</v>
      </c>
      <c r="B311">
        <v>310</v>
      </c>
      <c r="C311">
        <v>9.1</v>
      </c>
      <c r="D311">
        <v>-4.5</v>
      </c>
      <c r="E311">
        <v>10.9</v>
      </c>
      <c r="F311">
        <v>1.7</v>
      </c>
      <c r="G311">
        <f t="shared" si="44"/>
        <v>10.681172531830175</v>
      </c>
      <c r="H311">
        <f t="shared" si="45"/>
        <v>12.343218088800503</v>
      </c>
      <c r="I311">
        <f t="shared" si="46"/>
        <v>7.0300685567135552</v>
      </c>
      <c r="J311">
        <f t="shared" si="47"/>
        <v>16.030153362078575</v>
      </c>
      <c r="K311">
        <f t="shared" si="48"/>
        <v>17.785375602395117</v>
      </c>
      <c r="L311">
        <f t="shared" si="49"/>
        <v>23.713834136526824</v>
      </c>
      <c r="M311">
        <f t="shared" si="50"/>
        <v>-0.2939980945309123</v>
      </c>
      <c r="N311">
        <f t="shared" si="51"/>
        <v>1.019209318402819</v>
      </c>
      <c r="O311">
        <f t="shared" si="52"/>
        <v>1.3974534062477812</v>
      </c>
      <c r="P311">
        <f t="shared" si="53"/>
        <v>5.313149532086948</v>
      </c>
      <c r="Q311">
        <f t="shared" si="54"/>
        <v>0.51780925925925869</v>
      </c>
    </row>
    <row r="312" spans="1:17">
      <c r="A312" s="2">
        <v>40489</v>
      </c>
      <c r="B312">
        <v>311</v>
      </c>
      <c r="C312">
        <v>9.1</v>
      </c>
      <c r="D312">
        <v>-3.2</v>
      </c>
      <c r="E312">
        <v>13.2</v>
      </c>
      <c r="F312">
        <v>2</v>
      </c>
      <c r="G312">
        <f t="shared" si="44"/>
        <v>10.657735785397955</v>
      </c>
      <c r="H312">
        <f t="shared" si="45"/>
        <v>12.277634267981714</v>
      </c>
      <c r="I312">
        <f t="shared" si="46"/>
        <v>7.1078504156088407</v>
      </c>
      <c r="J312">
        <f t="shared" si="47"/>
        <v>15.944979568807421</v>
      </c>
      <c r="K312">
        <f t="shared" si="48"/>
        <v>17.666394267207885</v>
      </c>
      <c r="L312">
        <f t="shared" si="49"/>
        <v>23.555192356277182</v>
      </c>
      <c r="M312">
        <f t="shared" si="50"/>
        <v>-0.29884645010578326</v>
      </c>
      <c r="N312">
        <f t="shared" si="51"/>
        <v>1.0196681245708221</v>
      </c>
      <c r="O312">
        <f t="shared" si="52"/>
        <v>1.3943870985895659</v>
      </c>
      <c r="P312">
        <f t="shared" si="53"/>
        <v>5.1697838523728734</v>
      </c>
      <c r="Q312">
        <f t="shared" si="54"/>
        <v>0.51780925925925869</v>
      </c>
    </row>
    <row r="313" spans="1:17">
      <c r="A313" s="2">
        <v>40490</v>
      </c>
      <c r="B313">
        <v>312</v>
      </c>
      <c r="C313">
        <v>9.1</v>
      </c>
      <c r="D313">
        <v>-3.5</v>
      </c>
      <c r="E313">
        <v>13.2</v>
      </c>
      <c r="F313">
        <v>1.9</v>
      </c>
      <c r="G313">
        <f t="shared" si="44"/>
        <v>10.634645949465606</v>
      </c>
      <c r="H313">
        <f t="shared" si="45"/>
        <v>12.212977485283879</v>
      </c>
      <c r="I313">
        <f t="shared" si="46"/>
        <v>7.1481801510684964</v>
      </c>
      <c r="J313">
        <f t="shared" si="47"/>
        <v>15.861009721147894</v>
      </c>
      <c r="K313">
        <f t="shared" si="48"/>
        <v>17.549328306065028</v>
      </c>
      <c r="L313">
        <f t="shared" si="49"/>
        <v>23.399104408086707</v>
      </c>
      <c r="M313">
        <f t="shared" si="50"/>
        <v>-0.30360634078974963</v>
      </c>
      <c r="N313">
        <f t="shared" si="51"/>
        <v>1.0201211085565849</v>
      </c>
      <c r="O313">
        <f t="shared" si="52"/>
        <v>1.3913661783884168</v>
      </c>
      <c r="P313">
        <f t="shared" si="53"/>
        <v>5.0647973342153829</v>
      </c>
      <c r="Q313">
        <f t="shared" si="54"/>
        <v>0.51780925925925869</v>
      </c>
    </row>
    <row r="314" spans="1:17">
      <c r="A314" s="2">
        <v>40491</v>
      </c>
      <c r="B314">
        <v>313</v>
      </c>
      <c r="C314">
        <v>9.1</v>
      </c>
      <c r="D314">
        <v>-2.1</v>
      </c>
      <c r="E314">
        <v>13.2</v>
      </c>
      <c r="F314">
        <v>1.7</v>
      </c>
      <c r="G314">
        <f t="shared" ref="G314:G377" si="55">24/3.14*O314</f>
        <v>10.611912709911079</v>
      </c>
      <c r="H314">
        <f t="shared" ref="H314:H377" si="56">(1-0.23)*J314</f>
        <v>12.149284572623426</v>
      </c>
      <c r="I314">
        <f t="shared" ref="I314:I377" si="57">4.903*10^(-9)*(((E314+273.16)^4+(D314+273.16)^4)/2)*(0.34-0.14*(F314*0.1)^0.5)*(1.35*(J314/K314)-0.35)</f>
        <v>7.3132398530757934</v>
      </c>
      <c r="J314">
        <f t="shared" ref="J314:J377" si="58">(0.25+0.5*C314/G314)*L314</f>
        <v>15.778291652757696</v>
      </c>
      <c r="K314">
        <f t="shared" ref="K314:K377" si="59">0.75*L314</f>
        <v>17.434231675252782</v>
      </c>
      <c r="L314">
        <f t="shared" ref="L314:L377" si="60">24*60/3.14*0.082*N314*(O314*SIN(Q314)*SIN(M314)+COS(Q314)*COS(M314)*SIN(O314))</f>
        <v>23.245642233670374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1.3883919128800328</v>
      </c>
      <c r="P314">
        <f t="shared" ref="P314:P377" si="64">H314-I314</f>
        <v>4.8360447195476324</v>
      </c>
      <c r="Q314">
        <f t="shared" ref="Q314:Q377" si="65">29.6833333333333*3.14/180</f>
        <v>0.51780925925925869</v>
      </c>
    </row>
    <row r="315" spans="1:17">
      <c r="A315" s="2">
        <v>40492</v>
      </c>
      <c r="B315">
        <v>314</v>
      </c>
      <c r="C315">
        <v>8.9</v>
      </c>
      <c r="D315">
        <v>-1.8</v>
      </c>
      <c r="E315">
        <v>12.6</v>
      </c>
      <c r="F315">
        <v>1.8</v>
      </c>
      <c r="G315">
        <f t="shared" si="55"/>
        <v>10.5895457980328</v>
      </c>
      <c r="H315">
        <f t="shared" si="56"/>
        <v>11.918661587209467</v>
      </c>
      <c r="I315">
        <f t="shared" si="57"/>
        <v>7.1227340548529021</v>
      </c>
      <c r="J315">
        <f t="shared" si="58"/>
        <v>15.478781282090218</v>
      </c>
      <c r="K315">
        <f t="shared" si="59"/>
        <v>17.321157349666223</v>
      </c>
      <c r="L315">
        <f t="shared" si="60"/>
        <v>23.094876466221631</v>
      </c>
      <c r="M315">
        <f t="shared" si="61"/>
        <v>-0.31285511797495752</v>
      </c>
      <c r="N315">
        <f t="shared" si="62"/>
        <v>1.0210090753730832</v>
      </c>
      <c r="O315">
        <f t="shared" si="63"/>
        <v>1.3854655752426246</v>
      </c>
      <c r="P315">
        <f t="shared" si="64"/>
        <v>4.7959275323565649</v>
      </c>
      <c r="Q315">
        <f t="shared" si="65"/>
        <v>0.51780925925925869</v>
      </c>
    </row>
    <row r="316" spans="1:17">
      <c r="A316" s="2">
        <v>40493</v>
      </c>
      <c r="B316">
        <v>315</v>
      </c>
      <c r="C316">
        <v>8.9</v>
      </c>
      <c r="D316">
        <v>-1.9</v>
      </c>
      <c r="E316">
        <v>12.4</v>
      </c>
      <c r="F316">
        <v>1.4</v>
      </c>
      <c r="G316">
        <f t="shared" si="55"/>
        <v>10.567554980973981</v>
      </c>
      <c r="H316">
        <f t="shared" si="56"/>
        <v>11.857733877724652</v>
      </c>
      <c r="I316">
        <f t="shared" si="57"/>
        <v>7.2980739029567481</v>
      </c>
      <c r="J316">
        <f t="shared" si="58"/>
        <v>15.399654386655392</v>
      </c>
      <c r="K316">
        <f t="shared" si="59"/>
        <v>17.210157293583279</v>
      </c>
      <c r="L316">
        <f t="shared" si="60"/>
        <v>22.94687639144437</v>
      </c>
      <c r="M316">
        <f t="shared" si="61"/>
        <v>-0.31734126664188855</v>
      </c>
      <c r="N316">
        <f t="shared" si="62"/>
        <v>1.0214437953467981</v>
      </c>
      <c r="O316">
        <f t="shared" si="63"/>
        <v>1.3825884433440958</v>
      </c>
      <c r="P316">
        <f t="shared" si="64"/>
        <v>4.5596599747679036</v>
      </c>
      <c r="Q316">
        <f t="shared" si="65"/>
        <v>0.51780925925925869</v>
      </c>
    </row>
    <row r="317" spans="1:17">
      <c r="A317" s="2">
        <v>40494</v>
      </c>
      <c r="B317">
        <v>316</v>
      </c>
      <c r="C317">
        <v>8.6</v>
      </c>
      <c r="D317">
        <v>-3.8</v>
      </c>
      <c r="E317">
        <v>10.7</v>
      </c>
      <c r="F317">
        <v>1.3</v>
      </c>
      <c r="G317">
        <f t="shared" si="55"/>
        <v>10.545950051608868</v>
      </c>
      <c r="H317">
        <f t="shared" si="56"/>
        <v>11.548139994666087</v>
      </c>
      <c r="I317">
        <f t="shared" si="57"/>
        <v>6.9587646236583822</v>
      </c>
      <c r="J317">
        <f t="shared" si="58"/>
        <v>14.997584408657255</v>
      </c>
      <c r="K317">
        <f t="shared" si="59"/>
        <v>17.101282433035603</v>
      </c>
      <c r="L317">
        <f t="shared" si="60"/>
        <v>22.801709910714138</v>
      </c>
      <c r="M317">
        <f t="shared" si="61"/>
        <v>-0.3217334755597514</v>
      </c>
      <c r="N317">
        <f t="shared" si="62"/>
        <v>1.0218721675020421</v>
      </c>
      <c r="O317">
        <f t="shared" si="63"/>
        <v>1.3797617984188268</v>
      </c>
      <c r="P317">
        <f t="shared" si="64"/>
        <v>4.589375371007705</v>
      </c>
      <c r="Q317">
        <f t="shared" si="65"/>
        <v>0.51780925925925869</v>
      </c>
    </row>
    <row r="318" spans="1:17">
      <c r="A318" s="2">
        <v>40495</v>
      </c>
      <c r="B318">
        <v>317</v>
      </c>
      <c r="C318">
        <v>8.9</v>
      </c>
      <c r="D318">
        <v>-4.5999999999999996</v>
      </c>
      <c r="E318">
        <v>12.9</v>
      </c>
      <c r="F318">
        <v>1.6</v>
      </c>
      <c r="G318">
        <f t="shared" si="55"/>
        <v>10.524740817902247</v>
      </c>
      <c r="H318">
        <f t="shared" si="56"/>
        <v>11.739092062582635</v>
      </c>
      <c r="I318">
        <f t="shared" si="57"/>
        <v>7.132877029625444</v>
      </c>
      <c r="J318">
        <f t="shared" si="58"/>
        <v>15.245574107250176</v>
      </c>
      <c r="K318">
        <f t="shared" si="59"/>
        <v>16.994582629774584</v>
      </c>
      <c r="L318">
        <f t="shared" si="60"/>
        <v>22.659443506366109</v>
      </c>
      <c r="M318">
        <f t="shared" si="61"/>
        <v>-0.32603044454150093</v>
      </c>
      <c r="N318">
        <f t="shared" si="62"/>
        <v>1.0222940650315668</v>
      </c>
      <c r="O318">
        <f t="shared" si="63"/>
        <v>1.3769869236755439</v>
      </c>
      <c r="P318">
        <f t="shared" si="64"/>
        <v>4.6062150329571914</v>
      </c>
      <c r="Q318">
        <f t="shared" si="65"/>
        <v>0.51780925925925869</v>
      </c>
    </row>
    <row r="319" spans="1:17">
      <c r="A319" s="2">
        <v>40496</v>
      </c>
      <c r="B319">
        <v>318</v>
      </c>
      <c r="C319">
        <v>8.6999999999999993</v>
      </c>
      <c r="D319">
        <v>-3.9</v>
      </c>
      <c r="E319">
        <v>13</v>
      </c>
      <c r="F319">
        <v>1.4</v>
      </c>
      <c r="G319">
        <f t="shared" si="55"/>
        <v>10.50393709175604</v>
      </c>
      <c r="H319">
        <f t="shared" si="56"/>
        <v>11.516360056908427</v>
      </c>
      <c r="I319">
        <f t="shared" si="57"/>
        <v>7.1306399323164191</v>
      </c>
      <c r="J319">
        <f t="shared" si="58"/>
        <v>14.956311762218736</v>
      </c>
      <c r="K319">
        <f t="shared" si="59"/>
        <v>16.89010665682553</v>
      </c>
      <c r="L319">
        <f t="shared" si="60"/>
        <v>22.520142209100708</v>
      </c>
      <c r="M319">
        <f t="shared" si="61"/>
        <v>-0.33023090159313501</v>
      </c>
      <c r="N319">
        <f t="shared" si="62"/>
        <v>1.022709363044751</v>
      </c>
      <c r="O319">
        <f t="shared" si="63"/>
        <v>1.3742651028380819</v>
      </c>
      <c r="P319">
        <f t="shared" si="64"/>
        <v>4.3857201245920079</v>
      </c>
      <c r="Q319">
        <f t="shared" si="65"/>
        <v>0.51780925925925869</v>
      </c>
    </row>
    <row r="320" spans="1:17">
      <c r="A320" s="2">
        <v>40497</v>
      </c>
      <c r="B320">
        <v>319</v>
      </c>
      <c r="C320">
        <v>8.6999999999999993</v>
      </c>
      <c r="D320">
        <v>-3.3</v>
      </c>
      <c r="E320">
        <v>12.6</v>
      </c>
      <c r="F320">
        <v>1.3</v>
      </c>
      <c r="G320">
        <f t="shared" si="55"/>
        <v>10.483548677359479</v>
      </c>
      <c r="H320">
        <f t="shared" si="56"/>
        <v>11.460554451278799</v>
      </c>
      <c r="I320">
        <f t="shared" si="57"/>
        <v>7.1959565571100468</v>
      </c>
      <c r="J320">
        <f t="shared" si="58"/>
        <v>14.883836949712727</v>
      </c>
      <c r="K320">
        <f t="shared" si="59"/>
        <v>16.787902175617695</v>
      </c>
      <c r="L320">
        <f t="shared" si="60"/>
        <v>22.383869567490258</v>
      </c>
      <c r="M320">
        <f t="shared" si="61"/>
        <v>-0.33433360329023054</v>
      </c>
      <c r="N320">
        <f t="shared" si="62"/>
        <v>1.0231179386045699</v>
      </c>
      <c r="O320">
        <f t="shared" si="63"/>
        <v>1.3715976186211984</v>
      </c>
      <c r="P320">
        <f t="shared" si="64"/>
        <v>4.2645978941687526</v>
      </c>
      <c r="Q320">
        <f t="shared" si="65"/>
        <v>0.51780925925925869</v>
      </c>
    </row>
    <row r="321" spans="1:17">
      <c r="A321" s="2">
        <v>40498</v>
      </c>
      <c r="B321">
        <v>320</v>
      </c>
      <c r="C321">
        <v>8.6999999999999993</v>
      </c>
      <c r="D321">
        <v>-3.2</v>
      </c>
      <c r="E321">
        <v>13.7</v>
      </c>
      <c r="F321">
        <v>1</v>
      </c>
      <c r="G321">
        <f t="shared" si="55"/>
        <v>10.463585359061948</v>
      </c>
      <c r="H321">
        <f t="shared" si="56"/>
        <v>11.405928575940262</v>
      </c>
      <c r="I321">
        <f t="shared" si="57"/>
        <v>7.4309146711786838</v>
      </c>
      <c r="J321">
        <f t="shared" si="58"/>
        <v>14.812894254467873</v>
      </c>
      <c r="K321">
        <f t="shared" si="59"/>
        <v>16.688015714672655</v>
      </c>
      <c r="L321">
        <f t="shared" si="60"/>
        <v>22.250687619563539</v>
      </c>
      <c r="M321">
        <f t="shared" si="61"/>
        <v>-0.33833733514602371</v>
      </c>
      <c r="N321">
        <f t="shared" si="62"/>
        <v>1.0235196707639873</v>
      </c>
      <c r="O321">
        <f t="shared" si="63"/>
        <v>1.3689857511439383</v>
      </c>
      <c r="P321">
        <f t="shared" si="64"/>
        <v>3.9750139047615782</v>
      </c>
      <c r="Q321">
        <f t="shared" si="65"/>
        <v>0.51780925925925869</v>
      </c>
    </row>
    <row r="322" spans="1:17">
      <c r="A322" s="2">
        <v>40499</v>
      </c>
      <c r="B322">
        <v>321</v>
      </c>
      <c r="C322">
        <v>7.8</v>
      </c>
      <c r="D322">
        <v>-3.2</v>
      </c>
      <c r="E322">
        <v>14.2</v>
      </c>
      <c r="F322">
        <v>1</v>
      </c>
      <c r="G322">
        <f t="shared" si="55"/>
        <v>10.44405688879033</v>
      </c>
      <c r="H322">
        <f t="shared" si="56"/>
        <v>10.618621959495965</v>
      </c>
      <c r="I322">
        <f t="shared" si="57"/>
        <v>6.7903026906410329</v>
      </c>
      <c r="J322">
        <f t="shared" si="58"/>
        <v>13.790418129215539</v>
      </c>
      <c r="K322">
        <f t="shared" si="59"/>
        <v>16.59049264982875</v>
      </c>
      <c r="L322">
        <f t="shared" si="60"/>
        <v>22.120656866438335</v>
      </c>
      <c r="M322">
        <f t="shared" si="61"/>
        <v>-0.34224091197092393</v>
      </c>
      <c r="N322">
        <f t="shared" si="62"/>
        <v>1.0239144406017593</v>
      </c>
      <c r="O322">
        <f t="shared" si="63"/>
        <v>1.3664307762834016</v>
      </c>
      <c r="P322">
        <f t="shared" si="64"/>
        <v>3.8283192688549317</v>
      </c>
      <c r="Q322">
        <f t="shared" si="65"/>
        <v>0.51780925925925869</v>
      </c>
    </row>
    <row r="323" spans="1:17">
      <c r="A323" s="2">
        <v>40500</v>
      </c>
      <c r="B323">
        <v>322</v>
      </c>
      <c r="C323">
        <v>8.6999999999999993</v>
      </c>
      <c r="D323">
        <v>-2.9</v>
      </c>
      <c r="E323">
        <v>13.3</v>
      </c>
      <c r="F323">
        <v>1.1000000000000001</v>
      </c>
      <c r="G323">
        <f t="shared" si="55"/>
        <v>10.424972973035418</v>
      </c>
      <c r="H323">
        <f t="shared" si="56"/>
        <v>11.300340623952753</v>
      </c>
      <c r="I323">
        <f t="shared" si="57"/>
        <v>7.3921183995493402</v>
      </c>
      <c r="J323">
        <f t="shared" si="58"/>
        <v>14.675767044094485</v>
      </c>
      <c r="K323">
        <f t="shared" si="59"/>
        <v>16.495377185973823</v>
      </c>
      <c r="L323">
        <f t="shared" si="60"/>
        <v>21.993836247965099</v>
      </c>
      <c r="M323">
        <f t="shared" si="61"/>
        <v>-0.34604317822335556</v>
      </c>
      <c r="N323">
        <f t="shared" si="62"/>
        <v>1.0243021312576366</v>
      </c>
      <c r="O323">
        <f t="shared" si="63"/>
        <v>1.3639339639721337</v>
      </c>
      <c r="P323">
        <f t="shared" si="64"/>
        <v>3.9082222244034126</v>
      </c>
      <c r="Q323">
        <f t="shared" si="65"/>
        <v>0.51780925925925869</v>
      </c>
    </row>
    <row r="324" spans="1:17">
      <c r="A324" s="2">
        <v>40501</v>
      </c>
      <c r="B324">
        <v>323</v>
      </c>
      <c r="C324">
        <v>8</v>
      </c>
      <c r="D324">
        <v>-1.7</v>
      </c>
      <c r="E324">
        <v>11.9</v>
      </c>
      <c r="F324">
        <v>1.2</v>
      </c>
      <c r="G324">
        <f t="shared" si="55"/>
        <v>10.406343259434738</v>
      </c>
      <c r="H324">
        <f t="shared" si="56"/>
        <v>10.683049881726889</v>
      </c>
      <c r="I324">
        <f t="shared" si="57"/>
        <v>6.8096287492771186</v>
      </c>
      <c r="J324">
        <f t="shared" si="58"/>
        <v>13.874090755489467</v>
      </c>
      <c r="K324">
        <f t="shared" si="59"/>
        <v>16.40271234025429</v>
      </c>
      <c r="L324">
        <f t="shared" si="60"/>
        <v>21.870283120339053</v>
      </c>
      <c r="M324">
        <f t="shared" si="61"/>
        <v>-0.34974300835182121</v>
      </c>
      <c r="N324">
        <f t="shared" si="62"/>
        <v>1.0246826279669581</v>
      </c>
      <c r="O324">
        <f t="shared" si="63"/>
        <v>1.3614965764427116</v>
      </c>
      <c r="P324">
        <f t="shared" si="64"/>
        <v>3.8734211324497707</v>
      </c>
      <c r="Q324">
        <f t="shared" si="65"/>
        <v>0.51780925925925869</v>
      </c>
    </row>
    <row r="325" spans="1:17">
      <c r="A325" s="2">
        <v>40502</v>
      </c>
      <c r="B325">
        <v>324</v>
      </c>
      <c r="C325">
        <v>8.6</v>
      </c>
      <c r="D325">
        <v>-2.8</v>
      </c>
      <c r="E325">
        <v>11.7</v>
      </c>
      <c r="F325">
        <v>2</v>
      </c>
      <c r="G325">
        <f t="shared" si="55"/>
        <v>10.388177322981848</v>
      </c>
      <c r="H325">
        <f t="shared" si="56"/>
        <v>11.119229972458211</v>
      </c>
      <c r="I325">
        <f t="shared" si="57"/>
        <v>6.8543100078354824</v>
      </c>
      <c r="J325">
        <f t="shared" si="58"/>
        <v>14.440558405789883</v>
      </c>
      <c r="K325">
        <f t="shared" si="59"/>
        <v>16.312539926723314</v>
      </c>
      <c r="L325">
        <f t="shared" si="60"/>
        <v>21.750053235631086</v>
      </c>
      <c r="M325">
        <f t="shared" si="61"/>
        <v>-0.35333930712809097</v>
      </c>
      <c r="N325">
        <f t="shared" si="62"/>
        <v>1.0250558180946234</v>
      </c>
      <c r="O325">
        <f t="shared" si="63"/>
        <v>1.3591198664234585</v>
      </c>
      <c r="P325">
        <f t="shared" si="64"/>
        <v>4.2649199646227283</v>
      </c>
      <c r="Q325">
        <f t="shared" si="65"/>
        <v>0.51780925925925869</v>
      </c>
    </row>
    <row r="326" spans="1:17">
      <c r="A326" s="2">
        <v>40503</v>
      </c>
      <c r="B326">
        <v>325</v>
      </c>
      <c r="C326">
        <v>9.6</v>
      </c>
      <c r="D326">
        <v>-4.5</v>
      </c>
      <c r="E326">
        <v>9.5</v>
      </c>
      <c r="F326">
        <v>1.4</v>
      </c>
      <c r="G326">
        <f t="shared" si="55"/>
        <v>10.370484651894952</v>
      </c>
      <c r="H326">
        <f t="shared" si="56"/>
        <v>11.874378912857603</v>
      </c>
      <c r="I326">
        <f t="shared" si="57"/>
        <v>7.6276759730931927</v>
      </c>
      <c r="J326">
        <f t="shared" si="58"/>
        <v>15.421271315399483</v>
      </c>
      <c r="K326">
        <f t="shared" si="59"/>
        <v>16.224900542386926</v>
      </c>
      <c r="L326">
        <f t="shared" si="60"/>
        <v>21.633200723182568</v>
      </c>
      <c r="M326">
        <f t="shared" si="61"/>
        <v>-0.35683100997141171</v>
      </c>
      <c r="N326">
        <f t="shared" si="62"/>
        <v>1.0254215911684357</v>
      </c>
      <c r="O326">
        <f t="shared" si="63"/>
        <v>1.3568050752895895</v>
      </c>
      <c r="P326">
        <f t="shared" si="64"/>
        <v>4.2467029397644103</v>
      </c>
      <c r="Q326">
        <f t="shared" si="65"/>
        <v>0.51780925925925869</v>
      </c>
    </row>
    <row r="327" spans="1:17">
      <c r="A327" s="2">
        <v>40504</v>
      </c>
      <c r="B327">
        <v>326</v>
      </c>
      <c r="C327">
        <v>8.3000000000000007</v>
      </c>
      <c r="D327">
        <v>-4.4000000000000004</v>
      </c>
      <c r="E327">
        <v>9.4</v>
      </c>
      <c r="F327">
        <v>1.5</v>
      </c>
      <c r="G327">
        <f t="shared" si="55"/>
        <v>10.353274633180316</v>
      </c>
      <c r="H327">
        <f t="shared" si="56"/>
        <v>10.784557348370313</v>
      </c>
      <c r="I327">
        <f t="shared" si="57"/>
        <v>6.67158594455619</v>
      </c>
      <c r="J327">
        <f t="shared" si="58"/>
        <v>14.005918634247161</v>
      </c>
      <c r="K327">
        <f t="shared" si="59"/>
        <v>16.139833554602347</v>
      </c>
      <c r="L327">
        <f t="shared" si="60"/>
        <v>21.519778072803128</v>
      </c>
      <c r="M327">
        <f t="shared" si="61"/>
        <v>-0.3602170832636461</v>
      </c>
      <c r="N327">
        <f t="shared" si="62"/>
        <v>1.0257798389118031</v>
      </c>
      <c r="O327">
        <f t="shared" si="63"/>
        <v>1.3545534311744247</v>
      </c>
      <c r="P327">
        <f t="shared" si="64"/>
        <v>4.1129714038141234</v>
      </c>
      <c r="Q327">
        <f t="shared" si="65"/>
        <v>0.51780925925925869</v>
      </c>
    </row>
    <row r="328" spans="1:17">
      <c r="A328" s="2">
        <v>40505</v>
      </c>
      <c r="B328">
        <v>327</v>
      </c>
      <c r="C328">
        <v>8.4</v>
      </c>
      <c r="D328">
        <v>-5.8</v>
      </c>
      <c r="E328">
        <v>11.2</v>
      </c>
      <c r="F328">
        <v>1</v>
      </c>
      <c r="G328">
        <f t="shared" si="55"/>
        <v>10.336556537928676</v>
      </c>
      <c r="H328">
        <f t="shared" si="56"/>
        <v>10.819892102671895</v>
      </c>
      <c r="I328">
        <f t="shared" si="57"/>
        <v>7.0206745868603733</v>
      </c>
      <c r="J328">
        <f t="shared" si="58"/>
        <v>14.051807925547916</v>
      </c>
      <c r="K328">
        <f t="shared" si="59"/>
        <v>16.057377089778722</v>
      </c>
      <c r="L328">
        <f t="shared" si="60"/>
        <v>21.409836119704963</v>
      </c>
      <c r="M328">
        <f t="shared" si="61"/>
        <v>-0.36349652465524546</v>
      </c>
      <c r="N328">
        <f t="shared" si="62"/>
        <v>1.0261304552757913</v>
      </c>
      <c r="O328">
        <f t="shared" si="63"/>
        <v>1.3523661470456685</v>
      </c>
      <c r="P328">
        <f t="shared" si="64"/>
        <v>3.799217515811522</v>
      </c>
      <c r="Q328">
        <f t="shared" si="65"/>
        <v>0.51780925925925869</v>
      </c>
    </row>
    <row r="329" spans="1:17">
      <c r="A329" s="2">
        <v>40506</v>
      </c>
      <c r="B329">
        <v>328</v>
      </c>
      <c r="C329">
        <v>7.5</v>
      </c>
      <c r="D329">
        <v>-4.3</v>
      </c>
      <c r="E329">
        <v>11.3</v>
      </c>
      <c r="F329">
        <v>1.8</v>
      </c>
      <c r="G329">
        <f t="shared" si="55"/>
        <v>10.320339506385265</v>
      </c>
      <c r="H329">
        <f t="shared" si="56"/>
        <v>10.06133677003427</v>
      </c>
      <c r="I329">
        <f t="shared" si="57"/>
        <v>6.1066843823968826</v>
      </c>
      <c r="J329">
        <f t="shared" si="58"/>
        <v>13.066671129914637</v>
      </c>
      <c r="K329">
        <f t="shared" si="59"/>
        <v>15.977568023327036</v>
      </c>
      <c r="L329">
        <f t="shared" si="60"/>
        <v>21.303424031102715</v>
      </c>
      <c r="M329">
        <f t="shared" si="61"/>
        <v>-0.36666836336196662</v>
      </c>
      <c r="N329">
        <f t="shared" si="62"/>
        <v>1.0264733364705163</v>
      </c>
      <c r="O329">
        <f t="shared" si="63"/>
        <v>1.3502444187520721</v>
      </c>
      <c r="P329">
        <f t="shared" si="64"/>
        <v>3.9546523876373874</v>
      </c>
      <c r="Q329">
        <f t="shared" si="65"/>
        <v>0.51780925925925869</v>
      </c>
    </row>
    <row r="330" spans="1:17">
      <c r="A330" s="2">
        <v>40507</v>
      </c>
      <c r="B330">
        <v>329</v>
      </c>
      <c r="C330">
        <v>8.1999999999999993</v>
      </c>
      <c r="D330">
        <v>-1.5</v>
      </c>
      <c r="E330">
        <v>15.3</v>
      </c>
      <c r="F330">
        <v>2.5</v>
      </c>
      <c r="G330">
        <f t="shared" si="55"/>
        <v>10.30463253283663</v>
      </c>
      <c r="H330">
        <f t="shared" si="56"/>
        <v>10.57627570615775</v>
      </c>
      <c r="I330">
        <f t="shared" si="57"/>
        <v>6.6827564661486898</v>
      </c>
      <c r="J330">
        <f t="shared" si="58"/>
        <v>13.735422995010063</v>
      </c>
      <c r="K330">
        <f t="shared" si="59"/>
        <v>15.900441970801964</v>
      </c>
      <c r="L330">
        <f t="shared" si="60"/>
        <v>21.200589294402619</v>
      </c>
      <c r="M330">
        <f t="shared" si="61"/>
        <v>-0.36973166045224409</v>
      </c>
      <c r="N330">
        <f t="shared" si="62"/>
        <v>1.0268083809958686</v>
      </c>
      <c r="O330">
        <f t="shared" si="63"/>
        <v>1.3481894230461258</v>
      </c>
      <c r="P330">
        <f t="shared" si="64"/>
        <v>3.8935192400090601</v>
      </c>
      <c r="Q330">
        <f t="shared" si="65"/>
        <v>0.51780925925925869</v>
      </c>
    </row>
    <row r="331" spans="1:17">
      <c r="A331" s="2">
        <v>40508</v>
      </c>
      <c r="B331">
        <v>330</v>
      </c>
      <c r="C331">
        <v>8.1999999999999993</v>
      </c>
      <c r="D331">
        <v>-1.5</v>
      </c>
      <c r="E331">
        <v>15.2</v>
      </c>
      <c r="F331">
        <v>2.2000000000000002</v>
      </c>
      <c r="G331">
        <f t="shared" si="55"/>
        <v>10.289444450359637</v>
      </c>
      <c r="H331">
        <f t="shared" si="56"/>
        <v>10.53632485105463</v>
      </c>
      <c r="I331">
        <f t="shared" si="57"/>
        <v>6.7935520382395298</v>
      </c>
      <c r="J331">
        <f t="shared" si="58"/>
        <v>13.683538767603416</v>
      </c>
      <c r="K331">
        <f t="shared" si="59"/>
        <v>15.826033280175759</v>
      </c>
      <c r="L331">
        <f t="shared" si="60"/>
        <v>21.101377706901012</v>
      </c>
      <c r="M331">
        <f t="shared" si="61"/>
        <v>-0.37268550912513448</v>
      </c>
      <c r="N331">
        <f t="shared" si="62"/>
        <v>1.0271354896715585</v>
      </c>
      <c r="O331">
        <f t="shared" si="63"/>
        <v>1.3462023155887193</v>
      </c>
      <c r="P331">
        <f t="shared" si="64"/>
        <v>3.7427728128151001</v>
      </c>
      <c r="Q331">
        <f t="shared" si="65"/>
        <v>0.51780925925925869</v>
      </c>
    </row>
    <row r="332" spans="1:17">
      <c r="A332" s="2">
        <v>40509</v>
      </c>
      <c r="B332">
        <v>331</v>
      </c>
      <c r="C332">
        <v>8.1999999999999993</v>
      </c>
      <c r="D332">
        <v>-2.4</v>
      </c>
      <c r="E332">
        <v>14.8</v>
      </c>
      <c r="F332">
        <v>1.7</v>
      </c>
      <c r="G332">
        <f t="shared" si="55"/>
        <v>10.27478391548024</v>
      </c>
      <c r="H332">
        <f t="shared" si="56"/>
        <v>10.497813734813413</v>
      </c>
      <c r="I332">
        <f t="shared" si="57"/>
        <v>6.9366449440430733</v>
      </c>
      <c r="J332">
        <f t="shared" si="58"/>
        <v>13.633524330926511</v>
      </c>
      <c r="K332">
        <f t="shared" si="59"/>
        <v>15.75437502518081</v>
      </c>
      <c r="L332">
        <f t="shared" si="60"/>
        <v>21.005833366907748</v>
      </c>
      <c r="M332">
        <f t="shared" si="61"/>
        <v>-0.37552903497874862</v>
      </c>
      <c r="N332">
        <f t="shared" si="62"/>
        <v>1.0274545656664769</v>
      </c>
      <c r="O332">
        <f t="shared" si="63"/>
        <v>1.3442842289419981</v>
      </c>
      <c r="P332">
        <f t="shared" si="64"/>
        <v>3.5611687907703393</v>
      </c>
      <c r="Q332">
        <f t="shared" si="65"/>
        <v>0.51780925925925869</v>
      </c>
    </row>
    <row r="333" spans="1:17">
      <c r="A333" s="2">
        <v>40510</v>
      </c>
      <c r="B333">
        <v>332</v>
      </c>
      <c r="C333">
        <v>8.1999999999999993</v>
      </c>
      <c r="D333">
        <v>-4.2</v>
      </c>
      <c r="E333">
        <v>14.9</v>
      </c>
      <c r="F333">
        <v>1.2</v>
      </c>
      <c r="G333">
        <f t="shared" si="55"/>
        <v>10.260659392791545</v>
      </c>
      <c r="H333">
        <f t="shared" si="56"/>
        <v>10.460764501086405</v>
      </c>
      <c r="I333">
        <f t="shared" si="57"/>
        <v>7.0947750229318469</v>
      </c>
      <c r="J333">
        <f t="shared" si="58"/>
        <v>13.585408442969358</v>
      </c>
      <c r="K333">
        <f t="shared" si="59"/>
        <v>15.685498999655559</v>
      </c>
      <c r="L333">
        <f t="shared" si="60"/>
        <v>20.913998666207412</v>
      </c>
      <c r="M333">
        <f t="shared" si="61"/>
        <v>-0.37826139626909261</v>
      </c>
      <c r="N333">
        <f t="shared" si="62"/>
        <v>1.0277655145273583</v>
      </c>
      <c r="O333">
        <f t="shared" si="63"/>
        <v>1.342436270556894</v>
      </c>
      <c r="P333">
        <f t="shared" si="64"/>
        <v>3.3659894781545585</v>
      </c>
      <c r="Q333">
        <f t="shared" si="65"/>
        <v>0.51780925925925869</v>
      </c>
    </row>
    <row r="334" spans="1:17">
      <c r="A334" s="2">
        <v>40511</v>
      </c>
      <c r="B334">
        <v>333</v>
      </c>
      <c r="C334">
        <v>7.5</v>
      </c>
      <c r="D334">
        <v>-3.2</v>
      </c>
      <c r="E334">
        <v>12.7</v>
      </c>
      <c r="F334">
        <v>1.2</v>
      </c>
      <c r="G334">
        <f t="shared" si="55"/>
        <v>10.247079139582507</v>
      </c>
      <c r="H334">
        <f t="shared" si="56"/>
        <v>9.8774732332006376</v>
      </c>
      <c r="I334">
        <f t="shared" si="57"/>
        <v>6.5002852809489218</v>
      </c>
      <c r="J334">
        <f t="shared" si="58"/>
        <v>12.827887315844984</v>
      </c>
      <c r="K334">
        <f t="shared" si="59"/>
        <v>15.619435712825652</v>
      </c>
      <c r="L334">
        <f t="shared" si="60"/>
        <v>20.825914283767535</v>
      </c>
      <c r="M334">
        <f t="shared" si="61"/>
        <v>-0.38088178415924273</v>
      </c>
      <c r="N334">
        <f t="shared" si="62"/>
        <v>1.0280682442067413</v>
      </c>
      <c r="O334">
        <f t="shared" si="63"/>
        <v>1.3406595207620446</v>
      </c>
      <c r="P334">
        <f t="shared" si="64"/>
        <v>3.3771879522517159</v>
      </c>
      <c r="Q334">
        <f t="shared" si="65"/>
        <v>0.51780925925925869</v>
      </c>
    </row>
    <row r="335" spans="1:17">
      <c r="A335" s="2">
        <v>40512</v>
      </c>
      <c r="B335">
        <v>334</v>
      </c>
      <c r="C335">
        <v>8.1</v>
      </c>
      <c r="D335">
        <v>-6.9</v>
      </c>
      <c r="E335">
        <v>8.5</v>
      </c>
      <c r="F335">
        <v>1</v>
      </c>
      <c r="G335">
        <f t="shared" si="55"/>
        <v>10.234051190530071</v>
      </c>
      <c r="H335">
        <f t="shared" si="56"/>
        <v>10.313107194793389</v>
      </c>
      <c r="I335">
        <f t="shared" si="57"/>
        <v>6.666353857216305</v>
      </c>
      <c r="J335">
        <f t="shared" si="58"/>
        <v>13.393645707523882</v>
      </c>
      <c r="K335">
        <f t="shared" si="59"/>
        <v>15.556214385450858</v>
      </c>
      <c r="L335">
        <f t="shared" si="60"/>
        <v>20.741619180601145</v>
      </c>
      <c r="M335">
        <f t="shared" si="61"/>
        <v>-0.38338942295877709</v>
      </c>
      <c r="N335">
        <f t="shared" si="62"/>
        <v>1.0283626650902165</v>
      </c>
      <c r="O335">
        <f t="shared" si="63"/>
        <v>1.3389550307610176</v>
      </c>
      <c r="P335">
        <f t="shared" si="64"/>
        <v>3.646753337577084</v>
      </c>
      <c r="Q335">
        <f t="shared" si="65"/>
        <v>0.51780925925925869</v>
      </c>
    </row>
    <row r="336" spans="1:17">
      <c r="A336" s="2">
        <v>40513</v>
      </c>
      <c r="B336">
        <v>335</v>
      </c>
      <c r="C336">
        <v>8</v>
      </c>
      <c r="D336">
        <v>-6.4</v>
      </c>
      <c r="E336">
        <v>6.8</v>
      </c>
      <c r="F336">
        <v>0.7</v>
      </c>
      <c r="G336">
        <f t="shared" si="55"/>
        <v>10.221583342508934</v>
      </c>
      <c r="H336">
        <f t="shared" si="56"/>
        <v>10.20295509487771</v>
      </c>
      <c r="I336">
        <f t="shared" si="57"/>
        <v>6.6953062837834088</v>
      </c>
      <c r="J336">
        <f t="shared" si="58"/>
        <v>13.250591032308714</v>
      </c>
      <c r="K336">
        <f t="shared" si="59"/>
        <v>15.495862946766543</v>
      </c>
      <c r="L336">
        <f t="shared" si="60"/>
        <v>20.661150595688724</v>
      </c>
      <c r="M336">
        <f t="shared" si="61"/>
        <v>-0.38578357035339789</v>
      </c>
      <c r="N336">
        <f t="shared" si="62"/>
        <v>1.028648690022955</v>
      </c>
      <c r="O336">
        <f t="shared" si="63"/>
        <v>1.3373238206449189</v>
      </c>
      <c r="P336">
        <f t="shared" si="64"/>
        <v>3.5076488110943016</v>
      </c>
      <c r="Q336">
        <f t="shared" si="65"/>
        <v>0.51780925925925869</v>
      </c>
    </row>
    <row r="337" spans="1:17">
      <c r="A337" s="2">
        <v>40514</v>
      </c>
      <c r="B337">
        <v>336</v>
      </c>
      <c r="C337">
        <v>8</v>
      </c>
      <c r="D337">
        <v>-7.5</v>
      </c>
      <c r="E337">
        <v>6</v>
      </c>
      <c r="F337">
        <v>0.8</v>
      </c>
      <c r="G337">
        <f t="shared" si="55"/>
        <v>10.209683139574121</v>
      </c>
      <c r="H337">
        <f t="shared" si="56"/>
        <v>10.172354630441797</v>
      </c>
      <c r="I337">
        <f t="shared" si="57"/>
        <v>6.5548804655679147</v>
      </c>
      <c r="J337">
        <f t="shared" si="58"/>
        <v>13.210850169404932</v>
      </c>
      <c r="K337">
        <f t="shared" si="59"/>
        <v>15.438408032147438</v>
      </c>
      <c r="L337">
        <f t="shared" si="60"/>
        <v>20.58454404286325</v>
      </c>
      <c r="M337">
        <f t="shared" si="61"/>
        <v>-0.38806351762467134</v>
      </c>
      <c r="N337">
        <f t="shared" si="62"/>
        <v>1.028926234335507</v>
      </c>
      <c r="O337">
        <f t="shared" si="63"/>
        <v>1.3357668774276141</v>
      </c>
      <c r="P337">
        <f t="shared" si="64"/>
        <v>3.6174741648738822</v>
      </c>
      <c r="Q337">
        <f t="shared" si="65"/>
        <v>0.51780925925925869</v>
      </c>
    </row>
    <row r="338" spans="1:17">
      <c r="A338" s="2">
        <v>40515</v>
      </c>
      <c r="B338">
        <v>337</v>
      </c>
      <c r="C338">
        <v>8</v>
      </c>
      <c r="D338">
        <v>-8.3000000000000007</v>
      </c>
      <c r="E338">
        <v>6.6</v>
      </c>
      <c r="F338">
        <v>1</v>
      </c>
      <c r="G338">
        <f t="shared" si="55"/>
        <v>10.198357858172276</v>
      </c>
      <c r="H338">
        <f t="shared" si="56"/>
        <v>10.143294507555817</v>
      </c>
      <c r="I338">
        <f t="shared" si="57"/>
        <v>6.4548777752711235</v>
      </c>
      <c r="J338">
        <f t="shared" si="58"/>
        <v>13.17310975007249</v>
      </c>
      <c r="K338">
        <f t="shared" si="59"/>
        <v>15.38387498142108</v>
      </c>
      <c r="L338">
        <f t="shared" si="60"/>
        <v>20.511833308561439</v>
      </c>
      <c r="M338">
        <f t="shared" si="61"/>
        <v>-0.39022858985982334</v>
      </c>
      <c r="N338">
        <f t="shared" si="62"/>
        <v>1.0291952158688664</v>
      </c>
      <c r="O338">
        <f t="shared" si="63"/>
        <v>1.3342851531108728</v>
      </c>
      <c r="P338">
        <f t="shared" si="64"/>
        <v>3.6884167322846935</v>
      </c>
      <c r="Q338">
        <f t="shared" si="65"/>
        <v>0.51780925925925869</v>
      </c>
    </row>
    <row r="339" spans="1:17">
      <c r="A339" s="2">
        <v>40516</v>
      </c>
      <c r="B339">
        <v>338</v>
      </c>
      <c r="C339">
        <v>8</v>
      </c>
      <c r="D339">
        <v>-8.1999999999999993</v>
      </c>
      <c r="E339">
        <v>6</v>
      </c>
      <c r="F339">
        <v>1</v>
      </c>
      <c r="G339">
        <f t="shared" si="55"/>
        <v>10.187614492638115</v>
      </c>
      <c r="H339">
        <f t="shared" si="56"/>
        <v>10.115791532163598</v>
      </c>
      <c r="I339">
        <f t="shared" si="57"/>
        <v>6.4345536822551344</v>
      </c>
      <c r="J339">
        <f t="shared" si="58"/>
        <v>13.137391600212466</v>
      </c>
      <c r="K339">
        <f t="shared" si="59"/>
        <v>15.332287837757608</v>
      </c>
      <c r="L339">
        <f t="shared" si="60"/>
        <v>20.443050450343478</v>
      </c>
      <c r="M339">
        <f t="shared" si="61"/>
        <v>-0.39227814615152856</v>
      </c>
      <c r="N339">
        <f t="shared" si="62"/>
        <v>1.0294555549987914</v>
      </c>
      <c r="O339">
        <f t="shared" si="63"/>
        <v>1.33287956278682</v>
      </c>
      <c r="P339">
        <f t="shared" si="64"/>
        <v>3.6812378499084639</v>
      </c>
      <c r="Q339">
        <f t="shared" si="65"/>
        <v>0.51780925925925869</v>
      </c>
    </row>
    <row r="340" spans="1:17">
      <c r="A340" s="2">
        <v>40517</v>
      </c>
      <c r="B340">
        <v>339</v>
      </c>
      <c r="C340">
        <v>8</v>
      </c>
      <c r="D340">
        <v>-8.6</v>
      </c>
      <c r="E340">
        <v>5.5</v>
      </c>
      <c r="F340">
        <v>0.8</v>
      </c>
      <c r="G340">
        <f t="shared" si="55"/>
        <v>10.177459741032511</v>
      </c>
      <c r="H340">
        <f t="shared" si="56"/>
        <v>10.089861644929059</v>
      </c>
      <c r="I340">
        <f t="shared" si="57"/>
        <v>6.4985030604979688</v>
      </c>
      <c r="J340">
        <f t="shared" si="58"/>
        <v>13.103716421985791</v>
      </c>
      <c r="K340">
        <f t="shared" si="59"/>
        <v>15.283669347063249</v>
      </c>
      <c r="L340">
        <f t="shared" si="60"/>
        <v>20.378225796084333</v>
      </c>
      <c r="M340">
        <f t="shared" si="61"/>
        <v>-0.39421157978763199</v>
      </c>
      <c r="N340">
        <f t="shared" si="62"/>
        <v>1.0297071746593749</v>
      </c>
      <c r="O340">
        <f t="shared" si="63"/>
        <v>1.3315509827850869</v>
      </c>
      <c r="P340">
        <f t="shared" si="64"/>
        <v>3.5913585844310898</v>
      </c>
      <c r="Q340">
        <f t="shared" si="65"/>
        <v>0.51780925925925869</v>
      </c>
    </row>
    <row r="341" spans="1:17">
      <c r="A341" s="2">
        <v>40518</v>
      </c>
      <c r="B341">
        <v>340</v>
      </c>
      <c r="C341">
        <v>8</v>
      </c>
      <c r="D341">
        <v>-9.1999999999999993</v>
      </c>
      <c r="E341">
        <v>7.7</v>
      </c>
      <c r="F341">
        <v>0.9</v>
      </c>
      <c r="G341">
        <f t="shared" si="55"/>
        <v>10.167899991378603</v>
      </c>
      <c r="H341">
        <f t="shared" si="56"/>
        <v>10.065519913439511</v>
      </c>
      <c r="I341">
        <f t="shared" si="57"/>
        <v>6.5394576873211667</v>
      </c>
      <c r="J341">
        <f t="shared" si="58"/>
        <v>13.072103783687675</v>
      </c>
      <c r="K341">
        <f t="shared" si="59"/>
        <v>15.23804095780508</v>
      </c>
      <c r="L341">
        <f t="shared" si="60"/>
        <v>20.317387943740105</v>
      </c>
      <c r="M341">
        <f t="shared" si="61"/>
        <v>-0.39602831843074876</v>
      </c>
      <c r="N341">
        <f t="shared" si="62"/>
        <v>1.0299500003658579</v>
      </c>
      <c r="O341">
        <f t="shared" si="63"/>
        <v>1.3303002488720339</v>
      </c>
      <c r="P341">
        <f t="shared" si="64"/>
        <v>3.5260622261183441</v>
      </c>
      <c r="Q341">
        <f t="shared" si="65"/>
        <v>0.51780925925925869</v>
      </c>
    </row>
    <row r="342" spans="1:17">
      <c r="A342" s="2">
        <v>40519</v>
      </c>
      <c r="B342">
        <v>341</v>
      </c>
      <c r="C342">
        <v>8</v>
      </c>
      <c r="D342">
        <v>-8.6999999999999993</v>
      </c>
      <c r="E342">
        <v>9</v>
      </c>
      <c r="F342">
        <v>0.9</v>
      </c>
      <c r="G342">
        <f t="shared" si="55"/>
        <v>10.158941308351686</v>
      </c>
      <c r="H342">
        <f t="shared" si="56"/>
        <v>10.042780524926105</v>
      </c>
      <c r="I342">
        <f t="shared" si="57"/>
        <v>6.6348443068834806</v>
      </c>
      <c r="J342">
        <f t="shared" si="58"/>
        <v>13.042572110293642</v>
      </c>
      <c r="K342">
        <f t="shared" si="59"/>
        <v>15.195422821195969</v>
      </c>
      <c r="L342">
        <f t="shared" si="60"/>
        <v>20.260563761594625</v>
      </c>
      <c r="M342">
        <f t="shared" si="61"/>
        <v>-0.39772782428768849</v>
      </c>
      <c r="N342">
        <f t="shared" si="62"/>
        <v>1.0301839602366785</v>
      </c>
      <c r="O342">
        <f t="shared" si="63"/>
        <v>1.3291281545093456</v>
      </c>
      <c r="P342">
        <f t="shared" si="64"/>
        <v>3.4079362180426243</v>
      </c>
      <c r="Q342">
        <f t="shared" si="65"/>
        <v>0.51780925925925869</v>
      </c>
    </row>
    <row r="343" spans="1:17">
      <c r="A343" s="2">
        <v>40520</v>
      </c>
      <c r="B343">
        <v>342</v>
      </c>
      <c r="C343">
        <v>7.9</v>
      </c>
      <c r="D343">
        <v>-7.7</v>
      </c>
      <c r="E343">
        <v>9.1</v>
      </c>
      <c r="F343">
        <v>0.9</v>
      </c>
      <c r="G343">
        <f t="shared" si="55"/>
        <v>10.150589420477869</v>
      </c>
      <c r="H343">
        <f t="shared" si="56"/>
        <v>9.9450110364877489</v>
      </c>
      <c r="I343">
        <f t="shared" si="57"/>
        <v>6.6156549934752906</v>
      </c>
      <c r="J343">
        <f t="shared" si="58"/>
        <v>12.915598748685387</v>
      </c>
      <c r="K343">
        <f t="shared" si="59"/>
        <v>15.155833791669876</v>
      </c>
      <c r="L343">
        <f t="shared" si="60"/>
        <v>20.207778388893168</v>
      </c>
      <c r="M343">
        <f t="shared" si="61"/>
        <v>-0.3993095942686532</v>
      </c>
      <c r="N343">
        <f t="shared" si="62"/>
        <v>1.03040898501475</v>
      </c>
      <c r="O343">
        <f t="shared" si="63"/>
        <v>1.3280354491791879</v>
      </c>
      <c r="P343">
        <f t="shared" si="64"/>
        <v>3.3293560430124582</v>
      </c>
      <c r="Q343">
        <f t="shared" si="65"/>
        <v>0.51780925925925869</v>
      </c>
    </row>
    <row r="344" spans="1:17">
      <c r="A344" s="2">
        <v>40521</v>
      </c>
      <c r="B344">
        <v>343</v>
      </c>
      <c r="C344">
        <v>8.1</v>
      </c>
      <c r="D344">
        <v>-7</v>
      </c>
      <c r="E344">
        <v>9.5</v>
      </c>
      <c r="F344">
        <v>0.9</v>
      </c>
      <c r="G344">
        <f t="shared" si="55"/>
        <v>10.142849707895209</v>
      </c>
      <c r="H344">
        <f t="shared" si="56"/>
        <v>10.078680370651139</v>
      </c>
      <c r="I344">
        <f t="shared" si="57"/>
        <v>6.8197651800557599</v>
      </c>
      <c r="J344">
        <f t="shared" si="58"/>
        <v>13.089195286559919</v>
      </c>
      <c r="K344">
        <f t="shared" si="59"/>
        <v>15.119291427579792</v>
      </c>
      <c r="L344">
        <f t="shared" si="60"/>
        <v>20.159055236773057</v>
      </c>
      <c r="M344">
        <f t="shared" si="61"/>
        <v>-0.40077316013616249</v>
      </c>
      <c r="N344">
        <f t="shared" si="62"/>
        <v>1.0306250080879631</v>
      </c>
      <c r="O344">
        <f t="shared" si="63"/>
        <v>1.3270228367829566</v>
      </c>
      <c r="P344">
        <f t="shared" si="64"/>
        <v>3.2589151905953786</v>
      </c>
      <c r="Q344">
        <f t="shared" si="65"/>
        <v>0.51780925925925869</v>
      </c>
    </row>
    <row r="345" spans="1:17">
      <c r="A345" s="2">
        <v>40522</v>
      </c>
      <c r="B345">
        <v>344</v>
      </c>
      <c r="C345">
        <v>7.9</v>
      </c>
      <c r="D345">
        <v>-7.5</v>
      </c>
      <c r="E345">
        <v>9.4</v>
      </c>
      <c r="F345">
        <v>0.9</v>
      </c>
      <c r="G345">
        <f t="shared" si="55"/>
        <v>10.135727190729471</v>
      </c>
      <c r="H345">
        <f t="shared" si="56"/>
        <v>9.907901446823649</v>
      </c>
      <c r="I345">
        <f t="shared" si="57"/>
        <v>6.6487418288389941</v>
      </c>
      <c r="J345">
        <f t="shared" si="58"/>
        <v>12.867404476394348</v>
      </c>
      <c r="K345">
        <f t="shared" si="59"/>
        <v>15.08581199205266</v>
      </c>
      <c r="L345">
        <f t="shared" si="60"/>
        <v>20.114415989403547</v>
      </c>
      <c r="M345">
        <f t="shared" si="61"/>
        <v>-0.40211808864366194</v>
      </c>
      <c r="N345">
        <f t="shared" si="62"/>
        <v>1.030831965508904</v>
      </c>
      <c r="O345">
        <f t="shared" si="63"/>
        <v>1.326090974120439</v>
      </c>
      <c r="P345">
        <f t="shared" si="64"/>
        <v>3.2591596179846549</v>
      </c>
      <c r="Q345">
        <f t="shared" si="65"/>
        <v>0.51780925925925869</v>
      </c>
    </row>
    <row r="346" spans="1:17">
      <c r="A346" s="2">
        <v>40523</v>
      </c>
      <c r="B346">
        <v>345</v>
      </c>
      <c r="C346">
        <v>7.9</v>
      </c>
      <c r="D346">
        <v>-8.4</v>
      </c>
      <c r="E346">
        <v>10.199999999999999</v>
      </c>
      <c r="F346">
        <v>0.7</v>
      </c>
      <c r="G346">
        <f t="shared" si="55"/>
        <v>10.129226518134752</v>
      </c>
      <c r="H346">
        <f t="shared" si="56"/>
        <v>9.8918005045192245</v>
      </c>
      <c r="I346">
        <f t="shared" si="57"/>
        <v>6.7663733620845674</v>
      </c>
      <c r="J346">
        <f t="shared" si="58"/>
        <v>12.846494161713277</v>
      </c>
      <c r="K346">
        <f t="shared" si="59"/>
        <v>15.055410453938611</v>
      </c>
      <c r="L346">
        <f t="shared" si="60"/>
        <v>20.073880605251482</v>
      </c>
      <c r="M346">
        <f t="shared" si="61"/>
        <v>-0.40334398166377344</v>
      </c>
      <c r="N346">
        <f t="shared" si="62"/>
        <v>1.0310297960137844</v>
      </c>
      <c r="O346">
        <f t="shared" si="63"/>
        <v>1.3252404694559634</v>
      </c>
      <c r="P346">
        <f t="shared" si="64"/>
        <v>3.1254271424346571</v>
      </c>
      <c r="Q346">
        <f t="shared" si="65"/>
        <v>0.51780925925925869</v>
      </c>
    </row>
    <row r="347" spans="1:17">
      <c r="A347" s="2">
        <v>40524</v>
      </c>
      <c r="B347">
        <v>346</v>
      </c>
      <c r="C347">
        <v>7.9</v>
      </c>
      <c r="D347">
        <v>-8.9</v>
      </c>
      <c r="E347">
        <v>8.6</v>
      </c>
      <c r="F347">
        <v>0.7</v>
      </c>
      <c r="G347">
        <f t="shared" si="55"/>
        <v>10.123351958047008</v>
      </c>
      <c r="H347">
        <f t="shared" si="56"/>
        <v>9.8773485857825349</v>
      </c>
      <c r="I347">
        <f t="shared" si="57"/>
        <v>6.6617164460883407</v>
      </c>
      <c r="J347">
        <f t="shared" si="58"/>
        <v>12.827725436081215</v>
      </c>
      <c r="K347">
        <f t="shared" si="59"/>
        <v>15.028100488794824</v>
      </c>
      <c r="L347">
        <f t="shared" si="60"/>
        <v>20.037467318393098</v>
      </c>
      <c r="M347">
        <f t="shared" si="61"/>
        <v>-0.40445047630614872</v>
      </c>
      <c r="N347">
        <f t="shared" si="62"/>
        <v>1.0312184410405765</v>
      </c>
      <c r="O347">
        <f t="shared" si="63"/>
        <v>1.3244718811778169</v>
      </c>
      <c r="P347">
        <f t="shared" si="64"/>
        <v>3.2156321396941943</v>
      </c>
      <c r="Q347">
        <f t="shared" si="65"/>
        <v>0.51780925925925869</v>
      </c>
    </row>
    <row r="348" spans="1:17">
      <c r="A348" s="2">
        <v>40525</v>
      </c>
      <c r="B348">
        <v>347</v>
      </c>
      <c r="C348">
        <v>8</v>
      </c>
      <c r="D348">
        <v>-8.1</v>
      </c>
      <c r="E348">
        <v>6.2</v>
      </c>
      <c r="F348">
        <v>0.6</v>
      </c>
      <c r="G348">
        <f t="shared" si="55"/>
        <v>10.118107387695812</v>
      </c>
      <c r="H348">
        <f t="shared" si="56"/>
        <v>9.9406753465851647</v>
      </c>
      <c r="I348">
        <f t="shared" si="57"/>
        <v>6.706836465023283</v>
      </c>
      <c r="J348">
        <f t="shared" si="58"/>
        <v>12.909967982578136</v>
      </c>
      <c r="K348">
        <f t="shared" si="59"/>
        <v>15.00389447984778</v>
      </c>
      <c r="L348">
        <f t="shared" si="60"/>
        <v>20.005192639797041</v>
      </c>
      <c r="M348">
        <f t="shared" si="61"/>
        <v>-0.40543724502489337</v>
      </c>
      <c r="N348">
        <f t="shared" si="62"/>
        <v>1.0313978447463497</v>
      </c>
      <c r="O348">
        <f t="shared" si="63"/>
        <v>1.3237857165568687</v>
      </c>
      <c r="P348">
        <f t="shared" si="64"/>
        <v>3.2338388815618817</v>
      </c>
      <c r="Q348">
        <f t="shared" si="65"/>
        <v>0.51780925925925869</v>
      </c>
    </row>
    <row r="349" spans="1:17">
      <c r="A349" s="2">
        <v>40526</v>
      </c>
      <c r="B349">
        <v>348</v>
      </c>
      <c r="C349">
        <v>7.9</v>
      </c>
      <c r="D349">
        <v>-9.6</v>
      </c>
      <c r="E349">
        <v>6.4</v>
      </c>
      <c r="F349">
        <v>0.6</v>
      </c>
      <c r="G349">
        <f t="shared" si="55"/>
        <v>10.113496284916927</v>
      </c>
      <c r="H349">
        <f t="shared" si="56"/>
        <v>9.8534257437585122</v>
      </c>
      <c r="I349">
        <f t="shared" si="57"/>
        <v>6.5798116323117126</v>
      </c>
      <c r="J349">
        <f t="shared" si="58"/>
        <v>12.796656810075989</v>
      </c>
      <c r="K349">
        <f t="shared" si="59"/>
        <v>14.982803518881699</v>
      </c>
      <c r="L349">
        <f t="shared" si="60"/>
        <v>19.977071358508933</v>
      </c>
      <c r="M349">
        <f t="shared" si="61"/>
        <v>-0.40630399571552694</v>
      </c>
      <c r="N349">
        <f t="shared" si="62"/>
        <v>1.0315679540237996</v>
      </c>
      <c r="O349">
        <f t="shared" si="63"/>
        <v>1.3231824306099647</v>
      </c>
      <c r="P349">
        <f t="shared" si="64"/>
        <v>3.2736141114467996</v>
      </c>
      <c r="Q349">
        <f t="shared" si="65"/>
        <v>0.51780925925925869</v>
      </c>
    </row>
    <row r="350" spans="1:17">
      <c r="A350" s="2">
        <v>40527</v>
      </c>
      <c r="B350">
        <v>349</v>
      </c>
      <c r="C350">
        <v>7.8</v>
      </c>
      <c r="D350">
        <v>-10.6</v>
      </c>
      <c r="E350">
        <v>3.5</v>
      </c>
      <c r="F350">
        <v>1</v>
      </c>
      <c r="G350">
        <f t="shared" si="55"/>
        <v>10.109521720304935</v>
      </c>
      <c r="H350">
        <f t="shared" si="56"/>
        <v>9.7679822287167717</v>
      </c>
      <c r="I350">
        <f t="shared" si="57"/>
        <v>6.1110129975866947</v>
      </c>
      <c r="J350">
        <f t="shared" si="58"/>
        <v>12.685691206125677</v>
      </c>
      <c r="K350">
        <f t="shared" si="59"/>
        <v>14.964837407004989</v>
      </c>
      <c r="L350">
        <f t="shared" si="60"/>
        <v>19.953116542673317</v>
      </c>
      <c r="M350">
        <f t="shared" si="61"/>
        <v>-0.40705047180145215</v>
      </c>
      <c r="N350">
        <f t="shared" si="62"/>
        <v>1.0317287185169708</v>
      </c>
      <c r="O350">
        <f t="shared" si="63"/>
        <v>1.3226624250732288</v>
      </c>
      <c r="P350">
        <f t="shared" si="64"/>
        <v>3.656969231130077</v>
      </c>
      <c r="Q350">
        <f t="shared" si="65"/>
        <v>0.51780925925925869</v>
      </c>
    </row>
    <row r="351" spans="1:17">
      <c r="A351" s="2">
        <v>40528</v>
      </c>
      <c r="B351">
        <v>350</v>
      </c>
      <c r="C351">
        <v>7.9</v>
      </c>
      <c r="D351">
        <v>-9.9</v>
      </c>
      <c r="E351">
        <v>3.9</v>
      </c>
      <c r="F351">
        <v>1.2</v>
      </c>
      <c r="G351">
        <f t="shared" si="55"/>
        <v>10.106186350241748</v>
      </c>
      <c r="H351">
        <f t="shared" si="56"/>
        <v>9.8361916387158495</v>
      </c>
      <c r="I351">
        <f t="shared" si="57"/>
        <v>6.141676516818241</v>
      </c>
      <c r="J351">
        <f t="shared" si="58"/>
        <v>12.774274855475129</v>
      </c>
      <c r="K351">
        <f t="shared" si="59"/>
        <v>14.950004655251128</v>
      </c>
      <c r="L351">
        <f t="shared" si="60"/>
        <v>19.933339540334838</v>
      </c>
      <c r="M351">
        <f t="shared" si="61"/>
        <v>-0.4076764523099069</v>
      </c>
      <c r="N351">
        <f t="shared" si="62"/>
        <v>1.0318800906361612</v>
      </c>
      <c r="O351">
        <f t="shared" si="63"/>
        <v>1.3222260474899621</v>
      </c>
      <c r="P351">
        <f t="shared" si="64"/>
        <v>3.6945151218976084</v>
      </c>
      <c r="Q351">
        <f t="shared" si="65"/>
        <v>0.51780925925925869</v>
      </c>
    </row>
    <row r="352" spans="1:17">
      <c r="A352" s="2">
        <v>40529</v>
      </c>
      <c r="B352">
        <v>351</v>
      </c>
      <c r="C352">
        <v>7.9</v>
      </c>
      <c r="D352">
        <v>-10.6</v>
      </c>
      <c r="E352">
        <v>5.0999999999999996</v>
      </c>
      <c r="F352">
        <v>0.9</v>
      </c>
      <c r="G352">
        <f t="shared" si="55"/>
        <v>10.103492410833081</v>
      </c>
      <c r="H352">
        <f t="shared" si="56"/>
        <v>9.8300971990681969</v>
      </c>
      <c r="I352">
        <f t="shared" si="57"/>
        <v>6.310490203397535</v>
      </c>
      <c r="J352">
        <f t="shared" si="58"/>
        <v>12.766359998789866</v>
      </c>
      <c r="K352">
        <f t="shared" si="59"/>
        <v>14.938312484975244</v>
      </c>
      <c r="L352">
        <f t="shared" si="60"/>
        <v>19.917749979966992</v>
      </c>
      <c r="M352">
        <f t="shared" si="61"/>
        <v>-0.40818175193737699</v>
      </c>
      <c r="N352">
        <f t="shared" si="62"/>
        <v>1.0320220255720116</v>
      </c>
      <c r="O352">
        <f t="shared" si="63"/>
        <v>1.321873590417328</v>
      </c>
      <c r="P352">
        <f t="shared" si="64"/>
        <v>3.5196069956706619</v>
      </c>
      <c r="Q352">
        <f t="shared" si="65"/>
        <v>0.51780925925925869</v>
      </c>
    </row>
    <row r="353" spans="1:17">
      <c r="A353" s="2">
        <v>40530</v>
      </c>
      <c r="B353">
        <v>352</v>
      </c>
      <c r="C353">
        <v>7.8</v>
      </c>
      <c r="D353">
        <v>-11.7</v>
      </c>
      <c r="E353">
        <v>8.1</v>
      </c>
      <c r="F353">
        <v>1</v>
      </c>
      <c r="G353">
        <f t="shared" si="55"/>
        <v>10.101441712780879</v>
      </c>
      <c r="H353">
        <f t="shared" si="56"/>
        <v>9.7498204703842397</v>
      </c>
      <c r="I353">
        <f t="shared" si="57"/>
        <v>6.2998915957484813</v>
      </c>
      <c r="J353">
        <f t="shared" si="58"/>
        <v>12.662104506992518</v>
      </c>
      <c r="K353">
        <f t="shared" si="59"/>
        <v>14.929766828012589</v>
      </c>
      <c r="L353">
        <f t="shared" si="60"/>
        <v>19.906355770683451</v>
      </c>
      <c r="M353">
        <f t="shared" si="61"/>
        <v>-0.40856622110445012</v>
      </c>
      <c r="N353">
        <f t="shared" si="62"/>
        <v>1.0321544813087693</v>
      </c>
      <c r="O353">
        <f t="shared" si="63"/>
        <v>1.3216052907554983</v>
      </c>
      <c r="P353">
        <f t="shared" si="64"/>
        <v>3.4499288746357584</v>
      </c>
      <c r="Q353">
        <f t="shared" si="65"/>
        <v>0.51780925925925869</v>
      </c>
    </row>
    <row r="354" spans="1:17">
      <c r="A354" s="2">
        <v>40531</v>
      </c>
      <c r="B354">
        <v>353</v>
      </c>
      <c r="C354">
        <v>7.8</v>
      </c>
      <c r="D354">
        <v>-9.6999999999999993</v>
      </c>
      <c r="E354">
        <v>6.9</v>
      </c>
      <c r="F354">
        <v>0.5</v>
      </c>
      <c r="G354">
        <f t="shared" si="55"/>
        <v>10.100035637215669</v>
      </c>
      <c r="H354">
        <f t="shared" si="56"/>
        <v>9.7471211691186372</v>
      </c>
      <c r="I354">
        <f t="shared" si="57"/>
        <v>6.6001037598726793</v>
      </c>
      <c r="J354">
        <f t="shared" si="58"/>
        <v>12.658598920933295</v>
      </c>
      <c r="K354">
        <f t="shared" si="59"/>
        <v>14.924372326570543</v>
      </c>
      <c r="L354">
        <f t="shared" si="60"/>
        <v>19.899163102094057</v>
      </c>
      <c r="M354">
        <f t="shared" si="61"/>
        <v>-0.4088297460000942</v>
      </c>
      <c r="N354">
        <f t="shared" si="62"/>
        <v>1.0322774186367252</v>
      </c>
      <c r="O354">
        <f t="shared" si="63"/>
        <v>1.3214213292023833</v>
      </c>
      <c r="P354">
        <f t="shared" si="64"/>
        <v>3.147017409245958</v>
      </c>
      <c r="Q354">
        <f t="shared" si="65"/>
        <v>0.51780925925925869</v>
      </c>
    </row>
    <row r="355" spans="1:17">
      <c r="A355" s="2">
        <v>40532</v>
      </c>
      <c r="B355">
        <v>354</v>
      </c>
      <c r="C355">
        <v>7.9</v>
      </c>
      <c r="D355">
        <v>-10.9</v>
      </c>
      <c r="E355">
        <v>4.0999999999999996</v>
      </c>
      <c r="F355">
        <v>0.4</v>
      </c>
      <c r="G355">
        <f t="shared" si="55"/>
        <v>10.099275132508227</v>
      </c>
      <c r="H355">
        <f t="shared" si="56"/>
        <v>9.8219509965265015</v>
      </c>
      <c r="I355">
        <f t="shared" si="57"/>
        <v>6.5433243898159272</v>
      </c>
      <c r="J355">
        <f t="shared" si="58"/>
        <v>12.755780514969482</v>
      </c>
      <c r="K355">
        <f t="shared" si="59"/>
        <v>14.922132332831229</v>
      </c>
      <c r="L355">
        <f t="shared" si="60"/>
        <v>19.896176443774973</v>
      </c>
      <c r="M355">
        <f t="shared" si="61"/>
        <v>-0.40897224861534787</v>
      </c>
      <c r="N355">
        <f t="shared" si="62"/>
        <v>1.0323908011638214</v>
      </c>
      <c r="O355">
        <f t="shared" si="63"/>
        <v>1.321321829836493</v>
      </c>
      <c r="P355">
        <f t="shared" si="64"/>
        <v>3.2786266067105743</v>
      </c>
      <c r="Q355">
        <f t="shared" si="65"/>
        <v>0.51780925925925869</v>
      </c>
    </row>
    <row r="356" spans="1:17">
      <c r="A356" s="2">
        <v>40533</v>
      </c>
      <c r="B356">
        <v>355</v>
      </c>
      <c r="C356">
        <v>7.8</v>
      </c>
      <c r="D356">
        <v>-12.7</v>
      </c>
      <c r="E356">
        <v>0.6</v>
      </c>
      <c r="F356">
        <v>0.5</v>
      </c>
      <c r="G356">
        <f t="shared" si="55"/>
        <v>10.099160712075582</v>
      </c>
      <c r="H356">
        <f t="shared" si="56"/>
        <v>9.74676936755945</v>
      </c>
      <c r="I356">
        <f t="shared" si="57"/>
        <v>6.1487967235612908</v>
      </c>
      <c r="J356">
        <f t="shared" si="58"/>
        <v>12.658142035791494</v>
      </c>
      <c r="K356">
        <f t="shared" si="59"/>
        <v>14.923048908247388</v>
      </c>
      <c r="L356">
        <f t="shared" si="60"/>
        <v>19.89739854432985</v>
      </c>
      <c r="M356">
        <f t="shared" si="61"/>
        <v>-0.40899368676641307</v>
      </c>
      <c r="N356">
        <f t="shared" si="62"/>
        <v>1.0324945953264237</v>
      </c>
      <c r="O356">
        <f t="shared" si="63"/>
        <v>1.3213068598298887</v>
      </c>
      <c r="P356">
        <f t="shared" si="64"/>
        <v>3.5979726439981592</v>
      </c>
      <c r="Q356">
        <f t="shared" si="65"/>
        <v>0.51780925925925869</v>
      </c>
    </row>
    <row r="357" spans="1:17">
      <c r="A357" s="2">
        <v>40534</v>
      </c>
      <c r="B357">
        <v>356</v>
      </c>
      <c r="C357">
        <v>7.9</v>
      </c>
      <c r="D357">
        <v>-12.3</v>
      </c>
      <c r="E357">
        <v>3.7</v>
      </c>
      <c r="F357">
        <v>0.5</v>
      </c>
      <c r="G357">
        <f t="shared" si="55"/>
        <v>10.099692453191668</v>
      </c>
      <c r="H357">
        <f t="shared" si="56"/>
        <v>9.8249881344299723</v>
      </c>
      <c r="I357">
        <f t="shared" si="57"/>
        <v>6.3921047548618803</v>
      </c>
      <c r="J357">
        <f t="shared" si="58"/>
        <v>12.759724849909055</v>
      </c>
      <c r="K357">
        <f t="shared" si="59"/>
        <v>14.927122822519987</v>
      </c>
      <c r="L357">
        <f t="shared" si="60"/>
        <v>19.902830430026651</v>
      </c>
      <c r="M357">
        <f t="shared" si="61"/>
        <v>-0.40889405410714219</v>
      </c>
      <c r="N357">
        <f t="shared" si="62"/>
        <v>1.0325887703992578</v>
      </c>
      <c r="O357">
        <f t="shared" si="63"/>
        <v>1.3213764292925767</v>
      </c>
      <c r="P357">
        <f t="shared" si="64"/>
        <v>3.432883379568092</v>
      </c>
      <c r="Q357">
        <f t="shared" si="65"/>
        <v>0.51780925925925869</v>
      </c>
    </row>
    <row r="358" spans="1:17">
      <c r="A358" s="2">
        <v>40535</v>
      </c>
      <c r="B358">
        <v>357</v>
      </c>
      <c r="C358">
        <v>7.9</v>
      </c>
      <c r="D358">
        <v>-10.6</v>
      </c>
      <c r="E358">
        <v>5.8</v>
      </c>
      <c r="F358">
        <v>0.5</v>
      </c>
      <c r="G358">
        <f t="shared" si="55"/>
        <v>10.100869996808211</v>
      </c>
      <c r="H358">
        <f t="shared" si="56"/>
        <v>9.8290483055228819</v>
      </c>
      <c r="I358">
        <f t="shared" si="57"/>
        <v>6.5752954214206403</v>
      </c>
      <c r="J358">
        <f t="shared" si="58"/>
        <v>12.764997799380366</v>
      </c>
      <c r="K358">
        <f t="shared" si="59"/>
        <v>14.934353552252073</v>
      </c>
      <c r="L358">
        <f t="shared" si="60"/>
        <v>19.912471403002765</v>
      </c>
      <c r="M358">
        <f t="shared" si="61"/>
        <v>-0.40867338013091664</v>
      </c>
      <c r="N358">
        <f t="shared" si="62"/>
        <v>1.0326732985045035</v>
      </c>
      <c r="O358">
        <f t="shared" si="63"/>
        <v>1.3215304912490742</v>
      </c>
      <c r="P358">
        <f t="shared" si="64"/>
        <v>3.2537528841022416</v>
      </c>
      <c r="Q358">
        <f t="shared" si="65"/>
        <v>0.51780925925925869</v>
      </c>
    </row>
    <row r="359" spans="1:17">
      <c r="A359" s="2">
        <v>40536</v>
      </c>
      <c r="B359">
        <v>358</v>
      </c>
      <c r="C359">
        <v>7.3</v>
      </c>
      <c r="D359">
        <v>-10.9</v>
      </c>
      <c r="E359">
        <v>7</v>
      </c>
      <c r="F359">
        <v>0.6</v>
      </c>
      <c r="G359">
        <f t="shared" si="55"/>
        <v>10.102692548386715</v>
      </c>
      <c r="H359">
        <f t="shared" si="56"/>
        <v>9.3791821455855064</v>
      </c>
      <c r="I359">
        <f t="shared" si="57"/>
        <v>6.1244455311537038</v>
      </c>
      <c r="J359">
        <f t="shared" si="58"/>
        <v>12.180756033227929</v>
      </c>
      <c r="K359">
        <f t="shared" si="59"/>
        <v>14.944739279278894</v>
      </c>
      <c r="L359">
        <f t="shared" si="60"/>
        <v>19.926319039038525</v>
      </c>
      <c r="M359">
        <f t="shared" si="61"/>
        <v>-0.40833173016191621</v>
      </c>
      <c r="N359">
        <f t="shared" si="62"/>
        <v>1.0327481546200479</v>
      </c>
      <c r="O359">
        <f t="shared" si="63"/>
        <v>1.3217689417472618</v>
      </c>
      <c r="P359">
        <f t="shared" si="64"/>
        <v>3.2547366144318026</v>
      </c>
      <c r="Q359">
        <f t="shared" si="65"/>
        <v>0.51780925925925869</v>
      </c>
    </row>
    <row r="360" spans="1:17">
      <c r="A360" s="2">
        <v>40537</v>
      </c>
      <c r="B360">
        <v>359</v>
      </c>
      <c r="C360">
        <v>7.1</v>
      </c>
      <c r="D360">
        <v>-10.4</v>
      </c>
      <c r="E360">
        <v>4.7</v>
      </c>
      <c r="F360">
        <v>0.4</v>
      </c>
      <c r="G360">
        <f t="shared" si="55"/>
        <v>10.105158879737631</v>
      </c>
      <c r="H360">
        <f t="shared" si="56"/>
        <v>9.2343505437316509</v>
      </c>
      <c r="I360">
        <f t="shared" si="57"/>
        <v>6.0091377038984612</v>
      </c>
      <c r="J360">
        <f t="shared" si="58"/>
        <v>11.992663043807338</v>
      </c>
      <c r="K360">
        <f t="shared" si="59"/>
        <v>14.958276888680754</v>
      </c>
      <c r="L360">
        <f t="shared" si="60"/>
        <v>19.944369184907671</v>
      </c>
      <c r="M360">
        <f t="shared" si="61"/>
        <v>-0.40786920533578164</v>
      </c>
      <c r="N360">
        <f t="shared" si="62"/>
        <v>1.0328133165868925</v>
      </c>
      <c r="O360">
        <f t="shared" si="63"/>
        <v>1.3220916200990067</v>
      </c>
      <c r="P360">
        <f t="shared" si="64"/>
        <v>3.2252128398331896</v>
      </c>
      <c r="Q360">
        <f t="shared" si="65"/>
        <v>0.51780925925925869</v>
      </c>
    </row>
    <row r="361" spans="1:17">
      <c r="A361" s="2">
        <v>40538</v>
      </c>
      <c r="B361">
        <v>360</v>
      </c>
      <c r="C361">
        <v>6.5</v>
      </c>
      <c r="D361">
        <v>-10.4</v>
      </c>
      <c r="E361">
        <v>3.7</v>
      </c>
      <c r="F361">
        <v>0.6</v>
      </c>
      <c r="G361">
        <f t="shared" si="55"/>
        <v>10.10826733185802</v>
      </c>
      <c r="H361">
        <f t="shared" si="56"/>
        <v>8.7867012893129903</v>
      </c>
      <c r="I361">
        <f t="shared" si="57"/>
        <v>5.413461311440205</v>
      </c>
      <c r="J361">
        <f t="shared" si="58"/>
        <v>11.411300375731157</v>
      </c>
      <c r="K361">
        <f t="shared" si="59"/>
        <v>14.974961966490429</v>
      </c>
      <c r="L361">
        <f t="shared" si="60"/>
        <v>19.966615955320574</v>
      </c>
      <c r="M361">
        <f t="shared" si="61"/>
        <v>-0.40728594256967654</v>
      </c>
      <c r="N361">
        <f t="shared" si="62"/>
        <v>1.032868765115712</v>
      </c>
      <c r="O361">
        <f t="shared" si="63"/>
        <v>1.3224983092514242</v>
      </c>
      <c r="P361">
        <f t="shared" si="64"/>
        <v>3.3732399778727853</v>
      </c>
      <c r="Q361">
        <f t="shared" si="65"/>
        <v>0.51780925925925869</v>
      </c>
    </row>
    <row r="362" spans="1:17">
      <c r="A362" s="2">
        <v>40539</v>
      </c>
      <c r="B362">
        <v>361</v>
      </c>
      <c r="C362">
        <v>7.9</v>
      </c>
      <c r="D362">
        <v>-10.1</v>
      </c>
      <c r="E362">
        <v>6.8</v>
      </c>
      <c r="F362">
        <v>0.5</v>
      </c>
      <c r="G362">
        <f t="shared" si="55"/>
        <v>10.112015818754402</v>
      </c>
      <c r="H362">
        <f t="shared" si="56"/>
        <v>9.862188141147783</v>
      </c>
      <c r="I362">
        <f t="shared" si="57"/>
        <v>6.6440739111521596</v>
      </c>
      <c r="J362">
        <f t="shared" si="58"/>
        <v>12.808036546945173</v>
      </c>
      <c r="K362">
        <f t="shared" si="59"/>
        <v>14.994788797113344</v>
      </c>
      <c r="L362">
        <f t="shared" si="60"/>
        <v>19.99305172948446</v>
      </c>
      <c r="M362">
        <f t="shared" si="61"/>
        <v>-0.40658211452175674</v>
      </c>
      <c r="N362">
        <f t="shared" si="62"/>
        <v>1.0329144837925652</v>
      </c>
      <c r="O362">
        <f t="shared" si="63"/>
        <v>1.3229887362870343</v>
      </c>
      <c r="P362">
        <f t="shared" si="64"/>
        <v>3.2181142299956234</v>
      </c>
      <c r="Q362">
        <f t="shared" si="65"/>
        <v>0.51780925925925869</v>
      </c>
    </row>
    <row r="363" spans="1:17">
      <c r="A363" s="2">
        <v>40540</v>
      </c>
      <c r="B363">
        <v>362</v>
      </c>
      <c r="C363">
        <v>7.9</v>
      </c>
      <c r="D363">
        <v>-10.7</v>
      </c>
      <c r="E363">
        <v>7.4</v>
      </c>
      <c r="F363">
        <v>0.5</v>
      </c>
      <c r="G363">
        <f t="shared" si="55"/>
        <v>10.116401832232894</v>
      </c>
      <c r="H363">
        <f t="shared" si="56"/>
        <v>9.8746789536422934</v>
      </c>
      <c r="I363">
        <f t="shared" si="57"/>
        <v>6.6471971162614976</v>
      </c>
      <c r="J363">
        <f t="shared" si="58"/>
        <v>12.824258381353628</v>
      </c>
      <c r="K363">
        <f t="shared" si="59"/>
        <v>15.01775036048392</v>
      </c>
      <c r="L363">
        <f t="shared" si="60"/>
        <v>20.023667147311894</v>
      </c>
      <c r="M363">
        <f t="shared" si="61"/>
        <v>-0.40575792954006007</v>
      </c>
      <c r="N363">
        <f t="shared" si="62"/>
        <v>1.0329504590837542</v>
      </c>
      <c r="O363">
        <f t="shared" si="63"/>
        <v>1.3235625730504703</v>
      </c>
      <c r="P363">
        <f t="shared" si="64"/>
        <v>3.2274818373807959</v>
      </c>
      <c r="Q363">
        <f t="shared" si="65"/>
        <v>0.51780925925925869</v>
      </c>
    </row>
    <row r="364" spans="1:17">
      <c r="A364" s="2">
        <v>40541</v>
      </c>
      <c r="B364">
        <v>363</v>
      </c>
      <c r="C364">
        <v>7.9</v>
      </c>
      <c r="D364">
        <v>-11</v>
      </c>
      <c r="E364">
        <v>7</v>
      </c>
      <c r="F364">
        <v>0.5</v>
      </c>
      <c r="G364">
        <f t="shared" si="55"/>
        <v>10.121422447634274</v>
      </c>
      <c r="H364">
        <f t="shared" si="56"/>
        <v>9.8888412751731938</v>
      </c>
      <c r="I364">
        <f t="shared" si="57"/>
        <v>6.6097457275156755</v>
      </c>
      <c r="J364">
        <f t="shared" si="58"/>
        <v>12.842651006718432</v>
      </c>
      <c r="K364">
        <f t="shared" si="59"/>
        <v>15.04383832898754</v>
      </c>
      <c r="L364">
        <f t="shared" si="60"/>
        <v>20.05845110531672</v>
      </c>
      <c r="M364">
        <f t="shared" si="61"/>
        <v>-0.40481363160083078</v>
      </c>
      <c r="N364">
        <f t="shared" si="62"/>
        <v>1.0329766803398288</v>
      </c>
      <c r="O364">
        <f t="shared" si="63"/>
        <v>1.3242194368988174</v>
      </c>
      <c r="P364">
        <f t="shared" si="64"/>
        <v>3.2790955476575183</v>
      </c>
      <c r="Q364">
        <f t="shared" si="65"/>
        <v>0.51780925925925869</v>
      </c>
    </row>
    <row r="365" spans="1:17">
      <c r="A365" s="2">
        <v>40542</v>
      </c>
      <c r="B365">
        <v>364</v>
      </c>
      <c r="C365">
        <v>7.8</v>
      </c>
      <c r="D365">
        <v>-10.4</v>
      </c>
      <c r="E365">
        <v>7.7</v>
      </c>
      <c r="F365">
        <v>0.5</v>
      </c>
      <c r="G365">
        <f t="shared" si="55"/>
        <v>10.127074330487403</v>
      </c>
      <c r="H365">
        <f t="shared" si="56"/>
        <v>9.8282640084646964</v>
      </c>
      <c r="I365">
        <f t="shared" si="57"/>
        <v>6.5964593743781297</v>
      </c>
      <c r="J365">
        <f t="shared" si="58"/>
        <v>12.763979231772332</v>
      </c>
      <c r="K365">
        <f t="shared" si="59"/>
        <v>15.07304306418277</v>
      </c>
      <c r="L365">
        <f t="shared" si="60"/>
        <v>20.097390752243694</v>
      </c>
      <c r="M365">
        <f t="shared" si="61"/>
        <v>-0.40374950023629724</v>
      </c>
      <c r="N365">
        <f t="shared" si="62"/>
        <v>1.0329931397987409</v>
      </c>
      <c r="O365">
        <f t="shared" si="63"/>
        <v>1.3249588915721018</v>
      </c>
      <c r="P365">
        <f t="shared" si="64"/>
        <v>3.2318046340865667</v>
      </c>
      <c r="Q365">
        <f t="shared" si="65"/>
        <v>0.51780925925925869</v>
      </c>
    </row>
    <row r="366" spans="1:17">
      <c r="A366" s="2">
        <v>40543</v>
      </c>
      <c r="B366">
        <v>365</v>
      </c>
      <c r="C366">
        <v>7.9</v>
      </c>
      <c r="D366">
        <v>-8.1999999999999993</v>
      </c>
      <c r="E366">
        <v>11.3</v>
      </c>
      <c r="F366">
        <v>0.7</v>
      </c>
      <c r="G366">
        <f t="shared" si="55"/>
        <v>10.133353744050316</v>
      </c>
      <c r="H366">
        <f t="shared" si="56"/>
        <v>9.9221513497455067</v>
      </c>
      <c r="I366">
        <f t="shared" si="57"/>
        <v>6.8327616672423499</v>
      </c>
      <c r="J366">
        <f t="shared" si="58"/>
        <v>12.885910843825332</v>
      </c>
      <c r="K366">
        <f t="shared" si="59"/>
        <v>15.105353613363642</v>
      </c>
      <c r="L366">
        <f t="shared" si="60"/>
        <v>20.140471484484856</v>
      </c>
      <c r="M366">
        <f t="shared" si="61"/>
        <v>-0.40256585045192489</v>
      </c>
      <c r="N366">
        <f t="shared" si="62"/>
        <v>1.0329998325881413</v>
      </c>
      <c r="O366">
        <f t="shared" si="63"/>
        <v>1.3257804481799162</v>
      </c>
      <c r="P366">
        <f t="shared" si="64"/>
        <v>3.0893896825031568</v>
      </c>
      <c r="Q366">
        <f t="shared" si="65"/>
        <v>0.51780925925925869</v>
      </c>
    </row>
    <row r="367" spans="1:17">
      <c r="A367" s="2">
        <v>40544</v>
      </c>
      <c r="B367">
        <v>1</v>
      </c>
      <c r="C367">
        <v>8</v>
      </c>
      <c r="D367">
        <v>-10.9</v>
      </c>
      <c r="E367">
        <v>8.3000000000000007</v>
      </c>
      <c r="F367">
        <v>0.7</v>
      </c>
      <c r="G367">
        <f t="shared" si="55"/>
        <v>10.141602533105434</v>
      </c>
      <c r="H367">
        <f t="shared" si="56"/>
        <v>10.021676226486477</v>
      </c>
      <c r="I367">
        <f t="shared" si="57"/>
        <v>6.6209778588550607</v>
      </c>
      <c r="J367">
        <f t="shared" si="58"/>
        <v>13.015163930501918</v>
      </c>
      <c r="K367">
        <f t="shared" si="59"/>
        <v>15.147650491495792</v>
      </c>
      <c r="L367">
        <f t="shared" si="60"/>
        <v>20.196867321994389</v>
      </c>
      <c r="M367">
        <f t="shared" si="61"/>
        <v>-0.40100879472685824</v>
      </c>
      <c r="N367">
        <f t="shared" si="62"/>
        <v>1.0329951156498616</v>
      </c>
      <c r="O367">
        <f t="shared" si="63"/>
        <v>1.3268596647479609</v>
      </c>
      <c r="P367">
        <f t="shared" si="64"/>
        <v>3.4006983676314162</v>
      </c>
      <c r="Q367">
        <f t="shared" si="65"/>
        <v>0.51780925925925869</v>
      </c>
    </row>
    <row r="368" spans="1:17">
      <c r="A368" s="2">
        <v>40545</v>
      </c>
      <c r="B368">
        <v>2</v>
      </c>
      <c r="C368">
        <v>2.5</v>
      </c>
      <c r="D368">
        <v>-2.4</v>
      </c>
      <c r="E368">
        <v>6.4</v>
      </c>
      <c r="F368">
        <v>1.1000000000000001</v>
      </c>
      <c r="G368">
        <f t="shared" si="55"/>
        <v>10.149238282297395</v>
      </c>
      <c r="H368">
        <f t="shared" si="56"/>
        <v>5.8182224521310264</v>
      </c>
      <c r="I368">
        <f t="shared" si="57"/>
        <v>2.658374291728768</v>
      </c>
      <c r="J368">
        <f t="shared" si="58"/>
        <v>7.5561330547156187</v>
      </c>
      <c r="K368">
        <f t="shared" si="59"/>
        <v>15.186703140315757</v>
      </c>
      <c r="L368">
        <f t="shared" si="60"/>
        <v>20.248937520421009</v>
      </c>
      <c r="M368">
        <f t="shared" si="61"/>
        <v>-0.39956524908305546</v>
      </c>
      <c r="N368">
        <f t="shared" si="62"/>
        <v>1.032980464045318</v>
      </c>
      <c r="O368">
        <f t="shared" si="63"/>
        <v>1.3278586752672425</v>
      </c>
      <c r="P368">
        <f t="shared" si="64"/>
        <v>3.1598481604022584</v>
      </c>
      <c r="Q368">
        <f t="shared" si="65"/>
        <v>0.51780925925925869</v>
      </c>
    </row>
    <row r="369" spans="1:17">
      <c r="A369" s="2">
        <v>40546</v>
      </c>
      <c r="B369">
        <v>3</v>
      </c>
      <c r="C369">
        <v>7.9</v>
      </c>
      <c r="D369">
        <v>-11.7</v>
      </c>
      <c r="E369">
        <v>2.8</v>
      </c>
      <c r="F369">
        <v>0.6</v>
      </c>
      <c r="G369">
        <f t="shared" si="55"/>
        <v>10.15748708076894</v>
      </c>
      <c r="H369">
        <f t="shared" si="56"/>
        <v>9.988770441115042</v>
      </c>
      <c r="I369">
        <f t="shared" si="57"/>
        <v>6.2787458097363649</v>
      </c>
      <c r="J369">
        <f t="shared" si="58"/>
        <v>12.972429144305249</v>
      </c>
      <c r="K369">
        <f t="shared" si="59"/>
        <v>15.228817916325939</v>
      </c>
      <c r="L369">
        <f t="shared" si="60"/>
        <v>20.305090555101252</v>
      </c>
      <c r="M369">
        <f t="shared" si="61"/>
        <v>-0.39800342364654706</v>
      </c>
      <c r="N369">
        <f t="shared" si="62"/>
        <v>1.0329560495235546</v>
      </c>
      <c r="O369">
        <f t="shared" si="63"/>
        <v>1.3289378930672695</v>
      </c>
      <c r="P369">
        <f t="shared" si="64"/>
        <v>3.7100246313786771</v>
      </c>
      <c r="Q369">
        <f t="shared" si="65"/>
        <v>0.51780925925925869</v>
      </c>
    </row>
    <row r="370" spans="1:17">
      <c r="A370" s="2">
        <v>40547</v>
      </c>
      <c r="B370">
        <v>4</v>
      </c>
      <c r="C370">
        <v>8</v>
      </c>
      <c r="D370">
        <v>-12.2</v>
      </c>
      <c r="E370">
        <v>4.5</v>
      </c>
      <c r="F370">
        <v>0.6</v>
      </c>
      <c r="G370">
        <f t="shared" si="55"/>
        <v>10.166343608425333</v>
      </c>
      <c r="H370">
        <f t="shared" si="56"/>
        <v>10.090202831535821</v>
      </c>
      <c r="I370">
        <f t="shared" si="57"/>
        <v>6.4092137482050031</v>
      </c>
      <c r="J370">
        <f t="shared" si="58"/>
        <v>13.104159521475092</v>
      </c>
      <c r="K370">
        <f t="shared" si="59"/>
        <v>15.273978327492209</v>
      </c>
      <c r="L370">
        <f t="shared" si="60"/>
        <v>20.365304436656277</v>
      </c>
      <c r="M370">
        <f t="shared" si="61"/>
        <v>-0.39632378075080504</v>
      </c>
      <c r="N370">
        <f t="shared" si="62"/>
        <v>1.032921879311788</v>
      </c>
      <c r="O370">
        <f t="shared" si="63"/>
        <v>1.3300966221023143</v>
      </c>
      <c r="P370">
        <f t="shared" si="64"/>
        <v>3.6809890833308181</v>
      </c>
      <c r="Q370">
        <f t="shared" si="65"/>
        <v>0.51780925925925869</v>
      </c>
    </row>
    <row r="371" spans="1:17">
      <c r="A371" s="2">
        <v>40548</v>
      </c>
      <c r="B371">
        <v>5</v>
      </c>
      <c r="C371">
        <v>7.9</v>
      </c>
      <c r="D371">
        <v>-10.8</v>
      </c>
      <c r="E371">
        <v>6.7</v>
      </c>
      <c r="F371">
        <v>0.5</v>
      </c>
      <c r="G371">
        <f t="shared" si="55"/>
        <v>10.175802194774731</v>
      </c>
      <c r="H371">
        <f t="shared" si="56"/>
        <v>10.038988608734321</v>
      </c>
      <c r="I371">
        <f t="shared" si="57"/>
        <v>6.5716231575330006</v>
      </c>
      <c r="J371">
        <f t="shared" si="58"/>
        <v>13.037647543810808</v>
      </c>
      <c r="K371">
        <f t="shared" si="59"/>
        <v>15.322166549031184</v>
      </c>
      <c r="L371">
        <f t="shared" si="60"/>
        <v>20.429555398708246</v>
      </c>
      <c r="M371">
        <f t="shared" si="61"/>
        <v>-0.39452681760576941</v>
      </c>
      <c r="N371">
        <f t="shared" si="62"/>
        <v>1.0328779635251264</v>
      </c>
      <c r="O371">
        <f t="shared" si="63"/>
        <v>1.3313341204830274</v>
      </c>
      <c r="P371">
        <f t="shared" si="64"/>
        <v>3.4673654512013208</v>
      </c>
      <c r="Q371">
        <f t="shared" si="65"/>
        <v>0.51780925925925869</v>
      </c>
    </row>
    <row r="372" spans="1:17">
      <c r="A372" s="2">
        <v>40549</v>
      </c>
      <c r="B372">
        <v>6</v>
      </c>
      <c r="C372">
        <v>7.9</v>
      </c>
      <c r="D372">
        <v>-11.9</v>
      </c>
      <c r="E372">
        <v>9.3000000000000007</v>
      </c>
      <c r="F372">
        <v>0.6</v>
      </c>
      <c r="G372">
        <f t="shared" si="55"/>
        <v>10.185856831066799</v>
      </c>
      <c r="H372">
        <f t="shared" si="56"/>
        <v>10.066484707001013</v>
      </c>
      <c r="I372">
        <f t="shared" si="57"/>
        <v>6.5934187690688626</v>
      </c>
      <c r="J372">
        <f t="shared" si="58"/>
        <v>13.073356762338978</v>
      </c>
      <c r="K372">
        <f t="shared" si="59"/>
        <v>15.373363420148234</v>
      </c>
      <c r="L372">
        <f t="shared" si="60"/>
        <v>20.497817893530978</v>
      </c>
      <c r="M372">
        <f t="shared" si="61"/>
        <v>-0.39261306615066349</v>
      </c>
      <c r="N372">
        <f t="shared" si="62"/>
        <v>1.0328243151635743</v>
      </c>
      <c r="O372">
        <f t="shared" si="63"/>
        <v>1.3326496020645728</v>
      </c>
      <c r="P372">
        <f t="shared" si="64"/>
        <v>3.4730659379321507</v>
      </c>
      <c r="Q372">
        <f t="shared" si="65"/>
        <v>0.51780925925925869</v>
      </c>
    </row>
    <row r="373" spans="1:17">
      <c r="A373" s="2">
        <v>40550</v>
      </c>
      <c r="B373">
        <v>7</v>
      </c>
      <c r="C373">
        <v>8</v>
      </c>
      <c r="D373">
        <v>-6.6</v>
      </c>
      <c r="E373">
        <v>5.3</v>
      </c>
      <c r="F373">
        <v>0.4</v>
      </c>
      <c r="G373">
        <f t="shared" si="55"/>
        <v>10.196501183002722</v>
      </c>
      <c r="H373">
        <f t="shared" si="56"/>
        <v>10.173221626851706</v>
      </c>
      <c r="I373">
        <f t="shared" si="57"/>
        <v>6.8200723581887583</v>
      </c>
      <c r="J373">
        <f t="shared" si="58"/>
        <v>13.211976138768449</v>
      </c>
      <c r="K373">
        <f t="shared" si="59"/>
        <v>15.42754844102979</v>
      </c>
      <c r="L373">
        <f t="shared" si="60"/>
        <v>20.57006458803972</v>
      </c>
      <c r="M373">
        <f t="shared" si="61"/>
        <v>-0.39058309289652887</v>
      </c>
      <c r="N373">
        <f t="shared" si="62"/>
        <v>1.0327609501081851</v>
      </c>
      <c r="O373">
        <f t="shared" si="63"/>
        <v>1.3340422381095227</v>
      </c>
      <c r="P373">
        <f t="shared" si="64"/>
        <v>3.353149268662948</v>
      </c>
      <c r="Q373">
        <f t="shared" si="65"/>
        <v>0.51780925925925869</v>
      </c>
    </row>
    <row r="374" spans="1:17">
      <c r="A374" s="2">
        <v>40551</v>
      </c>
      <c r="B374">
        <v>8</v>
      </c>
      <c r="C374">
        <v>8.1</v>
      </c>
      <c r="D374">
        <v>-12.5</v>
      </c>
      <c r="E374">
        <v>6.7</v>
      </c>
      <c r="F374">
        <v>0.4</v>
      </c>
      <c r="G374">
        <f t="shared" si="55"/>
        <v>10.207728603963158</v>
      </c>
      <c r="H374">
        <f t="shared" si="56"/>
        <v>10.281919350201456</v>
      </c>
      <c r="I374">
        <f t="shared" si="57"/>
        <v>6.6947142841705158</v>
      </c>
      <c r="J374">
        <f t="shared" si="58"/>
        <v>13.353142013248643</v>
      </c>
      <c r="K374">
        <f t="shared" si="59"/>
        <v>15.484699770160953</v>
      </c>
      <c r="L374">
        <f t="shared" si="60"/>
        <v>20.646266360214604</v>
      </c>
      <c r="M374">
        <f t="shared" si="61"/>
        <v>-0.38843749875852573</v>
      </c>
      <c r="N374">
        <f t="shared" si="62"/>
        <v>1.0326878871163601</v>
      </c>
      <c r="O374">
        <f t="shared" si="63"/>
        <v>1.3355111590185131</v>
      </c>
      <c r="P374">
        <f t="shared" si="64"/>
        <v>3.5872050660309398</v>
      </c>
      <c r="Q374">
        <f t="shared" si="65"/>
        <v>0.51780925925925869</v>
      </c>
    </row>
    <row r="375" spans="1:17">
      <c r="A375" s="2">
        <v>40552</v>
      </c>
      <c r="B375">
        <v>9</v>
      </c>
      <c r="C375">
        <v>5.5</v>
      </c>
      <c r="D375">
        <v>-10.8</v>
      </c>
      <c r="E375">
        <v>4.8</v>
      </c>
      <c r="F375">
        <v>0.6</v>
      </c>
      <c r="G375">
        <f t="shared" si="55"/>
        <v>10.219532148699349</v>
      </c>
      <c r="H375">
        <f t="shared" si="56"/>
        <v>8.2843652420938572</v>
      </c>
      <c r="I375">
        <f t="shared" si="57"/>
        <v>4.6892572031868074</v>
      </c>
      <c r="J375">
        <f t="shared" si="58"/>
        <v>10.75891589882319</v>
      </c>
      <c r="K375">
        <f t="shared" si="59"/>
        <v>15.544794222041638</v>
      </c>
      <c r="L375">
        <f t="shared" si="60"/>
        <v>20.726392296055518</v>
      </c>
      <c r="M375">
        <f t="shared" si="61"/>
        <v>-0.38617691887804961</v>
      </c>
      <c r="N375">
        <f t="shared" si="62"/>
        <v>1.032605147816295</v>
      </c>
      <c r="O375">
        <f t="shared" si="63"/>
        <v>1.3370554561214982</v>
      </c>
      <c r="P375">
        <f t="shared" si="64"/>
        <v>3.5951080389070498</v>
      </c>
      <c r="Q375">
        <f t="shared" si="65"/>
        <v>0.51780925925925869</v>
      </c>
    </row>
    <row r="376" spans="1:17">
      <c r="A376" s="2">
        <v>40553</v>
      </c>
      <c r="B376">
        <v>10</v>
      </c>
      <c r="C376">
        <v>6.4</v>
      </c>
      <c r="D376">
        <v>-11.2</v>
      </c>
      <c r="E376">
        <v>2.6</v>
      </c>
      <c r="F376">
        <v>0.5</v>
      </c>
      <c r="G376">
        <f t="shared" si="55"/>
        <v>10.231904587431712</v>
      </c>
      <c r="H376">
        <f t="shared" si="56"/>
        <v>9.0174705991516664</v>
      </c>
      <c r="I376">
        <f t="shared" si="57"/>
        <v>5.2636490081934673</v>
      </c>
      <c r="J376">
        <f t="shared" si="58"/>
        <v>11.711000778119047</v>
      </c>
      <c r="K376">
        <f t="shared" si="59"/>
        <v>15.607807265375754</v>
      </c>
      <c r="L376">
        <f t="shared" si="60"/>
        <v>20.810409687167674</v>
      </c>
      <c r="M376">
        <f t="shared" si="61"/>
        <v>-0.38380202243471567</v>
      </c>
      <c r="N376">
        <f t="shared" si="62"/>
        <v>1.0325127567005785</v>
      </c>
      <c r="O376">
        <f t="shared" si="63"/>
        <v>1.3386741835223157</v>
      </c>
      <c r="P376">
        <f t="shared" si="64"/>
        <v>3.7538215909581991</v>
      </c>
      <c r="Q376">
        <f t="shared" si="65"/>
        <v>0.51780925925925869</v>
      </c>
    </row>
    <row r="377" spans="1:17">
      <c r="A377" s="2">
        <v>40554</v>
      </c>
      <c r="B377">
        <v>11</v>
      </c>
      <c r="C377">
        <v>8</v>
      </c>
      <c r="D377">
        <v>-14.6</v>
      </c>
      <c r="E377">
        <v>1.1000000000000001</v>
      </c>
      <c r="F377">
        <v>0.5</v>
      </c>
      <c r="G377">
        <f t="shared" si="55"/>
        <v>10.244838420299619</v>
      </c>
      <c r="H377">
        <f t="shared" si="56"/>
        <v>10.305763012787549</v>
      </c>
      <c r="I377">
        <f t="shared" si="57"/>
        <v>6.1525345518277046</v>
      </c>
      <c r="J377">
        <f t="shared" si="58"/>
        <v>13.384107808814999</v>
      </c>
      <c r="K377">
        <f t="shared" si="59"/>
        <v>15.673713021809643</v>
      </c>
      <c r="L377">
        <f t="shared" si="60"/>
        <v>20.898284029079523</v>
      </c>
      <c r="M377">
        <f t="shared" si="61"/>
        <v>-0.38131351244826772</v>
      </c>
      <c r="N377">
        <f t="shared" si="62"/>
        <v>1.0324107411189416</v>
      </c>
      <c r="O377">
        <f t="shared" si="63"/>
        <v>1.3403663599892002</v>
      </c>
      <c r="P377">
        <f t="shared" si="64"/>
        <v>4.1532284609598449</v>
      </c>
      <c r="Q377">
        <f t="shared" si="65"/>
        <v>0.51780925925925869</v>
      </c>
    </row>
    <row r="378" spans="1:17">
      <c r="A378" s="2">
        <v>40555</v>
      </c>
      <c r="B378">
        <v>12</v>
      </c>
      <c r="C378">
        <v>8</v>
      </c>
      <c r="D378">
        <v>-13.6</v>
      </c>
      <c r="E378">
        <v>1.7</v>
      </c>
      <c r="F378">
        <v>0.5</v>
      </c>
      <c r="G378">
        <f t="shared" ref="G378:G441" si="66">24/3.14*O378</f>
        <v>10.258325892105875</v>
      </c>
      <c r="H378">
        <f t="shared" ref="H378:H441" si="67">(1-0.23)*J378</f>
        <v>10.34268458725322</v>
      </c>
      <c r="I378">
        <f t="shared" ref="I378:I441" si="68">4.903*10^(-9)*(((E378+273.16)^4+(D378+273.16)^4)/2)*(0.34-0.14*(F378*0.1)^0.5)*(1.35*(J378/K378)-0.35)</f>
        <v>6.217797557528252</v>
      </c>
      <c r="J378">
        <f t="shared" ref="J378:J441" si="69">(0.25+0.5*C378/G378)*L378</f>
        <v>13.432057905523662</v>
      </c>
      <c r="K378">
        <f t="shared" ref="K378:K441" si="70">0.75*L378</f>
        <v>15.742484265296191</v>
      </c>
      <c r="L378">
        <f t="shared" ref="L378:L441" si="71">24*60/3.14*0.082*N378*(O378*SIN(Q378)*SIN(M378)+COS(Q378)*COS(M378)*SIN(O378))</f>
        <v>20.989979020394923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1.342130970883852</v>
      </c>
      <c r="P378">
        <f t="shared" ref="P378:P441" si="75">H378-I378</f>
        <v>4.1248870297249685</v>
      </c>
      <c r="Q378">
        <f t="shared" ref="Q378:Q441" si="76">29.6833333333333*3.14/180</f>
        <v>0.51780925925925869</v>
      </c>
    </row>
    <row r="379" spans="1:17">
      <c r="A379" s="2">
        <v>40556</v>
      </c>
      <c r="B379">
        <v>13</v>
      </c>
      <c r="C379">
        <v>8.1999999999999993</v>
      </c>
      <c r="D379">
        <v>-13.7</v>
      </c>
      <c r="E379">
        <v>9</v>
      </c>
      <c r="F379">
        <v>0.5</v>
      </c>
      <c r="G379">
        <f t="shared" si="66"/>
        <v>10.272359007299448</v>
      </c>
      <c r="H379">
        <f t="shared" si="67"/>
        <v>10.539135350905173</v>
      </c>
      <c r="I379">
        <f t="shared" si="68"/>
        <v>6.7326795233604155</v>
      </c>
      <c r="J379">
        <f t="shared" si="69"/>
        <v>13.687188767409316</v>
      </c>
      <c r="K379">
        <f t="shared" si="70"/>
        <v>15.814092422161858</v>
      </c>
      <c r="L379">
        <f t="shared" si="71"/>
        <v>21.085456562882477</v>
      </c>
      <c r="M379">
        <f t="shared" si="72"/>
        <v>-0.37599863186703869</v>
      </c>
      <c r="N379">
        <f t="shared" si="73"/>
        <v>1.0321779601931205</v>
      </c>
      <c r="O379">
        <f t="shared" si="74"/>
        <v>1.3439669701216777</v>
      </c>
      <c r="P379">
        <f t="shared" si="75"/>
        <v>3.8064558275447578</v>
      </c>
      <c r="Q379">
        <f t="shared" si="76"/>
        <v>0.51780925925925869</v>
      </c>
    </row>
    <row r="380" spans="1:17">
      <c r="A380" s="2">
        <v>40557</v>
      </c>
      <c r="B380">
        <v>14</v>
      </c>
      <c r="C380">
        <v>8.1</v>
      </c>
      <c r="D380">
        <v>-11.7</v>
      </c>
      <c r="E380">
        <v>9.1999999999999993</v>
      </c>
      <c r="F380">
        <v>0.5</v>
      </c>
      <c r="G380">
        <f t="shared" si="66"/>
        <v>10.286929545140383</v>
      </c>
      <c r="H380">
        <f t="shared" si="67"/>
        <v>10.50022068190461</v>
      </c>
      <c r="I380">
        <f t="shared" si="68"/>
        <v>6.749853136800934</v>
      </c>
      <c r="J380">
        <f t="shared" si="69"/>
        <v>13.636650236239753</v>
      </c>
      <c r="K380">
        <f t="shared" si="70"/>
        <v>15.888507571953463</v>
      </c>
      <c r="L380">
        <f t="shared" si="71"/>
        <v>21.184676762604617</v>
      </c>
      <c r="M380">
        <f t="shared" si="72"/>
        <v>-0.37317383458969405</v>
      </c>
      <c r="N380">
        <f t="shared" si="73"/>
        <v>1.0320472637570304</v>
      </c>
      <c r="O380">
        <f t="shared" si="74"/>
        <v>1.3458732821558668</v>
      </c>
      <c r="P380">
        <f t="shared" si="75"/>
        <v>3.7503675451036758</v>
      </c>
      <c r="Q380">
        <f t="shared" si="76"/>
        <v>0.51780925925925869</v>
      </c>
    </row>
    <row r="381" spans="1:17">
      <c r="A381" s="2">
        <v>40558</v>
      </c>
      <c r="B381">
        <v>15</v>
      </c>
      <c r="C381">
        <v>8.1</v>
      </c>
      <c r="D381">
        <v>-11.8</v>
      </c>
      <c r="E381">
        <v>6.3</v>
      </c>
      <c r="F381">
        <v>0.4</v>
      </c>
      <c r="G381">
        <f t="shared" si="66"/>
        <v>10.302029074991628</v>
      </c>
      <c r="H381">
        <f t="shared" si="67"/>
        <v>10.54177512328441</v>
      </c>
      <c r="I381">
        <f t="shared" si="68"/>
        <v>6.6500986640765563</v>
      </c>
      <c r="J381">
        <f t="shared" si="69"/>
        <v>13.690617043226506</v>
      </c>
      <c r="K381">
        <f t="shared" si="70"/>
        <v>15.965698449141097</v>
      </c>
      <c r="L381">
        <f t="shared" si="71"/>
        <v>21.287597932188131</v>
      </c>
      <c r="M381">
        <f t="shared" si="72"/>
        <v>-0.37023856993837301</v>
      </c>
      <c r="N381">
        <f t="shared" si="73"/>
        <v>1.0319070806508088</v>
      </c>
      <c r="O381">
        <f t="shared" si="74"/>
        <v>1.3478488039780714</v>
      </c>
      <c r="P381">
        <f t="shared" si="75"/>
        <v>3.8916764592078534</v>
      </c>
      <c r="Q381">
        <f t="shared" si="76"/>
        <v>0.51780925925925869</v>
      </c>
    </row>
    <row r="382" spans="1:17">
      <c r="A382" s="2">
        <v>40559</v>
      </c>
      <c r="B382">
        <v>16</v>
      </c>
      <c r="C382">
        <v>6.3</v>
      </c>
      <c r="D382">
        <v>-13.9</v>
      </c>
      <c r="E382">
        <v>3.1</v>
      </c>
      <c r="F382">
        <v>0.5</v>
      </c>
      <c r="G382">
        <f t="shared" si="66"/>
        <v>10.31764897168337</v>
      </c>
      <c r="H382">
        <f t="shared" si="67"/>
        <v>9.1477781794354236</v>
      </c>
      <c r="I382">
        <f t="shared" si="68"/>
        <v>5.0839497431069214</v>
      </c>
      <c r="J382">
        <f t="shared" si="69"/>
        <v>11.880231401864187</v>
      </c>
      <c r="K382">
        <f t="shared" si="70"/>
        <v>16.045632445752695</v>
      </c>
      <c r="L382">
        <f t="shared" si="71"/>
        <v>21.394176594336926</v>
      </c>
      <c r="M382">
        <f t="shared" si="72"/>
        <v>-0.36719370681370028</v>
      </c>
      <c r="N382">
        <f t="shared" si="73"/>
        <v>1.0317574523716304</v>
      </c>
      <c r="O382">
        <f t="shared" si="74"/>
        <v>1.3498924071285743</v>
      </c>
      <c r="P382">
        <f t="shared" si="75"/>
        <v>4.0638284363285022</v>
      </c>
      <c r="Q382">
        <f t="shared" si="76"/>
        <v>0.51780925925925869</v>
      </c>
    </row>
    <row r="383" spans="1:17">
      <c r="A383" s="2">
        <v>40560</v>
      </c>
      <c r="B383">
        <v>17</v>
      </c>
      <c r="C383">
        <v>0</v>
      </c>
      <c r="D383">
        <v>-13.9</v>
      </c>
      <c r="E383">
        <v>0.1</v>
      </c>
      <c r="F383">
        <v>0.5</v>
      </c>
      <c r="G383">
        <f t="shared" si="66"/>
        <v>10.333780430896807</v>
      </c>
      <c r="H383">
        <f t="shared" si="67"/>
        <v>4.1395907411869945</v>
      </c>
      <c r="I383">
        <f t="shared" si="68"/>
        <v>0.76385825206474456</v>
      </c>
      <c r="J383">
        <f t="shared" si="69"/>
        <v>5.376091871671421</v>
      </c>
      <c r="K383">
        <f t="shared" si="70"/>
        <v>16.128275615014264</v>
      </c>
      <c r="L383">
        <f t="shared" si="71"/>
        <v>21.504367486685684</v>
      </c>
      <c r="M383">
        <f t="shared" si="72"/>
        <v>-0.36404014655977412</v>
      </c>
      <c r="N383">
        <f t="shared" si="73"/>
        <v>1.0315984232126405</v>
      </c>
      <c r="O383">
        <f t="shared" si="74"/>
        <v>1.352002939708999</v>
      </c>
      <c r="P383">
        <f t="shared" si="75"/>
        <v>3.37573248912225</v>
      </c>
      <c r="Q383">
        <f t="shared" si="76"/>
        <v>0.51780925925925869</v>
      </c>
    </row>
    <row r="384" spans="1:17">
      <c r="A384" s="2">
        <v>40561</v>
      </c>
      <c r="B384">
        <v>18</v>
      </c>
      <c r="C384">
        <v>7.6</v>
      </c>
      <c r="D384">
        <v>-14.2</v>
      </c>
      <c r="E384">
        <v>0.8</v>
      </c>
      <c r="F384">
        <v>0.8</v>
      </c>
      <c r="G384">
        <f t="shared" si="66"/>
        <v>10.350414484515802</v>
      </c>
      <c r="H384">
        <f t="shared" si="67"/>
        <v>10.272802459837717</v>
      </c>
      <c r="I384">
        <f t="shared" si="68"/>
        <v>5.6760697604326973</v>
      </c>
      <c r="J384">
        <f t="shared" si="69"/>
        <v>13.341301895893139</v>
      </c>
      <c r="K384">
        <f t="shared" si="70"/>
        <v>16.213592676068167</v>
      </c>
      <c r="L384">
        <f t="shared" si="71"/>
        <v>21.618123568090891</v>
      </c>
      <c r="M384">
        <f t="shared" si="72"/>
        <v>-0.36077882269735001</v>
      </c>
      <c r="N384">
        <f t="shared" si="73"/>
        <v>1.0314300402498453</v>
      </c>
      <c r="O384">
        <f t="shared" si="74"/>
        <v>1.3541792283908174</v>
      </c>
      <c r="P384">
        <f t="shared" si="75"/>
        <v>4.5967326994050195</v>
      </c>
      <c r="Q384">
        <f t="shared" si="76"/>
        <v>0.51780925925925869</v>
      </c>
    </row>
    <row r="385" spans="1:17">
      <c r="A385" s="2">
        <v>40562</v>
      </c>
      <c r="B385">
        <v>19</v>
      </c>
      <c r="C385">
        <v>7.6</v>
      </c>
      <c r="D385">
        <v>-14.1</v>
      </c>
      <c r="E385">
        <v>5.5</v>
      </c>
      <c r="F385">
        <v>0.5</v>
      </c>
      <c r="G385">
        <f t="shared" si="66"/>
        <v>10.367542015896509</v>
      </c>
      <c r="H385">
        <f t="shared" si="67"/>
        <v>10.31837876134297</v>
      </c>
      <c r="I385">
        <f t="shared" si="68"/>
        <v>6.0564330791785803</v>
      </c>
      <c r="J385">
        <f t="shared" si="69"/>
        <v>13.400491897848013</v>
      </c>
      <c r="K385">
        <f t="shared" si="70"/>
        <v>16.301547019839546</v>
      </c>
      <c r="L385">
        <f t="shared" si="71"/>
        <v>21.73539602645273</v>
      </c>
      <c r="M385">
        <f t="shared" si="72"/>
        <v>-0.35741070064749808</v>
      </c>
      <c r="N385">
        <f t="shared" si="73"/>
        <v>1.0312523533281748</v>
      </c>
      <c r="O385">
        <f t="shared" si="74"/>
        <v>1.3564200804131266</v>
      </c>
      <c r="P385">
        <f t="shared" si="75"/>
        <v>4.2619456821643897</v>
      </c>
      <c r="Q385">
        <f t="shared" si="76"/>
        <v>0.51780925925925869</v>
      </c>
    </row>
    <row r="386" spans="1:17">
      <c r="A386" s="2">
        <v>40563</v>
      </c>
      <c r="B386">
        <v>20</v>
      </c>
      <c r="C386">
        <v>6.1</v>
      </c>
      <c r="D386">
        <v>-9</v>
      </c>
      <c r="E386">
        <v>3.6</v>
      </c>
      <c r="F386">
        <v>0.4</v>
      </c>
      <c r="G386">
        <f t="shared" si="66"/>
        <v>10.385153775007121</v>
      </c>
      <c r="H386">
        <f t="shared" si="67"/>
        <v>9.1498548476040344</v>
      </c>
      <c r="I386">
        <f t="shared" si="68"/>
        <v>5.1622836796535374</v>
      </c>
      <c r="J386">
        <f t="shared" si="69"/>
        <v>11.882928373511733</v>
      </c>
      <c r="K386">
        <f t="shared" si="70"/>
        <v>16.392100716118641</v>
      </c>
      <c r="L386">
        <f t="shared" si="71"/>
        <v>21.856134288158188</v>
      </c>
      <c r="M386">
        <f t="shared" si="72"/>
        <v>-0.35393677744581836</v>
      </c>
      <c r="N386">
        <f t="shared" si="73"/>
        <v>1.0310654150467282</v>
      </c>
      <c r="O386">
        <f t="shared" si="74"/>
        <v>1.3587242855634316</v>
      </c>
      <c r="P386">
        <f t="shared" si="75"/>
        <v>3.987571167950497</v>
      </c>
      <c r="Q386">
        <f t="shared" si="76"/>
        <v>0.51780925925925869</v>
      </c>
    </row>
    <row r="387" spans="1:17">
      <c r="A387" s="2">
        <v>40564</v>
      </c>
      <c r="B387">
        <v>21</v>
      </c>
      <c r="C387">
        <v>8</v>
      </c>
      <c r="D387">
        <v>-11.5</v>
      </c>
      <c r="E387">
        <v>5.4</v>
      </c>
      <c r="F387">
        <v>0.5</v>
      </c>
      <c r="G387">
        <f t="shared" si="66"/>
        <v>10.403240393391867</v>
      </c>
      <c r="H387">
        <f t="shared" si="67"/>
        <v>10.738723719240012</v>
      </c>
      <c r="I387">
        <f t="shared" si="68"/>
        <v>6.4190828463157459</v>
      </c>
      <c r="J387">
        <f t="shared" si="69"/>
        <v>13.946394440571444</v>
      </c>
      <c r="K387">
        <f t="shared" si="70"/>
        <v>16.485214521923691</v>
      </c>
      <c r="L387">
        <f t="shared" si="71"/>
        <v>21.980286029231589</v>
      </c>
      <c r="M387">
        <f t="shared" si="72"/>
        <v>-0.35035808144729691</v>
      </c>
      <c r="N387">
        <f t="shared" si="73"/>
        <v>1.0308692807432041</v>
      </c>
      <c r="O387">
        <f t="shared" si="74"/>
        <v>1.3610906181354359</v>
      </c>
      <c r="P387">
        <f t="shared" si="75"/>
        <v>4.3196408729242659</v>
      </c>
      <c r="Q387">
        <f t="shared" si="76"/>
        <v>0.51780925925925869</v>
      </c>
    </row>
    <row r="388" spans="1:17">
      <c r="A388" s="2">
        <v>40565</v>
      </c>
      <c r="B388">
        <v>22</v>
      </c>
      <c r="C388">
        <v>7</v>
      </c>
      <c r="D388">
        <v>-11.5</v>
      </c>
      <c r="E388">
        <v>8.3000000000000007</v>
      </c>
      <c r="F388">
        <v>0.5</v>
      </c>
      <c r="G388">
        <f t="shared" si="66"/>
        <v>10.421792398915812</v>
      </c>
      <c r="H388">
        <f t="shared" si="67"/>
        <v>9.9726671226648165</v>
      </c>
      <c r="I388">
        <f t="shared" si="68"/>
        <v>5.8450404534059102</v>
      </c>
      <c r="J388">
        <f t="shared" si="69"/>
        <v>12.95151574372054</v>
      </c>
      <c r="K388">
        <f t="shared" si="70"/>
        <v>16.580847891206066</v>
      </c>
      <c r="L388">
        <f t="shared" si="71"/>
        <v>22.107797188274755</v>
      </c>
      <c r="M388">
        <f t="shared" si="72"/>
        <v>-0.3466756720218912</v>
      </c>
      <c r="N388">
        <f t="shared" si="73"/>
        <v>1.030664008477518</v>
      </c>
      <c r="O388">
        <f t="shared" si="74"/>
        <v>1.3635178388581521</v>
      </c>
      <c r="P388">
        <f t="shared" si="75"/>
        <v>4.1276266692589063</v>
      </c>
      <c r="Q388">
        <f t="shared" si="76"/>
        <v>0.51780925925925869</v>
      </c>
    </row>
    <row r="389" spans="1:17">
      <c r="A389" s="2">
        <v>40566</v>
      </c>
      <c r="B389">
        <v>23</v>
      </c>
      <c r="C389">
        <v>4.7</v>
      </c>
      <c r="D389">
        <v>-11.1</v>
      </c>
      <c r="E389">
        <v>8.1999999999999993</v>
      </c>
      <c r="F389">
        <v>0.5</v>
      </c>
      <c r="G389">
        <f t="shared" si="66"/>
        <v>10.440800230249312</v>
      </c>
      <c r="H389">
        <f t="shared" si="67"/>
        <v>8.1351171114957204</v>
      </c>
      <c r="I389">
        <f t="shared" si="68"/>
        <v>4.1985770573278804</v>
      </c>
      <c r="J389">
        <f t="shared" si="69"/>
        <v>10.56508715778665</v>
      </c>
      <c r="K389">
        <f t="shared" si="70"/>
        <v>16.678958985955703</v>
      </c>
      <c r="L389">
        <f t="shared" si="71"/>
        <v>22.238611981274268</v>
      </c>
      <c r="M389">
        <f t="shared" si="72"/>
        <v>-0.34289063924093349</v>
      </c>
      <c r="N389">
        <f t="shared" si="73"/>
        <v>1.030449659014617</v>
      </c>
      <c r="O389">
        <f t="shared" si="74"/>
        <v>1.3660046967909516</v>
      </c>
      <c r="P389">
        <f t="shared" si="75"/>
        <v>3.9365400541678399</v>
      </c>
      <c r="Q389">
        <f t="shared" si="76"/>
        <v>0.51780925925925869</v>
      </c>
    </row>
    <row r="390" spans="1:17">
      <c r="A390" s="2">
        <v>40567</v>
      </c>
      <c r="B390">
        <v>24</v>
      </c>
      <c r="C390">
        <v>3.5</v>
      </c>
      <c r="D390">
        <v>-6.7</v>
      </c>
      <c r="E390">
        <v>7.2</v>
      </c>
      <c r="F390">
        <v>0.6</v>
      </c>
      <c r="G390">
        <f t="shared" si="66"/>
        <v>10.460254251053525</v>
      </c>
      <c r="H390">
        <f t="shared" si="67"/>
        <v>7.1888087517283736</v>
      </c>
      <c r="I390">
        <f t="shared" si="68"/>
        <v>3.3728855177768291</v>
      </c>
      <c r="J390">
        <f t="shared" si="69"/>
        <v>9.3361152619849008</v>
      </c>
      <c r="K390">
        <f t="shared" si="70"/>
        <v>16.779504688760884</v>
      </c>
      <c r="L390">
        <f t="shared" si="71"/>
        <v>22.372672918347845</v>
      </c>
      <c r="M390">
        <f t="shared" si="72"/>
        <v>-0.33900410355444743</v>
      </c>
      <c r="N390">
        <f t="shared" si="73"/>
        <v>1.0302262958064905</v>
      </c>
      <c r="O390">
        <f t="shared" si="74"/>
        <v>1.3685499311795029</v>
      </c>
      <c r="P390">
        <f t="shared" si="75"/>
        <v>3.8159232339515445</v>
      </c>
      <c r="Q390">
        <f t="shared" si="76"/>
        <v>0.51780925925925869</v>
      </c>
    </row>
    <row r="391" spans="1:17">
      <c r="A391" s="2">
        <v>40568</v>
      </c>
      <c r="B391">
        <v>25</v>
      </c>
      <c r="C391">
        <v>6.9</v>
      </c>
      <c r="D391">
        <v>-10</v>
      </c>
      <c r="E391">
        <v>8.9</v>
      </c>
      <c r="F391">
        <v>0.4</v>
      </c>
      <c r="G391">
        <f t="shared" si="66"/>
        <v>10.480144763831088</v>
      </c>
      <c r="H391">
        <f t="shared" si="67"/>
        <v>10.038959249892709</v>
      </c>
      <c r="I391">
        <f t="shared" si="68"/>
        <v>5.8932489840364193</v>
      </c>
      <c r="J391">
        <f t="shared" si="69"/>
        <v>13.037609415445077</v>
      </c>
      <c r="K391">
        <f t="shared" si="70"/>
        <v>16.882440616872863</v>
      </c>
      <c r="L391">
        <f t="shared" si="71"/>
        <v>22.509920822497151</v>
      </c>
      <c r="M391">
        <f t="shared" si="72"/>
        <v>-0.3350172154594705</v>
      </c>
      <c r="N391">
        <f t="shared" si="73"/>
        <v>1.0299939849733879</v>
      </c>
      <c r="O391">
        <f t="shared" si="74"/>
        <v>1.3711522732679007</v>
      </c>
      <c r="P391">
        <f t="shared" si="75"/>
        <v>4.1457102658562901</v>
      </c>
      <c r="Q391">
        <f t="shared" si="76"/>
        <v>0.51780925925925869</v>
      </c>
    </row>
    <row r="392" spans="1:17">
      <c r="A392" s="2">
        <v>40569</v>
      </c>
      <c r="B392">
        <v>26</v>
      </c>
      <c r="C392">
        <v>8.5</v>
      </c>
      <c r="D392">
        <v>-9.3000000000000007</v>
      </c>
      <c r="E392">
        <v>7.2</v>
      </c>
      <c r="F392">
        <v>0.4</v>
      </c>
      <c r="G392">
        <f t="shared" si="66"/>
        <v>10.500462023408604</v>
      </c>
      <c r="H392">
        <f t="shared" si="67"/>
        <v>11.419213040643575</v>
      </c>
      <c r="I392">
        <f t="shared" si="68"/>
        <v>6.9870958445574951</v>
      </c>
      <c r="J392">
        <f t="shared" si="69"/>
        <v>14.830146806030617</v>
      </c>
      <c r="K392">
        <f t="shared" si="70"/>
        <v>16.987721137820806</v>
      </c>
      <c r="L392">
        <f t="shared" si="71"/>
        <v>22.650294850427741</v>
      </c>
      <c r="M392">
        <f t="shared" si="72"/>
        <v>-0.33093115515948252</v>
      </c>
      <c r="N392">
        <f t="shared" si="73"/>
        <v>1.0297527952842456</v>
      </c>
      <c r="O392">
        <f t="shared" si="74"/>
        <v>1.3738104480626256</v>
      </c>
      <c r="P392">
        <f t="shared" si="75"/>
        <v>4.4321171960860797</v>
      </c>
      <c r="Q392">
        <f t="shared" si="76"/>
        <v>0.51780925925925869</v>
      </c>
    </row>
    <row r="393" spans="1:17">
      <c r="A393" s="2">
        <v>40570</v>
      </c>
      <c r="B393">
        <v>27</v>
      </c>
      <c r="C393">
        <v>8.1</v>
      </c>
      <c r="D393">
        <v>-13.3</v>
      </c>
      <c r="E393">
        <v>4.5999999999999996</v>
      </c>
      <c r="F393">
        <v>0.4</v>
      </c>
      <c r="G393">
        <f t="shared" si="66"/>
        <v>10.52119625002042</v>
      </c>
      <c r="H393">
        <f t="shared" si="67"/>
        <v>11.143893591427702</v>
      </c>
      <c r="I393">
        <f t="shared" si="68"/>
        <v>6.3751300856400936</v>
      </c>
      <c r="J393">
        <f t="shared" si="69"/>
        <v>14.472589079776236</v>
      </c>
      <c r="K393">
        <f t="shared" si="70"/>
        <v>17.095299386618429</v>
      </c>
      <c r="L393">
        <f t="shared" si="71"/>
        <v>22.793732515491236</v>
      </c>
      <c r="M393">
        <f t="shared" si="72"/>
        <v>-0.32674713221504054</v>
      </c>
      <c r="N393">
        <f t="shared" si="73"/>
        <v>1.0295027981363296</v>
      </c>
      <c r="O393">
        <f t="shared" si="74"/>
        <v>1.3765231760443384</v>
      </c>
      <c r="P393">
        <f t="shared" si="75"/>
        <v>4.7687635057876081</v>
      </c>
      <c r="Q393">
        <f t="shared" si="76"/>
        <v>0.51780925925925869</v>
      </c>
    </row>
    <row r="394" spans="1:17">
      <c r="A394" s="2">
        <v>40571</v>
      </c>
      <c r="B394">
        <v>28</v>
      </c>
      <c r="C394">
        <v>8.6999999999999993</v>
      </c>
      <c r="D394">
        <v>-8.6999999999999993</v>
      </c>
      <c r="E394">
        <v>1.8</v>
      </c>
      <c r="F394">
        <v>0.5</v>
      </c>
      <c r="G394">
        <f t="shared" si="66"/>
        <v>10.542337641965924</v>
      </c>
      <c r="H394">
        <f t="shared" si="67"/>
        <v>11.704508332859643</v>
      </c>
      <c r="I394">
        <f t="shared" si="68"/>
        <v>6.7647083112866895</v>
      </c>
      <c r="J394">
        <f t="shared" si="69"/>
        <v>15.200660172544989</v>
      </c>
      <c r="K394">
        <f t="shared" si="70"/>
        <v>17.205127284598792</v>
      </c>
      <c r="L394">
        <f t="shared" si="71"/>
        <v>22.94016971279839</v>
      </c>
      <c r="M394">
        <f t="shared" si="72"/>
        <v>-0.32246638518572318</v>
      </c>
      <c r="N394">
        <f t="shared" si="73"/>
        <v>1.0292440675341012</v>
      </c>
      <c r="O394">
        <f t="shared" si="74"/>
        <v>1.3792891748238749</v>
      </c>
      <c r="P394">
        <f t="shared" si="75"/>
        <v>4.9398000215729532</v>
      </c>
      <c r="Q394">
        <f t="shared" si="76"/>
        <v>0.51780925925925869</v>
      </c>
    </row>
    <row r="395" spans="1:17">
      <c r="A395" s="2">
        <v>40572</v>
      </c>
      <c r="B395">
        <v>29</v>
      </c>
      <c r="C395">
        <v>7.6</v>
      </c>
      <c r="D395">
        <v>-13.2</v>
      </c>
      <c r="E395">
        <v>4.8</v>
      </c>
      <c r="F395">
        <v>0.3</v>
      </c>
      <c r="G395">
        <f t="shared" si="66"/>
        <v>10.563876387815272</v>
      </c>
      <c r="H395">
        <f t="shared" si="67"/>
        <v>10.840115879131721</v>
      </c>
      <c r="I395">
        <f t="shared" si="68"/>
        <v>6.0963721812040683</v>
      </c>
      <c r="J395">
        <f t="shared" si="69"/>
        <v>14.078072570300936</v>
      </c>
      <c r="K395">
        <f t="shared" si="70"/>
        <v>17.317155559908699</v>
      </c>
      <c r="L395">
        <f t="shared" si="71"/>
        <v>23.089540746544934</v>
      </c>
      <c r="M395">
        <f t="shared" si="72"/>
        <v>-0.31809018126349087</v>
      </c>
      <c r="N395">
        <f t="shared" si="73"/>
        <v>1.0289766800673086</v>
      </c>
      <c r="O395">
        <f t="shared" si="74"/>
        <v>1.3821071607391648</v>
      </c>
      <c r="P395">
        <f t="shared" si="75"/>
        <v>4.7437436979276528</v>
      </c>
      <c r="Q395">
        <f t="shared" si="76"/>
        <v>0.51780925925925869</v>
      </c>
    </row>
    <row r="396" spans="1:17">
      <c r="A396" s="2">
        <v>40573</v>
      </c>
      <c r="B396">
        <v>30</v>
      </c>
      <c r="C396">
        <v>3.8</v>
      </c>
      <c r="D396">
        <v>-11.5</v>
      </c>
      <c r="E396">
        <v>3.5</v>
      </c>
      <c r="F396">
        <v>0.7</v>
      </c>
      <c r="G396">
        <f t="shared" si="66"/>
        <v>10.58580267814132</v>
      </c>
      <c r="H396">
        <f t="shared" si="67"/>
        <v>7.6861484705159189</v>
      </c>
      <c r="I396">
        <f t="shared" si="68"/>
        <v>3.3137813019534392</v>
      </c>
      <c r="J396">
        <f t="shared" si="69"/>
        <v>9.982011000670024</v>
      </c>
      <c r="K396">
        <f t="shared" si="70"/>
        <v>17.431333769689061</v>
      </c>
      <c r="L396">
        <f t="shared" si="71"/>
        <v>23.241778359585414</v>
      </c>
      <c r="M396">
        <f t="shared" si="72"/>
        <v>-0.31361981589756976</v>
      </c>
      <c r="N396">
        <f t="shared" si="73"/>
        <v>1.0287007148883165</v>
      </c>
      <c r="O396">
        <f t="shared" si="74"/>
        <v>1.3849758503901561</v>
      </c>
      <c r="P396">
        <f t="shared" si="75"/>
        <v>4.3723671685624801</v>
      </c>
      <c r="Q396">
        <f t="shared" si="76"/>
        <v>0.51780925925925869</v>
      </c>
    </row>
    <row r="397" spans="1:17">
      <c r="A397" s="2">
        <v>40574</v>
      </c>
      <c r="B397">
        <v>31</v>
      </c>
      <c r="C397">
        <v>6.3</v>
      </c>
      <c r="D397">
        <v>-10.6</v>
      </c>
      <c r="E397">
        <v>5.5</v>
      </c>
      <c r="F397">
        <v>0.9</v>
      </c>
      <c r="G397">
        <f t="shared" si="66"/>
        <v>10.608106716758131</v>
      </c>
      <c r="H397">
        <f t="shared" si="67"/>
        <v>9.8534719531063306</v>
      </c>
      <c r="I397">
        <f t="shared" si="68"/>
        <v>4.9978492329570638</v>
      </c>
      <c r="J397">
        <f t="shared" si="69"/>
        <v>12.796716822216013</v>
      </c>
      <c r="K397">
        <f t="shared" si="70"/>
        <v>17.547610323962324</v>
      </c>
      <c r="L397">
        <f t="shared" si="71"/>
        <v>23.396813765283099</v>
      </c>
      <c r="M397">
        <f t="shared" si="72"/>
        <v>-0.30905661241097154</v>
      </c>
      <c r="N397">
        <f t="shared" si="73"/>
        <v>1.0284162536886734</v>
      </c>
      <c r="O397">
        <f t="shared" si="74"/>
        <v>1.3878939621091888</v>
      </c>
      <c r="P397">
        <f t="shared" si="75"/>
        <v>4.8556227201492668</v>
      </c>
      <c r="Q397">
        <f t="shared" si="76"/>
        <v>0.51780925925925869</v>
      </c>
    </row>
    <row r="398" spans="1:17">
      <c r="A398" s="2">
        <v>40575</v>
      </c>
      <c r="B398">
        <v>32</v>
      </c>
      <c r="C398">
        <v>4</v>
      </c>
      <c r="D398">
        <v>-10.199999999999999</v>
      </c>
      <c r="E398">
        <v>2</v>
      </c>
      <c r="F398">
        <v>0.7</v>
      </c>
      <c r="G398">
        <f t="shared" si="66"/>
        <v>10.630778731449201</v>
      </c>
      <c r="H398">
        <f t="shared" si="67"/>
        <v>7.9464282524153429</v>
      </c>
      <c r="I398">
        <f t="shared" si="68"/>
        <v>3.425216246329871</v>
      </c>
      <c r="J398">
        <f t="shared" si="69"/>
        <v>10.320036691448497</v>
      </c>
      <c r="K398">
        <f t="shared" si="70"/>
        <v>17.66593251124274</v>
      </c>
      <c r="L398">
        <f t="shared" si="71"/>
        <v>23.554576681656986</v>
      </c>
      <c r="M398">
        <f t="shared" si="72"/>
        <v>-0.30440192160876189</v>
      </c>
      <c r="N398">
        <f t="shared" si="73"/>
        <v>1.0281233806749315</v>
      </c>
      <c r="O398">
        <f t="shared" si="74"/>
        <v>1.3908602173646039</v>
      </c>
      <c r="P398">
        <f t="shared" si="75"/>
        <v>4.5212120060854719</v>
      </c>
      <c r="Q398">
        <f t="shared" si="76"/>
        <v>0.51780925925925869</v>
      </c>
    </row>
    <row r="399" spans="1:17">
      <c r="A399" s="2">
        <v>40576</v>
      </c>
      <c r="B399">
        <v>33</v>
      </c>
      <c r="C399">
        <v>8.8000000000000007</v>
      </c>
      <c r="D399">
        <v>-12.6</v>
      </c>
      <c r="E399">
        <v>4.5999999999999996</v>
      </c>
      <c r="F399">
        <v>0.5</v>
      </c>
      <c r="G399">
        <f t="shared" si="66"/>
        <v>10.653808984171102</v>
      </c>
      <c r="H399">
        <f t="shared" si="67"/>
        <v>12.10670267408095</v>
      </c>
      <c r="I399">
        <f t="shared" si="68"/>
        <v>6.7408977449568059</v>
      </c>
      <c r="J399">
        <f t="shared" si="69"/>
        <v>15.722990485819414</v>
      </c>
      <c r="K399">
        <f t="shared" si="70"/>
        <v>17.786246525879591</v>
      </c>
      <c r="L399">
        <f t="shared" si="71"/>
        <v>23.714995367839457</v>
      </c>
      <c r="M399">
        <f t="shared" si="72"/>
        <v>-0.299657121378193</v>
      </c>
      <c r="N399">
        <f t="shared" si="73"/>
        <v>1.027822182543717</v>
      </c>
      <c r="O399">
        <f t="shared" si="74"/>
        <v>1.3938733420957192</v>
      </c>
      <c r="P399">
        <f t="shared" si="75"/>
        <v>5.3658049291241436</v>
      </c>
      <c r="Q399">
        <f t="shared" si="76"/>
        <v>0.51780925925925869</v>
      </c>
    </row>
    <row r="400" spans="1:17">
      <c r="A400" s="2">
        <v>40577</v>
      </c>
      <c r="B400">
        <v>34</v>
      </c>
      <c r="C400">
        <v>7.7</v>
      </c>
      <c r="D400">
        <v>-11.4</v>
      </c>
      <c r="E400">
        <v>5.4</v>
      </c>
      <c r="F400">
        <v>0.4</v>
      </c>
      <c r="G400">
        <f t="shared" si="66"/>
        <v>10.677187780720777</v>
      </c>
      <c r="H400">
        <f t="shared" si="67"/>
        <v>11.22619274864828</v>
      </c>
      <c r="I400">
        <f t="shared" si="68"/>
        <v>6.1393471323902595</v>
      </c>
      <c r="J400">
        <f t="shared" si="69"/>
        <v>14.579471102140625</v>
      </c>
      <c r="K400">
        <f t="shared" si="70"/>
        <v>17.908497497138271</v>
      </c>
      <c r="L400">
        <f t="shared" si="71"/>
        <v>23.877996662851025</v>
      </c>
      <c r="M400">
        <f t="shared" si="72"/>
        <v>-0.29482361628082027</v>
      </c>
      <c r="N400">
        <f t="shared" si="73"/>
        <v>1.0275127484560691</v>
      </c>
      <c r="O400">
        <f t="shared" si="74"/>
        <v>1.3969320679776349</v>
      </c>
      <c r="P400">
        <f t="shared" si="75"/>
        <v>5.0868456162580209</v>
      </c>
      <c r="Q400">
        <f t="shared" si="76"/>
        <v>0.51780925925925869</v>
      </c>
    </row>
    <row r="401" spans="1:17">
      <c r="A401" s="2">
        <v>40578</v>
      </c>
      <c r="B401">
        <v>35</v>
      </c>
      <c r="C401">
        <v>8.9</v>
      </c>
      <c r="D401">
        <v>-9.5</v>
      </c>
      <c r="E401">
        <v>7</v>
      </c>
      <c r="F401">
        <v>0.5</v>
      </c>
      <c r="G401">
        <f t="shared" si="66"/>
        <v>10.700905479857211</v>
      </c>
      <c r="H401">
        <f t="shared" si="67"/>
        <v>12.327262967371327</v>
      </c>
      <c r="I401">
        <f t="shared" si="68"/>
        <v>7.0591837651576128</v>
      </c>
      <c r="J401">
        <f t="shared" si="69"/>
        <v>16.009432425157566</v>
      </c>
      <c r="K401">
        <f t="shared" si="70"/>
        <v>18.032629520018034</v>
      </c>
      <c r="L401">
        <f t="shared" si="71"/>
        <v>24.043506026690714</v>
      </c>
      <c r="M401">
        <f t="shared" si="72"/>
        <v>-0.28990283713672194</v>
      </c>
      <c r="N401">
        <f t="shared" si="73"/>
        <v>1.0271951700110438</v>
      </c>
      <c r="O401">
        <f t="shared" si="74"/>
        <v>1.4000351336146517</v>
      </c>
      <c r="P401">
        <f t="shared" si="75"/>
        <v>5.2680792022137144</v>
      </c>
      <c r="Q401">
        <f t="shared" si="76"/>
        <v>0.51780925925925869</v>
      </c>
    </row>
    <row r="402" spans="1:17">
      <c r="A402" s="2">
        <v>40579</v>
      </c>
      <c r="B402">
        <v>36</v>
      </c>
      <c r="C402">
        <v>8.8000000000000007</v>
      </c>
      <c r="D402">
        <v>-10.3</v>
      </c>
      <c r="E402">
        <v>8.5</v>
      </c>
      <c r="F402">
        <v>0.5</v>
      </c>
      <c r="G402">
        <f t="shared" si="66"/>
        <v>10.724952501870526</v>
      </c>
      <c r="H402">
        <f t="shared" si="67"/>
        <v>12.309071743492735</v>
      </c>
      <c r="I402">
        <f t="shared" si="68"/>
        <v>7.022754271094545</v>
      </c>
      <c r="J402">
        <f t="shared" si="69"/>
        <v>15.985807459081474</v>
      </c>
      <c r="K402">
        <f t="shared" si="70"/>
        <v>18.158585687800286</v>
      </c>
      <c r="L402">
        <f t="shared" si="71"/>
        <v>24.211447583733715</v>
      </c>
      <c r="M402">
        <f t="shared" si="72"/>
        <v>-0.28489624060094604</v>
      </c>
      <c r="N402">
        <f t="shared" si="73"/>
        <v>1.0268695412185997</v>
      </c>
      <c r="O402">
        <f t="shared" si="74"/>
        <v>1.4031812856613937</v>
      </c>
      <c r="P402">
        <f t="shared" si="75"/>
        <v>5.2863174723981903</v>
      </c>
      <c r="Q402">
        <f t="shared" si="76"/>
        <v>0.51780925925925869</v>
      </c>
    </row>
    <row r="403" spans="1:17">
      <c r="A403" s="2">
        <v>40580</v>
      </c>
      <c r="B403">
        <v>37</v>
      </c>
      <c r="C403">
        <v>9</v>
      </c>
      <c r="D403">
        <v>-8.6</v>
      </c>
      <c r="E403">
        <v>10.6</v>
      </c>
      <c r="F403">
        <v>0.6</v>
      </c>
      <c r="G403">
        <f t="shared" si="66"/>
        <v>10.749319336593823</v>
      </c>
      <c r="H403">
        <f t="shared" si="67"/>
        <v>12.552843252013458</v>
      </c>
      <c r="I403">
        <f t="shared" si="68"/>
        <v>7.280977313327698</v>
      </c>
      <c r="J403">
        <f t="shared" si="69"/>
        <v>16.302393833783711</v>
      </c>
      <c r="K403">
        <f t="shared" si="70"/>
        <v>18.286308126314889</v>
      </c>
      <c r="L403">
        <f t="shared" si="71"/>
        <v>24.381744168419853</v>
      </c>
      <c r="M403">
        <f t="shared" si="72"/>
        <v>-0.27980530873230974</v>
      </c>
      <c r="N403">
        <f t="shared" si="73"/>
        <v>1.0265359584717697</v>
      </c>
      <c r="O403">
        <f t="shared" si="74"/>
        <v>1.4063692798710252</v>
      </c>
      <c r="P403">
        <f t="shared" si="75"/>
        <v>5.2718659386857603</v>
      </c>
      <c r="Q403">
        <f t="shared" si="76"/>
        <v>0.51780925925925869</v>
      </c>
    </row>
    <row r="404" spans="1:17">
      <c r="A404" s="2">
        <v>40581</v>
      </c>
      <c r="B404">
        <v>38</v>
      </c>
      <c r="C404">
        <v>7.8</v>
      </c>
      <c r="D404">
        <v>-7.7</v>
      </c>
      <c r="E404">
        <v>9</v>
      </c>
      <c r="F404">
        <v>0.6</v>
      </c>
      <c r="G404">
        <f t="shared" si="66"/>
        <v>10.773996550855212</v>
      </c>
      <c r="H404">
        <f t="shared" si="67"/>
        <v>11.57064879691349</v>
      </c>
      <c r="I404">
        <f t="shared" si="68"/>
        <v>6.3672279328736403</v>
      </c>
      <c r="J404">
        <f t="shared" si="69"/>
        <v>15.026816619368169</v>
      </c>
      <c r="K404">
        <f t="shared" si="70"/>
        <v>18.415738029906962</v>
      </c>
      <c r="L404">
        <f t="shared" si="71"/>
        <v>24.55431737320928</v>
      </c>
      <c r="M404">
        <f t="shared" si="72"/>
        <v>-0.27463154855467825</v>
      </c>
      <c r="N404">
        <f t="shared" si="73"/>
        <v>1.0261945205181255</v>
      </c>
      <c r="O404">
        <f t="shared" si="74"/>
        <v>1.4095978820702235</v>
      </c>
      <c r="P404">
        <f t="shared" si="75"/>
        <v>5.2034208640398498</v>
      </c>
      <c r="Q404">
        <f t="shared" si="76"/>
        <v>0.51780925925925869</v>
      </c>
    </row>
    <row r="405" spans="1:17">
      <c r="A405" s="2">
        <v>40582</v>
      </c>
      <c r="B405">
        <v>39</v>
      </c>
      <c r="C405">
        <v>9.1</v>
      </c>
      <c r="D405">
        <v>-8.5</v>
      </c>
      <c r="E405">
        <v>10.1</v>
      </c>
      <c r="F405">
        <v>0.7</v>
      </c>
      <c r="G405">
        <f t="shared" si="66"/>
        <v>10.798974795369537</v>
      </c>
      <c r="H405">
        <f t="shared" si="67"/>
        <v>12.783181163376772</v>
      </c>
      <c r="I405">
        <f t="shared" si="68"/>
        <v>7.2323680745626193</v>
      </c>
      <c r="J405">
        <f t="shared" si="69"/>
        <v>16.601533978411393</v>
      </c>
      <c r="K405">
        <f t="shared" si="70"/>
        <v>18.546815699080753</v>
      </c>
      <c r="L405">
        <f t="shared" si="71"/>
        <v>24.729087598774335</v>
      </c>
      <c r="M405">
        <f t="shared" si="72"/>
        <v>-0.26937649161085397</v>
      </c>
      <c r="N405">
        <f t="shared" si="73"/>
        <v>1.0258453284305471</v>
      </c>
      <c r="O405">
        <f t="shared" si="74"/>
        <v>1.4128658690608478</v>
      </c>
      <c r="P405">
        <f t="shared" si="75"/>
        <v>5.5508130888141531</v>
      </c>
      <c r="Q405">
        <f t="shared" si="76"/>
        <v>0.51780925925925869</v>
      </c>
    </row>
    <row r="406" spans="1:17">
      <c r="A406" s="2">
        <v>40583</v>
      </c>
      <c r="B406">
        <v>40</v>
      </c>
      <c r="C406">
        <v>9.3000000000000007</v>
      </c>
      <c r="D406">
        <v>-8.4</v>
      </c>
      <c r="E406">
        <v>9.6</v>
      </c>
      <c r="F406">
        <v>0.7</v>
      </c>
      <c r="G406">
        <f t="shared" si="66"/>
        <v>10.824244811071198</v>
      </c>
      <c r="H406">
        <f t="shared" si="67"/>
        <v>13.032927676708921</v>
      </c>
      <c r="I406">
        <f t="shared" si="68"/>
        <v>7.3329672252630651</v>
      </c>
      <c r="J406">
        <f t="shared" si="69"/>
        <v>16.925880099621974</v>
      </c>
      <c r="K406">
        <f t="shared" si="70"/>
        <v>18.679480579791637</v>
      </c>
      <c r="L406">
        <f t="shared" si="71"/>
        <v>24.905974106388847</v>
      </c>
      <c r="M406">
        <f t="shared" si="72"/>
        <v>-0.26404169350920731</v>
      </c>
      <c r="N406">
        <f t="shared" si="73"/>
        <v>1.0254884855773023</v>
      </c>
      <c r="O406">
        <f t="shared" si="74"/>
        <v>1.4161720294484816</v>
      </c>
      <c r="P406">
        <f t="shared" si="75"/>
        <v>5.6999604514458557</v>
      </c>
      <c r="Q406">
        <f t="shared" si="76"/>
        <v>0.51780925925925869</v>
      </c>
    </row>
    <row r="407" spans="1:17">
      <c r="A407" s="2">
        <v>40584</v>
      </c>
      <c r="B407">
        <v>41</v>
      </c>
      <c r="C407">
        <v>8.5</v>
      </c>
      <c r="D407">
        <v>-6.3</v>
      </c>
      <c r="E407">
        <v>6.3</v>
      </c>
      <c r="F407">
        <v>0.6</v>
      </c>
      <c r="G407">
        <f t="shared" si="66"/>
        <v>10.849797434891203</v>
      </c>
      <c r="H407">
        <f t="shared" si="67"/>
        <v>12.39491158682401</v>
      </c>
      <c r="I407">
        <f t="shared" si="68"/>
        <v>6.740003864148175</v>
      </c>
      <c r="J407">
        <f t="shared" si="69"/>
        <v>16.097287775096117</v>
      </c>
      <c r="K407">
        <f t="shared" si="70"/>
        <v>18.813671304352052</v>
      </c>
      <c r="L407">
        <f t="shared" si="71"/>
        <v>25.084895072469404</v>
      </c>
      <c r="M407">
        <f t="shared" si="72"/>
        <v>-0.25862873346318338</v>
      </c>
      <c r="N407">
        <f t="shared" si="73"/>
        <v>1.025124097591448</v>
      </c>
      <c r="O407">
        <f t="shared" si="74"/>
        <v>1.4195151643982657</v>
      </c>
      <c r="P407">
        <f t="shared" si="75"/>
        <v>5.6549077226758353</v>
      </c>
      <c r="Q407">
        <f t="shared" si="76"/>
        <v>0.51780925925925869</v>
      </c>
    </row>
    <row r="408" spans="1:17">
      <c r="A408" s="2">
        <v>40585</v>
      </c>
      <c r="B408">
        <v>42</v>
      </c>
      <c r="C408">
        <v>9.5</v>
      </c>
      <c r="D408">
        <v>-9.6999999999999993</v>
      </c>
      <c r="E408">
        <v>8.1</v>
      </c>
      <c r="F408">
        <v>0.7</v>
      </c>
      <c r="G408">
        <f t="shared" si="66"/>
        <v>10.875623604983364</v>
      </c>
      <c r="H408">
        <f t="shared" si="67"/>
        <v>13.360602471876327</v>
      </c>
      <c r="I408">
        <f t="shared" si="68"/>
        <v>7.2896529614384917</v>
      </c>
      <c r="J408">
        <f t="shared" si="69"/>
        <v>17.351431781657567</v>
      </c>
      <c r="K408">
        <f t="shared" si="70"/>
        <v>18.949325733911351</v>
      </c>
      <c r="L408">
        <f t="shared" si="71"/>
        <v>25.265767645215135</v>
      </c>
      <c r="M408">
        <f t="shared" si="72"/>
        <v>-0.2531392138238216</v>
      </c>
      <c r="N408">
        <f t="shared" si="73"/>
        <v>1.0247522723395606</v>
      </c>
      <c r="O408">
        <f t="shared" si="74"/>
        <v>1.4228940883186567</v>
      </c>
      <c r="P408">
        <f t="shared" si="75"/>
        <v>6.0709495104378348</v>
      </c>
      <c r="Q408">
        <f t="shared" si="76"/>
        <v>0.51780925925925869</v>
      </c>
    </row>
    <row r="409" spans="1:17">
      <c r="A409" s="2">
        <v>40586</v>
      </c>
      <c r="B409">
        <v>43</v>
      </c>
      <c r="C409">
        <v>7.3</v>
      </c>
      <c r="D409">
        <v>-8.6</v>
      </c>
      <c r="E409">
        <v>7.4</v>
      </c>
      <c r="F409">
        <v>0.8</v>
      </c>
      <c r="G409">
        <f t="shared" si="66"/>
        <v>10.901714365405914</v>
      </c>
      <c r="H409">
        <f t="shared" si="67"/>
        <v>11.459551944931068</v>
      </c>
      <c r="I409">
        <f t="shared" si="68"/>
        <v>5.7411160295646875</v>
      </c>
      <c r="J409">
        <f t="shared" si="69"/>
        <v>14.882534993416972</v>
      </c>
      <c r="K409">
        <f t="shared" si="70"/>
        <v>19.086381002464915</v>
      </c>
      <c r="L409">
        <f t="shared" si="71"/>
        <v>25.448508003286552</v>
      </c>
      <c r="M409">
        <f t="shared" si="72"/>
        <v>-0.24757475960542569</v>
      </c>
      <c r="N409">
        <f t="shared" si="73"/>
        <v>1.0243731198898047</v>
      </c>
      <c r="O409">
        <f t="shared" si="74"/>
        <v>1.4263076294739403</v>
      </c>
      <c r="P409">
        <f t="shared" si="75"/>
        <v>5.7184359153663804</v>
      </c>
      <c r="Q409">
        <f t="shared" si="76"/>
        <v>0.51780925925925869</v>
      </c>
    </row>
    <row r="410" spans="1:17">
      <c r="A410" s="2">
        <v>40587</v>
      </c>
      <c r="B410">
        <v>44</v>
      </c>
      <c r="C410">
        <v>9.4</v>
      </c>
      <c r="D410">
        <v>-8.4</v>
      </c>
      <c r="E410">
        <v>10</v>
      </c>
      <c r="F410">
        <v>0.6</v>
      </c>
      <c r="G410">
        <f t="shared" si="66"/>
        <v>10.928060870266403</v>
      </c>
      <c r="H410">
        <f t="shared" si="67"/>
        <v>13.423141854920067</v>
      </c>
      <c r="I410">
        <f t="shared" si="68"/>
        <v>7.4307593160677756</v>
      </c>
      <c r="J410">
        <f t="shared" si="69"/>
        <v>17.43265175963645</v>
      </c>
      <c r="K410">
        <f t="shared" si="70"/>
        <v>19.224773562342008</v>
      </c>
      <c r="L410">
        <f t="shared" si="71"/>
        <v>25.63303141645601</v>
      </c>
      <c r="M410">
        <f t="shared" si="72"/>
        <v>-0.24193701800452466</v>
      </c>
      <c r="N410">
        <f t="shared" si="73"/>
        <v>1.0239867524793516</v>
      </c>
      <c r="O410">
        <f t="shared" si="74"/>
        <v>1.4297546305265212</v>
      </c>
      <c r="P410">
        <f t="shared" si="75"/>
        <v>5.9923825388522909</v>
      </c>
      <c r="Q410">
        <f t="shared" si="76"/>
        <v>0.51780925925925869</v>
      </c>
    </row>
    <row r="411" spans="1:17">
      <c r="A411" s="2">
        <v>40588</v>
      </c>
      <c r="B411">
        <v>45</v>
      </c>
      <c r="C411">
        <v>7.4</v>
      </c>
      <c r="D411">
        <v>-5.4</v>
      </c>
      <c r="E411">
        <v>11.5</v>
      </c>
      <c r="F411">
        <v>0.7</v>
      </c>
      <c r="G411">
        <f t="shared" si="66"/>
        <v>10.954654387338882</v>
      </c>
      <c r="H411">
        <f t="shared" si="67"/>
        <v>11.685073305200792</v>
      </c>
      <c r="I411">
        <f t="shared" si="68"/>
        <v>6.1552478185458739</v>
      </c>
      <c r="J411">
        <f t="shared" si="69"/>
        <v>15.175419876884144</v>
      </c>
      <c r="K411">
        <f t="shared" si="70"/>
        <v>19.36443923111743</v>
      </c>
      <c r="L411">
        <f t="shared" si="71"/>
        <v>25.819252308156575</v>
      </c>
      <c r="M411">
        <f t="shared" si="72"/>
        <v>-0.23622765791226824</v>
      </c>
      <c r="N411">
        <f t="shared" si="73"/>
        <v>1.0235932844811537</v>
      </c>
      <c r="O411">
        <f t="shared" si="74"/>
        <v>1.4332339490101704</v>
      </c>
      <c r="P411">
        <f t="shared" si="75"/>
        <v>5.5298254866549179</v>
      </c>
      <c r="Q411">
        <f t="shared" si="76"/>
        <v>0.51780925925925869</v>
      </c>
    </row>
    <row r="412" spans="1:17">
      <c r="A412" s="2">
        <v>40589</v>
      </c>
      <c r="B412">
        <v>46</v>
      </c>
      <c r="C412">
        <v>7.3</v>
      </c>
      <c r="D412">
        <v>-6.1</v>
      </c>
      <c r="E412">
        <v>11.3</v>
      </c>
      <c r="F412">
        <v>1</v>
      </c>
      <c r="G412">
        <f t="shared" si="66"/>
        <v>10.981486301163576</v>
      </c>
      <c r="H412">
        <f t="shared" si="67"/>
        <v>11.662376267250249</v>
      </c>
      <c r="I412">
        <f t="shared" si="68"/>
        <v>5.8897294989785722</v>
      </c>
      <c r="J412">
        <f t="shared" si="69"/>
        <v>15.145943204221101</v>
      </c>
      <c r="K412">
        <f t="shared" si="70"/>
        <v>19.505313239886725</v>
      </c>
      <c r="L412">
        <f t="shared" si="71"/>
        <v>26.007084319848968</v>
      </c>
      <c r="M412">
        <f t="shared" si="72"/>
        <v>-0.2304483694203992</v>
      </c>
      <c r="N412">
        <f t="shared" si="73"/>
        <v>1.0231928323700878</v>
      </c>
      <c r="O412">
        <f t="shared" si="74"/>
        <v>1.4367444577355679</v>
      </c>
      <c r="P412">
        <f t="shared" si="75"/>
        <v>5.7726467682716764</v>
      </c>
      <c r="Q412">
        <f t="shared" si="76"/>
        <v>0.51780925925925869</v>
      </c>
    </row>
    <row r="413" spans="1:17">
      <c r="A413" s="2">
        <v>40590</v>
      </c>
      <c r="B413">
        <v>47</v>
      </c>
      <c r="C413">
        <v>6.3</v>
      </c>
      <c r="D413">
        <v>-4.5999999999999996</v>
      </c>
      <c r="E413">
        <v>9.1999999999999993</v>
      </c>
      <c r="F413">
        <v>1.3</v>
      </c>
      <c r="G413">
        <f t="shared" si="66"/>
        <v>11.008548115640334</v>
      </c>
      <c r="H413">
        <f t="shared" si="67"/>
        <v>10.81464457860177</v>
      </c>
      <c r="I413">
        <f t="shared" si="68"/>
        <v>5.0457254034574861</v>
      </c>
      <c r="J413">
        <f t="shared" si="69"/>
        <v>14.044992959223078</v>
      </c>
      <c r="K413">
        <f t="shared" si="70"/>
        <v>19.647330282840226</v>
      </c>
      <c r="L413">
        <f t="shared" si="71"/>
        <v>26.1964403771203</v>
      </c>
      <c r="M413">
        <f t="shared" si="72"/>
        <v>-0.22460086332095064</v>
      </c>
      <c r="N413">
        <f t="shared" si="73"/>
        <v>1.0227855146884768</v>
      </c>
      <c r="O413">
        <f t="shared" si="74"/>
        <v>1.4402850451296103</v>
      </c>
      <c r="P413">
        <f t="shared" si="75"/>
        <v>5.7689191751442843</v>
      </c>
      <c r="Q413">
        <f t="shared" si="76"/>
        <v>0.51780925925925869</v>
      </c>
    </row>
    <row r="414" spans="1:17">
      <c r="A414" s="2">
        <v>40591</v>
      </c>
      <c r="B414">
        <v>48</v>
      </c>
      <c r="C414">
        <v>4.8</v>
      </c>
      <c r="D414">
        <v>-3.6</v>
      </c>
      <c r="E414">
        <v>6.4</v>
      </c>
      <c r="F414">
        <v>2.2999999999999998</v>
      </c>
      <c r="G414">
        <f t="shared" si="66"/>
        <v>11.035831456127992</v>
      </c>
      <c r="H414">
        <f t="shared" si="67"/>
        <v>9.4982040377785353</v>
      </c>
      <c r="I414">
        <f t="shared" si="68"/>
        <v>3.7436292022611948</v>
      </c>
      <c r="J414">
        <f t="shared" si="69"/>
        <v>12.335329919192903</v>
      </c>
      <c r="K414">
        <f t="shared" si="70"/>
        <v>19.790424568066619</v>
      </c>
      <c r="L414">
        <f t="shared" si="71"/>
        <v>26.387232757422158</v>
      </c>
      <c r="M414">
        <f t="shared" si="72"/>
        <v>-0.21868687059981493</v>
      </c>
      <c r="N414">
        <f t="shared" si="73"/>
        <v>1.0223714520109977</v>
      </c>
      <c r="O414">
        <f t="shared" si="74"/>
        <v>1.4438546155100789</v>
      </c>
      <c r="P414">
        <f t="shared" si="75"/>
        <v>5.7545748355173405</v>
      </c>
      <c r="Q414">
        <f t="shared" si="76"/>
        <v>0.51780925925925869</v>
      </c>
    </row>
    <row r="415" spans="1:17">
      <c r="A415" s="2">
        <v>40592</v>
      </c>
      <c r="B415">
        <v>49</v>
      </c>
      <c r="C415">
        <v>5.8</v>
      </c>
      <c r="D415">
        <v>-8.9</v>
      </c>
      <c r="E415">
        <v>2.9</v>
      </c>
      <c r="F415">
        <v>1.9</v>
      </c>
      <c r="G415">
        <f t="shared" si="66"/>
        <v>11.063328071062625</v>
      </c>
      <c r="H415">
        <f t="shared" si="67"/>
        <v>10.481256825986812</v>
      </c>
      <c r="I415">
        <f t="shared" si="68"/>
        <v>4.1784900516741104</v>
      </c>
      <c r="J415">
        <f t="shared" si="69"/>
        <v>13.612021851930924</v>
      </c>
      <c r="K415">
        <f t="shared" si="70"/>
        <v>19.93452986951236</v>
      </c>
      <c r="L415">
        <f t="shared" si="71"/>
        <v>26.579373159349814</v>
      </c>
      <c r="M415">
        <f t="shared" si="72"/>
        <v>-0.21270814192433549</v>
      </c>
      <c r="N415">
        <f t="shared" si="73"/>
        <v>1.0219507669089898</v>
      </c>
      <c r="O415">
        <f t="shared" si="74"/>
        <v>1.4474520892973599</v>
      </c>
      <c r="P415">
        <f t="shared" si="75"/>
        <v>6.3027667743127012</v>
      </c>
      <c r="Q415">
        <f t="shared" si="76"/>
        <v>0.51780925925925869</v>
      </c>
    </row>
    <row r="416" spans="1:17">
      <c r="A416" s="2">
        <v>40593</v>
      </c>
      <c r="B416">
        <v>50</v>
      </c>
      <c r="C416">
        <v>9.6999999999999993</v>
      </c>
      <c r="D416">
        <v>-12.4</v>
      </c>
      <c r="E416">
        <v>4.4000000000000004</v>
      </c>
      <c r="F416">
        <v>0.9</v>
      </c>
      <c r="G416">
        <f t="shared" si="66"/>
        <v>11.09102983310836</v>
      </c>
      <c r="H416">
        <f t="shared" si="67"/>
        <v>14.168514054510952</v>
      </c>
      <c r="I416">
        <f t="shared" si="68"/>
        <v>6.8428147577083447</v>
      </c>
      <c r="J416">
        <f t="shared" si="69"/>
        <v>18.400667603260978</v>
      </c>
      <c r="K416">
        <f t="shared" si="70"/>
        <v>20.079579580019043</v>
      </c>
      <c r="L416">
        <f t="shared" si="71"/>
        <v>26.772772773358724</v>
      </c>
      <c r="M416">
        <f t="shared" si="72"/>
        <v>-0.20666644712507193</v>
      </c>
      <c r="N416">
        <f t="shared" si="73"/>
        <v>1.0215235839141705</v>
      </c>
      <c r="O416">
        <f t="shared" si="74"/>
        <v>1.4510764031650103</v>
      </c>
      <c r="P416">
        <f t="shared" si="75"/>
        <v>7.3256992968026076</v>
      </c>
      <c r="Q416">
        <f t="shared" si="76"/>
        <v>0.51780925925925869</v>
      </c>
    </row>
    <row r="417" spans="1:17">
      <c r="A417" s="2">
        <v>40594</v>
      </c>
      <c r="B417">
        <v>51</v>
      </c>
      <c r="C417">
        <v>10</v>
      </c>
      <c r="D417">
        <v>-9.5</v>
      </c>
      <c r="E417">
        <v>6.3</v>
      </c>
      <c r="F417">
        <v>0.6</v>
      </c>
      <c r="G417">
        <f t="shared" si="66"/>
        <v>11.118928739855022</v>
      </c>
      <c r="H417">
        <f t="shared" si="67"/>
        <v>14.528827708523893</v>
      </c>
      <c r="I417">
        <f t="shared" si="68"/>
        <v>7.4507531427298268</v>
      </c>
      <c r="J417">
        <f t="shared" si="69"/>
        <v>18.868607413667394</v>
      </c>
      <c r="K417">
        <f t="shared" si="70"/>
        <v>20.225506765357117</v>
      </c>
      <c r="L417">
        <f t="shared" si="71"/>
        <v>26.967342353809492</v>
      </c>
      <c r="M417">
        <f t="shared" si="72"/>
        <v>-0.20056357467189265</v>
      </c>
      <c r="N417">
        <f t="shared" si="73"/>
        <v>1.0210900294817713</v>
      </c>
      <c r="O417">
        <f t="shared" si="74"/>
        <v>1.454726510131032</v>
      </c>
      <c r="P417">
        <f t="shared" si="75"/>
        <v>7.0780745657940667</v>
      </c>
      <c r="Q417">
        <f t="shared" si="76"/>
        <v>0.51780925925925869</v>
      </c>
    </row>
    <row r="418" spans="1:17">
      <c r="A418" s="2">
        <v>40595</v>
      </c>
      <c r="B418">
        <v>52</v>
      </c>
      <c r="C418">
        <v>9.8000000000000007</v>
      </c>
      <c r="D418">
        <v>-10.9</v>
      </c>
      <c r="E418">
        <v>6.1</v>
      </c>
      <c r="F418">
        <v>0.7</v>
      </c>
      <c r="G418">
        <f t="shared" si="66"/>
        <v>11.147016914077366</v>
      </c>
      <c r="H418">
        <f t="shared" si="67"/>
        <v>14.422902607273361</v>
      </c>
      <c r="I418">
        <f t="shared" si="68"/>
        <v>7.1571735278238711</v>
      </c>
      <c r="J418">
        <f t="shared" si="69"/>
        <v>18.731042347108261</v>
      </c>
      <c r="K418">
        <f t="shared" si="70"/>
        <v>20.372244219170351</v>
      </c>
      <c r="L418">
        <f t="shared" si="71"/>
        <v>27.162992292227134</v>
      </c>
      <c r="M418">
        <f t="shared" si="72"/>
        <v>-0.19440133114454983</v>
      </c>
      <c r="N418">
        <f t="shared" si="73"/>
        <v>1.0206502319531043</v>
      </c>
      <c r="O418">
        <f t="shared" si="74"/>
        <v>1.4584013795917887</v>
      </c>
      <c r="P418">
        <f t="shared" si="75"/>
        <v>7.26572907944949</v>
      </c>
      <c r="Q418">
        <f t="shared" si="76"/>
        <v>0.51780925925925869</v>
      </c>
    </row>
    <row r="419" spans="1:17">
      <c r="A419" s="2">
        <v>40596</v>
      </c>
      <c r="B419">
        <v>53</v>
      </c>
      <c r="C419">
        <v>8.4</v>
      </c>
      <c r="D419">
        <v>-9.6</v>
      </c>
      <c r="E419">
        <v>4.3</v>
      </c>
      <c r="F419">
        <v>0.6</v>
      </c>
      <c r="G419">
        <f t="shared" si="66"/>
        <v>11.175286603571033</v>
      </c>
      <c r="H419">
        <f t="shared" si="67"/>
        <v>13.184293760487638</v>
      </c>
      <c r="I419">
        <f t="shared" si="68"/>
        <v>6.2568392321683994</v>
      </c>
      <c r="J419">
        <f t="shared" si="69"/>
        <v>17.122459429204724</v>
      </c>
      <c r="K419">
        <f t="shared" si="70"/>
        <v>20.519724518742326</v>
      </c>
      <c r="L419">
        <f t="shared" si="71"/>
        <v>27.359632691656433</v>
      </c>
      <c r="M419">
        <f t="shared" si="72"/>
        <v>-0.18818154069789345</v>
      </c>
      <c r="N419">
        <f t="shared" si="73"/>
        <v>1.0202043215175709</v>
      </c>
      <c r="O419">
        <f t="shared" si="74"/>
        <v>1.4620999973005435</v>
      </c>
      <c r="P419">
        <f t="shared" si="75"/>
        <v>6.9274545283192381</v>
      </c>
      <c r="Q419">
        <f t="shared" si="76"/>
        <v>0.51780925925925869</v>
      </c>
    </row>
    <row r="420" spans="1:17">
      <c r="A420" s="2">
        <v>40597</v>
      </c>
      <c r="B420">
        <v>54</v>
      </c>
      <c r="C420">
        <v>9.9</v>
      </c>
      <c r="D420">
        <v>-9.5</v>
      </c>
      <c r="E420">
        <v>3.9</v>
      </c>
      <c r="F420">
        <v>0.6</v>
      </c>
      <c r="G420">
        <f t="shared" si="66"/>
        <v>11.203730180580768</v>
      </c>
      <c r="H420">
        <f t="shared" si="67"/>
        <v>14.679684137479629</v>
      </c>
      <c r="I420">
        <f t="shared" si="68"/>
        <v>7.1959674884677929</v>
      </c>
      <c r="J420">
        <f t="shared" si="69"/>
        <v>19.064524853869649</v>
      </c>
      <c r="K420">
        <f t="shared" si="70"/>
        <v>20.667880081492548</v>
      </c>
      <c r="L420">
        <f t="shared" si="71"/>
        <v>27.557173441990066</v>
      </c>
      <c r="M420">
        <f t="shared" si="72"/>
        <v>-0.18190604452188291</v>
      </c>
      <c r="N420">
        <f t="shared" si="73"/>
        <v>1.0197524301741223</v>
      </c>
      <c r="O420">
        <f t="shared" si="74"/>
        <v>1.4658213652926506</v>
      </c>
      <c r="P420">
        <f t="shared" si="75"/>
        <v>7.4837166490118365</v>
      </c>
      <c r="Q420">
        <f t="shared" si="76"/>
        <v>0.51780925925925869</v>
      </c>
    </row>
    <row r="421" spans="1:17">
      <c r="A421" s="2">
        <v>40598</v>
      </c>
      <c r="B421">
        <v>55</v>
      </c>
      <c r="C421">
        <v>9.9</v>
      </c>
      <c r="D421">
        <v>-10.7</v>
      </c>
      <c r="E421">
        <v>7.6</v>
      </c>
      <c r="F421">
        <v>0.6</v>
      </c>
      <c r="G421">
        <f t="shared" si="66"/>
        <v>11.23234014083655</v>
      </c>
      <c r="H421">
        <f t="shared" si="67"/>
        <v>14.761294666962959</v>
      </c>
      <c r="I421">
        <f t="shared" si="68"/>
        <v>7.3361629357394706</v>
      </c>
      <c r="J421">
        <f t="shared" si="69"/>
        <v>19.17051255449735</v>
      </c>
      <c r="K421">
        <f t="shared" si="70"/>
        <v>20.816643222107345</v>
      </c>
      <c r="L421">
        <f t="shared" si="71"/>
        <v>27.755524296143125</v>
      </c>
      <c r="M421">
        <f t="shared" si="72"/>
        <v>-0.1755767002965555</v>
      </c>
      <c r="N421">
        <f t="shared" si="73"/>
        <v>1.0192946916921857</v>
      </c>
      <c r="O421">
        <f t="shared" si="74"/>
        <v>1.4695645017594485</v>
      </c>
      <c r="P421">
        <f t="shared" si="75"/>
        <v>7.4251317312234884</v>
      </c>
      <c r="Q421">
        <f t="shared" si="76"/>
        <v>0.51780925925925869</v>
      </c>
    </row>
    <row r="422" spans="1:17">
      <c r="A422" s="2">
        <v>40599</v>
      </c>
      <c r="B422">
        <v>56</v>
      </c>
      <c r="C422">
        <v>9.4</v>
      </c>
      <c r="D422">
        <v>-9.1</v>
      </c>
      <c r="E422">
        <v>7</v>
      </c>
      <c r="F422">
        <v>0.8</v>
      </c>
      <c r="G422">
        <f t="shared" si="66"/>
        <v>11.261109102213549</v>
      </c>
      <c r="H422">
        <f t="shared" si="67"/>
        <v>14.365070819293479</v>
      </c>
      <c r="I422">
        <f t="shared" si="68"/>
        <v>6.9100142381901382</v>
      </c>
      <c r="J422">
        <f t="shared" si="69"/>
        <v>18.655936128952568</v>
      </c>
      <c r="K422">
        <f t="shared" si="70"/>
        <v>20.965946210207459</v>
      </c>
      <c r="L422">
        <f t="shared" si="71"/>
        <v>27.954594946943278</v>
      </c>
      <c r="M422">
        <f t="shared" si="72"/>
        <v>-0.1691953816421137</v>
      </c>
      <c r="N422">
        <f t="shared" si="73"/>
        <v>1.0188312415720648</v>
      </c>
      <c r="O422">
        <f t="shared" si="74"/>
        <v>1.4733284408729392</v>
      </c>
      <c r="P422">
        <f t="shared" si="75"/>
        <v>7.4550565811033405</v>
      </c>
      <c r="Q422">
        <f t="shared" si="76"/>
        <v>0.51780925925925869</v>
      </c>
    </row>
    <row r="423" spans="1:17">
      <c r="A423" s="2">
        <v>40600</v>
      </c>
      <c r="B423">
        <v>57</v>
      </c>
      <c r="C423">
        <v>4.5999999999999996</v>
      </c>
      <c r="D423">
        <v>-9.9</v>
      </c>
      <c r="E423">
        <v>3.6</v>
      </c>
      <c r="F423">
        <v>0.8</v>
      </c>
      <c r="G423">
        <f t="shared" si="66"/>
        <v>11.290029803031869</v>
      </c>
      <c r="H423">
        <f t="shared" si="67"/>
        <v>9.8360990625717548</v>
      </c>
      <c r="I423">
        <f t="shared" si="68"/>
        <v>3.6672718144091512</v>
      </c>
      <c r="J423">
        <f t="shared" si="69"/>
        <v>12.774154626716564</v>
      </c>
      <c r="K423">
        <f t="shared" si="70"/>
        <v>21.115721328452253</v>
      </c>
      <c r="L423">
        <f t="shared" si="71"/>
        <v>28.154295104603005</v>
      </c>
      <c r="M423">
        <f t="shared" si="72"/>
        <v>-0.16276397756429423</v>
      </c>
      <c r="N423">
        <f t="shared" si="73"/>
        <v>1.0183622170048303</v>
      </c>
      <c r="O423">
        <f t="shared" si="74"/>
        <v>1.4771122325633361</v>
      </c>
      <c r="P423">
        <f t="shared" si="75"/>
        <v>6.1688272481626036</v>
      </c>
      <c r="Q423">
        <f t="shared" si="76"/>
        <v>0.51780925925925869</v>
      </c>
    </row>
    <row r="424" spans="1:17">
      <c r="A424" s="2">
        <v>40601</v>
      </c>
      <c r="B424">
        <v>58</v>
      </c>
      <c r="C424">
        <v>9.3000000000000007</v>
      </c>
      <c r="D424">
        <v>-7.7</v>
      </c>
      <c r="E424">
        <v>5.5</v>
      </c>
      <c r="F424">
        <v>0.9</v>
      </c>
      <c r="G424">
        <f t="shared" si="66"/>
        <v>11.319095100012069</v>
      </c>
      <c r="H424">
        <f t="shared" si="67"/>
        <v>14.427464097147038</v>
      </c>
      <c r="I424">
        <f t="shared" si="68"/>
        <v>6.7432164234450047</v>
      </c>
      <c r="J424">
        <f t="shared" si="69"/>
        <v>18.736966359931216</v>
      </c>
      <c r="K424">
        <f t="shared" si="70"/>
        <v>21.265900930977974</v>
      </c>
      <c r="L424">
        <f t="shared" si="71"/>
        <v>28.354534574637299</v>
      </c>
      <c r="M424">
        <f t="shared" si="72"/>
        <v>-0.15628439189518159</v>
      </c>
      <c r="N424">
        <f t="shared" si="73"/>
        <v>1.0178877568317068</v>
      </c>
      <c r="O424">
        <f t="shared" si="74"/>
        <v>1.480914942251579</v>
      </c>
      <c r="P424">
        <f t="shared" si="75"/>
        <v>7.6842476737020329</v>
      </c>
      <c r="Q424">
        <f t="shared" si="76"/>
        <v>0.51780925925925869</v>
      </c>
    </row>
    <row r="425" spans="1:17">
      <c r="A425" s="2">
        <v>40602</v>
      </c>
      <c r="B425">
        <v>59</v>
      </c>
      <c r="C425">
        <v>10.1</v>
      </c>
      <c r="D425">
        <v>-9.1</v>
      </c>
      <c r="E425">
        <v>5.6</v>
      </c>
      <c r="F425">
        <v>0.7</v>
      </c>
      <c r="G425">
        <f t="shared" si="66"/>
        <v>11.348297965902445</v>
      </c>
      <c r="H425">
        <f t="shared" si="67"/>
        <v>15.281342115957827</v>
      </c>
      <c r="I425">
        <f t="shared" si="68"/>
        <v>7.2942763116337215</v>
      </c>
      <c r="J425">
        <f t="shared" si="69"/>
        <v>19.845898851893281</v>
      </c>
      <c r="K425">
        <f t="shared" si="70"/>
        <v>21.416417502065755</v>
      </c>
      <c r="L425">
        <f t="shared" si="71"/>
        <v>28.555223336087671</v>
      </c>
      <c r="M425">
        <f t="shared" si="72"/>
        <v>-0.14975854272963407</v>
      </c>
      <c r="N425">
        <f t="shared" si="73"/>
        <v>1.0174080015029738</v>
      </c>
      <c r="O425">
        <f t="shared" si="74"/>
        <v>1.4847356505389031</v>
      </c>
      <c r="P425">
        <f t="shared" si="75"/>
        <v>7.9870658043241054</v>
      </c>
      <c r="Q425">
        <f t="shared" si="76"/>
        <v>0.51780925925925869</v>
      </c>
    </row>
    <row r="426" spans="1:17">
      <c r="A426" s="2">
        <v>40603</v>
      </c>
      <c r="B426">
        <v>60</v>
      </c>
      <c r="C426">
        <v>9.8000000000000007</v>
      </c>
      <c r="D426">
        <v>-10.8</v>
      </c>
      <c r="E426">
        <v>4.7</v>
      </c>
      <c r="F426">
        <v>0.5</v>
      </c>
      <c r="G426">
        <f t="shared" si="66"/>
        <v>11.377631486793955</v>
      </c>
      <c r="H426">
        <f t="shared" si="67"/>
        <v>15.071610321126194</v>
      </c>
      <c r="I426">
        <f t="shared" si="68"/>
        <v>7.0860514165923787</v>
      </c>
      <c r="J426">
        <f t="shared" si="69"/>
        <v>19.573519897566484</v>
      </c>
      <c r="K426">
        <f t="shared" si="70"/>
        <v>21.567203714933427</v>
      </c>
      <c r="L426">
        <f t="shared" si="71"/>
        <v>28.756271619911235</v>
      </c>
      <c r="M426">
        <f t="shared" si="72"/>
        <v>-0.14318836185748637</v>
      </c>
      <c r="N426">
        <f t="shared" si="73"/>
        <v>1.0169230930363895</v>
      </c>
      <c r="O426">
        <f t="shared" si="74"/>
        <v>1.4885734528555425</v>
      </c>
      <c r="P426">
        <f t="shared" si="75"/>
        <v>7.9855589045338151</v>
      </c>
      <c r="Q426">
        <f t="shared" si="76"/>
        <v>0.51780925925925869</v>
      </c>
    </row>
    <row r="427" spans="1:17">
      <c r="A427" s="2">
        <v>40604</v>
      </c>
      <c r="B427">
        <v>61</v>
      </c>
      <c r="C427">
        <v>9.5</v>
      </c>
      <c r="D427">
        <v>-10.4</v>
      </c>
      <c r="E427">
        <v>7.2</v>
      </c>
      <c r="F427">
        <v>0.6</v>
      </c>
      <c r="G427">
        <f t="shared" si="66"/>
        <v>11.407088859138584</v>
      </c>
      <c r="H427">
        <f t="shared" si="67"/>
        <v>14.859122637028968</v>
      </c>
      <c r="I427">
        <f t="shared" si="68"/>
        <v>6.9685052250918513</v>
      </c>
      <c r="J427">
        <f t="shared" si="69"/>
        <v>19.297561866271387</v>
      </c>
      <c r="K427">
        <f t="shared" si="70"/>
        <v>21.718192490543935</v>
      </c>
      <c r="L427">
        <f t="shared" si="71"/>
        <v>28.957589987391913</v>
      </c>
      <c r="M427">
        <f t="shared" si="72"/>
        <v>-0.13657579419169927</v>
      </c>
      <c r="N427">
        <f t="shared" si="73"/>
        <v>1.0164331749751496</v>
      </c>
      <c r="O427">
        <f t="shared" si="74"/>
        <v>1.4924274590706315</v>
      </c>
      <c r="P427">
        <f t="shared" si="75"/>
        <v>7.8906174119371162</v>
      </c>
      <c r="Q427">
        <f t="shared" si="76"/>
        <v>0.51780925925925869</v>
      </c>
    </row>
    <row r="428" spans="1:17">
      <c r="A428" s="2">
        <v>40605</v>
      </c>
      <c r="B428">
        <v>62</v>
      </c>
      <c r="C428">
        <v>5.0999999999999996</v>
      </c>
      <c r="D428">
        <v>-7.8</v>
      </c>
      <c r="E428">
        <v>6.9</v>
      </c>
      <c r="F428">
        <v>1.1000000000000001</v>
      </c>
      <c r="G428">
        <f t="shared" si="66"/>
        <v>11.43666338648673</v>
      </c>
      <c r="H428">
        <f t="shared" si="67"/>
        <v>10.619293916128752</v>
      </c>
      <c r="I428">
        <f t="shared" si="68"/>
        <v>4.0086280700523638</v>
      </c>
      <c r="J428">
        <f t="shared" si="69"/>
        <v>13.791290800167211</v>
      </c>
      <c r="K428">
        <f t="shared" si="70"/>
        <v>21.86931705632195</v>
      </c>
      <c r="L428">
        <f t="shared" si="71"/>
        <v>29.159089408429267</v>
      </c>
      <c r="M428">
        <f t="shared" si="72"/>
        <v>-0.1299227971926239</v>
      </c>
      <c r="N428">
        <f t="shared" si="73"/>
        <v>1.0159383923453968</v>
      </c>
      <c r="O428">
        <f t="shared" si="74"/>
        <v>1.4962967930653472</v>
      </c>
      <c r="P428">
        <f t="shared" si="75"/>
        <v>6.6106658460763885</v>
      </c>
      <c r="Q428">
        <f t="shared" si="76"/>
        <v>0.51780925925925869</v>
      </c>
    </row>
    <row r="429" spans="1:17">
      <c r="A429" s="2">
        <v>40606</v>
      </c>
      <c r="B429">
        <v>63</v>
      </c>
      <c r="C429">
        <v>8.6999999999999993</v>
      </c>
      <c r="D429">
        <v>-6.5</v>
      </c>
      <c r="E429">
        <v>10.8</v>
      </c>
      <c r="F429">
        <v>1.4</v>
      </c>
      <c r="G429">
        <f t="shared" si="66"/>
        <v>11.466348475959091</v>
      </c>
      <c r="H429">
        <f t="shared" si="67"/>
        <v>14.228646086165892</v>
      </c>
      <c r="I429">
        <f t="shared" si="68"/>
        <v>6.3799555433780482</v>
      </c>
      <c r="J429">
        <f t="shared" si="69"/>
        <v>18.478761150864795</v>
      </c>
      <c r="K429">
        <f t="shared" si="70"/>
        <v>22.020511004669849</v>
      </c>
      <c r="L429">
        <f t="shared" si="71"/>
        <v>29.3606813395598</v>
      </c>
      <c r="M429">
        <f t="shared" si="72"/>
        <v>-0.12323134028855201</v>
      </c>
      <c r="N429">
        <f t="shared" si="73"/>
        <v>1.015438891613289</v>
      </c>
      <c r="O429">
        <f t="shared" si="74"/>
        <v>1.5001805922713143</v>
      </c>
      <c r="P429">
        <f t="shared" si="75"/>
        <v>7.8486905427878435</v>
      </c>
      <c r="Q429">
        <f t="shared" si="76"/>
        <v>0.51780925925925869</v>
      </c>
    </row>
    <row r="430" spans="1:17">
      <c r="A430" s="2">
        <v>40607</v>
      </c>
      <c r="B430">
        <v>64</v>
      </c>
      <c r="C430">
        <v>9.5</v>
      </c>
      <c r="D430">
        <v>-5.9</v>
      </c>
      <c r="E430">
        <v>11.3</v>
      </c>
      <c r="F430">
        <v>1.2</v>
      </c>
      <c r="G430">
        <f t="shared" si="66"/>
        <v>11.496137634468187</v>
      </c>
      <c r="H430">
        <f t="shared" si="67"/>
        <v>15.095986960869554</v>
      </c>
      <c r="I430">
        <f t="shared" si="68"/>
        <v>7.0240450919825719</v>
      </c>
      <c r="J430">
        <f t="shared" si="69"/>
        <v>19.605177871259162</v>
      </c>
      <c r="K430">
        <f t="shared" si="70"/>
        <v>22.171708351173542</v>
      </c>
      <c r="L430">
        <f t="shared" si="71"/>
        <v>29.562277801564722</v>
      </c>
      <c r="M430">
        <f t="shared" si="72"/>
        <v>-0.11650340429272316</v>
      </c>
      <c r="N430">
        <f t="shared" si="73"/>
        <v>1.0149348206416426</v>
      </c>
      <c r="O430">
        <f t="shared" si="74"/>
        <v>1.5040780071762545</v>
      </c>
      <c r="P430">
        <f t="shared" si="75"/>
        <v>8.0719418688869826</v>
      </c>
      <c r="Q430">
        <f t="shared" si="76"/>
        <v>0.51780925925925869</v>
      </c>
    </row>
    <row r="431" spans="1:17">
      <c r="A431" s="2">
        <v>40608</v>
      </c>
      <c r="B431">
        <v>65</v>
      </c>
      <c r="C431">
        <v>10.6</v>
      </c>
      <c r="D431">
        <v>-5.0999999999999996</v>
      </c>
      <c r="E431">
        <v>10.1</v>
      </c>
      <c r="F431">
        <v>1.2</v>
      </c>
      <c r="G431">
        <f t="shared" si="66"/>
        <v>11.526024464704543</v>
      </c>
      <c r="H431">
        <f t="shared" si="67"/>
        <v>16.267945187223674</v>
      </c>
      <c r="I431">
        <f t="shared" si="68"/>
        <v>7.6909433683796244</v>
      </c>
      <c r="J431">
        <f t="shared" si="69"/>
        <v>21.127201541848926</v>
      </c>
      <c r="K431">
        <f t="shared" si="70"/>
        <v>22.322843592388612</v>
      </c>
      <c r="L431">
        <f t="shared" si="71"/>
        <v>29.763791456518149</v>
      </c>
      <c r="M431">
        <f t="shared" si="72"/>
        <v>-0.1097409808169624</v>
      </c>
      <c r="N431">
        <f t="shared" si="73"/>
        <v>1.0144263286461619</v>
      </c>
      <c r="O431">
        <f t="shared" si="74"/>
        <v>1.5079882007988443</v>
      </c>
      <c r="P431">
        <f t="shared" si="75"/>
        <v>8.5770018188440496</v>
      </c>
      <c r="Q431">
        <f t="shared" si="76"/>
        <v>0.51780925925925869</v>
      </c>
    </row>
    <row r="432" spans="1:17">
      <c r="A432" s="2">
        <v>40609</v>
      </c>
      <c r="B432">
        <v>66</v>
      </c>
      <c r="C432">
        <v>10.6</v>
      </c>
      <c r="D432">
        <v>-7.5</v>
      </c>
      <c r="E432">
        <v>11.1</v>
      </c>
      <c r="F432">
        <v>0.5</v>
      </c>
      <c r="G432">
        <f t="shared" si="66"/>
        <v>11.556002660902191</v>
      </c>
      <c r="H432">
        <f t="shared" si="67"/>
        <v>16.350470219124439</v>
      </c>
      <c r="I432">
        <f t="shared" si="68"/>
        <v>8.0619211541625049</v>
      </c>
      <c r="J432">
        <f t="shared" si="69"/>
        <v>21.234376907953816</v>
      </c>
      <c r="K432">
        <f t="shared" si="70"/>
        <v>22.4738517630975</v>
      </c>
      <c r="L432">
        <f t="shared" si="71"/>
        <v>29.965135684129997</v>
      </c>
      <c r="M432">
        <f t="shared" si="72"/>
        <v>-0.10294607168212071</v>
      </c>
      <c r="N432">
        <f t="shared" si="73"/>
        <v>1.0139135661512677</v>
      </c>
      <c r="O432">
        <f t="shared" si="74"/>
        <v>1.5119103481347034</v>
      </c>
      <c r="P432">
        <f t="shared" si="75"/>
        <v>8.2885490649619342</v>
      </c>
      <c r="Q432">
        <f t="shared" si="76"/>
        <v>0.51780925925925869</v>
      </c>
    </row>
    <row r="433" spans="1:17">
      <c r="A433" s="2">
        <v>40610</v>
      </c>
      <c r="B433">
        <v>67</v>
      </c>
      <c r="C433">
        <v>10.3</v>
      </c>
      <c r="D433">
        <v>-6.8</v>
      </c>
      <c r="E433">
        <v>12.3</v>
      </c>
      <c r="F433">
        <v>0.8</v>
      </c>
      <c r="G433">
        <f t="shared" si="66"/>
        <v>11.586066004397948</v>
      </c>
      <c r="H433">
        <f t="shared" si="67"/>
        <v>16.131828420355689</v>
      </c>
      <c r="I433">
        <f t="shared" si="68"/>
        <v>7.7381307327053905</v>
      </c>
      <c r="J433">
        <f t="shared" si="69"/>
        <v>20.95042651994245</v>
      </c>
      <c r="K433">
        <f t="shared" si="70"/>
        <v>22.624668492928741</v>
      </c>
      <c r="L433">
        <f t="shared" si="71"/>
        <v>30.166224657238324</v>
      </c>
      <c r="M433">
        <f t="shared" si="72"/>
        <v>-9.6120688325493225E-2</v>
      </c>
      <c r="N433">
        <f t="shared" si="73"/>
        <v>1.01339668494554</v>
      </c>
      <c r="O433">
        <f t="shared" si="74"/>
        <v>1.5158436355753981</v>
      </c>
      <c r="P433">
        <f t="shared" si="75"/>
        <v>8.3936976876502989</v>
      </c>
      <c r="Q433">
        <f t="shared" si="76"/>
        <v>0.51780925925925869</v>
      </c>
    </row>
    <row r="434" spans="1:17">
      <c r="A434" s="2">
        <v>40611</v>
      </c>
      <c r="B434">
        <v>68</v>
      </c>
      <c r="C434">
        <v>8.1</v>
      </c>
      <c r="D434">
        <v>-7.1</v>
      </c>
      <c r="E434">
        <v>11.6</v>
      </c>
      <c r="F434">
        <v>0.9</v>
      </c>
      <c r="G434">
        <f t="shared" si="66"/>
        <v>11.616208358998593</v>
      </c>
      <c r="H434">
        <f t="shared" si="67"/>
        <v>13.997993276499738</v>
      </c>
      <c r="I434">
        <f t="shared" si="68"/>
        <v>6.1583749988635752</v>
      </c>
      <c r="J434">
        <f t="shared" si="69"/>
        <v>18.179212047402256</v>
      </c>
      <c r="K434">
        <f t="shared" si="70"/>
        <v>22.775230062230285</v>
      </c>
      <c r="L434">
        <f t="shared" si="71"/>
        <v>30.366973416307047</v>
      </c>
      <c r="M434">
        <f t="shared" si="72"/>
        <v>-8.9266851205391698E-2</v>
      </c>
      <c r="N434">
        <f t="shared" si="73"/>
        <v>1.0128758380367839</v>
      </c>
      <c r="O434">
        <f t="shared" si="74"/>
        <v>1.5197872603023159</v>
      </c>
      <c r="P434">
        <f t="shared" si="75"/>
        <v>7.8396182776361627</v>
      </c>
      <c r="Q434">
        <f t="shared" si="76"/>
        <v>0.51780925925925869</v>
      </c>
    </row>
    <row r="435" spans="1:17">
      <c r="A435" s="2">
        <v>40612</v>
      </c>
      <c r="B435">
        <v>69</v>
      </c>
      <c r="C435">
        <v>7.3</v>
      </c>
      <c r="D435">
        <v>-5.5</v>
      </c>
      <c r="E435">
        <v>9.8000000000000007</v>
      </c>
      <c r="F435">
        <v>0.8</v>
      </c>
      <c r="G435">
        <f t="shared" si="66"/>
        <v>11.646423666169822</v>
      </c>
      <c r="H435">
        <f t="shared" si="67"/>
        <v>13.260665931711701</v>
      </c>
      <c r="I435">
        <f t="shared" si="68"/>
        <v>5.6455712164748642</v>
      </c>
      <c r="J435">
        <f t="shared" si="69"/>
        <v>17.221644067158053</v>
      </c>
      <c r="K435">
        <f t="shared" si="70"/>
        <v>22.92547345708973</v>
      </c>
      <c r="L435">
        <f t="shared" si="71"/>
        <v>30.567297942786304</v>
      </c>
      <c r="M435">
        <f t="shared" si="72"/>
        <v>-8.2386589203045563E-2</v>
      </c>
      <c r="N435">
        <f t="shared" si="73"/>
        <v>1.0123511796067373</v>
      </c>
      <c r="O435">
        <f t="shared" si="74"/>
        <v>1.5237404296572183</v>
      </c>
      <c r="P435">
        <f t="shared" si="75"/>
        <v>7.6150947152368369</v>
      </c>
      <c r="Q435">
        <f t="shared" si="76"/>
        <v>0.51780925925925869</v>
      </c>
    </row>
    <row r="436" spans="1:17">
      <c r="A436" s="2">
        <v>40613</v>
      </c>
      <c r="B436">
        <v>70</v>
      </c>
      <c r="C436">
        <v>10.5</v>
      </c>
      <c r="D436">
        <v>-7.7</v>
      </c>
      <c r="E436">
        <v>8.8000000000000007</v>
      </c>
      <c r="F436">
        <v>1</v>
      </c>
      <c r="G436">
        <f t="shared" si="66"/>
        <v>11.676705940060558</v>
      </c>
      <c r="H436">
        <f t="shared" si="67"/>
        <v>16.574309276301332</v>
      </c>
      <c r="I436">
        <f t="shared" si="68"/>
        <v>7.4402468322932984</v>
      </c>
      <c r="J436">
        <f t="shared" si="69"/>
        <v>21.525076982209519</v>
      </c>
      <c r="K436">
        <f t="shared" si="70"/>
        <v>23.075336423396006</v>
      </c>
      <c r="L436">
        <f t="shared" si="71"/>
        <v>30.767115231194676</v>
      </c>
      <c r="M436">
        <f t="shared" si="72"/>
        <v>-7.5481939022010253E-2</v>
      </c>
      <c r="N436">
        <f t="shared" si="73"/>
        <v>1.0118228649654286</v>
      </c>
      <c r="O436">
        <f t="shared" si="74"/>
        <v>1.5277023604912563</v>
      </c>
      <c r="P436">
        <f t="shared" si="75"/>
        <v>9.134062444008034</v>
      </c>
      <c r="Q436">
        <f t="shared" si="76"/>
        <v>0.51780925925925869</v>
      </c>
    </row>
    <row r="437" spans="1:17">
      <c r="A437" s="2">
        <v>40614</v>
      </c>
      <c r="B437">
        <v>71</v>
      </c>
      <c r="C437">
        <v>10.3</v>
      </c>
      <c r="D437">
        <v>-7</v>
      </c>
      <c r="E437">
        <v>8.1999999999999993</v>
      </c>
      <c r="F437">
        <v>0.6</v>
      </c>
      <c r="G437">
        <f t="shared" si="66"/>
        <v>11.707049262375902</v>
      </c>
      <c r="H437">
        <f t="shared" si="67"/>
        <v>16.450174412946481</v>
      </c>
      <c r="I437">
        <f t="shared" si="68"/>
        <v>7.542819690443328</v>
      </c>
      <c r="J437">
        <f t="shared" si="69"/>
        <v>21.363862873956467</v>
      </c>
      <c r="K437">
        <f t="shared" si="70"/>
        <v>23.224757519838445</v>
      </c>
      <c r="L437">
        <f t="shared" si="71"/>
        <v>30.966343359784592</v>
      </c>
      <c r="M437">
        <f t="shared" si="72"/>
        <v>-6.8554944585259361E-2</v>
      </c>
      <c r="N437">
        <f t="shared" si="73"/>
        <v>1.0112910505052028</v>
      </c>
      <c r="O437">
        <f t="shared" si="74"/>
        <v>1.5316722784941805</v>
      </c>
      <c r="P437">
        <f t="shared" si="75"/>
        <v>8.907354722503154</v>
      </c>
      <c r="Q437">
        <f t="shared" si="76"/>
        <v>0.51780925925925869</v>
      </c>
    </row>
    <row r="438" spans="1:17">
      <c r="A438" s="2">
        <v>40615</v>
      </c>
      <c r="B438">
        <v>72</v>
      </c>
      <c r="C438">
        <v>4.3</v>
      </c>
      <c r="D438">
        <v>-8.4</v>
      </c>
      <c r="E438">
        <v>4.9000000000000004</v>
      </c>
      <c r="F438">
        <v>1</v>
      </c>
      <c r="G438">
        <f t="shared" si="66"/>
        <v>11.737447777111738</v>
      </c>
      <c r="H438">
        <f t="shared" si="67"/>
        <v>10.394874995139094</v>
      </c>
      <c r="I438">
        <f t="shared" si="68"/>
        <v>3.3931181758017002</v>
      </c>
      <c r="J438">
        <f t="shared" si="69"/>
        <v>13.499837656024797</v>
      </c>
      <c r="K438">
        <f t="shared" si="70"/>
        <v>23.373676169741202</v>
      </c>
      <c r="L438">
        <f t="shared" si="71"/>
        <v>31.164901559654936</v>
      </c>
      <c r="M438">
        <f t="shared" si="72"/>
        <v>-6.160765643014058E-2</v>
      </c>
      <c r="N438">
        <f t="shared" si="73"/>
        <v>1.0107558936544261</v>
      </c>
      <c r="O438">
        <f t="shared" si="74"/>
        <v>1.5356494175054525</v>
      </c>
      <c r="P438">
        <f t="shared" si="75"/>
        <v>7.0017568193373947</v>
      </c>
      <c r="Q438">
        <f t="shared" si="76"/>
        <v>0.51780925925925869</v>
      </c>
    </row>
    <row r="439" spans="1:17">
      <c r="A439" s="2">
        <v>40616</v>
      </c>
      <c r="B439">
        <v>73</v>
      </c>
      <c r="C439">
        <v>6.1</v>
      </c>
      <c r="D439">
        <v>-6.7</v>
      </c>
      <c r="E439">
        <v>7.3</v>
      </c>
      <c r="F439">
        <v>0.8</v>
      </c>
      <c r="G439">
        <f t="shared" si="66"/>
        <v>11.767895685163758</v>
      </c>
      <c r="H439">
        <f t="shared" si="67"/>
        <v>12.296327338160065</v>
      </c>
      <c r="I439">
        <f t="shared" si="68"/>
        <v>4.6844886371917891</v>
      </c>
      <c r="J439">
        <f t="shared" si="69"/>
        <v>15.969256283324759</v>
      </c>
      <c r="K439">
        <f t="shared" si="70"/>
        <v>23.522032711633237</v>
      </c>
      <c r="L439">
        <f t="shared" si="71"/>
        <v>31.362710282177648</v>
      </c>
      <c r="M439">
        <f t="shared" si="72"/>
        <v>-5.4642131101372879E-2</v>
      </c>
      <c r="N439">
        <f t="shared" si="73"/>
        <v>1.0102175528308819</v>
      </c>
      <c r="O439">
        <f t="shared" si="74"/>
        <v>1.5396330188089249</v>
      </c>
      <c r="P439">
        <f t="shared" si="75"/>
        <v>7.611838700968276</v>
      </c>
      <c r="Q439">
        <f t="shared" si="76"/>
        <v>0.51780925925925869</v>
      </c>
    </row>
    <row r="440" spans="1:17">
      <c r="A440" s="2">
        <v>40617</v>
      </c>
      <c r="B440">
        <v>74</v>
      </c>
      <c r="C440">
        <v>4.4000000000000004</v>
      </c>
      <c r="D440">
        <v>-4.5</v>
      </c>
      <c r="E440">
        <v>4</v>
      </c>
      <c r="F440">
        <v>0.8</v>
      </c>
      <c r="G440">
        <f t="shared" si="66"/>
        <v>11.798387238823398</v>
      </c>
      <c r="H440">
        <f t="shared" si="67"/>
        <v>10.606547764926496</v>
      </c>
      <c r="I440">
        <f t="shared" si="68"/>
        <v>3.5645186402299451</v>
      </c>
      <c r="J440">
        <f t="shared" si="69"/>
        <v>13.774737357047398</v>
      </c>
      <c r="K440">
        <f t="shared" si="70"/>
        <v>23.669768448456736</v>
      </c>
      <c r="L440">
        <f t="shared" si="71"/>
        <v>31.559691264608979</v>
      </c>
      <c r="M440">
        <f t="shared" si="72"/>
        <v>-4.7660430542265389E-2</v>
      </c>
      <c r="N440">
        <f t="shared" si="73"/>
        <v>1.0096761873948781</v>
      </c>
      <c r="O440">
        <f t="shared" si="74"/>
        <v>1.5436223304127279</v>
      </c>
      <c r="P440">
        <f t="shared" si="75"/>
        <v>7.0420291246965512</v>
      </c>
      <c r="Q440">
        <f t="shared" si="76"/>
        <v>0.51780925925925869</v>
      </c>
    </row>
    <row r="441" spans="1:17">
      <c r="A441" s="2">
        <v>40618</v>
      </c>
      <c r="B441">
        <v>75</v>
      </c>
      <c r="C441">
        <v>10.5</v>
      </c>
      <c r="D441">
        <v>-8.6</v>
      </c>
      <c r="E441">
        <v>4.3</v>
      </c>
      <c r="F441">
        <v>0.8</v>
      </c>
      <c r="G441">
        <f t="shared" si="66"/>
        <v>11.828916736172951</v>
      </c>
      <c r="H441">
        <f t="shared" si="67"/>
        <v>16.96543213930563</v>
      </c>
      <c r="I441">
        <f t="shared" si="68"/>
        <v>7.1661525873759535</v>
      </c>
      <c r="J441">
        <f t="shared" si="69"/>
        <v>22.033028752344975</v>
      </c>
      <c r="K441">
        <f t="shared" si="70"/>
        <v>23.816825695319245</v>
      </c>
      <c r="L441">
        <f t="shared" si="71"/>
        <v>31.755767593758993</v>
      </c>
      <c r="M441">
        <f t="shared" si="72"/>
        <v>-4.06646214843389E-2</v>
      </c>
      <c r="N441">
        <f t="shared" si="73"/>
        <v>1.0091319576020719</v>
      </c>
      <c r="O441">
        <f t="shared" si="74"/>
        <v>1.5476166063159611</v>
      </c>
      <c r="P441">
        <f t="shared" si="75"/>
        <v>9.7992795519296756</v>
      </c>
      <c r="Q441">
        <f t="shared" si="76"/>
        <v>0.51780925925925869</v>
      </c>
    </row>
    <row r="442" spans="1:17">
      <c r="A442" s="2">
        <v>40619</v>
      </c>
      <c r="B442">
        <v>76</v>
      </c>
      <c r="C442">
        <v>8.1999999999999993</v>
      </c>
      <c r="D442">
        <v>-8.3000000000000007</v>
      </c>
      <c r="E442">
        <v>8.6999999999999993</v>
      </c>
      <c r="F442">
        <v>0.6</v>
      </c>
      <c r="G442">
        <f t="shared" ref="G442:G505" si="77">24/3.14*O442</f>
        <v>11.859478515391892</v>
      </c>
      <c r="H442">
        <f t="shared" ref="H442:H505" si="78">(1-0.23)*J442</f>
        <v>14.655879581950552</v>
      </c>
      <c r="I442">
        <f t="shared" ref="I442:I505" si="79">4.903*10^(-9)*(((E442+273.16)^4+(D442+273.16)^4)/2)*(0.34-0.14*(F442*0.1)^0.5)*(1.35*(J442/K442)-0.35)</f>
        <v>6.0803662237645213</v>
      </c>
      <c r="J442">
        <f t="shared" ref="J442:J505" si="80">(0.25+0.5*C442/G442)*L442</f>
        <v>19.033609846689028</v>
      </c>
      <c r="K442">
        <f t="shared" ref="K442:K505" si="81">0.75*L442</f>
        <v>23.963147825698272</v>
      </c>
      <c r="L442">
        <f t="shared" ref="L442:L505" si="82">24*60/3.14*0.082*N442*(O442*SIN(Q442)*SIN(M442)+COS(Q442)*COS(M442)*SIN(O442))</f>
        <v>31.950863767597696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1.5516151057637726</v>
      </c>
      <c r="P442">
        <f t="shared" ref="P442:P505" si="86">H442-I442</f>
        <v>8.575513358186031</v>
      </c>
      <c r="Q442">
        <f t="shared" ref="Q442:Q505" si="87">29.6833333333333*3.14/180</f>
        <v>0.51780925925925869</v>
      </c>
    </row>
    <row r="443" spans="1:17">
      <c r="A443" s="2">
        <v>40620</v>
      </c>
      <c r="B443">
        <v>77</v>
      </c>
      <c r="C443">
        <v>5.4</v>
      </c>
      <c r="D443">
        <v>-5.9</v>
      </c>
      <c r="E443">
        <v>10.9</v>
      </c>
      <c r="F443">
        <v>0.9</v>
      </c>
      <c r="G443">
        <f t="shared" si="77"/>
        <v>11.890066948986263</v>
      </c>
      <c r="H443">
        <f t="shared" si="78"/>
        <v>11.80849004918014</v>
      </c>
      <c r="I443">
        <f t="shared" si="79"/>
        <v>4.3160473824248493</v>
      </c>
      <c r="J443">
        <f t="shared" si="80"/>
        <v>15.33570136257161</v>
      </c>
      <c r="K443">
        <f t="shared" si="81"/>
        <v>24.108679316010072</v>
      </c>
      <c r="L443">
        <f t="shared" si="82"/>
        <v>32.144905754680096</v>
      </c>
      <c r="M443">
        <f t="shared" si="83"/>
        <v>-2.6638965067154425E-2</v>
      </c>
      <c r="N443">
        <f t="shared" si="84"/>
        <v>1.0080355501605422</v>
      </c>
      <c r="O443">
        <f t="shared" si="85"/>
        <v>1.5556170924923693</v>
      </c>
      <c r="P443">
        <f t="shared" si="86"/>
        <v>7.4924426667552906</v>
      </c>
      <c r="Q443">
        <f t="shared" si="87"/>
        <v>0.51780925925925869</v>
      </c>
    </row>
    <row r="444" spans="1:17">
      <c r="A444" s="2">
        <v>40621</v>
      </c>
      <c r="B444">
        <v>78</v>
      </c>
      <c r="C444">
        <v>4.5</v>
      </c>
      <c r="D444">
        <v>-5.5</v>
      </c>
      <c r="E444">
        <v>11.3</v>
      </c>
      <c r="F444">
        <v>1.4</v>
      </c>
      <c r="G444">
        <f t="shared" si="77"/>
        <v>11.920676437952773</v>
      </c>
      <c r="H444">
        <f t="shared" si="78"/>
        <v>10.924870805812061</v>
      </c>
      <c r="I444">
        <f t="shared" si="79"/>
        <v>3.6215801181531577</v>
      </c>
      <c r="J444">
        <f t="shared" si="80"/>
        <v>14.188143903652026</v>
      </c>
      <c r="K444">
        <f t="shared" si="81"/>
        <v>24.253365788458041</v>
      </c>
      <c r="L444">
        <f t="shared" si="82"/>
        <v>32.337821051277388</v>
      </c>
      <c r="M444">
        <f t="shared" si="83"/>
        <v>-1.9613269599827364E-2</v>
      </c>
      <c r="N444">
        <f t="shared" si="84"/>
        <v>1.0074836970716878</v>
      </c>
      <c r="O444">
        <f t="shared" si="85"/>
        <v>1.5596218339654877</v>
      </c>
      <c r="P444">
        <f t="shared" si="86"/>
        <v>7.3032906876589028</v>
      </c>
      <c r="Q444">
        <f t="shared" si="87"/>
        <v>0.51780925925925869</v>
      </c>
    </row>
    <row r="445" spans="1:17">
      <c r="A445" s="2">
        <v>40622</v>
      </c>
      <c r="B445">
        <v>79</v>
      </c>
      <c r="C445">
        <v>6.6</v>
      </c>
      <c r="D445">
        <v>-5</v>
      </c>
      <c r="E445">
        <v>13.6</v>
      </c>
      <c r="F445">
        <v>1.6</v>
      </c>
      <c r="G445">
        <f t="shared" si="77"/>
        <v>11.951301405889145</v>
      </c>
      <c r="H445">
        <f t="shared" si="78"/>
        <v>13.178133457630549</v>
      </c>
      <c r="I445">
        <f t="shared" si="79"/>
        <v>4.9600574615010808</v>
      </c>
      <c r="J445">
        <f t="shared" si="80"/>
        <v>17.114459035883829</v>
      </c>
      <c r="K445">
        <f t="shared" si="81"/>
        <v>24.397154052079927</v>
      </c>
      <c r="L445">
        <f t="shared" si="82"/>
        <v>32.529538736106566</v>
      </c>
      <c r="M445">
        <f t="shared" si="83"/>
        <v>-1.2581768188495237E-2</v>
      </c>
      <c r="N445">
        <f t="shared" si="84"/>
        <v>1.0069296286496925</v>
      </c>
      <c r="O445">
        <f t="shared" si="85"/>
        <v>1.5636286006038298</v>
      </c>
      <c r="P445">
        <f t="shared" si="86"/>
        <v>8.2180759961294676</v>
      </c>
      <c r="Q445">
        <f t="shared" si="87"/>
        <v>0.51780925925925869</v>
      </c>
    </row>
    <row r="446" spans="1:17">
      <c r="A446" s="2">
        <v>40623</v>
      </c>
      <c r="B446">
        <v>80</v>
      </c>
      <c r="C446">
        <v>4.5</v>
      </c>
      <c r="D446">
        <v>3.5</v>
      </c>
      <c r="E446">
        <v>12.7</v>
      </c>
      <c r="F446">
        <v>1.2</v>
      </c>
      <c r="G446">
        <f t="shared" si="77"/>
        <v>11.981936293062056</v>
      </c>
      <c r="H446">
        <f t="shared" si="78"/>
        <v>11.02966819255821</v>
      </c>
      <c r="I446">
        <f t="shared" si="79"/>
        <v>3.9238780533680537</v>
      </c>
      <c r="J446">
        <f t="shared" si="80"/>
        <v>14.324244405919753</v>
      </c>
      <c r="K446">
        <f t="shared" si="81"/>
        <v>24.539992141916862</v>
      </c>
      <c r="L446">
        <f t="shared" si="82"/>
        <v>32.719989522555814</v>
      </c>
      <c r="M446">
        <f t="shared" si="83"/>
        <v>-5.5465423067879117E-3</v>
      </c>
      <c r="N446">
        <f t="shared" si="84"/>
        <v>1.0063735089105665</v>
      </c>
      <c r="O446">
        <f t="shared" si="85"/>
        <v>1.5676366650089524</v>
      </c>
      <c r="P446">
        <f t="shared" si="86"/>
        <v>7.105790139190157</v>
      </c>
      <c r="Q446">
        <f t="shared" si="87"/>
        <v>0.51780925925925869</v>
      </c>
    </row>
    <row r="447" spans="1:17">
      <c r="A447" s="2">
        <v>40624</v>
      </c>
      <c r="B447">
        <v>81</v>
      </c>
      <c r="C447">
        <v>9.4</v>
      </c>
      <c r="D447">
        <v>2.9</v>
      </c>
      <c r="E447">
        <v>12.9</v>
      </c>
      <c r="F447">
        <v>1</v>
      </c>
      <c r="G447">
        <f t="shared" si="77"/>
        <v>12.012575550443973</v>
      </c>
      <c r="H447">
        <f t="shared" si="78"/>
        <v>16.249450724859731</v>
      </c>
      <c r="I447">
        <f t="shared" si="79"/>
        <v>7.2907486623081521</v>
      </c>
      <c r="J447">
        <f t="shared" si="80"/>
        <v>21.103182759558091</v>
      </c>
      <c r="K447">
        <f t="shared" si="81"/>
        <v>24.681829356231692</v>
      </c>
      <c r="L447">
        <f t="shared" si="82"/>
        <v>32.909105808308922</v>
      </c>
      <c r="M447">
        <f t="shared" si="83"/>
        <v>1.4903254691427505E-3</v>
      </c>
      <c r="N447">
        <f t="shared" si="84"/>
        <v>1.0058155024775539</v>
      </c>
      <c r="O447">
        <f t="shared" si="85"/>
        <v>1.5716453011830864</v>
      </c>
      <c r="P447">
        <f t="shared" si="86"/>
        <v>8.9587020625515787</v>
      </c>
      <c r="Q447">
        <f t="shared" si="87"/>
        <v>0.51780925925925869</v>
      </c>
    </row>
    <row r="448" spans="1:17">
      <c r="A448" s="2">
        <v>40625</v>
      </c>
      <c r="B448">
        <v>82</v>
      </c>
      <c r="C448">
        <v>9</v>
      </c>
      <c r="D448">
        <v>-3.9</v>
      </c>
      <c r="E448">
        <v>14.6</v>
      </c>
      <c r="F448">
        <v>0.8</v>
      </c>
      <c r="G448">
        <f t="shared" si="77"/>
        <v>12.043213633730058</v>
      </c>
      <c r="H448">
        <f t="shared" si="78"/>
        <v>15.893553938284743</v>
      </c>
      <c r="I448">
        <f t="shared" si="79"/>
        <v>6.8918468428931341</v>
      </c>
      <c r="J448">
        <f t="shared" si="80"/>
        <v>20.640979140629536</v>
      </c>
      <c r="K448">
        <f t="shared" si="81"/>
        <v>24.822616291708346</v>
      </c>
      <c r="L448">
        <f t="shared" si="82"/>
        <v>33.096821722277795</v>
      </c>
      <c r="M448">
        <f t="shared" si="83"/>
        <v>8.526752077109085E-3</v>
      </c>
      <c r="N448">
        <f t="shared" si="84"/>
        <v>1.0052557745324</v>
      </c>
      <c r="O448">
        <f t="shared" si="85"/>
        <v>1.5756537837463493</v>
      </c>
      <c r="P448">
        <f t="shared" si="86"/>
        <v>9.001707095391609</v>
      </c>
      <c r="Q448">
        <f t="shared" si="87"/>
        <v>0.51780925925925869</v>
      </c>
    </row>
    <row r="449" spans="1:17">
      <c r="A449" s="2">
        <v>40626</v>
      </c>
      <c r="B449">
        <v>83</v>
      </c>
      <c r="C449">
        <v>10.8</v>
      </c>
      <c r="D449">
        <v>-1.2</v>
      </c>
      <c r="E449">
        <v>13.3</v>
      </c>
      <c r="F449">
        <v>1</v>
      </c>
      <c r="G449">
        <f t="shared" si="77"/>
        <v>12.073844997346328</v>
      </c>
      <c r="H449">
        <f t="shared" si="78"/>
        <v>17.869041848684947</v>
      </c>
      <c r="I449">
        <f t="shared" si="79"/>
        <v>8.0076036920699529</v>
      </c>
      <c r="J449">
        <f t="shared" si="80"/>
        <v>23.206547855434998</v>
      </c>
      <c r="K449">
        <f t="shared" si="81"/>
        <v>24.962304876568378</v>
      </c>
      <c r="L449">
        <f t="shared" si="82"/>
        <v>33.283073168757838</v>
      </c>
      <c r="M449">
        <f t="shared" si="83"/>
        <v>1.5560654585518507E-2</v>
      </c>
      <c r="N449">
        <f t="shared" si="84"/>
        <v>1.0046944907664543</v>
      </c>
      <c r="O449">
        <f t="shared" si="85"/>
        <v>1.5796613871528111</v>
      </c>
      <c r="P449">
        <f t="shared" si="86"/>
        <v>9.8614381566149945</v>
      </c>
      <c r="Q449">
        <f t="shared" si="87"/>
        <v>0.51780925925925869</v>
      </c>
    </row>
    <row r="450" spans="1:17">
      <c r="A450" s="2">
        <v>40627</v>
      </c>
      <c r="B450">
        <v>84</v>
      </c>
      <c r="C450">
        <v>6.1</v>
      </c>
      <c r="D450">
        <v>-2.2000000000000002</v>
      </c>
      <c r="E450">
        <v>10.7</v>
      </c>
      <c r="F450">
        <v>0.7</v>
      </c>
      <c r="G450">
        <f t="shared" si="77"/>
        <v>12.104464088460139</v>
      </c>
      <c r="H450">
        <f t="shared" si="78"/>
        <v>12.935950774367262</v>
      </c>
      <c r="I450">
        <f t="shared" si="79"/>
        <v>4.8853938920589792</v>
      </c>
      <c r="J450">
        <f t="shared" si="80"/>
        <v>16.799936070606833</v>
      </c>
      <c r="K450">
        <f t="shared" si="81"/>
        <v>25.100848401546116</v>
      </c>
      <c r="L450">
        <f t="shared" si="82"/>
        <v>33.467797868728155</v>
      </c>
      <c r="M450">
        <f t="shared" si="83"/>
        <v>2.2589950809965731E-2</v>
      </c>
      <c r="N450">
        <f t="shared" si="84"/>
        <v>1.0041318173316225</v>
      </c>
      <c r="O450">
        <f t="shared" si="85"/>
        <v>1.5836673849068681</v>
      </c>
      <c r="P450">
        <f t="shared" si="86"/>
        <v>8.0505568823082818</v>
      </c>
      <c r="Q450">
        <f t="shared" si="87"/>
        <v>0.51780925925925869</v>
      </c>
    </row>
    <row r="451" spans="1:17">
      <c r="A451" s="2">
        <v>40628</v>
      </c>
      <c r="B451">
        <v>85</v>
      </c>
      <c r="C451">
        <v>6.7</v>
      </c>
      <c r="D451">
        <v>-1.7</v>
      </c>
      <c r="E451">
        <v>8.3000000000000007</v>
      </c>
      <c r="F451">
        <v>1.5</v>
      </c>
      <c r="G451">
        <f t="shared" si="77"/>
        <v>12.135065341004179</v>
      </c>
      <c r="H451">
        <f t="shared" si="78"/>
        <v>13.630843422049342</v>
      </c>
      <c r="I451">
        <f t="shared" si="79"/>
        <v>4.8952912904270116</v>
      </c>
      <c r="J451">
        <f t="shared" si="80"/>
        <v>17.702394054609535</v>
      </c>
      <c r="K451">
        <f t="shared" si="81"/>
        <v>25.238201548668059</v>
      </c>
      <c r="L451">
        <f t="shared" si="82"/>
        <v>33.650935398224078</v>
      </c>
      <c r="M451">
        <f t="shared" si="83"/>
        <v>2.9612559929603006E-2</v>
      </c>
      <c r="N451">
        <f t="shared" si="84"/>
        <v>1.0035679207911812</v>
      </c>
      <c r="O451">
        <f t="shared" si="85"/>
        <v>1.5876710487813801</v>
      </c>
      <c r="P451">
        <f t="shared" si="86"/>
        <v>8.735552131622331</v>
      </c>
      <c r="Q451">
        <f t="shared" si="87"/>
        <v>0.51780925925925869</v>
      </c>
    </row>
    <row r="452" spans="1:17">
      <c r="A452" s="2">
        <v>40629</v>
      </c>
      <c r="B452">
        <v>86</v>
      </c>
      <c r="C452">
        <v>7.9</v>
      </c>
      <c r="D452">
        <v>-4</v>
      </c>
      <c r="E452">
        <v>9.6999999999999993</v>
      </c>
      <c r="F452">
        <v>1.4</v>
      </c>
      <c r="G452">
        <f t="shared" si="77"/>
        <v>12.165643169725119</v>
      </c>
      <c r="H452">
        <f t="shared" si="78"/>
        <v>14.971097131083107</v>
      </c>
      <c r="I452">
        <f t="shared" si="79"/>
        <v>5.6222266552480429</v>
      </c>
      <c r="J452">
        <f t="shared" si="80"/>
        <v>19.442983287120917</v>
      </c>
      <c r="K452">
        <f t="shared" si="81"/>
        <v>25.374320417787892</v>
      </c>
      <c r="L452">
        <f t="shared" si="82"/>
        <v>33.83242722371719</v>
      </c>
      <c r="M452">
        <f t="shared" si="83"/>
        <v>3.6626403103107504E-2</v>
      </c>
      <c r="N452">
        <f t="shared" si="84"/>
        <v>1.0030029680704724</v>
      </c>
      <c r="O452">
        <f t="shared" si="85"/>
        <v>1.5916716480390363</v>
      </c>
      <c r="P452">
        <f t="shared" si="86"/>
        <v>9.3488704758350636</v>
      </c>
      <c r="Q452">
        <f t="shared" si="87"/>
        <v>0.51780925925925869</v>
      </c>
    </row>
    <row r="453" spans="1:17">
      <c r="A453" s="2">
        <v>40630</v>
      </c>
      <c r="B453">
        <v>87</v>
      </c>
      <c r="C453">
        <v>8.8000000000000007</v>
      </c>
      <c r="D453">
        <v>-2.7</v>
      </c>
      <c r="E453">
        <v>10.5</v>
      </c>
      <c r="F453">
        <v>1.6</v>
      </c>
      <c r="G453">
        <f t="shared" si="77"/>
        <v>12.19619196426811</v>
      </c>
      <c r="H453">
        <f t="shared" si="78"/>
        <v>15.995660720935696</v>
      </c>
      <c r="I453">
        <f t="shared" si="79"/>
        <v>6.1695816433880371</v>
      </c>
      <c r="J453">
        <f t="shared" si="80"/>
        <v>20.77358535186454</v>
      </c>
      <c r="K453">
        <f t="shared" si="81"/>
        <v>25.509162550833157</v>
      </c>
      <c r="L453">
        <f t="shared" si="82"/>
        <v>34.012216734444209</v>
      </c>
      <c r="M453">
        <f t="shared" si="83"/>
        <v>4.3629404084062746E-2</v>
      </c>
      <c r="N453">
        <f t="shared" si="84"/>
        <v>1.0024371264074905</v>
      </c>
      <c r="O453">
        <f t="shared" si="85"/>
        <v>1.595668448658411</v>
      </c>
      <c r="P453">
        <f t="shared" si="86"/>
        <v>9.826079077547659</v>
      </c>
      <c r="Q453">
        <f t="shared" si="87"/>
        <v>0.51780925925925869</v>
      </c>
    </row>
    <row r="454" spans="1:17">
      <c r="A454" s="2">
        <v>40631</v>
      </c>
      <c r="B454">
        <v>88</v>
      </c>
      <c r="C454">
        <v>7.8</v>
      </c>
      <c r="D454">
        <v>-2.2999999999999998</v>
      </c>
      <c r="E454">
        <v>6.9</v>
      </c>
      <c r="F454">
        <v>4.8</v>
      </c>
      <c r="G454">
        <f t="shared" si="77"/>
        <v>12.226706083308525</v>
      </c>
      <c r="H454">
        <f t="shared" si="78"/>
        <v>14.979086525921099</v>
      </c>
      <c r="I454">
        <f t="shared" si="79"/>
        <v>4.6322940089341458</v>
      </c>
      <c r="J454">
        <f t="shared" si="80"/>
        <v>19.453359124572856</v>
      </c>
      <c r="K454">
        <f t="shared" si="81"/>
        <v>25.642686953725192</v>
      </c>
      <c r="L454">
        <f t="shared" si="82"/>
        <v>34.19024927163359</v>
      </c>
      <c r="M454">
        <f t="shared" si="83"/>
        <v>5.0619489835571047E-2</v>
      </c>
      <c r="N454">
        <f t="shared" si="84"/>
        <v>1.0018705633033747</v>
      </c>
      <c r="O454">
        <f t="shared" si="85"/>
        <v>1.5996607125661986</v>
      </c>
      <c r="P454">
        <f t="shared" si="86"/>
        <v>10.346792516986953</v>
      </c>
      <c r="Q454">
        <f t="shared" si="87"/>
        <v>0.51780925925925869</v>
      </c>
    </row>
    <row r="455" spans="1:17">
      <c r="A455" s="2">
        <v>40632</v>
      </c>
      <c r="B455">
        <v>89</v>
      </c>
      <c r="C455">
        <v>7.5</v>
      </c>
      <c r="D455">
        <v>-0.4</v>
      </c>
      <c r="E455">
        <v>7.7</v>
      </c>
      <c r="F455">
        <v>4.2</v>
      </c>
      <c r="G455">
        <f t="shared" si="77"/>
        <v>12.257179848742277</v>
      </c>
      <c r="H455">
        <f t="shared" si="78"/>
        <v>14.711469223749578</v>
      </c>
      <c r="I455">
        <f t="shared" si="79"/>
        <v>4.6751447435313152</v>
      </c>
      <c r="J455">
        <f t="shared" si="80"/>
        <v>19.105804186687763</v>
      </c>
      <c r="K455">
        <f t="shared" si="81"/>
        <v>25.774854115939391</v>
      </c>
      <c r="L455">
        <f t="shared" si="82"/>
        <v>34.366472154585857</v>
      </c>
      <c r="M455">
        <f t="shared" si="83"/>
        <v>5.7594591143916796E-2</v>
      </c>
      <c r="N455">
        <f t="shared" si="84"/>
        <v>1.001303446472827</v>
      </c>
      <c r="O455">
        <f t="shared" si="85"/>
        <v>1.6036476968771145</v>
      </c>
      <c r="P455">
        <f t="shared" si="86"/>
        <v>10.036324480218262</v>
      </c>
      <c r="Q455">
        <f t="shared" si="87"/>
        <v>0.51780925925925869</v>
      </c>
    </row>
    <row r="456" spans="1:17">
      <c r="A456" s="2">
        <v>40633</v>
      </c>
      <c r="B456">
        <v>90</v>
      </c>
      <c r="C456">
        <v>9.1999999999999993</v>
      </c>
      <c r="D456">
        <v>-1.7</v>
      </c>
      <c r="E456">
        <v>9.8000000000000007</v>
      </c>
      <c r="F456">
        <v>4.0999999999999996</v>
      </c>
      <c r="G456">
        <f t="shared" si="77"/>
        <v>12.287607539946379</v>
      </c>
      <c r="H456">
        <f t="shared" si="78"/>
        <v>16.605779309567531</v>
      </c>
      <c r="I456">
        <f t="shared" si="79"/>
        <v>5.6238310953318162</v>
      </c>
      <c r="J456">
        <f t="shared" si="80"/>
        <v>21.565947155282508</v>
      </c>
      <c r="K456">
        <f t="shared" si="81"/>
        <v>25.905626027678032</v>
      </c>
      <c r="L456">
        <f t="shared" si="82"/>
        <v>34.54083470357071</v>
      </c>
      <c r="M456">
        <f t="shared" si="83"/>
        <v>6.4552643231097467E-2</v>
      </c>
      <c r="N456">
        <f t="shared" si="84"/>
        <v>1.0007359437944634</v>
      </c>
      <c r="O456">
        <f t="shared" si="85"/>
        <v>1.6076286531429844</v>
      </c>
      <c r="P456">
        <f t="shared" si="86"/>
        <v>10.981948214235715</v>
      </c>
      <c r="Q456">
        <f t="shared" si="87"/>
        <v>0.51780925925925869</v>
      </c>
    </row>
    <row r="457" spans="1:17">
      <c r="A457" s="2">
        <v>40634</v>
      </c>
      <c r="B457">
        <v>91</v>
      </c>
      <c r="C457">
        <v>10.9</v>
      </c>
      <c r="D457">
        <v>-2.1</v>
      </c>
      <c r="E457">
        <v>14.3</v>
      </c>
      <c r="F457">
        <v>3.1</v>
      </c>
      <c r="G457">
        <f t="shared" si="77"/>
        <v>12.317983388121407</v>
      </c>
      <c r="H457">
        <f t="shared" si="78"/>
        <v>18.508457578817978</v>
      </c>
      <c r="I457">
        <f t="shared" si="79"/>
        <v>7.0408416216005376</v>
      </c>
      <c r="J457">
        <f t="shared" si="80"/>
        <v>24.036957894568804</v>
      </c>
      <c r="K457">
        <f t="shared" si="81"/>
        <v>26.034966194633753</v>
      </c>
      <c r="L457">
        <f t="shared" si="82"/>
        <v>34.713288259511671</v>
      </c>
      <c r="M457">
        <f t="shared" si="83"/>
        <v>7.1491586366042026E-2</v>
      </c>
      <c r="N457">
        <f t="shared" si="84"/>
        <v>1.0001682232611195</v>
      </c>
      <c r="O457">
        <f t="shared" si="85"/>
        <v>1.6116028266125508</v>
      </c>
      <c r="P457">
        <f t="shared" si="86"/>
        <v>11.46761595721744</v>
      </c>
      <c r="Q457">
        <f t="shared" si="87"/>
        <v>0.51780925925925869</v>
      </c>
    </row>
    <row r="458" spans="1:17">
      <c r="A458" s="2">
        <v>40635</v>
      </c>
      <c r="B458">
        <v>92</v>
      </c>
      <c r="C458">
        <v>11.1</v>
      </c>
      <c r="D458">
        <v>-0.6</v>
      </c>
      <c r="E458">
        <v>14.2</v>
      </c>
      <c r="F458">
        <v>2.2999999999999998</v>
      </c>
      <c r="G458">
        <f t="shared" si="77"/>
        <v>12.348301570727845</v>
      </c>
      <c r="H458">
        <f t="shared" si="78"/>
        <v>18.787708985370859</v>
      </c>
      <c r="I458">
        <f t="shared" si="79"/>
        <v>7.5019233151195905</v>
      </c>
      <c r="J458">
        <f t="shared" si="80"/>
        <v>24.399622058923192</v>
      </c>
      <c r="K458">
        <f t="shared" si="81"/>
        <v>26.162839650327236</v>
      </c>
      <c r="L458">
        <f t="shared" si="82"/>
        <v>34.883786200436312</v>
      </c>
      <c r="M458">
        <f t="shared" si="83"/>
        <v>7.8409366474334552E-2</v>
      </c>
      <c r="N458">
        <f t="shared" si="84"/>
        <v>0.99960045293012068</v>
      </c>
      <c r="O458">
        <f t="shared" si="85"/>
        <v>1.6155694555035596</v>
      </c>
      <c r="P458">
        <f t="shared" si="86"/>
        <v>11.285785670251268</v>
      </c>
      <c r="Q458">
        <f t="shared" si="87"/>
        <v>0.51780925925925869</v>
      </c>
    </row>
    <row r="459" spans="1:17">
      <c r="A459" s="2">
        <v>40636</v>
      </c>
      <c r="B459">
        <v>93</v>
      </c>
      <c r="C459">
        <v>11.1</v>
      </c>
      <c r="D459">
        <v>-0.8</v>
      </c>
      <c r="E459">
        <v>14.1</v>
      </c>
      <c r="F459">
        <v>1.5</v>
      </c>
      <c r="G459">
        <f t="shared" si="77"/>
        <v>12.378556206028396</v>
      </c>
      <c r="H459">
        <f t="shared" si="78"/>
        <v>18.848809183424457</v>
      </c>
      <c r="I459">
        <f t="shared" si="79"/>
        <v>7.8237384822366387</v>
      </c>
      <c r="J459">
        <f t="shared" si="80"/>
        <v>24.478972965486307</v>
      </c>
      <c r="K459">
        <f t="shared" si="81"/>
        <v>26.289212966008215</v>
      </c>
      <c r="L459">
        <f t="shared" si="82"/>
        <v>35.05228395467762</v>
      </c>
      <c r="M459">
        <f t="shared" si="83"/>
        <v>8.5303935746264103E-2</v>
      </c>
      <c r="N459">
        <f t="shared" si="84"/>
        <v>0.99903280087353308</v>
      </c>
      <c r="O459">
        <f t="shared" si="85"/>
        <v>1.6195277702887152</v>
      </c>
      <c r="P459">
        <f t="shared" si="86"/>
        <v>11.025070701187818</v>
      </c>
      <c r="Q459">
        <f t="shared" si="87"/>
        <v>0.51780925925925869</v>
      </c>
    </row>
    <row r="460" spans="1:17">
      <c r="A460" s="2">
        <v>40637</v>
      </c>
      <c r="B460">
        <v>94</v>
      </c>
      <c r="C460">
        <v>11.2</v>
      </c>
      <c r="D460">
        <v>-1.6</v>
      </c>
      <c r="E460">
        <v>13.5</v>
      </c>
      <c r="F460">
        <v>1.4</v>
      </c>
      <c r="G460">
        <f t="shared" si="77"/>
        <v>12.408741347748679</v>
      </c>
      <c r="H460">
        <f t="shared" si="78"/>
        <v>19.018012296706587</v>
      </c>
      <c r="I460">
        <f t="shared" si="79"/>
        <v>7.8421057970802641</v>
      </c>
      <c r="J460">
        <f t="shared" si="80"/>
        <v>24.698717268450114</v>
      </c>
      <c r="K460">
        <f t="shared" si="81"/>
        <v>26.414054258114689</v>
      </c>
      <c r="L460">
        <f t="shared" si="82"/>
        <v>35.218739010819583</v>
      </c>
      <c r="M460">
        <f t="shared" si="83"/>
        <v>9.2173253243020128E-2</v>
      </c>
      <c r="N460">
        <f t="shared" si="84"/>
        <v>0.99846543512841135</v>
      </c>
      <c r="O460">
        <f t="shared" si="85"/>
        <v>1.6234769929971187</v>
      </c>
      <c r="P460">
        <f t="shared" si="86"/>
        <v>11.175906499626322</v>
      </c>
      <c r="Q460">
        <f t="shared" si="87"/>
        <v>0.51780925925925869</v>
      </c>
    </row>
    <row r="461" spans="1:17">
      <c r="A461" s="2">
        <v>40638</v>
      </c>
      <c r="B461">
        <v>95</v>
      </c>
      <c r="C461">
        <v>5.5</v>
      </c>
      <c r="D461">
        <v>-2.4</v>
      </c>
      <c r="E461">
        <v>11.4</v>
      </c>
      <c r="F461">
        <v>1.8</v>
      </c>
      <c r="G461">
        <f t="shared" si="77"/>
        <v>12.438850979868842</v>
      </c>
      <c r="H461">
        <f t="shared" si="78"/>
        <v>12.834613672062371</v>
      </c>
      <c r="I461">
        <f t="shared" si="79"/>
        <v>4.0869261236002172</v>
      </c>
      <c r="J461">
        <f t="shared" si="80"/>
        <v>16.668329444236846</v>
      </c>
      <c r="K461">
        <f t="shared" si="81"/>
        <v>26.537333193290653</v>
      </c>
      <c r="L461">
        <f t="shared" si="82"/>
        <v>35.383110924387537</v>
      </c>
      <c r="M461">
        <f t="shared" si="83"/>
        <v>9.901528550085309E-2</v>
      </c>
      <c r="N461">
        <f t="shared" si="84"/>
        <v>0.99789852364705589</v>
      </c>
      <c r="O461">
        <f t="shared" si="85"/>
        <v>1.6274163365328402</v>
      </c>
      <c r="P461">
        <f t="shared" si="86"/>
        <v>8.747687548462153</v>
      </c>
      <c r="Q461">
        <f t="shared" si="87"/>
        <v>0.51780925925925869</v>
      </c>
    </row>
    <row r="462" spans="1:17">
      <c r="A462" s="2">
        <v>40639</v>
      </c>
      <c r="B462">
        <v>96</v>
      </c>
      <c r="C462">
        <v>10.6</v>
      </c>
      <c r="D462">
        <v>-2.6</v>
      </c>
      <c r="E462">
        <v>9.8000000000000007</v>
      </c>
      <c r="F462">
        <v>1.6</v>
      </c>
      <c r="G462">
        <f t="shared" si="77"/>
        <v>12.468879011559039</v>
      </c>
      <c r="H462">
        <f t="shared" si="78"/>
        <v>18.476296081873841</v>
      </c>
      <c r="I462">
        <f t="shared" si="79"/>
        <v>7.0887250602425631</v>
      </c>
      <c r="J462">
        <f t="shared" si="80"/>
        <v>23.995189716719274</v>
      </c>
      <c r="K462">
        <f t="shared" si="81"/>
        <v>26.659020990968607</v>
      </c>
      <c r="L462">
        <f t="shared" si="82"/>
        <v>35.545361321291473</v>
      </c>
      <c r="M462">
        <f t="shared" si="83"/>
        <v>0.10582800713302326</v>
      </c>
      <c r="N462">
        <f t="shared" si="84"/>
        <v>0.99733223424729522</v>
      </c>
      <c r="O462">
        <f t="shared" si="85"/>
        <v>1.6313450040123076</v>
      </c>
      <c r="P462">
        <f t="shared" si="86"/>
        <v>11.387571021631278</v>
      </c>
      <c r="Q462">
        <f t="shared" si="87"/>
        <v>0.51780925925925869</v>
      </c>
    </row>
    <row r="463" spans="1:17">
      <c r="A463" s="2">
        <v>40640</v>
      </c>
      <c r="B463">
        <v>97</v>
      </c>
      <c r="C463">
        <v>9.6</v>
      </c>
      <c r="D463">
        <v>-1.7</v>
      </c>
      <c r="E463">
        <v>9.1</v>
      </c>
      <c r="F463">
        <v>1.1000000000000001</v>
      </c>
      <c r="G463">
        <f t="shared" si="77"/>
        <v>12.498819272271817</v>
      </c>
      <c r="H463">
        <f t="shared" si="78"/>
        <v>17.43168581026708</v>
      </c>
      <c r="I463">
        <f t="shared" si="79"/>
        <v>6.7069135154697834</v>
      </c>
      <c r="J463">
        <f t="shared" si="80"/>
        <v>22.638553000346857</v>
      </c>
      <c r="K463">
        <f t="shared" si="81"/>
        <v>26.779090423528245</v>
      </c>
      <c r="L463">
        <f t="shared" si="82"/>
        <v>35.705453898037661</v>
      </c>
      <c r="M463">
        <f t="shared" si="83"/>
        <v>0.11260940142935807</v>
      </c>
      <c r="N463">
        <f t="shared" si="84"/>
        <v>0.99676673456280873</v>
      </c>
      <c r="O463">
        <f t="shared" si="85"/>
        <v>1.6352621881222293</v>
      </c>
      <c r="P463">
        <f t="shared" si="86"/>
        <v>10.724772294797297</v>
      </c>
      <c r="Q463">
        <f t="shared" si="87"/>
        <v>0.51780925925925869</v>
      </c>
    </row>
    <row r="464" spans="1:17">
      <c r="A464" s="2">
        <v>40641</v>
      </c>
      <c r="B464">
        <v>98</v>
      </c>
      <c r="C464">
        <v>7.8</v>
      </c>
      <c r="D464">
        <v>-2.9</v>
      </c>
      <c r="E464">
        <v>10.3</v>
      </c>
      <c r="F464">
        <v>1</v>
      </c>
      <c r="G464">
        <f t="shared" si="77"/>
        <v>12.5286655070049</v>
      </c>
      <c r="H464">
        <f t="shared" si="78"/>
        <v>15.499795067489936</v>
      </c>
      <c r="I464">
        <f t="shared" si="79"/>
        <v>5.6444939378252625</v>
      </c>
      <c r="J464">
        <f t="shared" si="80"/>
        <v>20.129603983753164</v>
      </c>
      <c r="K464">
        <f t="shared" si="81"/>
        <v>26.897515814048688</v>
      </c>
      <c r="L464">
        <f t="shared" si="82"/>
        <v>35.863354418731582</v>
      </c>
      <c r="M464">
        <f t="shared" si="83"/>
        <v>0.11935746095324133</v>
      </c>
      <c r="N464">
        <f t="shared" si="84"/>
        <v>0.99620219199350324</v>
      </c>
      <c r="O464">
        <f t="shared" si="85"/>
        <v>1.6391670704998078</v>
      </c>
      <c r="P464">
        <f t="shared" si="86"/>
        <v>9.8553011296646744</v>
      </c>
      <c r="Q464">
        <f t="shared" si="87"/>
        <v>0.51780925925925869</v>
      </c>
    </row>
    <row r="465" spans="1:17">
      <c r="A465" s="2">
        <v>40642</v>
      </c>
      <c r="B465">
        <v>99</v>
      </c>
      <c r="C465">
        <v>6</v>
      </c>
      <c r="D465">
        <v>-1.2</v>
      </c>
      <c r="E465">
        <v>10.3</v>
      </c>
      <c r="F465">
        <v>1.4</v>
      </c>
      <c r="G465">
        <f t="shared" si="77"/>
        <v>12.55841137174802</v>
      </c>
      <c r="H465">
        <f t="shared" si="78"/>
        <v>13.559020590377516</v>
      </c>
      <c r="I465">
        <f t="shared" si="79"/>
        <v>4.456831244139809</v>
      </c>
      <c r="J465">
        <f t="shared" si="80"/>
        <v>17.609117649840929</v>
      </c>
      <c r="K465">
        <f t="shared" si="81"/>
        <v>27.014273031676634</v>
      </c>
      <c r="L465">
        <f t="shared" si="82"/>
        <v>36.019030708902179</v>
      </c>
      <c r="M465">
        <f t="shared" si="83"/>
        <v>0.12607018813585663</v>
      </c>
      <c r="N465">
        <f t="shared" si="84"/>
        <v>0.99563877365595899</v>
      </c>
      <c r="O465">
        <f t="shared" si="85"/>
        <v>1.6430588211370327</v>
      </c>
      <c r="P465">
        <f t="shared" si="86"/>
        <v>9.1021893462377079</v>
      </c>
      <c r="Q465">
        <f t="shared" si="87"/>
        <v>0.51780925925925869</v>
      </c>
    </row>
    <row r="466" spans="1:17">
      <c r="A466" s="2">
        <v>40643</v>
      </c>
      <c r="B466">
        <v>100</v>
      </c>
      <c r="C466">
        <v>8.1</v>
      </c>
      <c r="D466">
        <v>-1.9</v>
      </c>
      <c r="E466">
        <v>12.3</v>
      </c>
      <c r="F466">
        <v>2.2999999999999998</v>
      </c>
      <c r="G466">
        <f t="shared" si="77"/>
        <v>12.588050429127808</v>
      </c>
      <c r="H466">
        <f t="shared" si="78"/>
        <v>15.924377756618428</v>
      </c>
      <c r="I466">
        <f t="shared" si="79"/>
        <v>5.4760267095943025</v>
      </c>
      <c r="J466">
        <f t="shared" si="80"/>
        <v>20.681010073530427</v>
      </c>
      <c r="K466">
        <f t="shared" si="81"/>
        <v>27.129339484638585</v>
      </c>
      <c r="L466">
        <f t="shared" si="82"/>
        <v>36.17245264618478</v>
      </c>
      <c r="M466">
        <f t="shared" si="83"/>
        <v>0.13274559586751039</v>
      </c>
      <c r="N466">
        <f t="shared" si="84"/>
        <v>0.99507664633396009</v>
      </c>
      <c r="O466">
        <f t="shared" si="85"/>
        <v>1.6469365978108881</v>
      </c>
      <c r="P466">
        <f t="shared" si="86"/>
        <v>10.448351047024126</v>
      </c>
      <c r="Q466">
        <f t="shared" si="87"/>
        <v>0.51780925925925869</v>
      </c>
    </row>
    <row r="467" spans="1:17">
      <c r="A467" s="2">
        <v>40644</v>
      </c>
      <c r="B467">
        <v>101</v>
      </c>
      <c r="C467">
        <v>3.6</v>
      </c>
      <c r="D467">
        <v>0.5</v>
      </c>
      <c r="E467">
        <v>9</v>
      </c>
      <c r="F467">
        <v>3.5</v>
      </c>
      <c r="G467">
        <f t="shared" si="77"/>
        <v>12.617576144264977</v>
      </c>
      <c r="H467">
        <f t="shared" si="78"/>
        <v>10.982320804830296</v>
      </c>
      <c r="I467">
        <f t="shared" si="79"/>
        <v>2.6873381338709321</v>
      </c>
      <c r="J467">
        <f t="shared" si="80"/>
        <v>14.262754291987397</v>
      </c>
      <c r="K467">
        <f t="shared" si="81"/>
        <v>27.242694110930252</v>
      </c>
      <c r="L467">
        <f t="shared" si="82"/>
        <v>36.323592147907</v>
      </c>
      <c r="M467">
        <f t="shared" si="83"/>
        <v>0.13938170808585865</v>
      </c>
      <c r="N467">
        <f t="shared" si="84"/>
        <v>0.99451597642912237</v>
      </c>
      <c r="O467">
        <f t="shared" si="85"/>
        <v>1.6507995455413345</v>
      </c>
      <c r="P467">
        <f t="shared" si="86"/>
        <v>8.2949826709593637</v>
      </c>
      <c r="Q467">
        <f t="shared" si="87"/>
        <v>0.51780925925925869</v>
      </c>
    </row>
    <row r="468" spans="1:17">
      <c r="A468" s="2">
        <v>40645</v>
      </c>
      <c r="B468">
        <v>102</v>
      </c>
      <c r="C468">
        <v>4.4000000000000004</v>
      </c>
      <c r="D468">
        <v>-3.2</v>
      </c>
      <c r="E468">
        <v>9.1999999999999993</v>
      </c>
      <c r="F468">
        <v>3.6</v>
      </c>
      <c r="G468">
        <f t="shared" si="77"/>
        <v>12.646981880858391</v>
      </c>
      <c r="H468">
        <f t="shared" si="78"/>
        <v>11.906240211554742</v>
      </c>
      <c r="I468">
        <f t="shared" si="79"/>
        <v>3.0250377270999245</v>
      </c>
      <c r="J468">
        <f t="shared" si="80"/>
        <v>15.462649625395768</v>
      </c>
      <c r="K468">
        <f t="shared" si="81"/>
        <v>27.354317366721506</v>
      </c>
      <c r="L468">
        <f t="shared" si="82"/>
        <v>36.472423155628675</v>
      </c>
      <c r="M468">
        <f t="shared" si="83"/>
        <v>0.14597656036086304</v>
      </c>
      <c r="N468">
        <f t="shared" si="84"/>
        <v>0.99395692991163531</v>
      </c>
      <c r="O468">
        <f t="shared" si="85"/>
        <v>1.6546467960789728</v>
      </c>
      <c r="P468">
        <f t="shared" si="86"/>
        <v>8.8812024844548176</v>
      </c>
      <c r="Q468">
        <f t="shared" si="87"/>
        <v>0.51780925925925869</v>
      </c>
    </row>
    <row r="469" spans="1:17">
      <c r="A469" s="2">
        <v>40646</v>
      </c>
      <c r="B469">
        <v>103</v>
      </c>
      <c r="C469">
        <v>8.4</v>
      </c>
      <c r="D469">
        <v>-2.2999999999999998</v>
      </c>
      <c r="E469">
        <v>12.8</v>
      </c>
      <c r="F469">
        <v>3.1</v>
      </c>
      <c r="G469">
        <f t="shared" si="77"/>
        <v>12.676260897510787</v>
      </c>
      <c r="H469">
        <f t="shared" si="78"/>
        <v>16.391455058915767</v>
      </c>
      <c r="I469">
        <f t="shared" si="79"/>
        <v>5.3994881691530123</v>
      </c>
      <c r="J469">
        <f t="shared" si="80"/>
        <v>21.28760397261788</v>
      </c>
      <c r="K469">
        <f t="shared" si="81"/>
        <v>27.464191212520383</v>
      </c>
      <c r="L469">
        <f t="shared" si="82"/>
        <v>36.618921616693846</v>
      </c>
      <c r="M469">
        <f t="shared" si="83"/>
        <v>0.15252820047630394</v>
      </c>
      <c r="N469">
        <f t="shared" si="84"/>
        <v>0.99339967227113157</v>
      </c>
      <c r="O469">
        <f t="shared" si="85"/>
        <v>1.6584774674243279</v>
      </c>
      <c r="P469">
        <f t="shared" si="86"/>
        <v>10.991966889762754</v>
      </c>
      <c r="Q469">
        <f t="shared" si="87"/>
        <v>0.51780925925925869</v>
      </c>
    </row>
    <row r="470" spans="1:17">
      <c r="A470" s="2">
        <v>40647</v>
      </c>
      <c r="B470">
        <v>104</v>
      </c>
      <c r="C470">
        <v>9.6999999999999993</v>
      </c>
      <c r="D470">
        <v>-1.1000000000000001</v>
      </c>
      <c r="E470">
        <v>13.6</v>
      </c>
      <c r="F470">
        <v>4.2</v>
      </c>
      <c r="G470">
        <f t="shared" si="77"/>
        <v>12.705406344311246</v>
      </c>
      <c r="H470">
        <f t="shared" si="78"/>
        <v>17.882657681990825</v>
      </c>
      <c r="I470">
        <f t="shared" si="79"/>
        <v>5.8875358549536072</v>
      </c>
      <c r="J470">
        <f t="shared" si="80"/>
        <v>23.224230755832242</v>
      </c>
      <c r="K470">
        <f t="shared" si="81"/>
        <v>27.572299097144118</v>
      </c>
      <c r="L470">
        <f t="shared" si="82"/>
        <v>36.763065462858826</v>
      </c>
      <c r="M470">
        <f t="shared" si="83"/>
        <v>0.15903468900767828</v>
      </c>
      <c r="N470">
        <f t="shared" si="84"/>
        <v>0.99284436846769775</v>
      </c>
      <c r="O470">
        <f t="shared" si="85"/>
        <v>1.6622906633807213</v>
      </c>
      <c r="P470">
        <f t="shared" si="86"/>
        <v>11.995121827037217</v>
      </c>
      <c r="Q470">
        <f t="shared" si="87"/>
        <v>0.51780925925925869</v>
      </c>
    </row>
    <row r="471" spans="1:17">
      <c r="A471" s="2">
        <v>40648</v>
      </c>
      <c r="B471">
        <v>105</v>
      </c>
      <c r="C471">
        <v>7.8</v>
      </c>
      <c r="D471">
        <v>-1.7</v>
      </c>
      <c r="E471">
        <v>12.7</v>
      </c>
      <c r="F471">
        <v>3.7</v>
      </c>
      <c r="G471">
        <f t="shared" si="77"/>
        <v>12.734411259689702</v>
      </c>
      <c r="H471">
        <f t="shared" si="78"/>
        <v>15.80699510301908</v>
      </c>
      <c r="I471">
        <f t="shared" si="79"/>
        <v>4.9263186308279634</v>
      </c>
      <c r="J471">
        <f t="shared" si="80"/>
        <v>20.528565068855947</v>
      </c>
      <c r="K471">
        <f t="shared" si="81"/>
        <v>27.678625939550376</v>
      </c>
      <c r="L471">
        <f t="shared" si="82"/>
        <v>36.904834586067167</v>
      </c>
      <c r="M471">
        <f t="shared" si="83"/>
        <v>0.1654940998963097</v>
      </c>
      <c r="N471">
        <f t="shared" si="84"/>
        <v>0.99229118288304363</v>
      </c>
      <c r="O471">
        <f t="shared" si="85"/>
        <v>1.6660854731427361</v>
      </c>
      <c r="P471">
        <f t="shared" si="86"/>
        <v>10.880676472191116</v>
      </c>
      <c r="Q471">
        <f t="shared" si="87"/>
        <v>0.51780925925925869</v>
      </c>
    </row>
    <row r="472" spans="1:17">
      <c r="A472" s="2">
        <v>40649</v>
      </c>
      <c r="B472">
        <v>106</v>
      </c>
      <c r="C472">
        <v>5.4</v>
      </c>
      <c r="D472">
        <v>0.7</v>
      </c>
      <c r="E472">
        <v>12.3</v>
      </c>
      <c r="F472">
        <v>4.2</v>
      </c>
      <c r="G472">
        <f t="shared" si="77"/>
        <v>12.763268567559006</v>
      </c>
      <c r="H472">
        <f t="shared" si="78"/>
        <v>13.165116489838539</v>
      </c>
      <c r="I472">
        <f t="shared" si="79"/>
        <v>3.6034516242499626</v>
      </c>
      <c r="J472">
        <f t="shared" si="80"/>
        <v>17.097553882907192</v>
      </c>
      <c r="K472">
        <f t="shared" si="81"/>
        <v>27.783158108586036</v>
      </c>
      <c r="L472">
        <f t="shared" si="82"/>
        <v>37.044210811448046</v>
      </c>
      <c r="M472">
        <f t="shared" si="83"/>
        <v>0.17190452101950315</v>
      </c>
      <c r="N472">
        <f t="shared" si="84"/>
        <v>0.99174027927184116</v>
      </c>
      <c r="O472">
        <f t="shared" si="85"/>
        <v>1.6698609709223033</v>
      </c>
      <c r="P472">
        <f t="shared" si="86"/>
        <v>9.5616648655885754</v>
      </c>
      <c r="Q472">
        <f t="shared" si="87"/>
        <v>0.51780925925925869</v>
      </c>
    </row>
    <row r="473" spans="1:17">
      <c r="A473" s="2">
        <v>40650</v>
      </c>
      <c r="B473">
        <v>107</v>
      </c>
      <c r="C473">
        <v>7.6</v>
      </c>
      <c r="D473">
        <v>-3.2</v>
      </c>
      <c r="E473">
        <v>11.9</v>
      </c>
      <c r="F473">
        <v>3.9</v>
      </c>
      <c r="G473">
        <f t="shared" si="77"/>
        <v>12.791971074760212</v>
      </c>
      <c r="H473">
        <f t="shared" si="78"/>
        <v>15.662096286242122</v>
      </c>
      <c r="I473">
        <f t="shared" si="79"/>
        <v>4.6822928361181804</v>
      </c>
      <c r="J473">
        <f t="shared" si="80"/>
        <v>20.34038478732743</v>
      </c>
      <c r="K473">
        <f t="shared" si="81"/>
        <v>27.885883400715194</v>
      </c>
      <c r="L473">
        <f t="shared" si="82"/>
        <v>37.181177867620256</v>
      </c>
      <c r="M473">
        <f t="shared" si="83"/>
        <v>0.17826405475657373</v>
      </c>
      <c r="N473">
        <f t="shared" si="84"/>
        <v>0.99119182071324974</v>
      </c>
      <c r="O473">
        <f t="shared" si="85"/>
        <v>1.6736162156144612</v>
      </c>
      <c r="P473">
        <f t="shared" si="86"/>
        <v>10.979803450123942</v>
      </c>
      <c r="Q473">
        <f t="shared" si="87"/>
        <v>0.51780925925925869</v>
      </c>
    </row>
    <row r="474" spans="1:17">
      <c r="A474" s="2">
        <v>40651</v>
      </c>
      <c r="B474">
        <v>108</v>
      </c>
      <c r="C474">
        <v>10.1</v>
      </c>
      <c r="D474">
        <v>-0.6</v>
      </c>
      <c r="E474">
        <v>16</v>
      </c>
      <c r="F474">
        <v>2.7</v>
      </c>
      <c r="G474">
        <f t="shared" si="77"/>
        <v>12.820511468826954</v>
      </c>
      <c r="H474">
        <f t="shared" si="78"/>
        <v>18.50124778794131</v>
      </c>
      <c r="I474">
        <f t="shared" si="79"/>
        <v>6.6309358426855542</v>
      </c>
      <c r="J474">
        <f t="shared" si="80"/>
        <v>24.027594529793909</v>
      </c>
      <c r="K474">
        <f t="shared" si="81"/>
        <v>27.986791015792512</v>
      </c>
      <c r="L474">
        <f t="shared" si="82"/>
        <v>37.315721354390014</v>
      </c>
      <c r="M474">
        <f t="shared" si="83"/>
        <v>0.18457081855058288</v>
      </c>
      <c r="N474">
        <f t="shared" si="84"/>
        <v>0.99064596956264117</v>
      </c>
      <c r="O474">
        <f t="shared" si="85"/>
        <v>1.6773502505048599</v>
      </c>
      <c r="P474">
        <f t="shared" si="86"/>
        <v>11.870311945255756</v>
      </c>
      <c r="Q474">
        <f t="shared" si="87"/>
        <v>0.51780925925925869</v>
      </c>
    </row>
    <row r="475" spans="1:17">
      <c r="A475" s="2">
        <v>40652</v>
      </c>
      <c r="B475">
        <v>109</v>
      </c>
      <c r="C475">
        <v>9.4</v>
      </c>
      <c r="D475">
        <v>-0.4</v>
      </c>
      <c r="E475">
        <v>17.5</v>
      </c>
      <c r="F475">
        <v>2.9</v>
      </c>
      <c r="G475">
        <f t="shared" si="77"/>
        <v>12.848882316084806</v>
      </c>
      <c r="H475">
        <f t="shared" si="78"/>
        <v>17.756215265524389</v>
      </c>
      <c r="I475">
        <f t="shared" si="79"/>
        <v>6.234585161655775</v>
      </c>
      <c r="J475">
        <f t="shared" si="80"/>
        <v>23.060019825356349</v>
      </c>
      <c r="K475">
        <f t="shared" si="81"/>
        <v>28.085871530951437</v>
      </c>
      <c r="L475">
        <f t="shared" si="82"/>
        <v>37.447828707935251</v>
      </c>
      <c r="M475">
        <f t="shared" si="83"/>
        <v>0.19082294546561479</v>
      </c>
      <c r="N475">
        <f t="shared" si="84"/>
        <v>0.99010288740353924</v>
      </c>
      <c r="O475">
        <f t="shared" si="85"/>
        <v>1.6810621030210955</v>
      </c>
      <c r="P475">
        <f t="shared" si="86"/>
        <v>11.521630103868613</v>
      </c>
      <c r="Q475">
        <f t="shared" si="87"/>
        <v>0.51780925925925869</v>
      </c>
    </row>
    <row r="476" spans="1:17">
      <c r="A476" s="2">
        <v>40653</v>
      </c>
      <c r="B476">
        <v>110</v>
      </c>
      <c r="C476">
        <v>9.1</v>
      </c>
      <c r="D476">
        <v>-0.5</v>
      </c>
      <c r="E476">
        <v>15.7</v>
      </c>
      <c r="F476">
        <v>2.2000000000000002</v>
      </c>
      <c r="G476">
        <f t="shared" si="77"/>
        <v>12.877076060101658</v>
      </c>
      <c r="H476">
        <f t="shared" si="78"/>
        <v>17.457473114312428</v>
      </c>
      <c r="I476">
        <f t="shared" si="79"/>
        <v>6.1820508509341749</v>
      </c>
      <c r="J476">
        <f t="shared" si="80"/>
        <v>22.672043005600553</v>
      </c>
      <c r="K476">
        <f t="shared" si="81"/>
        <v>28.183116872681019</v>
      </c>
      <c r="L476">
        <f t="shared" si="82"/>
        <v>37.57748916357469</v>
      </c>
      <c r="M476">
        <f t="shared" si="83"/>
        <v>0.19701858473942924</v>
      </c>
      <c r="N476">
        <f t="shared" si="84"/>
        <v>0.98956273499978775</v>
      </c>
      <c r="O476">
        <f t="shared" si="85"/>
        <v>1.6847507845299667</v>
      </c>
      <c r="P476">
        <f t="shared" si="86"/>
        <v>11.275422263378253</v>
      </c>
      <c r="Q476">
        <f t="shared" si="87"/>
        <v>0.51780925925925869</v>
      </c>
    </row>
    <row r="477" spans="1:17">
      <c r="A477" s="2">
        <v>40654</v>
      </c>
      <c r="B477">
        <v>111</v>
      </c>
      <c r="C477">
        <v>11.6</v>
      </c>
      <c r="D477">
        <v>4.2</v>
      </c>
      <c r="E477">
        <v>15.7</v>
      </c>
      <c r="F477">
        <v>1.8</v>
      </c>
      <c r="G477">
        <f t="shared" si="77"/>
        <v>12.905085020505048</v>
      </c>
      <c r="H477">
        <f t="shared" si="78"/>
        <v>20.30643349119109</v>
      </c>
      <c r="I477">
        <f t="shared" si="79"/>
        <v>8.0538713043842147</v>
      </c>
      <c r="J477">
        <f t="shared" si="80"/>
        <v>26.371991547001414</v>
      </c>
      <c r="K477">
        <f t="shared" si="81"/>
        <v>28.278520287168099</v>
      </c>
      <c r="L477">
        <f t="shared" si="82"/>
        <v>37.704693716224135</v>
      </c>
      <c r="M477">
        <f t="shared" si="83"/>
        <v>0.20315590233132672</v>
      </c>
      <c r="N477">
        <f t="shared" si="84"/>
        <v>0.98902567224796023</v>
      </c>
      <c r="O477">
        <f t="shared" si="85"/>
        <v>1.6884152901827438</v>
      </c>
      <c r="P477">
        <f t="shared" si="86"/>
        <v>12.252562186806875</v>
      </c>
      <c r="Q477">
        <f t="shared" si="87"/>
        <v>0.51780925925925869</v>
      </c>
    </row>
    <row r="478" spans="1:17">
      <c r="A478" s="2">
        <v>40655</v>
      </c>
      <c r="B478">
        <v>112</v>
      </c>
      <c r="C478">
        <v>11.5</v>
      </c>
      <c r="D478">
        <v>-1.9</v>
      </c>
      <c r="E478">
        <v>14.5</v>
      </c>
      <c r="F478">
        <v>1.4</v>
      </c>
      <c r="G478">
        <f t="shared" si="77"/>
        <v>12.932901392182456</v>
      </c>
      <c r="H478">
        <f t="shared" si="78"/>
        <v>20.232842882088722</v>
      </c>
      <c r="I478">
        <f t="shared" si="79"/>
        <v>7.7834572602054237</v>
      </c>
      <c r="J478">
        <f t="shared" si="80"/>
        <v>26.276419327387952</v>
      </c>
      <c r="K478">
        <f t="shared" si="81"/>
        <v>28.372076308985079</v>
      </c>
      <c r="L478">
        <f t="shared" si="82"/>
        <v>37.829435078646775</v>
      </c>
      <c r="M478">
        <f t="shared" si="83"/>
        <v>0.20923308146506295</v>
      </c>
      <c r="N478">
        <f t="shared" si="84"/>
        <v>0.98849185813002827</v>
      </c>
      <c r="O478">
        <f t="shared" si="85"/>
        <v>1.692054598810538</v>
      </c>
      <c r="P478">
        <f t="shared" si="86"/>
        <v>12.449385621883298</v>
      </c>
      <c r="Q478">
        <f t="shared" si="87"/>
        <v>0.51780925925925869</v>
      </c>
    </row>
    <row r="479" spans="1:17">
      <c r="A479" s="2">
        <v>40656</v>
      </c>
      <c r="B479">
        <v>113</v>
      </c>
      <c r="C479">
        <v>10.8</v>
      </c>
      <c r="D479">
        <v>-0.5</v>
      </c>
      <c r="E479">
        <v>14.4</v>
      </c>
      <c r="F479">
        <v>1.6</v>
      </c>
      <c r="G479">
        <f t="shared" si="77"/>
        <v>12.960517244880299</v>
      </c>
      <c r="H479">
        <f t="shared" si="78"/>
        <v>19.481390645042783</v>
      </c>
      <c r="I479">
        <f t="shared" si="79"/>
        <v>7.3170818552248926</v>
      </c>
      <c r="J479">
        <f t="shared" si="80"/>
        <v>25.300507331224392</v>
      </c>
      <c r="K479">
        <f t="shared" si="81"/>
        <v>28.463780728206217</v>
      </c>
      <c r="L479">
        <f t="shared" si="82"/>
        <v>37.951707637608287</v>
      </c>
      <c r="M479">
        <f t="shared" si="83"/>
        <v>0.21524832316665346</v>
      </c>
      <c r="N479">
        <f t="shared" si="84"/>
        <v>0.98796145066629826</v>
      </c>
      <c r="O479">
        <f t="shared" si="85"/>
        <v>1.6956676728718389</v>
      </c>
      <c r="P479">
        <f t="shared" si="86"/>
        <v>12.164308789817891</v>
      </c>
      <c r="Q479">
        <f t="shared" si="87"/>
        <v>0.51780925925925869</v>
      </c>
    </row>
    <row r="480" spans="1:17">
      <c r="A480" s="2">
        <v>40657</v>
      </c>
      <c r="B480">
        <v>114</v>
      </c>
      <c r="C480">
        <v>5.9</v>
      </c>
      <c r="D480">
        <v>2.1</v>
      </c>
      <c r="E480">
        <v>12.1</v>
      </c>
      <c r="F480">
        <v>2.5</v>
      </c>
      <c r="G480">
        <f t="shared" si="77"/>
        <v>12.987924523217309</v>
      </c>
      <c r="H480">
        <f t="shared" si="78"/>
        <v>13.98721386989599</v>
      </c>
      <c r="I480">
        <f t="shared" si="79"/>
        <v>4.1637161754678242</v>
      </c>
      <c r="J480">
        <f t="shared" si="80"/>
        <v>18.16521281804674</v>
      </c>
      <c r="K480">
        <f t="shared" si="81"/>
        <v>28.553630556038424</v>
      </c>
      <c r="L480">
        <f t="shared" si="82"/>
        <v>38.071507408051232</v>
      </c>
      <c r="M480">
        <f t="shared" si="83"/>
        <v>0.22119984679690829</v>
      </c>
      <c r="N480">
        <f t="shared" si="84"/>
        <v>0.98743460686863527</v>
      </c>
      <c r="O480">
        <f t="shared" si="85"/>
        <v>1.6992534584542647</v>
      </c>
      <c r="P480">
        <f t="shared" si="86"/>
        <v>9.8234976944281662</v>
      </c>
      <c r="Q480">
        <f t="shared" si="87"/>
        <v>0.51780925925925869</v>
      </c>
    </row>
    <row r="481" spans="1:17">
      <c r="A481" s="2">
        <v>40658</v>
      </c>
      <c r="B481">
        <v>115</v>
      </c>
      <c r="C481">
        <v>10.199999999999999</v>
      </c>
      <c r="D481">
        <v>0.9</v>
      </c>
      <c r="E481">
        <v>12</v>
      </c>
      <c r="F481">
        <v>2.4</v>
      </c>
      <c r="G481">
        <f t="shared" si="77"/>
        <v>13.015115047127646</v>
      </c>
      <c r="H481">
        <f t="shared" si="78"/>
        <v>18.873917776735862</v>
      </c>
      <c r="I481">
        <f t="shared" si="79"/>
        <v>6.5660893949005033</v>
      </c>
      <c r="J481">
        <f t="shared" si="80"/>
        <v>24.51158152822839</v>
      </c>
      <c r="K481">
        <f t="shared" si="81"/>
        <v>28.641623989054409</v>
      </c>
      <c r="L481">
        <f t="shared" si="82"/>
        <v>38.188831985405876</v>
      </c>
      <c r="M481">
        <f t="shared" si="83"/>
        <v>0.22708589057853837</v>
      </c>
      <c r="N481">
        <f t="shared" si="84"/>
        <v>0.9869114826939831</v>
      </c>
      <c r="O481">
        <f t="shared" si="85"/>
        <v>1.7028108853325337</v>
      </c>
      <c r="P481">
        <f t="shared" si="86"/>
        <v>12.307828381835359</v>
      </c>
      <c r="Q481">
        <f t="shared" si="87"/>
        <v>0.51780925925925869</v>
      </c>
    </row>
    <row r="482" spans="1:17">
      <c r="A482" s="2">
        <v>40659</v>
      </c>
      <c r="B482">
        <v>116</v>
      </c>
      <c r="C482">
        <v>7.8</v>
      </c>
      <c r="D482">
        <v>0.5</v>
      </c>
      <c r="E482">
        <v>10.1</v>
      </c>
      <c r="F482">
        <v>2.7</v>
      </c>
      <c r="G482">
        <f t="shared" si="77"/>
        <v>13.042080512748688</v>
      </c>
      <c r="H482">
        <f t="shared" si="78"/>
        <v>16.193059970714117</v>
      </c>
      <c r="I482">
        <f t="shared" si="79"/>
        <v>5.0374045838024202</v>
      </c>
      <c r="J482">
        <f t="shared" si="80"/>
        <v>21.029948013914439</v>
      </c>
      <c r="K482">
        <f t="shared" si="81"/>
        <v>28.727760372118681</v>
      </c>
      <c r="L482">
        <f t="shared" si="82"/>
        <v>38.303680496158243</v>
      </c>
      <c r="M482">
        <f t="shared" si="83"/>
        <v>0.2329047121176796</v>
      </c>
      <c r="N482">
        <f t="shared" si="84"/>
        <v>0.98639223299819856</v>
      </c>
      <c r="O482">
        <f t="shared" si="85"/>
        <v>1.70633886708462</v>
      </c>
      <c r="P482">
        <f t="shared" si="86"/>
        <v>11.155655386911697</v>
      </c>
      <c r="Q482">
        <f t="shared" si="87"/>
        <v>0.51780925925925869</v>
      </c>
    </row>
    <row r="483" spans="1:17">
      <c r="A483" s="2">
        <v>40660</v>
      </c>
      <c r="B483">
        <v>117</v>
      </c>
      <c r="C483">
        <v>6.8</v>
      </c>
      <c r="D483">
        <v>-1.3</v>
      </c>
      <c r="E483">
        <v>13.6</v>
      </c>
      <c r="F483">
        <v>3.9</v>
      </c>
      <c r="G483">
        <f t="shared" si="77"/>
        <v>13.068812493768148</v>
      </c>
      <c r="H483">
        <f t="shared" si="78"/>
        <v>15.090757242568092</v>
      </c>
      <c r="I483">
        <f t="shared" si="79"/>
        <v>4.3014029005270249</v>
      </c>
      <c r="J483">
        <f t="shared" si="80"/>
        <v>19.598386029309211</v>
      </c>
      <c r="K483">
        <f t="shared" si="81"/>
        <v>28.812040160098405</v>
      </c>
      <c r="L483">
        <f t="shared" si="82"/>
        <v>38.416053546797876</v>
      </c>
      <c r="M483">
        <f t="shared" si="83"/>
        <v>0.23865458891967792</v>
      </c>
      <c r="N483">
        <f t="shared" si="84"/>
        <v>0.98587701149021012</v>
      </c>
      <c r="O483">
        <f t="shared" si="85"/>
        <v>1.7098363012679993</v>
      </c>
      <c r="P483">
        <f t="shared" si="86"/>
        <v>10.789354342041067</v>
      </c>
      <c r="Q483">
        <f t="shared" si="87"/>
        <v>0.51780925925925869</v>
      </c>
    </row>
    <row r="484" spans="1:17">
      <c r="A484" s="2">
        <v>40661</v>
      </c>
      <c r="B484">
        <v>118</v>
      </c>
      <c r="C484">
        <v>6.4</v>
      </c>
      <c r="D484">
        <v>-0.5</v>
      </c>
      <c r="E484">
        <v>12.6</v>
      </c>
      <c r="F484">
        <v>3.4</v>
      </c>
      <c r="G484">
        <f t="shared" si="77"/>
        <v>13.095302443244471</v>
      </c>
      <c r="H484">
        <f t="shared" si="78"/>
        <v>14.665253713655407</v>
      </c>
      <c r="I484">
        <f t="shared" si="79"/>
        <v>4.1699330008023558</v>
      </c>
      <c r="J484">
        <f t="shared" si="80"/>
        <v>19.04578404370832</v>
      </c>
      <c r="K484">
        <f t="shared" si="81"/>
        <v>28.894464878452801</v>
      </c>
      <c r="L484">
        <f t="shared" si="82"/>
        <v>38.525953171270402</v>
      </c>
      <c r="M484">
        <f t="shared" si="83"/>
        <v>0.24433381889898476</v>
      </c>
      <c r="N484">
        <f t="shared" si="84"/>
        <v>0.98536597068651766</v>
      </c>
      <c r="O484">
        <f t="shared" si="85"/>
        <v>1.7133020696578183</v>
      </c>
      <c r="P484">
        <f t="shared" si="86"/>
        <v>10.495320712853051</v>
      </c>
      <c r="Q484">
        <f t="shared" si="87"/>
        <v>0.51780925925925869</v>
      </c>
    </row>
    <row r="485" spans="1:17">
      <c r="A485" s="2">
        <v>40662</v>
      </c>
      <c r="B485">
        <v>119</v>
      </c>
      <c r="C485">
        <v>9.1999999999999993</v>
      </c>
      <c r="D485">
        <v>-2.4</v>
      </c>
      <c r="E485">
        <v>14.5</v>
      </c>
      <c r="F485">
        <v>3.1</v>
      </c>
      <c r="G485">
        <f t="shared" si="77"/>
        <v>13.121541695913935</v>
      </c>
      <c r="H485">
        <f t="shared" si="78"/>
        <v>17.865536249433895</v>
      </c>
      <c r="I485">
        <f t="shared" si="79"/>
        <v>5.7396292367589306</v>
      </c>
      <c r="J485">
        <f t="shared" si="80"/>
        <v>23.201995129134925</v>
      </c>
      <c r="K485">
        <f t="shared" si="81"/>
        <v>28.975037082796039</v>
      </c>
      <c r="L485">
        <f t="shared" si="82"/>
        <v>38.633382777061385</v>
      </c>
      <c r="M485">
        <f t="shared" si="83"/>
        <v>0.24994072088301023</v>
      </c>
      <c r="N485">
        <f t="shared" si="84"/>
        <v>0.98485926186604345</v>
      </c>
      <c r="O485">
        <f t="shared" si="85"/>
        <v>1.7167350385487399</v>
      </c>
      <c r="P485">
        <f t="shared" si="86"/>
        <v>12.125907012674965</v>
      </c>
      <c r="Q485">
        <f t="shared" si="87"/>
        <v>0.51780925925925869</v>
      </c>
    </row>
    <row r="486" spans="1:17">
      <c r="A486" s="2">
        <v>40663</v>
      </c>
      <c r="B486">
        <v>120</v>
      </c>
      <c r="C486">
        <v>10.4</v>
      </c>
      <c r="D486">
        <v>0.7</v>
      </c>
      <c r="E486">
        <v>17.7</v>
      </c>
      <c r="F486">
        <v>2.2999999999999998</v>
      </c>
      <c r="G486">
        <f t="shared" si="77"/>
        <v>13.147521470997082</v>
      </c>
      <c r="H486">
        <f t="shared" si="78"/>
        <v>19.254666589024112</v>
      </c>
      <c r="I486">
        <f t="shared" si="79"/>
        <v>6.9419439767181652</v>
      </c>
      <c r="J486">
        <f t="shared" si="80"/>
        <v>25.006060505226117</v>
      </c>
      <c r="K486">
        <f t="shared" si="81"/>
        <v>29.053760317529559</v>
      </c>
      <c r="L486">
        <f t="shared" si="82"/>
        <v>38.738347090039412</v>
      </c>
      <c r="M486">
        <f t="shared" si="83"/>
        <v>0.25547363510978544</v>
      </c>
      <c r="N486">
        <f t="shared" si="84"/>
        <v>0.9843570350253511</v>
      </c>
      <c r="O486">
        <f t="shared" si="85"/>
        <v>1.7201340591221184</v>
      </c>
      <c r="P486">
        <f t="shared" si="86"/>
        <v>12.312722612305947</v>
      </c>
      <c r="Q486">
        <f t="shared" si="87"/>
        <v>0.51780925925925869</v>
      </c>
    </row>
    <row r="487" spans="1:17">
      <c r="A487" s="2">
        <v>40664</v>
      </c>
      <c r="B487">
        <v>121</v>
      </c>
      <c r="C487">
        <v>10.3</v>
      </c>
      <c r="D487">
        <v>1.7</v>
      </c>
      <c r="E487">
        <v>18</v>
      </c>
      <c r="F487">
        <v>2.7</v>
      </c>
      <c r="G487">
        <f t="shared" si="77"/>
        <v>13.173232875516295</v>
      </c>
      <c r="H487">
        <f t="shared" si="78"/>
        <v>19.16901283176837</v>
      </c>
      <c r="I487">
        <f t="shared" si="79"/>
        <v>6.7895770547828267</v>
      </c>
      <c r="J487">
        <f t="shared" si="80"/>
        <v>24.894821859439439</v>
      </c>
      <c r="K487">
        <f t="shared" si="81"/>
        <v>29.130639073640292</v>
      </c>
      <c r="L487">
        <f t="shared" si="82"/>
        <v>38.840852098187057</v>
      </c>
      <c r="M487">
        <f t="shared" si="83"/>
        <v>0.26093092371928833</v>
      </c>
      <c r="N487">
        <f t="shared" si="84"/>
        <v>0.98385943883424276</v>
      </c>
      <c r="O487">
        <f t="shared" si="85"/>
        <v>1.7234979678800486</v>
      </c>
      <c r="P487">
        <f t="shared" si="86"/>
        <v>12.379435776985543</v>
      </c>
      <c r="Q487">
        <f t="shared" si="87"/>
        <v>0.51780925925925869</v>
      </c>
    </row>
    <row r="488" spans="1:17">
      <c r="A488" s="2">
        <v>40665</v>
      </c>
      <c r="B488">
        <v>122</v>
      </c>
      <c r="C488">
        <v>7.3</v>
      </c>
      <c r="D488">
        <v>3.2</v>
      </c>
      <c r="E488">
        <v>14.9</v>
      </c>
      <c r="F488">
        <v>5.2</v>
      </c>
      <c r="G488">
        <f t="shared" si="77"/>
        <v>13.198666908135293</v>
      </c>
      <c r="H488">
        <f t="shared" si="78"/>
        <v>15.788129324380153</v>
      </c>
      <c r="I488">
        <f t="shared" si="79"/>
        <v>4.4554163933991093</v>
      </c>
      <c r="J488">
        <f t="shared" si="80"/>
        <v>20.504064057636562</v>
      </c>
      <c r="K488">
        <f t="shared" si="81"/>
        <v>29.205678745761908</v>
      </c>
      <c r="L488">
        <f t="shared" si="82"/>
        <v>38.940904994349211</v>
      </c>
      <c r="M488">
        <f t="shared" si="83"/>
        <v>0.26631097123828384</v>
      </c>
      <c r="N488">
        <f t="shared" si="84"/>
        <v>0.98336662059175051</v>
      </c>
      <c r="O488">
        <f t="shared" si="85"/>
        <v>1.7268255871477007</v>
      </c>
      <c r="P488">
        <f t="shared" si="86"/>
        <v>11.332712930981042</v>
      </c>
      <c r="Q488">
        <f t="shared" si="87"/>
        <v>0.51780925925925869</v>
      </c>
    </row>
    <row r="489" spans="1:17">
      <c r="A489" s="2">
        <v>40666</v>
      </c>
      <c r="B489">
        <v>123</v>
      </c>
      <c r="C489">
        <v>2.7</v>
      </c>
      <c r="D489">
        <v>1.5</v>
      </c>
      <c r="E489">
        <v>12.7</v>
      </c>
      <c r="F489">
        <v>5.5</v>
      </c>
      <c r="G489">
        <f t="shared" si="77"/>
        <v>13.223814463530347</v>
      </c>
      <c r="H489">
        <f t="shared" si="78"/>
        <v>10.583660548970821</v>
      </c>
      <c r="I489">
        <f t="shared" si="79"/>
        <v>2.0320128418957655</v>
      </c>
      <c r="J489">
        <f t="shared" si="80"/>
        <v>13.745013699962104</v>
      </c>
      <c r="K489">
        <f t="shared" si="81"/>
        <v>29.278885588596026</v>
      </c>
      <c r="L489">
        <f t="shared" si="82"/>
        <v>39.038514118128035</v>
      </c>
      <c r="M489">
        <f t="shared" si="83"/>
        <v>0.27161218505853907</v>
      </c>
      <c r="N489">
        <f t="shared" si="84"/>
        <v>0.9828787261825318</v>
      </c>
      <c r="O489">
        <f t="shared" si="85"/>
        <v>1.7301157256452204</v>
      </c>
      <c r="P489">
        <f t="shared" si="86"/>
        <v>8.5516477070750554</v>
      </c>
      <c r="Q489">
        <f t="shared" si="87"/>
        <v>0.51780925925925869</v>
      </c>
    </row>
    <row r="490" spans="1:17">
      <c r="A490" s="2">
        <v>40667</v>
      </c>
      <c r="B490">
        <v>124</v>
      </c>
      <c r="C490">
        <v>8.5</v>
      </c>
      <c r="D490">
        <v>2.5</v>
      </c>
      <c r="E490">
        <v>12</v>
      </c>
      <c r="F490">
        <v>4.2</v>
      </c>
      <c r="G490">
        <f t="shared" si="77"/>
        <v>13.248666337301696</v>
      </c>
      <c r="H490">
        <f t="shared" si="78"/>
        <v>17.19949084402695</v>
      </c>
      <c r="I490">
        <f t="shared" si="79"/>
        <v>5.1275298886392369</v>
      </c>
      <c r="J490">
        <f t="shared" si="80"/>
        <v>22.337001096138899</v>
      </c>
      <c r="K490">
        <f t="shared" si="81"/>
        <v>29.350266672790291</v>
      </c>
      <c r="L490">
        <f t="shared" si="82"/>
        <v>39.133688897053723</v>
      </c>
      <c r="M490">
        <f t="shared" si="83"/>
        <v>0.27683299590826893</v>
      </c>
      <c r="N490">
        <f t="shared" si="84"/>
        <v>0.98239590003368515</v>
      </c>
      <c r="O490">
        <f t="shared" si="85"/>
        <v>1.7333671791303051</v>
      </c>
      <c r="P490">
        <f t="shared" si="86"/>
        <v>12.071960955387713</v>
      </c>
      <c r="Q490">
        <f t="shared" si="87"/>
        <v>0.51780925925925869</v>
      </c>
    </row>
    <row r="491" spans="1:17">
      <c r="A491" s="2">
        <v>40668</v>
      </c>
      <c r="B491">
        <v>125</v>
      </c>
      <c r="C491">
        <v>11.6</v>
      </c>
      <c r="D491">
        <v>-2.1</v>
      </c>
      <c r="E491">
        <v>15</v>
      </c>
      <c r="F491">
        <v>2.1</v>
      </c>
      <c r="G491">
        <f t="shared" si="77"/>
        <v>13.27321323143236</v>
      </c>
      <c r="H491">
        <f t="shared" si="78"/>
        <v>20.749497387052788</v>
      </c>
      <c r="I491">
        <f t="shared" si="79"/>
        <v>7.3700040467785097</v>
      </c>
      <c r="J491">
        <f t="shared" si="80"/>
        <v>26.947399203964661</v>
      </c>
      <c r="K491">
        <f t="shared" si="81"/>
        <v>29.419829840369701</v>
      </c>
      <c r="L491">
        <f t="shared" si="82"/>
        <v>39.226439787159599</v>
      </c>
      <c r="M491">
        <f t="shared" si="83"/>
        <v>0.28197185831667343</v>
      </c>
      <c r="N491">
        <f t="shared" si="84"/>
        <v>0.98191828507199641</v>
      </c>
      <c r="O491">
        <f t="shared" si="85"/>
        <v>1.7365787311124004</v>
      </c>
      <c r="P491">
        <f t="shared" si="86"/>
        <v>13.379493340274278</v>
      </c>
      <c r="Q491">
        <f t="shared" si="87"/>
        <v>0.51780925925925869</v>
      </c>
    </row>
    <row r="492" spans="1:17">
      <c r="A492" s="2">
        <v>40669</v>
      </c>
      <c r="B492">
        <v>126</v>
      </c>
      <c r="C492">
        <v>11.2</v>
      </c>
      <c r="D492">
        <v>0.3</v>
      </c>
      <c r="E492">
        <v>16.2</v>
      </c>
      <c r="F492">
        <v>1.9</v>
      </c>
      <c r="G492">
        <f t="shared" si="77"/>
        <v>13.297445760300119</v>
      </c>
      <c r="H492">
        <f t="shared" si="78"/>
        <v>20.317841654216636</v>
      </c>
      <c r="I492">
        <f t="shared" si="79"/>
        <v>7.3955178381670894</v>
      </c>
      <c r="J492">
        <f t="shared" si="80"/>
        <v>26.386807343138486</v>
      </c>
      <c r="K492">
        <f t="shared" si="81"/>
        <v>29.487583659816703</v>
      </c>
      <c r="L492">
        <f t="shared" si="82"/>
        <v>39.316778213088938</v>
      </c>
      <c r="M492">
        <f t="shared" si="83"/>
        <v>0.28702725107143051</v>
      </c>
      <c r="N492">
        <f t="shared" si="84"/>
        <v>0.9814460226816295</v>
      </c>
      <c r="O492">
        <f t="shared" si="85"/>
        <v>1.7397491536392655</v>
      </c>
      <c r="P492">
        <f t="shared" si="86"/>
        <v>12.922323816049547</v>
      </c>
      <c r="Q492">
        <f t="shared" si="87"/>
        <v>0.51780925925925869</v>
      </c>
    </row>
    <row r="493" spans="1:17">
      <c r="A493" s="2">
        <v>40670</v>
      </c>
      <c r="B493">
        <v>127</v>
      </c>
      <c r="C493">
        <v>12.3</v>
      </c>
      <c r="D493">
        <v>1.5</v>
      </c>
      <c r="E493">
        <v>18.100000000000001</v>
      </c>
      <c r="F493">
        <v>2.5</v>
      </c>
      <c r="G493">
        <f t="shared" si="77"/>
        <v>13.321354457246761</v>
      </c>
      <c r="H493">
        <f t="shared" si="78"/>
        <v>21.59307025833478</v>
      </c>
      <c r="I493">
        <f t="shared" si="79"/>
        <v>7.941645811610031</v>
      </c>
      <c r="J493">
        <f t="shared" si="80"/>
        <v>28.042948387447765</v>
      </c>
      <c r="K493">
        <f t="shared" si="81"/>
        <v>29.553537380894817</v>
      </c>
      <c r="L493">
        <f t="shared" si="82"/>
        <v>39.404716507859753</v>
      </c>
      <c r="M493">
        <f t="shared" si="83"/>
        <v>0.29199767766900686</v>
      </c>
      <c r="N493">
        <f t="shared" si="84"/>
        <v>0.9809792526622737</v>
      </c>
      <c r="O493">
        <f t="shared" si="85"/>
        <v>1.7428772081564512</v>
      </c>
      <c r="P493">
        <f t="shared" si="86"/>
        <v>13.65142444672475</v>
      </c>
      <c r="Q493">
        <f t="shared" si="87"/>
        <v>0.51780925925925869</v>
      </c>
    </row>
    <row r="494" spans="1:17">
      <c r="A494" s="2">
        <v>40671</v>
      </c>
      <c r="B494">
        <v>128</v>
      </c>
      <c r="C494">
        <v>8.4</v>
      </c>
      <c r="D494">
        <v>2.8</v>
      </c>
      <c r="E494">
        <v>18.399999999999999</v>
      </c>
      <c r="F494">
        <v>4.3</v>
      </c>
      <c r="G494">
        <f t="shared" si="77"/>
        <v>13.344929781707085</v>
      </c>
      <c r="H494">
        <f t="shared" si="78"/>
        <v>17.171917642641819</v>
      </c>
      <c r="I494">
        <f t="shared" si="79"/>
        <v>5.2823931917049762</v>
      </c>
      <c r="J494">
        <f t="shared" si="80"/>
        <v>22.301191743690673</v>
      </c>
      <c r="K494">
        <f t="shared" si="81"/>
        <v>29.617700889308679</v>
      </c>
      <c r="L494">
        <f t="shared" si="82"/>
        <v>39.49026785241157</v>
      </c>
      <c r="M494">
        <f t="shared" si="83"/>
        <v>0.29688166675765443</v>
      </c>
      <c r="N494">
        <f t="shared" si="84"/>
        <v>0.98051811318775972</v>
      </c>
      <c r="O494">
        <f t="shared" si="85"/>
        <v>1.7459616464400103</v>
      </c>
      <c r="P494">
        <f t="shared" si="86"/>
        <v>11.889524450936843</v>
      </c>
      <c r="Q494">
        <f t="shared" si="87"/>
        <v>0.51780925925925869</v>
      </c>
    </row>
    <row r="495" spans="1:17">
      <c r="A495" s="2">
        <v>40672</v>
      </c>
      <c r="B495">
        <v>129</v>
      </c>
      <c r="C495">
        <v>11.8</v>
      </c>
      <c r="D495">
        <v>5.5</v>
      </c>
      <c r="E495">
        <v>18.7</v>
      </c>
      <c r="F495">
        <v>3.3</v>
      </c>
      <c r="G495">
        <f t="shared" si="77"/>
        <v>13.368162126898223</v>
      </c>
      <c r="H495">
        <f t="shared" si="78"/>
        <v>21.066421145209187</v>
      </c>
      <c r="I495">
        <f t="shared" si="79"/>
        <v>7.5618277478868778</v>
      </c>
      <c r="J495">
        <f t="shared" si="80"/>
        <v>27.358988500271671</v>
      </c>
      <c r="K495">
        <f t="shared" si="81"/>
        <v>29.680084661292529</v>
      </c>
      <c r="L495">
        <f t="shared" si="82"/>
        <v>39.573446215056705</v>
      </c>
      <c r="M495">
        <f t="shared" si="83"/>
        <v>0.30167777257296235</v>
      </c>
      <c r="N495">
        <f t="shared" si="84"/>
        <v>0.98006274076515765</v>
      </c>
      <c r="O495">
        <f t="shared" si="85"/>
        <v>1.7490012116025175</v>
      </c>
      <c r="P495">
        <f t="shared" si="86"/>
        <v>13.50459339732231</v>
      </c>
      <c r="Q495">
        <f t="shared" si="87"/>
        <v>0.51780925925925869</v>
      </c>
    </row>
    <row r="496" spans="1:17">
      <c r="A496" s="2">
        <v>40673</v>
      </c>
      <c r="B496">
        <v>130</v>
      </c>
      <c r="C496">
        <v>7</v>
      </c>
      <c r="D496">
        <v>1.7</v>
      </c>
      <c r="E496">
        <v>14.8</v>
      </c>
      <c r="F496">
        <v>4.0999999999999996</v>
      </c>
      <c r="G496">
        <f t="shared" si="77"/>
        <v>13.391041828067946</v>
      </c>
      <c r="H496">
        <f t="shared" si="78"/>
        <v>15.614023801296145</v>
      </c>
      <c r="I496">
        <f t="shared" si="79"/>
        <v>4.4057114269386037</v>
      </c>
      <c r="J496">
        <f t="shared" si="80"/>
        <v>20.277952988696292</v>
      </c>
      <c r="K496">
        <f t="shared" si="81"/>
        <v>29.740699718216703</v>
      </c>
      <c r="L496">
        <f t="shared" si="82"/>
        <v>39.654266290955604</v>
      </c>
      <c r="M496">
        <f t="shared" si="83"/>
        <v>0.30638457536583363</v>
      </c>
      <c r="N496">
        <f t="shared" si="84"/>
        <v>0.97961327019436784</v>
      </c>
      <c r="O496">
        <f t="shared" si="85"/>
        <v>1.751994639172223</v>
      </c>
      <c r="P496">
        <f t="shared" si="86"/>
        <v>11.208312374357542</v>
      </c>
      <c r="Q496">
        <f t="shared" si="87"/>
        <v>0.51780925925925869</v>
      </c>
    </row>
    <row r="497" spans="1:17">
      <c r="A497" s="2">
        <v>40674</v>
      </c>
      <c r="B497">
        <v>131</v>
      </c>
      <c r="C497">
        <v>9.5</v>
      </c>
      <c r="D497">
        <v>2.5</v>
      </c>
      <c r="E497">
        <v>16.5</v>
      </c>
      <c r="F497">
        <v>4.2</v>
      </c>
      <c r="G497">
        <f t="shared" si="77"/>
        <v>13.413559171298511</v>
      </c>
      <c r="H497">
        <f t="shared" si="78"/>
        <v>18.48255378918418</v>
      </c>
      <c r="I497">
        <f t="shared" si="79"/>
        <v>5.774252976178297</v>
      </c>
      <c r="J497">
        <f t="shared" si="80"/>
        <v>24.003316609330106</v>
      </c>
      <c r="K497">
        <f t="shared" si="81"/>
        <v>29.799557581300011</v>
      </c>
      <c r="L497">
        <f t="shared" si="82"/>
        <v>39.732743441733348</v>
      </c>
      <c r="M497">
        <f t="shared" si="83"/>
        <v>0.31100068182276064</v>
      </c>
      <c r="N497">
        <f t="shared" si="84"/>
        <v>0.97916983452821726</v>
      </c>
      <c r="O497">
        <f t="shared" si="85"/>
        <v>1.7549406582448885</v>
      </c>
      <c r="P497">
        <f t="shared" si="86"/>
        <v>12.708300813005884</v>
      </c>
      <c r="Q497">
        <f t="shared" si="87"/>
        <v>0.51780925925925869</v>
      </c>
    </row>
    <row r="498" spans="1:17">
      <c r="A498" s="2">
        <v>40675</v>
      </c>
      <c r="B498">
        <v>132</v>
      </c>
      <c r="C498">
        <v>10.3</v>
      </c>
      <c r="D498">
        <v>1</v>
      </c>
      <c r="E498">
        <v>18.7</v>
      </c>
      <c r="F498">
        <v>5.4</v>
      </c>
      <c r="G498">
        <f t="shared" si="77"/>
        <v>13.435704402860424</v>
      </c>
      <c r="H498">
        <f t="shared" si="78"/>
        <v>19.412664303420037</v>
      </c>
      <c r="I498">
        <f t="shared" si="79"/>
        <v>5.9262773225165368</v>
      </c>
      <c r="J498">
        <f t="shared" si="80"/>
        <v>25.211252342103943</v>
      </c>
      <c r="K498">
        <f t="shared" si="81"/>
        <v>29.85667022651338</v>
      </c>
      <c r="L498">
        <f t="shared" si="82"/>
        <v>39.808893635351176</v>
      </c>
      <c r="M498">
        <f t="shared" si="83"/>
        <v>0.31552472547827609</v>
      </c>
      <c r="N498">
        <f t="shared" si="84"/>
        <v>0.97873256503307304</v>
      </c>
      <c r="O498">
        <f t="shared" si="85"/>
        <v>1.757837992707572</v>
      </c>
      <c r="P498">
        <f t="shared" si="86"/>
        <v>13.4863869809035</v>
      </c>
      <c r="Q498">
        <f t="shared" si="87"/>
        <v>0.51780925925925869</v>
      </c>
    </row>
    <row r="499" spans="1:17">
      <c r="A499" s="2">
        <v>40676</v>
      </c>
      <c r="B499">
        <v>133</v>
      </c>
      <c r="C499">
        <v>5.6</v>
      </c>
      <c r="D499">
        <v>3.1</v>
      </c>
      <c r="E499">
        <v>15.3</v>
      </c>
      <c r="F499">
        <v>6.4</v>
      </c>
      <c r="G499">
        <f t="shared" si="77"/>
        <v>13.457467739108189</v>
      </c>
      <c r="H499">
        <f t="shared" si="78"/>
        <v>14.066976933962939</v>
      </c>
      <c r="I499">
        <f t="shared" si="79"/>
        <v>3.3812114267165687</v>
      </c>
      <c r="J499">
        <f t="shared" si="80"/>
        <v>18.268801212938882</v>
      </c>
      <c r="K499">
        <f t="shared" si="81"/>
        <v>29.912050039757755</v>
      </c>
      <c r="L499">
        <f t="shared" si="82"/>
        <v>39.882733386343673</v>
      </c>
      <c r="M499">
        <f t="shared" si="83"/>
        <v>0.31995536711945555</v>
      </c>
      <c r="N499">
        <f t="shared" si="84"/>
        <v>0.97830159114998472</v>
      </c>
      <c r="O499">
        <f t="shared" si="85"/>
        <v>1.7606853625333214</v>
      </c>
      <c r="P499">
        <f t="shared" si="86"/>
        <v>10.685765507246371</v>
      </c>
      <c r="Q499">
        <f t="shared" si="87"/>
        <v>0.51780925925925869</v>
      </c>
    </row>
    <row r="500" spans="1:17">
      <c r="A500" s="2">
        <v>40677</v>
      </c>
      <c r="B500">
        <v>134</v>
      </c>
      <c r="C500">
        <v>10.7</v>
      </c>
      <c r="D500">
        <v>5.7</v>
      </c>
      <c r="E500">
        <v>19.399999999999999</v>
      </c>
      <c r="F500">
        <v>5.6</v>
      </c>
      <c r="G500">
        <f t="shared" si="77"/>
        <v>13.478839376907723</v>
      </c>
      <c r="H500">
        <f t="shared" si="78"/>
        <v>19.90231365698871</v>
      </c>
      <c r="I500">
        <f t="shared" si="79"/>
        <v>6.280938553392251</v>
      </c>
      <c r="J500">
        <f t="shared" si="80"/>
        <v>25.847160593491829</v>
      </c>
      <c r="K500">
        <f t="shared" si="81"/>
        <v>29.965709772396334</v>
      </c>
      <c r="L500">
        <f t="shared" si="82"/>
        <v>39.954279696528445</v>
      </c>
      <c r="M500">
        <f t="shared" si="83"/>
        <v>0.32429129518235256</v>
      </c>
      <c r="N500">
        <f t="shared" si="84"/>
        <v>0.97787704045636725</v>
      </c>
      <c r="O500">
        <f t="shared" si="85"/>
        <v>1.7634814851454272</v>
      </c>
      <c r="P500">
        <f t="shared" si="86"/>
        <v>13.62137510359646</v>
      </c>
      <c r="Q500">
        <f t="shared" si="87"/>
        <v>0.51780925925925869</v>
      </c>
    </row>
    <row r="501" spans="1:17">
      <c r="A501" s="2">
        <v>40678</v>
      </c>
      <c r="B501">
        <v>135</v>
      </c>
      <c r="C501">
        <v>10.8</v>
      </c>
      <c r="D501">
        <v>5.4</v>
      </c>
      <c r="E501">
        <v>19.399999999999999</v>
      </c>
      <c r="F501">
        <v>4.2</v>
      </c>
      <c r="G501">
        <f t="shared" si="77"/>
        <v>13.499809504582625</v>
      </c>
      <c r="H501">
        <f t="shared" si="78"/>
        <v>20.031960722656347</v>
      </c>
      <c r="I501">
        <f t="shared" si="79"/>
        <v>6.6881057543213585</v>
      </c>
      <c r="J501">
        <f t="shared" si="80"/>
        <v>26.015533406047204</v>
      </c>
      <c r="K501">
        <f t="shared" si="81"/>
        <v>30.017662497218645</v>
      </c>
      <c r="L501">
        <f t="shared" si="82"/>
        <v>40.023549996291528</v>
      </c>
      <c r="M501">
        <f t="shared" si="83"/>
        <v>0.32853122614025004</v>
      </c>
      <c r="N501">
        <f t="shared" si="84"/>
        <v>0.97745903862823502</v>
      </c>
      <c r="O501">
        <f t="shared" si="85"/>
        <v>1.7662250768495602</v>
      </c>
      <c r="P501">
        <f t="shared" si="86"/>
        <v>13.343854968334988</v>
      </c>
      <c r="Q501">
        <f t="shared" si="87"/>
        <v>0.51780925925925869</v>
      </c>
    </row>
    <row r="502" spans="1:17">
      <c r="A502" s="2">
        <v>40679</v>
      </c>
      <c r="B502">
        <v>136</v>
      </c>
      <c r="C502">
        <v>8.9</v>
      </c>
      <c r="D502">
        <v>6</v>
      </c>
      <c r="E502">
        <v>16.7</v>
      </c>
      <c r="F502">
        <v>5.0999999999999996</v>
      </c>
      <c r="G502">
        <f t="shared" si="77"/>
        <v>13.520368313363882</v>
      </c>
      <c r="H502">
        <f t="shared" si="78"/>
        <v>17.877682375772959</v>
      </c>
      <c r="I502">
        <f t="shared" si="79"/>
        <v>5.350591206887934</v>
      </c>
      <c r="J502">
        <f t="shared" si="80"/>
        <v>23.217769319185663</v>
      </c>
      <c r="K502">
        <f t="shared" si="81"/>
        <v>30.067921564910385</v>
      </c>
      <c r="L502">
        <f t="shared" si="82"/>
        <v>40.09056208654718</v>
      </c>
      <c r="M502">
        <f t="shared" si="83"/>
        <v>0.33267390488361104</v>
      </c>
      <c r="N502">
        <f t="shared" si="84"/>
        <v>0.97704770940299956</v>
      </c>
      <c r="O502">
        <f t="shared" si="85"/>
        <v>1.7689148543317745</v>
      </c>
      <c r="P502">
        <f t="shared" si="86"/>
        <v>12.527091168885025</v>
      </c>
      <c r="Q502">
        <f t="shared" si="87"/>
        <v>0.51780925925925869</v>
      </c>
    </row>
    <row r="503" spans="1:17">
      <c r="A503" s="2">
        <v>40680</v>
      </c>
      <c r="B503">
        <v>137</v>
      </c>
      <c r="C503">
        <v>7.8</v>
      </c>
      <c r="D503">
        <v>6.7</v>
      </c>
      <c r="E503">
        <v>16.2</v>
      </c>
      <c r="F503">
        <v>4.8</v>
      </c>
      <c r="G503">
        <f t="shared" si="77"/>
        <v>13.540506009325044</v>
      </c>
      <c r="H503">
        <f t="shared" si="78"/>
        <v>16.635511997155486</v>
      </c>
      <c r="I503">
        <f t="shared" si="79"/>
        <v>4.8428824120003577</v>
      </c>
      <c r="J503">
        <f t="shared" si="80"/>
        <v>21.604561035266865</v>
      </c>
      <c r="K503">
        <f t="shared" si="81"/>
        <v>30.116500561100221</v>
      </c>
      <c r="L503">
        <f t="shared" si="82"/>
        <v>40.155334081466961</v>
      </c>
      <c r="M503">
        <f t="shared" si="83"/>
        <v>0.33671810509161759</v>
      </c>
      <c r="N503">
        <f t="shared" si="84"/>
        <v>0.97664317454284</v>
      </c>
      <c r="O503">
        <f t="shared" si="85"/>
        <v>1.7715495362200266</v>
      </c>
      <c r="P503">
        <f t="shared" si="86"/>
        <v>11.792629585155129</v>
      </c>
      <c r="Q503">
        <f t="shared" si="87"/>
        <v>0.51780925925925869</v>
      </c>
    </row>
    <row r="504" spans="1:17">
      <c r="A504" s="2">
        <v>40681</v>
      </c>
      <c r="B504">
        <v>138</v>
      </c>
      <c r="C504">
        <v>12.2</v>
      </c>
      <c r="D504">
        <v>3.6</v>
      </c>
      <c r="E504">
        <v>18</v>
      </c>
      <c r="F504">
        <v>4.2</v>
      </c>
      <c r="G504">
        <f t="shared" si="77"/>
        <v>13.560212825782097</v>
      </c>
      <c r="H504">
        <f t="shared" si="78"/>
        <v>21.67265350379445</v>
      </c>
      <c r="I504">
        <f t="shared" si="79"/>
        <v>7.2567267183569149</v>
      </c>
      <c r="J504">
        <f t="shared" si="80"/>
        <v>28.146303251681104</v>
      </c>
      <c r="K504">
        <f t="shared" si="81"/>
        <v>30.16341326405102</v>
      </c>
      <c r="L504">
        <f t="shared" si="82"/>
        <v>40.217884352068026</v>
      </c>
      <c r="M504">
        <f t="shared" si="83"/>
        <v>0.34066262959518839</v>
      </c>
      <c r="N504">
        <f t="shared" si="84"/>
        <v>0.9762455537986594</v>
      </c>
      <c r="O504">
        <f t="shared" si="85"/>
        <v>1.774127844706491</v>
      </c>
      <c r="P504">
        <f t="shared" si="86"/>
        <v>14.415926785437534</v>
      </c>
      <c r="Q504">
        <f t="shared" si="87"/>
        <v>0.51780925925925869</v>
      </c>
    </row>
    <row r="505" spans="1:17">
      <c r="A505" s="2">
        <v>40682</v>
      </c>
      <c r="B505">
        <v>139</v>
      </c>
      <c r="C505">
        <v>6.8</v>
      </c>
      <c r="D505">
        <v>3.9</v>
      </c>
      <c r="E505">
        <v>16.899999999999999</v>
      </c>
      <c r="F505">
        <v>4.3</v>
      </c>
      <c r="G505">
        <f t="shared" si="77"/>
        <v>13.579479036134611</v>
      </c>
      <c r="H505">
        <f t="shared" si="78"/>
        <v>15.518836098538049</v>
      </c>
      <c r="I505">
        <f t="shared" si="79"/>
        <v>4.3461309468977678</v>
      </c>
      <c r="J505">
        <f t="shared" si="80"/>
        <v>20.154332595503959</v>
      </c>
      <c r="K505">
        <f t="shared" si="81"/>
        <v>30.208673603059601</v>
      </c>
      <c r="L505">
        <f t="shared" si="82"/>
        <v>40.278231470746135</v>
      </c>
      <c r="M505">
        <f t="shared" si="83"/>
        <v>0.34450631073136534</v>
      </c>
      <c r="N505">
        <f t="shared" si="84"/>
        <v>0.97585496487463586</v>
      </c>
      <c r="O505">
        <f t="shared" si="85"/>
        <v>1.7766485072276115</v>
      </c>
      <c r="P505">
        <f t="shared" si="86"/>
        <v>11.172705151640281</v>
      </c>
      <c r="Q505">
        <f t="shared" si="87"/>
        <v>0.51780925925925869</v>
      </c>
    </row>
    <row r="506" spans="1:17">
      <c r="A506" s="2">
        <v>40683</v>
      </c>
      <c r="B506">
        <v>140</v>
      </c>
      <c r="C506">
        <v>3.7</v>
      </c>
      <c r="D506">
        <v>4</v>
      </c>
      <c r="E506">
        <v>11.3</v>
      </c>
      <c r="F506">
        <v>6.7</v>
      </c>
      <c r="G506">
        <f t="shared" ref="G506:G569" si="88">24/3.14*O506</f>
        <v>13.598294967121964</v>
      </c>
      <c r="H506">
        <f t="shared" ref="H506:H569" si="89">(1-0.23)*J506</f>
        <v>11.990226319487839</v>
      </c>
      <c r="I506">
        <f t="shared" ref="I506:I569" si="90">4.903*10^(-9)*(((E506+273.16)^4+(D506+273.16)^4)/2)*(0.34-0.14*(F506*0.1)^0.5)*(1.35*(J506/K506)-0.35)</f>
        <v>2.3724030143363199</v>
      </c>
      <c r="J506">
        <f t="shared" ref="J506:J569" si="91">(0.25+0.5*C506/G506)*L506</f>
        <v>15.571722492841348</v>
      </c>
      <c r="K506">
        <f t="shared" ref="K506:K569" si="92">0.75*L506</f>
        <v>30.252295617625585</v>
      </c>
      <c r="L506">
        <f t="shared" ref="L506:L569" si="93">24*60/3.14*0.082*N506*(O506*SIN(Q506)*SIN(M506)+COS(Q506)*COS(M506)*SIN(O506))</f>
        <v>40.33639415683411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1.779110258198457</v>
      </c>
      <c r="P506">
        <f t="shared" ref="P506:P569" si="97">H506-I506</f>
        <v>9.6178233051515178</v>
      </c>
      <c r="Q506">
        <f t="shared" ref="Q506:Q569" si="98">29.6833333333333*3.14/180</f>
        <v>0.51780925925925869</v>
      </c>
    </row>
    <row r="507" spans="1:17">
      <c r="A507" s="2">
        <v>40684</v>
      </c>
      <c r="B507">
        <v>141</v>
      </c>
      <c r="C507">
        <v>4.4000000000000004</v>
      </c>
      <c r="D507">
        <v>0.3</v>
      </c>
      <c r="E507">
        <v>13.1</v>
      </c>
      <c r="F507">
        <v>6.6</v>
      </c>
      <c r="G507">
        <f t="shared" si="88"/>
        <v>13.616651012465667</v>
      </c>
      <c r="H507">
        <f t="shared" si="89"/>
        <v>12.800611643091747</v>
      </c>
      <c r="I507">
        <f t="shared" si="90"/>
        <v>2.6679494825079546</v>
      </c>
      <c r="J507">
        <f t="shared" si="91"/>
        <v>16.624170965054216</v>
      </c>
      <c r="K507">
        <f t="shared" si="92"/>
        <v>30.294293417446028</v>
      </c>
      <c r="L507">
        <f t="shared" si="93"/>
        <v>40.39239122326137</v>
      </c>
      <c r="M507">
        <f t="shared" si="94"/>
        <v>0.35188662184540626</v>
      </c>
      <c r="N507">
        <f t="shared" si="95"/>
        <v>0.97509534286170485</v>
      </c>
      <c r="O507">
        <f t="shared" si="96"/>
        <v>1.7815118407975914</v>
      </c>
      <c r="P507">
        <f t="shared" si="97"/>
        <v>10.132662160583791</v>
      </c>
      <c r="Q507">
        <f t="shared" si="98"/>
        <v>0.51780925925925869</v>
      </c>
    </row>
    <row r="508" spans="1:17">
      <c r="A508" s="2">
        <v>40685</v>
      </c>
      <c r="B508">
        <v>142</v>
      </c>
      <c r="C508">
        <v>10</v>
      </c>
      <c r="D508">
        <v>4.5999999999999996</v>
      </c>
      <c r="E508">
        <v>16.899999999999999</v>
      </c>
      <c r="F508">
        <v>6.6</v>
      </c>
      <c r="G508">
        <f t="shared" si="88"/>
        <v>13.634537646866074</v>
      </c>
      <c r="H508">
        <f t="shared" si="89"/>
        <v>19.206753003189078</v>
      </c>
      <c r="I508">
        <f t="shared" si="90"/>
        <v>5.493944519435856</v>
      </c>
      <c r="J508">
        <f t="shared" si="91"/>
        <v>24.943835069076723</v>
      </c>
      <c r="K508">
        <f t="shared" si="92"/>
        <v>30.334681143289068</v>
      </c>
      <c r="L508">
        <f t="shared" si="93"/>
        <v>40.446241524385421</v>
      </c>
      <c r="M508">
        <f t="shared" si="94"/>
        <v>0.3554210670945665</v>
      </c>
      <c r="N508">
        <f t="shared" si="95"/>
        <v>0.97472653463703296</v>
      </c>
      <c r="O508">
        <f t="shared" si="96"/>
        <v>1.7838520087983112</v>
      </c>
      <c r="P508">
        <f t="shared" si="97"/>
        <v>13.712808483753221</v>
      </c>
      <c r="Q508">
        <f t="shared" si="98"/>
        <v>0.51780925925925869</v>
      </c>
    </row>
    <row r="509" spans="1:17">
      <c r="A509" s="2">
        <v>40686</v>
      </c>
      <c r="B509">
        <v>143</v>
      </c>
      <c r="C509">
        <v>10.6</v>
      </c>
      <c r="D509">
        <v>5.0999999999999996</v>
      </c>
      <c r="E509">
        <v>18.5</v>
      </c>
      <c r="F509">
        <v>6.5</v>
      </c>
      <c r="G509">
        <f t="shared" si="88"/>
        <v>13.651945440319073</v>
      </c>
      <c r="H509">
        <f t="shared" si="89"/>
        <v>19.901985447197589</v>
      </c>
      <c r="I509">
        <f t="shared" si="90"/>
        <v>5.884994520852568</v>
      </c>
      <c r="J509">
        <f t="shared" si="91"/>
        <v>25.846734347009853</v>
      </c>
      <c r="K509">
        <f t="shared" si="92"/>
        <v>30.373472928795771</v>
      </c>
      <c r="L509">
        <f t="shared" si="93"/>
        <v>40.497963905061027</v>
      </c>
      <c r="M509">
        <f t="shared" si="94"/>
        <v>0.35885030016565167</v>
      </c>
      <c r="N509">
        <f t="shared" si="95"/>
        <v>0.97436520789442416</v>
      </c>
      <c r="O509">
        <f t="shared" si="96"/>
        <v>1.7861295284417453</v>
      </c>
      <c r="P509">
        <f t="shared" si="97"/>
        <v>14.01699092634502</v>
      </c>
      <c r="Q509">
        <f t="shared" si="98"/>
        <v>0.51780925925925869</v>
      </c>
    </row>
    <row r="510" spans="1:17">
      <c r="A510" s="2">
        <v>40687</v>
      </c>
      <c r="B510">
        <v>144</v>
      </c>
      <c r="C510">
        <v>12.3</v>
      </c>
      <c r="D510">
        <v>4.2</v>
      </c>
      <c r="E510">
        <v>18.8</v>
      </c>
      <c r="F510">
        <v>5.2</v>
      </c>
      <c r="G510">
        <f t="shared" si="88"/>
        <v>13.668865072715668</v>
      </c>
      <c r="H510">
        <f t="shared" si="89"/>
        <v>21.852884421772476</v>
      </c>
      <c r="I510">
        <f t="shared" si="90"/>
        <v>7.0296912403038725</v>
      </c>
      <c r="J510">
        <f t="shared" si="91"/>
        <v>28.380369378925295</v>
      </c>
      <c r="K510">
        <f t="shared" si="92"/>
        <v>30.410682863255818</v>
      </c>
      <c r="L510">
        <f t="shared" si="93"/>
        <v>40.547577151007758</v>
      </c>
      <c r="M510">
        <f t="shared" si="94"/>
        <v>0.3621733059329027</v>
      </c>
      <c r="N510">
        <f t="shared" si="95"/>
        <v>0.97401146959426188</v>
      </c>
      <c r="O510">
        <f t="shared" si="96"/>
        <v>1.7883431803469667</v>
      </c>
      <c r="P510">
        <f t="shared" si="97"/>
        <v>14.823193181468604</v>
      </c>
      <c r="Q510">
        <f t="shared" si="98"/>
        <v>0.51780925925925869</v>
      </c>
    </row>
    <row r="511" spans="1:17">
      <c r="A511" s="2">
        <v>40688</v>
      </c>
      <c r="B511">
        <v>145</v>
      </c>
      <c r="C511">
        <v>10.1</v>
      </c>
      <c r="D511">
        <v>4.9000000000000004</v>
      </c>
      <c r="E511">
        <v>18.2</v>
      </c>
      <c r="F511">
        <v>4.5</v>
      </c>
      <c r="G511">
        <f t="shared" si="88"/>
        <v>13.685287348684785</v>
      </c>
      <c r="H511">
        <f t="shared" si="89"/>
        <v>19.349137058046153</v>
      </c>
      <c r="I511">
        <f t="shared" si="90"/>
        <v>6.0784695313057471</v>
      </c>
      <c r="J511">
        <f t="shared" si="91"/>
        <v>25.128749426033963</v>
      </c>
      <c r="K511">
        <f t="shared" si="92"/>
        <v>30.446324955398719</v>
      </c>
      <c r="L511">
        <f t="shared" si="93"/>
        <v>40.595099940531625</v>
      </c>
      <c r="M511">
        <f t="shared" si="94"/>
        <v>0.36538910071609648</v>
      </c>
      <c r="N511">
        <f t="shared" si="95"/>
        <v>0.97366542445058946</v>
      </c>
      <c r="O511">
        <f t="shared" si="96"/>
        <v>1.7904917614529261</v>
      </c>
      <c r="P511">
        <f t="shared" si="97"/>
        <v>13.270667526740407</v>
      </c>
      <c r="Q511">
        <f t="shared" si="98"/>
        <v>0.51780925925925869</v>
      </c>
    </row>
    <row r="512" spans="1:17">
      <c r="A512" s="2">
        <v>40689</v>
      </c>
      <c r="B512">
        <v>146</v>
      </c>
      <c r="C512">
        <v>10.5</v>
      </c>
      <c r="D512">
        <v>3.2</v>
      </c>
      <c r="E512">
        <v>17.5</v>
      </c>
      <c r="F512">
        <v>4.2</v>
      </c>
      <c r="G512">
        <f t="shared" si="88"/>
        <v>13.701203212637159</v>
      </c>
      <c r="H512">
        <f t="shared" si="89"/>
        <v>19.814181869873643</v>
      </c>
      <c r="I512">
        <f t="shared" si="90"/>
        <v>6.2593974850430421</v>
      </c>
      <c r="J512">
        <f t="shared" si="91"/>
        <v>25.732703727108628</v>
      </c>
      <c r="K512">
        <f t="shared" si="92"/>
        <v>30.480413098238536</v>
      </c>
      <c r="L512">
        <f t="shared" si="93"/>
        <v>40.640550797651379</v>
      </c>
      <c r="M512">
        <f t="shared" si="94"/>
        <v>0.36849673257173648</v>
      </c>
      <c r="N512">
        <f t="shared" si="95"/>
        <v>0.97332717490011278</v>
      </c>
      <c r="O512">
        <f t="shared" si="96"/>
        <v>1.7925740869866948</v>
      </c>
      <c r="P512">
        <f t="shared" si="97"/>
        <v>13.554784384830601</v>
      </c>
      <c r="Q512">
        <f t="shared" si="98"/>
        <v>0.51780925925925869</v>
      </c>
    </row>
    <row r="513" spans="1:17">
      <c r="A513" s="2">
        <v>40690</v>
      </c>
      <c r="B513">
        <v>147</v>
      </c>
      <c r="C513">
        <v>12.7</v>
      </c>
      <c r="D513">
        <v>5.5</v>
      </c>
      <c r="E513">
        <v>20.7</v>
      </c>
      <c r="F513">
        <v>4</v>
      </c>
      <c r="G513">
        <f t="shared" si="88"/>
        <v>13.716603763965807</v>
      </c>
      <c r="H513">
        <f t="shared" si="89"/>
        <v>22.334095689137555</v>
      </c>
      <c r="I513">
        <f t="shared" si="90"/>
        <v>7.7592494976526618</v>
      </c>
      <c r="J513">
        <f t="shared" si="91"/>
        <v>29.005319076802017</v>
      </c>
      <c r="K513">
        <f t="shared" si="92"/>
        <v>30.512961035006452</v>
      </c>
      <c r="L513">
        <f t="shared" si="93"/>
        <v>40.683948046675269</v>
      </c>
      <c r="M513">
        <f t="shared" si="94"/>
        <v>0.37149528157484801</v>
      </c>
      <c r="N513">
        <f t="shared" si="95"/>
        <v>0.97299682107187646</v>
      </c>
      <c r="O513">
        <f t="shared" si="96"/>
        <v>1.7945889924521932</v>
      </c>
      <c r="P513">
        <f t="shared" si="97"/>
        <v>14.574846191484895</v>
      </c>
      <c r="Q513">
        <f t="shared" si="98"/>
        <v>0.51780925925925869</v>
      </c>
    </row>
    <row r="514" spans="1:17">
      <c r="A514" s="2">
        <v>40691</v>
      </c>
      <c r="B514">
        <v>148</v>
      </c>
      <c r="C514">
        <v>12.4</v>
      </c>
      <c r="D514">
        <v>5.8</v>
      </c>
      <c r="E514">
        <v>20.3</v>
      </c>
      <c r="F514">
        <v>4.3</v>
      </c>
      <c r="G514">
        <f t="shared" si="88"/>
        <v>13.731480272356373</v>
      </c>
      <c r="H514">
        <f t="shared" si="89"/>
        <v>21.998520149938905</v>
      </c>
      <c r="I514">
        <f t="shared" si="90"/>
        <v>7.4818232382389356</v>
      </c>
      <c r="J514">
        <f t="shared" si="91"/>
        <v>28.569506688232345</v>
      </c>
      <c r="K514">
        <f t="shared" si="92"/>
        <v>30.543982326201835</v>
      </c>
      <c r="L514">
        <f t="shared" si="93"/>
        <v>40.725309768269113</v>
      </c>
      <c r="M514">
        <f t="shared" si="94"/>
        <v>0.37438386009129521</v>
      </c>
      <c r="N514">
        <f t="shared" si="95"/>
        <v>0.97267446075762398</v>
      </c>
      <c r="O514">
        <f t="shared" si="96"/>
        <v>1.7965353356332923</v>
      </c>
      <c r="P514">
        <f t="shared" si="97"/>
        <v>14.51669691169997</v>
      </c>
      <c r="Q514">
        <f t="shared" si="98"/>
        <v>0.51780925925925869</v>
      </c>
    </row>
    <row r="515" spans="1:17">
      <c r="A515" s="2">
        <v>40692</v>
      </c>
      <c r="B515">
        <v>149</v>
      </c>
      <c r="C515">
        <v>12.7</v>
      </c>
      <c r="D515">
        <v>5.7</v>
      </c>
      <c r="E515">
        <v>20.9</v>
      </c>
      <c r="F515">
        <v>5.2</v>
      </c>
      <c r="G515">
        <f t="shared" si="88"/>
        <v>13.745824193158576</v>
      </c>
      <c r="H515">
        <f t="shared" si="89"/>
        <v>22.347510397890893</v>
      </c>
      <c r="I515">
        <f t="shared" si="90"/>
        <v>7.3828127362514904</v>
      </c>
      <c r="J515">
        <f t="shared" si="91"/>
        <v>29.02274077648168</v>
      </c>
      <c r="K515">
        <f t="shared" si="92"/>
        <v>30.573490317788778</v>
      </c>
      <c r="L515">
        <f t="shared" si="93"/>
        <v>40.764653757051704</v>
      </c>
      <c r="M515">
        <f t="shared" si="94"/>
        <v>0.37716161304054024</v>
      </c>
      <c r="N515">
        <f t="shared" si="95"/>
        <v>0.97236018938284907</v>
      </c>
      <c r="O515">
        <f t="shared" si="96"/>
        <v>1.7984119986049136</v>
      </c>
      <c r="P515">
        <f t="shared" si="97"/>
        <v>14.964697661639402</v>
      </c>
      <c r="Q515">
        <f t="shared" si="98"/>
        <v>0.51780925925925869</v>
      </c>
    </row>
    <row r="516" spans="1:17">
      <c r="A516" s="2">
        <v>40693</v>
      </c>
      <c r="B516">
        <v>150</v>
      </c>
      <c r="C516">
        <v>10.9</v>
      </c>
      <c r="D516">
        <v>9.4</v>
      </c>
      <c r="E516">
        <v>19.2</v>
      </c>
      <c r="F516">
        <v>6</v>
      </c>
      <c r="G516">
        <f t="shared" si="88"/>
        <v>13.759627182768128</v>
      </c>
      <c r="H516">
        <f t="shared" si="89"/>
        <v>20.298441330943913</v>
      </c>
      <c r="I516">
        <f t="shared" si="90"/>
        <v>6.3132313413779553</v>
      </c>
      <c r="J516">
        <f t="shared" si="91"/>
        <v>26.361612118108976</v>
      </c>
      <c r="K516">
        <f t="shared" si="92"/>
        <v>30.601498110561938</v>
      </c>
      <c r="L516">
        <f t="shared" si="93"/>
        <v>40.80199748074925</v>
      </c>
      <c r="M516">
        <f t="shared" si="94"/>
        <v>0.37982771814876481</v>
      </c>
      <c r="N516">
        <f t="shared" si="95"/>
        <v>0.97205409997854764</v>
      </c>
      <c r="O516">
        <f t="shared" si="96"/>
        <v>1.8002178897454968</v>
      </c>
      <c r="P516">
        <f t="shared" si="97"/>
        <v>13.985209989565957</v>
      </c>
      <c r="Q516">
        <f t="shared" si="98"/>
        <v>0.51780925925925869</v>
      </c>
    </row>
    <row r="517" spans="1:17">
      <c r="A517" s="2">
        <v>40694</v>
      </c>
      <c r="B517">
        <v>151</v>
      </c>
      <c r="C517">
        <v>11</v>
      </c>
      <c r="D517">
        <v>8.1999999999999993</v>
      </c>
      <c r="E517">
        <v>20.5</v>
      </c>
      <c r="F517">
        <v>5.9</v>
      </c>
      <c r="G517">
        <f t="shared" si="88"/>
        <v>13.772881113966935</v>
      </c>
      <c r="H517">
        <f t="shared" si="89"/>
        <v>20.418201816876817</v>
      </c>
      <c r="I517">
        <f t="shared" si="90"/>
        <v>6.3944023767996034</v>
      </c>
      <c r="J517">
        <f t="shared" si="91"/>
        <v>26.51714521672314</v>
      </c>
      <c r="K517">
        <f t="shared" si="92"/>
        <v>30.628018530701873</v>
      </c>
      <c r="L517">
        <f t="shared" si="93"/>
        <v>40.837358040935833</v>
      </c>
      <c r="M517">
        <f t="shared" si="94"/>
        <v>0.38238138619228068</v>
      </c>
      <c r="N517">
        <f t="shared" si="95"/>
        <v>0.97175628315367868</v>
      </c>
      <c r="O517">
        <f t="shared" si="96"/>
        <v>1.8019519457440074</v>
      </c>
      <c r="P517">
        <f t="shared" si="97"/>
        <v>14.023799440077212</v>
      </c>
      <c r="Q517">
        <f t="shared" si="98"/>
        <v>0.51780925925925869</v>
      </c>
    </row>
    <row r="518" spans="1:17">
      <c r="A518" s="2">
        <v>40695</v>
      </c>
      <c r="B518">
        <v>152</v>
      </c>
      <c r="C518">
        <v>10</v>
      </c>
      <c r="D518">
        <v>10.199999999999999</v>
      </c>
      <c r="E518">
        <v>20</v>
      </c>
      <c r="F518">
        <v>4.7</v>
      </c>
      <c r="G518">
        <f t="shared" si="88"/>
        <v>13.785578091167853</v>
      </c>
      <c r="H518">
        <f t="shared" si="89"/>
        <v>19.28189597242125</v>
      </c>
      <c r="I518">
        <f t="shared" si="90"/>
        <v>6.230037777834565</v>
      </c>
      <c r="J518">
        <f t="shared" si="91"/>
        <v>25.041423340806819</v>
      </c>
      <c r="K518">
        <f t="shared" si="92"/>
        <v>30.653064101537147</v>
      </c>
      <c r="L518">
        <f t="shared" si="93"/>
        <v>40.870752135382865</v>
      </c>
      <c r="M518">
        <f t="shared" si="94"/>
        <v>0.38482186123115697</v>
      </c>
      <c r="N518">
        <f t="shared" si="95"/>
        <v>0.97146682706834231</v>
      </c>
      <c r="O518">
        <f t="shared" si="96"/>
        <v>1.8036131335944607</v>
      </c>
      <c r="P518">
        <f t="shared" si="97"/>
        <v>13.051858194586686</v>
      </c>
      <c r="Q518">
        <f t="shared" si="98"/>
        <v>0.51780925925925869</v>
      </c>
    </row>
    <row r="519" spans="1:17">
      <c r="A519" s="2">
        <v>40696</v>
      </c>
      <c r="B519">
        <v>153</v>
      </c>
      <c r="C519">
        <v>11.6</v>
      </c>
      <c r="D519">
        <v>5.7</v>
      </c>
      <c r="E519">
        <v>21.2</v>
      </c>
      <c r="F519">
        <v>5</v>
      </c>
      <c r="G519">
        <f t="shared" si="88"/>
        <v>13.79771046550924</v>
      </c>
      <c r="H519">
        <f t="shared" si="89"/>
        <v>21.112768299483797</v>
      </c>
      <c r="I519">
        <f t="shared" si="90"/>
        <v>6.8605157168033681</v>
      </c>
      <c r="J519">
        <f t="shared" si="91"/>
        <v>27.419179609719215</v>
      </c>
      <c r="K519">
        <f t="shared" si="92"/>
        <v>30.676647016527205</v>
      </c>
      <c r="L519">
        <f t="shared" si="93"/>
        <v>40.902196022036271</v>
      </c>
      <c r="M519">
        <f t="shared" si="94"/>
        <v>0.387148420832994</v>
      </c>
      <c r="N519">
        <f t="shared" si="95"/>
        <v>0.97118581740768195</v>
      </c>
      <c r="O519">
        <f t="shared" si="96"/>
        <v>1.8052004525707923</v>
      </c>
      <c r="P519">
        <f t="shared" si="97"/>
        <v>14.252252582680429</v>
      </c>
      <c r="Q519">
        <f t="shared" si="98"/>
        <v>0.51780925925925869</v>
      </c>
    </row>
    <row r="520" spans="1:17">
      <c r="A520" s="2">
        <v>40697</v>
      </c>
      <c r="B520">
        <v>154</v>
      </c>
      <c r="C520">
        <v>11</v>
      </c>
      <c r="D520">
        <v>5.3</v>
      </c>
      <c r="E520">
        <v>21.5</v>
      </c>
      <c r="F520">
        <v>4.5999999999999996</v>
      </c>
      <c r="G520">
        <f t="shared" si="88"/>
        <v>13.809270849743644</v>
      </c>
      <c r="H520">
        <f t="shared" si="89"/>
        <v>20.432208167832894</v>
      </c>
      <c r="I520">
        <f t="shared" si="90"/>
        <v>6.6500597426033643</v>
      </c>
      <c r="J520">
        <f t="shared" si="91"/>
        <v>26.535335282899862</v>
      </c>
      <c r="K520">
        <f t="shared" si="92"/>
        <v>30.69877911347751</v>
      </c>
      <c r="L520">
        <f t="shared" si="93"/>
        <v>40.93170548463668</v>
      </c>
      <c r="M520">
        <f t="shared" si="94"/>
        <v>0.38936037628677872</v>
      </c>
      <c r="N520">
        <f t="shared" si="95"/>
        <v>0.97091333735652052</v>
      </c>
      <c r="O520">
        <f t="shared" si="96"/>
        <v>1.8067129361747933</v>
      </c>
      <c r="P520">
        <f t="shared" si="97"/>
        <v>13.782148425229529</v>
      </c>
      <c r="Q520">
        <f t="shared" si="98"/>
        <v>0.51780925925925869</v>
      </c>
    </row>
    <row r="521" spans="1:17">
      <c r="A521" s="2">
        <v>40698</v>
      </c>
      <c r="B521">
        <v>155</v>
      </c>
      <c r="C521">
        <v>12.1</v>
      </c>
      <c r="D521">
        <v>7.4</v>
      </c>
      <c r="E521">
        <v>22.5</v>
      </c>
      <c r="F521">
        <v>5.3</v>
      </c>
      <c r="G521">
        <f t="shared" si="88"/>
        <v>13.820252132864352</v>
      </c>
      <c r="H521">
        <f t="shared" si="89"/>
        <v>21.691133212826976</v>
      </c>
      <c r="I521">
        <f t="shared" si="90"/>
        <v>7.1713604685110788</v>
      </c>
      <c r="J521">
        <f t="shared" si="91"/>
        <v>28.170302873801266</v>
      </c>
      <c r="K521">
        <f t="shared" si="92"/>
        <v>30.719471849995564</v>
      </c>
      <c r="L521">
        <f t="shared" si="93"/>
        <v>40.959295799994088</v>
      </c>
      <c r="M521">
        <f t="shared" si="94"/>
        <v>0.39145707280675823</v>
      </c>
      <c r="N521">
        <f t="shared" si="95"/>
        <v>0.97064946757473536</v>
      </c>
      <c r="O521">
        <f t="shared" si="96"/>
        <v>1.8081496540497528</v>
      </c>
      <c r="P521">
        <f t="shared" si="97"/>
        <v>14.519772744315897</v>
      </c>
      <c r="Q521">
        <f t="shared" si="98"/>
        <v>0.51780925925925869</v>
      </c>
    </row>
    <row r="522" spans="1:17">
      <c r="A522" s="2">
        <v>40699</v>
      </c>
      <c r="B522">
        <v>156</v>
      </c>
      <c r="C522">
        <v>12.1</v>
      </c>
      <c r="D522">
        <v>9.1999999999999993</v>
      </c>
      <c r="E522">
        <v>20.6</v>
      </c>
      <c r="F522">
        <v>3.8</v>
      </c>
      <c r="G522">
        <f t="shared" si="88"/>
        <v>13.830647494413322</v>
      </c>
      <c r="H522">
        <f t="shared" si="89"/>
        <v>21.694352202559678</v>
      </c>
      <c r="I522">
        <f t="shared" si="90"/>
        <v>7.6179965931079261</v>
      </c>
      <c r="J522">
        <f t="shared" si="91"/>
        <v>28.174483379947635</v>
      </c>
      <c r="K522">
        <f t="shared" si="92"/>
        <v>30.738736280193887</v>
      </c>
      <c r="L522">
        <f t="shared" si="93"/>
        <v>40.984981706925183</v>
      </c>
      <c r="M522">
        <f t="shared" si="94"/>
        <v>0.39343788972626953</v>
      </c>
      <c r="N522">
        <f t="shared" si="95"/>
        <v>0.97039428617338108</v>
      </c>
      <c r="O522">
        <f t="shared" si="96"/>
        <v>1.8095097138524097</v>
      </c>
      <c r="P522">
        <f t="shared" si="97"/>
        <v>14.076355609451753</v>
      </c>
      <c r="Q522">
        <f t="shared" si="98"/>
        <v>0.51780925925925869</v>
      </c>
    </row>
    <row r="523" spans="1:17">
      <c r="A523" s="2">
        <v>40700</v>
      </c>
      <c r="B523">
        <v>157</v>
      </c>
      <c r="C523">
        <v>11.7</v>
      </c>
      <c r="D523">
        <v>7.7</v>
      </c>
      <c r="E523">
        <v>19.899999999999999</v>
      </c>
      <c r="F523">
        <v>4.4000000000000004</v>
      </c>
      <c r="G523">
        <f t="shared" si="88"/>
        <v>13.840450418414015</v>
      </c>
      <c r="H523">
        <f t="shared" si="89"/>
        <v>21.240867831782321</v>
      </c>
      <c r="I523">
        <f t="shared" si="90"/>
        <v>7.0919509216693939</v>
      </c>
      <c r="J523">
        <f t="shared" si="91"/>
        <v>27.585542638678337</v>
      </c>
      <c r="K523">
        <f t="shared" si="92"/>
        <v>30.756583032644194</v>
      </c>
      <c r="L523">
        <f t="shared" si="93"/>
        <v>41.008777376858923</v>
      </c>
      <c r="M523">
        <f t="shared" si="94"/>
        <v>0.39530224068147052</v>
      </c>
      <c r="N523">
        <f t="shared" si="95"/>
        <v>0.97014786869156788</v>
      </c>
      <c r="O523">
        <f t="shared" si="96"/>
        <v>1.8107922630758335</v>
      </c>
      <c r="P523">
        <f t="shared" si="97"/>
        <v>14.148916910112927</v>
      </c>
      <c r="Q523">
        <f t="shared" si="98"/>
        <v>0.51780925925925869</v>
      </c>
    </row>
    <row r="524" spans="1:17">
      <c r="A524" s="2">
        <v>40701</v>
      </c>
      <c r="B524">
        <v>158</v>
      </c>
      <c r="C524">
        <v>12</v>
      </c>
      <c r="D524">
        <v>7.4</v>
      </c>
      <c r="E524">
        <v>19.8</v>
      </c>
      <c r="F524">
        <v>5.0999999999999996</v>
      </c>
      <c r="G524">
        <f t="shared" si="88"/>
        <v>13.849654706873078</v>
      </c>
      <c r="H524">
        <f t="shared" si="89"/>
        <v>21.585524099134851</v>
      </c>
      <c r="I524">
        <f t="shared" si="90"/>
        <v>7.0207815201762331</v>
      </c>
      <c r="J524">
        <f t="shared" si="91"/>
        <v>28.03314818069461</v>
      </c>
      <c r="K524">
        <f t="shared" si="92"/>
        <v>30.773022289584517</v>
      </c>
      <c r="L524">
        <f t="shared" si="93"/>
        <v>41.030696386112687</v>
      </c>
      <c r="M524">
        <f t="shared" si="94"/>
        <v>0.39704957378491601</v>
      </c>
      <c r="N524">
        <f t="shared" si="95"/>
        <v>0.96991028807409929</v>
      </c>
      <c r="O524">
        <f t="shared" si="96"/>
        <v>1.8119964908158943</v>
      </c>
      <c r="P524">
        <f t="shared" si="97"/>
        <v>14.564742578958619</v>
      </c>
      <c r="Q524">
        <f t="shared" si="98"/>
        <v>0.51780925925925869</v>
      </c>
    </row>
    <row r="525" spans="1:17">
      <c r="A525" s="2">
        <v>40702</v>
      </c>
      <c r="B525">
        <v>159</v>
      </c>
      <c r="C525">
        <v>9.8000000000000007</v>
      </c>
      <c r="D525">
        <v>6.6</v>
      </c>
      <c r="E525">
        <v>19.100000000000001</v>
      </c>
      <c r="F525">
        <v>6.3</v>
      </c>
      <c r="G525">
        <f t="shared" si="88"/>
        <v>13.85825449279554</v>
      </c>
      <c r="H525">
        <f t="shared" si="89"/>
        <v>19.078604079655104</v>
      </c>
      <c r="I525">
        <f t="shared" si="90"/>
        <v>5.5459238972973095</v>
      </c>
      <c r="J525">
        <f t="shared" si="91"/>
        <v>24.77740789565598</v>
      </c>
      <c r="K525">
        <f t="shared" si="92"/>
        <v>30.788063767379676</v>
      </c>
      <c r="L525">
        <f t="shared" si="93"/>
        <v>41.050751689839565</v>
      </c>
      <c r="M525">
        <f t="shared" si="94"/>
        <v>0.39867937178892804</v>
      </c>
      <c r="N525">
        <f t="shared" si="95"/>
        <v>0.96968161464987968</v>
      </c>
      <c r="O525">
        <f t="shared" si="96"/>
        <v>1.8131216294740831</v>
      </c>
      <c r="P525">
        <f t="shared" si="97"/>
        <v>13.532680182357794</v>
      </c>
      <c r="Q525">
        <f t="shared" si="98"/>
        <v>0.51780925925925869</v>
      </c>
    </row>
    <row r="526" spans="1:17">
      <c r="A526" s="2">
        <v>40703</v>
      </c>
      <c r="B526">
        <v>160</v>
      </c>
      <c r="C526">
        <v>10</v>
      </c>
      <c r="D526">
        <v>4.5</v>
      </c>
      <c r="E526">
        <v>19.7</v>
      </c>
      <c r="F526">
        <v>5.2</v>
      </c>
      <c r="G526">
        <f t="shared" si="88"/>
        <v>13.866244252659239</v>
      </c>
      <c r="H526">
        <f t="shared" si="89"/>
        <v>19.308679899527107</v>
      </c>
      <c r="I526">
        <f t="shared" si="90"/>
        <v>5.8380224841729387</v>
      </c>
      <c r="J526">
        <f t="shared" si="91"/>
        <v>25.076207661723515</v>
      </c>
      <c r="K526">
        <f t="shared" si="92"/>
        <v>30.801716698233541</v>
      </c>
      <c r="L526">
        <f t="shared" si="93"/>
        <v>41.068955597644724</v>
      </c>
      <c r="M526">
        <f t="shared" si="94"/>
        <v>0.40019115223871227</v>
      </c>
      <c r="N526">
        <f t="shared" si="95"/>
        <v>0.96946191611109511</v>
      </c>
      <c r="O526">
        <f t="shared" si="96"/>
        <v>1.8141669563895837</v>
      </c>
      <c r="P526">
        <f t="shared" si="97"/>
        <v>13.470657415354168</v>
      </c>
      <c r="Q526">
        <f t="shared" si="98"/>
        <v>0.51780925925925869</v>
      </c>
    </row>
    <row r="527" spans="1:17">
      <c r="A527" s="2">
        <v>40704</v>
      </c>
      <c r="B527">
        <v>161</v>
      </c>
      <c r="C527">
        <v>10.5</v>
      </c>
      <c r="D527">
        <v>6.4</v>
      </c>
      <c r="E527">
        <v>20.399999999999999</v>
      </c>
      <c r="F527">
        <v>5.8</v>
      </c>
      <c r="G527">
        <f t="shared" si="88"/>
        <v>13.87361881829567</v>
      </c>
      <c r="H527">
        <f t="shared" si="89"/>
        <v>19.880379176198542</v>
      </c>
      <c r="I527">
        <f t="shared" si="90"/>
        <v>6.0488436385571225</v>
      </c>
      <c r="J527">
        <f t="shared" si="91"/>
        <v>25.818674254803302</v>
      </c>
      <c r="K527">
        <f t="shared" si="92"/>
        <v>30.813989813150464</v>
      </c>
      <c r="L527">
        <f t="shared" si="93"/>
        <v>41.085319750867285</v>
      </c>
      <c r="M527">
        <f t="shared" si="94"/>
        <v>0.40158446761517497</v>
      </c>
      <c r="N527">
        <f t="shared" si="95"/>
        <v>0.96925125749317542</v>
      </c>
      <c r="O527">
        <f t="shared" si="96"/>
        <v>1.8151317953936834</v>
      </c>
      <c r="P527">
        <f t="shared" si="97"/>
        <v>13.831535537641418</v>
      </c>
      <c r="Q527">
        <f t="shared" si="98"/>
        <v>0.51780925925925869</v>
      </c>
    </row>
    <row r="528" spans="1:17">
      <c r="A528" s="2">
        <v>40705</v>
      </c>
      <c r="B528">
        <v>162</v>
      </c>
      <c r="C528">
        <v>12.4</v>
      </c>
      <c r="D528">
        <v>5</v>
      </c>
      <c r="E528">
        <v>21.6</v>
      </c>
      <c r="F528">
        <v>6.4</v>
      </c>
      <c r="G528">
        <f t="shared" si="88"/>
        <v>13.880373388126163</v>
      </c>
      <c r="H528">
        <f t="shared" si="89"/>
        <v>22.047560010547709</v>
      </c>
      <c r="I528">
        <f t="shared" si="90"/>
        <v>6.8392698023074487</v>
      </c>
      <c r="J528">
        <f t="shared" si="91"/>
        <v>28.633194818893127</v>
      </c>
      <c r="K528">
        <f t="shared" si="92"/>
        <v>30.824891326142108</v>
      </c>
      <c r="L528">
        <f t="shared" si="93"/>
        <v>41.099855101522813</v>
      </c>
      <c r="M528">
        <f t="shared" si="94"/>
        <v>0.40285890546739761</v>
      </c>
      <c r="N528">
        <f t="shared" si="95"/>
        <v>0.96904970115554157</v>
      </c>
      <c r="O528">
        <f t="shared" si="96"/>
        <v>1.8160155182798396</v>
      </c>
      <c r="P528">
        <f t="shared" si="97"/>
        <v>15.20829020824026</v>
      </c>
      <c r="Q528">
        <f t="shared" si="98"/>
        <v>0.51780925925925869</v>
      </c>
    </row>
    <row r="529" spans="1:17">
      <c r="A529" s="2">
        <v>40706</v>
      </c>
      <c r="B529">
        <v>163</v>
      </c>
      <c r="C529">
        <v>7.5</v>
      </c>
      <c r="D529">
        <v>9.6999999999999993</v>
      </c>
      <c r="E529">
        <v>20.8</v>
      </c>
      <c r="F529">
        <v>5.6</v>
      </c>
      <c r="G529">
        <f t="shared" si="88"/>
        <v>13.886503537704471</v>
      </c>
      <c r="H529">
        <f t="shared" si="89"/>
        <v>16.462941997187201</v>
      </c>
      <c r="I529">
        <f t="shared" si="90"/>
        <v>4.687334058964904</v>
      </c>
      <c r="J529">
        <f t="shared" si="91"/>
        <v>21.380444152191171</v>
      </c>
      <c r="K529">
        <f t="shared" si="92"/>
        <v>30.834428919674913</v>
      </c>
      <c r="L529">
        <f t="shared" si="93"/>
        <v>41.112571892899886</v>
      </c>
      <c r="M529">
        <f t="shared" si="94"/>
        <v>0.40401408853473186</v>
      </c>
      <c r="N529">
        <f t="shared" si="95"/>
        <v>0.96885730676314663</v>
      </c>
      <c r="O529">
        <f t="shared" si="96"/>
        <v>1.8168175461830016</v>
      </c>
      <c r="P529">
        <f t="shared" si="97"/>
        <v>11.775607938222297</v>
      </c>
      <c r="Q529">
        <f t="shared" si="98"/>
        <v>0.51780925925925869</v>
      </c>
    </row>
    <row r="530" spans="1:17">
      <c r="A530" s="2">
        <v>40707</v>
      </c>
      <c r="B530">
        <v>164</v>
      </c>
      <c r="C530">
        <v>11.8</v>
      </c>
      <c r="D530">
        <v>4.2</v>
      </c>
      <c r="E530">
        <v>17.7</v>
      </c>
      <c r="F530">
        <v>7</v>
      </c>
      <c r="G530">
        <f t="shared" si="88"/>
        <v>13.892005229519224</v>
      </c>
      <c r="H530">
        <f t="shared" si="89"/>
        <v>21.364578043293861</v>
      </c>
      <c r="I530">
        <f t="shared" si="90"/>
        <v>6.175506308219668</v>
      </c>
      <c r="J530">
        <f t="shared" si="91"/>
        <v>27.74620525103099</v>
      </c>
      <c r="K530">
        <f t="shared" si="92"/>
        <v>30.84260973135304</v>
      </c>
      <c r="L530">
        <f t="shared" si="93"/>
        <v>41.123479641804053</v>
      </c>
      <c r="M530">
        <f t="shared" si="94"/>
        <v>0.40504967485847626</v>
      </c>
      <c r="N530">
        <f t="shared" si="95"/>
        <v>0.96867413126881363</v>
      </c>
      <c r="O530">
        <f t="shared" si="96"/>
        <v>1.8175373508620984</v>
      </c>
      <c r="P530">
        <f t="shared" si="97"/>
        <v>15.189071735074194</v>
      </c>
      <c r="Q530">
        <f t="shared" si="98"/>
        <v>0.51780925925925869</v>
      </c>
    </row>
    <row r="531" spans="1:17">
      <c r="A531" s="2">
        <v>40708</v>
      </c>
      <c r="B531">
        <v>165</v>
      </c>
      <c r="C531">
        <v>11.4</v>
      </c>
      <c r="D531">
        <v>7.5</v>
      </c>
      <c r="E531">
        <v>21.6</v>
      </c>
      <c r="F531">
        <v>6.9</v>
      </c>
      <c r="G531">
        <f t="shared" si="88"/>
        <v>13.896874822012578</v>
      </c>
      <c r="H531">
        <f t="shared" si="89"/>
        <v>20.908780093619278</v>
      </c>
      <c r="I531">
        <f t="shared" si="90"/>
        <v>6.3229665927460204</v>
      </c>
      <c r="J531">
        <f t="shared" si="91"/>
        <v>27.154259861843215</v>
      </c>
      <c r="K531">
        <f t="shared" si="92"/>
        <v>30.849440341830725</v>
      </c>
      <c r="L531">
        <f t="shared" si="93"/>
        <v>41.132587122440967</v>
      </c>
      <c r="M531">
        <f t="shared" si="94"/>
        <v>0.40596535788310323</v>
      </c>
      <c r="N531">
        <f t="shared" si="95"/>
        <v>0.96850022889637588</v>
      </c>
      <c r="O531">
        <f t="shared" si="96"/>
        <v>1.8181744558799788</v>
      </c>
      <c r="P531">
        <f t="shared" si="97"/>
        <v>14.585813500873257</v>
      </c>
      <c r="Q531">
        <f t="shared" si="98"/>
        <v>0.51780925925925869</v>
      </c>
    </row>
    <row r="532" spans="1:17">
      <c r="A532" s="2">
        <v>40709</v>
      </c>
      <c r="B532">
        <v>166</v>
      </c>
      <c r="C532">
        <v>9.1999999999999993</v>
      </c>
      <c r="D532">
        <v>8.4</v>
      </c>
      <c r="E532">
        <v>22</v>
      </c>
      <c r="F532">
        <v>6.5</v>
      </c>
      <c r="G532">
        <f t="shared" si="88"/>
        <v>13.901109077774377</v>
      </c>
      <c r="H532">
        <f t="shared" si="89"/>
        <v>18.401870648065486</v>
      </c>
      <c r="I532">
        <f t="shared" si="90"/>
        <v>5.3740556786101257</v>
      </c>
      <c r="J532">
        <f t="shared" si="91"/>
        <v>23.898533309175956</v>
      </c>
      <c r="K532">
        <f t="shared" si="92"/>
        <v>30.854926763948409</v>
      </c>
      <c r="L532">
        <f t="shared" si="93"/>
        <v>41.139902351931212</v>
      </c>
      <c r="M532">
        <f t="shared" si="94"/>
        <v>0.40676086654700622</v>
      </c>
      <c r="N532">
        <f t="shared" si="95"/>
        <v>0.96833565112462583</v>
      </c>
      <c r="O532">
        <f t="shared" si="96"/>
        <v>1.8187284376754809</v>
      </c>
      <c r="P532">
        <f t="shared" si="97"/>
        <v>13.02781496945536</v>
      </c>
      <c r="Q532">
        <f t="shared" si="98"/>
        <v>0.51780925925925869</v>
      </c>
    </row>
    <row r="533" spans="1:17">
      <c r="A533" s="2">
        <v>40710</v>
      </c>
      <c r="B533">
        <v>167</v>
      </c>
      <c r="C533">
        <v>10.9</v>
      </c>
      <c r="D533">
        <v>6.6</v>
      </c>
      <c r="E533">
        <v>22.5</v>
      </c>
      <c r="F533">
        <v>6.1</v>
      </c>
      <c r="G533">
        <f t="shared" si="88"/>
        <v>13.904705170874587</v>
      </c>
      <c r="H533">
        <f t="shared" si="89"/>
        <v>20.338364808248382</v>
      </c>
      <c r="I533">
        <f t="shared" si="90"/>
        <v>6.2705724757904973</v>
      </c>
      <c r="J533">
        <f t="shared" si="91"/>
        <v>26.413460789932962</v>
      </c>
      <c r="K533">
        <f t="shared" si="92"/>
        <v>30.859074433086349</v>
      </c>
      <c r="L533">
        <f t="shared" si="93"/>
        <v>41.145432577448467</v>
      </c>
      <c r="M533">
        <f t="shared" si="94"/>
        <v>0.40743596536273968</v>
      </c>
      <c r="N533">
        <f t="shared" si="95"/>
        <v>0.96818044667207637</v>
      </c>
      <c r="O533">
        <f t="shared" si="96"/>
        <v>1.8191989265227584</v>
      </c>
      <c r="P533">
        <f t="shared" si="97"/>
        <v>14.067792332457884</v>
      </c>
      <c r="Q533">
        <f t="shared" si="98"/>
        <v>0.51780925925925869</v>
      </c>
    </row>
    <row r="534" spans="1:17">
      <c r="A534" s="2">
        <v>40711</v>
      </c>
      <c r="B534">
        <v>168</v>
      </c>
      <c r="C534">
        <v>8.6</v>
      </c>
      <c r="D534">
        <v>6.4</v>
      </c>
      <c r="E534">
        <v>20.100000000000001</v>
      </c>
      <c r="F534">
        <v>8.4</v>
      </c>
      <c r="G534">
        <f t="shared" si="88"/>
        <v>13.907660693300393</v>
      </c>
      <c r="H534">
        <f t="shared" si="89"/>
        <v>17.717613792409459</v>
      </c>
      <c r="I534">
        <f t="shared" si="90"/>
        <v>4.6009958880092912</v>
      </c>
      <c r="J534">
        <f t="shared" si="91"/>
        <v>23.009888042090207</v>
      </c>
      <c r="K534">
        <f t="shared" si="92"/>
        <v>30.861888198729922</v>
      </c>
      <c r="L534">
        <f t="shared" si="93"/>
        <v>41.149184264973229</v>
      </c>
      <c r="M534">
        <f t="shared" si="94"/>
        <v>0.40799045448672816</v>
      </c>
      <c r="N534">
        <f t="shared" si="95"/>
        <v>0.96803466148253914</v>
      </c>
      <c r="O534">
        <f t="shared" si="96"/>
        <v>1.819585607373468</v>
      </c>
      <c r="P534">
        <f t="shared" si="97"/>
        <v>13.116617904400169</v>
      </c>
      <c r="Q534">
        <f t="shared" si="98"/>
        <v>0.51780925925925869</v>
      </c>
    </row>
    <row r="535" spans="1:17">
      <c r="A535" s="2">
        <v>40712</v>
      </c>
      <c r="B535">
        <v>169</v>
      </c>
      <c r="C535">
        <v>8.5</v>
      </c>
      <c r="D535">
        <v>6.4</v>
      </c>
      <c r="E535">
        <v>21.8</v>
      </c>
      <c r="F535">
        <v>7.4</v>
      </c>
      <c r="G535">
        <f t="shared" si="88"/>
        <v>13.909973660468209</v>
      </c>
      <c r="H535">
        <f t="shared" si="89"/>
        <v>17.602938665632095</v>
      </c>
      <c r="I535">
        <f t="shared" si="90"/>
        <v>4.7850773785221179</v>
      </c>
      <c r="J535">
        <f t="shared" si="91"/>
        <v>22.860959306015708</v>
      </c>
      <c r="K535">
        <f t="shared" si="92"/>
        <v>30.86337231724098</v>
      </c>
      <c r="L535">
        <f t="shared" si="93"/>
        <v>41.151163089654638</v>
      </c>
      <c r="M535">
        <f t="shared" si="94"/>
        <v>0.40842416977842444</v>
      </c>
      <c r="N535">
        <f t="shared" si="95"/>
        <v>0.96789833871152364</v>
      </c>
      <c r="O535">
        <f t="shared" si="96"/>
        <v>1.8198882205779241</v>
      </c>
      <c r="P535">
        <f t="shared" si="97"/>
        <v>12.817861287109977</v>
      </c>
      <c r="Q535">
        <f t="shared" si="98"/>
        <v>0.51780925925925869</v>
      </c>
    </row>
    <row r="536" spans="1:17">
      <c r="A536" s="2">
        <v>40713</v>
      </c>
      <c r="B536">
        <v>170</v>
      </c>
      <c r="C536">
        <v>6</v>
      </c>
      <c r="D536">
        <v>9.5</v>
      </c>
      <c r="E536">
        <v>20.7</v>
      </c>
      <c r="F536">
        <v>7.6</v>
      </c>
      <c r="G536">
        <f t="shared" si="88"/>
        <v>13.911642515785058</v>
      </c>
      <c r="H536">
        <f t="shared" si="89"/>
        <v>14.754741587141458</v>
      </c>
      <c r="I536">
        <f t="shared" si="90"/>
        <v>3.6099912787625792</v>
      </c>
      <c r="J536">
        <f t="shared" si="91"/>
        <v>19.162002061222672</v>
      </c>
      <c r="K536">
        <f t="shared" si="92"/>
        <v>30.863530445830136</v>
      </c>
      <c r="L536">
        <f t="shared" si="93"/>
        <v>41.151373927773513</v>
      </c>
      <c r="M536">
        <f t="shared" si="94"/>
        <v>0.40873698284889853</v>
      </c>
      <c r="N536">
        <f t="shared" si="95"/>
        <v>0.96777151871346312</v>
      </c>
      <c r="O536">
        <f t="shared" si="96"/>
        <v>1.8201065624818784</v>
      </c>
      <c r="P536">
        <f t="shared" si="97"/>
        <v>11.144750308378878</v>
      </c>
      <c r="Q536">
        <f t="shared" si="98"/>
        <v>0.51780925925925869</v>
      </c>
    </row>
    <row r="537" spans="1:17">
      <c r="A537" s="2">
        <v>40714</v>
      </c>
      <c r="B537">
        <v>171</v>
      </c>
      <c r="C537">
        <v>6.2</v>
      </c>
      <c r="D537">
        <v>9.4</v>
      </c>
      <c r="E537">
        <v>21.8</v>
      </c>
      <c r="F537">
        <v>8.1999999999999993</v>
      </c>
      <c r="G537">
        <f t="shared" si="88"/>
        <v>13.912666134237964</v>
      </c>
      <c r="H537">
        <f t="shared" si="89"/>
        <v>14.981426727348572</v>
      </c>
      <c r="I537">
        <f t="shared" si="90"/>
        <v>3.6521482230986848</v>
      </c>
      <c r="J537">
        <f t="shared" si="91"/>
        <v>19.456398347205937</v>
      </c>
      <c r="K537">
        <f t="shared" si="92"/>
        <v>30.862365637725404</v>
      </c>
      <c r="L537">
        <f t="shared" si="93"/>
        <v>41.149820850300536</v>
      </c>
      <c r="M537">
        <f t="shared" si="94"/>
        <v>0.4089288010988435</v>
      </c>
      <c r="N537">
        <f t="shared" si="95"/>
        <v>0.9676542390297681</v>
      </c>
      <c r="O537">
        <f t="shared" si="96"/>
        <v>1.8202404858961336</v>
      </c>
      <c r="P537">
        <f t="shared" si="97"/>
        <v>11.329278504249887</v>
      </c>
      <c r="Q537">
        <f t="shared" si="98"/>
        <v>0.51780925925925869</v>
      </c>
    </row>
    <row r="538" spans="1:17">
      <c r="A538" s="2">
        <v>40715</v>
      </c>
      <c r="B538">
        <v>172</v>
      </c>
      <c r="C538">
        <v>8.8000000000000007</v>
      </c>
      <c r="D538">
        <v>7.8</v>
      </c>
      <c r="E538">
        <v>21.3</v>
      </c>
      <c r="F538">
        <v>7.4</v>
      </c>
      <c r="G538">
        <f t="shared" si="88"/>
        <v>13.913043824994585</v>
      </c>
      <c r="H538">
        <f t="shared" si="89"/>
        <v>17.94039118510084</v>
      </c>
      <c r="I538">
        <f t="shared" si="90"/>
        <v>4.9530200748174371</v>
      </c>
      <c r="J538">
        <f t="shared" si="91"/>
        <v>23.299209331299789</v>
      </c>
      <c r="K538">
        <f t="shared" si="92"/>
        <v>30.859880338533344</v>
      </c>
      <c r="L538">
        <f t="shared" si="93"/>
        <v>41.146507118044461</v>
      </c>
      <c r="M538">
        <f t="shared" si="94"/>
        <v>0.40899956774598684</v>
      </c>
      <c r="N538">
        <f t="shared" si="95"/>
        <v>0.96754653437771376</v>
      </c>
      <c r="O538">
        <f t="shared" si="96"/>
        <v>1.8202899004367914</v>
      </c>
      <c r="P538">
        <f t="shared" si="97"/>
        <v>12.987371110283402</v>
      </c>
      <c r="Q538">
        <f t="shared" si="98"/>
        <v>0.51780925925925869</v>
      </c>
    </row>
    <row r="539" spans="1:17">
      <c r="A539" s="2">
        <v>40716</v>
      </c>
      <c r="B539">
        <v>173</v>
      </c>
      <c r="C539">
        <v>12.7</v>
      </c>
      <c r="D539">
        <v>7.1</v>
      </c>
      <c r="E539">
        <v>23.3</v>
      </c>
      <c r="F539">
        <v>8.3000000000000007</v>
      </c>
      <c r="G539">
        <f t="shared" si="88"/>
        <v>13.912775333002839</v>
      </c>
      <c r="H539">
        <f t="shared" si="89"/>
        <v>22.378455209087267</v>
      </c>
      <c r="I539">
        <f t="shared" si="90"/>
        <v>6.6686163836032852</v>
      </c>
      <c r="J539">
        <f t="shared" si="91"/>
        <v>29.062928842970475</v>
      </c>
      <c r="K539">
        <f t="shared" si="92"/>
        <v>30.856076383789443</v>
      </c>
      <c r="L539">
        <f t="shared" si="93"/>
        <v>41.141435178385926</v>
      </c>
      <c r="M539">
        <f t="shared" si="94"/>
        <v>0.40894926184189939</v>
      </c>
      <c r="N539">
        <f t="shared" si="95"/>
        <v>0.96744843664016256</v>
      </c>
      <c r="O539">
        <f t="shared" si="96"/>
        <v>1.8202547727345382</v>
      </c>
      <c r="P539">
        <f t="shared" si="97"/>
        <v>15.709838825483981</v>
      </c>
      <c r="Q539">
        <f t="shared" si="98"/>
        <v>0.51780925925925869</v>
      </c>
    </row>
    <row r="540" spans="1:17">
      <c r="A540" s="2">
        <v>40717</v>
      </c>
      <c r="B540">
        <v>174</v>
      </c>
      <c r="C540">
        <v>4.7</v>
      </c>
      <c r="D540">
        <v>8</v>
      </c>
      <c r="E540">
        <v>21.9</v>
      </c>
      <c r="F540">
        <v>9.8000000000000007</v>
      </c>
      <c r="G540">
        <f t="shared" si="88"/>
        <v>13.911860839581996</v>
      </c>
      <c r="H540">
        <f t="shared" si="89"/>
        <v>13.26874353318583</v>
      </c>
      <c r="I540">
        <f t="shared" si="90"/>
        <v>2.7588398568089492</v>
      </c>
      <c r="J540">
        <f t="shared" si="91"/>
        <v>17.232134458682896</v>
      </c>
      <c r="K540">
        <f t="shared" si="92"/>
        <v>30.850954997695588</v>
      </c>
      <c r="L540">
        <f t="shared" si="93"/>
        <v>41.13460666359412</v>
      </c>
      <c r="M540">
        <f t="shared" si="94"/>
        <v>0.40877789827819627</v>
      </c>
      <c r="N540">
        <f t="shared" si="95"/>
        <v>0.96735997485612646</v>
      </c>
      <c r="O540">
        <f t="shared" si="96"/>
        <v>1.8201351265119778</v>
      </c>
      <c r="P540">
        <f t="shared" si="97"/>
        <v>10.509903676376881</v>
      </c>
      <c r="Q540">
        <f t="shared" si="98"/>
        <v>0.51780925925925869</v>
      </c>
    </row>
    <row r="541" spans="1:17">
      <c r="A541" s="2">
        <v>40718</v>
      </c>
      <c r="B541">
        <v>175</v>
      </c>
      <c r="C541">
        <v>3.8</v>
      </c>
      <c r="D541">
        <v>7.8</v>
      </c>
      <c r="E541">
        <v>19.399999999999999</v>
      </c>
      <c r="F541">
        <v>9.4</v>
      </c>
      <c r="G541">
        <f t="shared" si="88"/>
        <v>13.910300962002427</v>
      </c>
      <c r="H541">
        <f t="shared" si="89"/>
        <v>12.242141695684255</v>
      </c>
      <c r="I541">
        <f t="shared" si="90"/>
        <v>2.3479906798336314</v>
      </c>
      <c r="J541">
        <f t="shared" si="91"/>
        <v>15.898885319070461</v>
      </c>
      <c r="K541">
        <f t="shared" si="92"/>
        <v>30.844516793043162</v>
      </c>
      <c r="L541">
        <f t="shared" si="93"/>
        <v>41.126022390724216</v>
      </c>
      <c r="M541">
        <f t="shared" si="94"/>
        <v>0.4084855277821286</v>
      </c>
      <c r="N541">
        <f t="shared" si="95"/>
        <v>0.96728117521217094</v>
      </c>
      <c r="O541">
        <f t="shared" si="96"/>
        <v>1.819931042528651</v>
      </c>
      <c r="P541">
        <f t="shared" si="97"/>
        <v>9.8941510158506247</v>
      </c>
      <c r="Q541">
        <f t="shared" si="98"/>
        <v>0.51780925925925869</v>
      </c>
    </row>
    <row r="542" spans="1:17">
      <c r="A542" s="2">
        <v>40719</v>
      </c>
      <c r="B542">
        <v>176</v>
      </c>
      <c r="C542">
        <v>6.1</v>
      </c>
      <c r="D542">
        <v>8.6999999999999993</v>
      </c>
      <c r="E542">
        <v>19</v>
      </c>
      <c r="F542">
        <v>9.5</v>
      </c>
      <c r="G542">
        <f t="shared" si="88"/>
        <v>13.908096752056036</v>
      </c>
      <c r="H542">
        <f t="shared" si="89"/>
        <v>14.857500254535594</v>
      </c>
      <c r="I542">
        <f t="shared" si="90"/>
        <v>3.3567597177692488</v>
      </c>
      <c r="J542">
        <f t="shared" si="91"/>
        <v>19.295454876020251</v>
      </c>
      <c r="K542">
        <f t="shared" si="92"/>
        <v>30.836761772321136</v>
      </c>
      <c r="L542">
        <f t="shared" si="93"/>
        <v>41.115682363094848</v>
      </c>
      <c r="M542">
        <f t="shared" si="94"/>
        <v>0.40807223690156774</v>
      </c>
      <c r="N542">
        <f t="shared" si="95"/>
        <v>0.96721206103466251</v>
      </c>
      <c r="O542">
        <f t="shared" si="96"/>
        <v>1.819642658393998</v>
      </c>
      <c r="P542">
        <f t="shared" si="97"/>
        <v>11.500740536766346</v>
      </c>
      <c r="Q542">
        <f t="shared" si="98"/>
        <v>0.51780925925925869</v>
      </c>
    </row>
    <row r="543" spans="1:17">
      <c r="A543" s="2">
        <v>40720</v>
      </c>
      <c r="B543">
        <v>177</v>
      </c>
      <c r="C543">
        <v>4</v>
      </c>
      <c r="D543">
        <v>7.3</v>
      </c>
      <c r="E543">
        <v>16.7</v>
      </c>
      <c r="F543">
        <v>9.4</v>
      </c>
      <c r="G543">
        <f t="shared" si="88"/>
        <v>13.905249693624054</v>
      </c>
      <c r="H543">
        <f t="shared" si="89"/>
        <v>12.464643456970707</v>
      </c>
      <c r="I543">
        <f t="shared" si="90"/>
        <v>2.3805919841098668</v>
      </c>
      <c r="J543">
        <f t="shared" si="91"/>
        <v>16.187848645416501</v>
      </c>
      <c r="K543">
        <f t="shared" si="92"/>
        <v>30.827689330009637</v>
      </c>
      <c r="L543">
        <f t="shared" si="93"/>
        <v>41.103585773346182</v>
      </c>
      <c r="M543">
        <f t="shared" si="94"/>
        <v>0.40753814797938431</v>
      </c>
      <c r="N543">
        <f t="shared" si="95"/>
        <v>0.96715265278286466</v>
      </c>
      <c r="O543">
        <f t="shared" si="96"/>
        <v>1.819270168249147</v>
      </c>
      <c r="P543">
        <f t="shared" si="97"/>
        <v>10.084051472860841</v>
      </c>
      <c r="Q543">
        <f t="shared" si="98"/>
        <v>0.51780925925925869</v>
      </c>
    </row>
    <row r="544" spans="1:17">
      <c r="A544" s="2">
        <v>40721</v>
      </c>
      <c r="B544">
        <v>178</v>
      </c>
      <c r="C544">
        <v>8.6</v>
      </c>
      <c r="D544">
        <v>7.8</v>
      </c>
      <c r="E544">
        <v>20.7</v>
      </c>
      <c r="F544">
        <v>8.8000000000000007</v>
      </c>
      <c r="G544">
        <f t="shared" si="88"/>
        <v>13.901761699253695</v>
      </c>
      <c r="H544">
        <f t="shared" si="89"/>
        <v>17.696165930351587</v>
      </c>
      <c r="I544">
        <f t="shared" si="90"/>
        <v>4.598813479438693</v>
      </c>
      <c r="J544">
        <f t="shared" si="91"/>
        <v>22.982033675781281</v>
      </c>
      <c r="K544">
        <f t="shared" si="92"/>
        <v>30.817298256059996</v>
      </c>
      <c r="L544">
        <f t="shared" si="93"/>
        <v>41.089731008079994</v>
      </c>
      <c r="M544">
        <f t="shared" si="94"/>
        <v>0.40688341911723303</v>
      </c>
      <c r="N544">
        <f t="shared" si="95"/>
        <v>0.96710296804288032</v>
      </c>
      <c r="O544">
        <f t="shared" si="96"/>
        <v>1.8188138223190251</v>
      </c>
      <c r="P544">
        <f t="shared" si="97"/>
        <v>13.097352450912894</v>
      </c>
      <c r="Q544">
        <f t="shared" si="98"/>
        <v>0.51780925925925869</v>
      </c>
    </row>
    <row r="545" spans="1:17">
      <c r="A545" s="2">
        <v>40722</v>
      </c>
      <c r="B545">
        <v>179</v>
      </c>
      <c r="C545">
        <v>11.9</v>
      </c>
      <c r="D545">
        <v>5.4</v>
      </c>
      <c r="E545">
        <v>20.9</v>
      </c>
      <c r="F545">
        <v>8.3000000000000007</v>
      </c>
      <c r="G545">
        <f t="shared" si="88"/>
        <v>13.897635105759672</v>
      </c>
      <c r="H545">
        <f t="shared" si="89"/>
        <v>21.447276813212309</v>
      </c>
      <c r="I545">
        <f t="shared" si="90"/>
        <v>6.120882164574251</v>
      </c>
      <c r="J545">
        <f t="shared" si="91"/>
        <v>27.853606250925075</v>
      </c>
      <c r="K545">
        <f t="shared" si="92"/>
        <v>30.80558674056347</v>
      </c>
      <c r="L545">
        <f t="shared" si="93"/>
        <v>41.074115654084629</v>
      </c>
      <c r="M545">
        <f t="shared" si="94"/>
        <v>0.40610824412875079</v>
      </c>
      <c r="N545">
        <f t="shared" si="95"/>
        <v>0.96706302152244694</v>
      </c>
      <c r="O545">
        <f t="shared" si="96"/>
        <v>1.8182739263368903</v>
      </c>
      <c r="P545">
        <f t="shared" si="97"/>
        <v>15.326394648638058</v>
      </c>
      <c r="Q545">
        <f t="shared" si="98"/>
        <v>0.51780925925925869</v>
      </c>
    </row>
    <row r="546" spans="1:17">
      <c r="A546" s="2">
        <v>40723</v>
      </c>
      <c r="B546">
        <v>180</v>
      </c>
      <c r="C546">
        <v>4.2</v>
      </c>
      <c r="D546">
        <v>9.1999999999999993</v>
      </c>
      <c r="E546">
        <v>19.8</v>
      </c>
      <c r="F546">
        <v>9.5</v>
      </c>
      <c r="G546">
        <f t="shared" si="88"/>
        <v>13.892872668871151</v>
      </c>
      <c r="H546">
        <f t="shared" si="89"/>
        <v>12.682040606870748</v>
      </c>
      <c r="I546">
        <f t="shared" si="90"/>
        <v>2.5477822230227942</v>
      </c>
      <c r="J546">
        <f t="shared" si="91"/>
        <v>16.470182606325647</v>
      </c>
      <c r="K546">
        <f t="shared" si="92"/>
        <v>30.792552379611109</v>
      </c>
      <c r="L546">
        <f t="shared" si="93"/>
        <v>41.056736506148148</v>
      </c>
      <c r="M546">
        <f t="shared" si="94"/>
        <v>0.40521285248218381</v>
      </c>
      <c r="N546">
        <f t="shared" si="95"/>
        <v>0.96703282504658239</v>
      </c>
      <c r="O546">
        <f t="shared" si="96"/>
        <v>1.8176508408439755</v>
      </c>
      <c r="P546">
        <f t="shared" si="97"/>
        <v>10.134258383847953</v>
      </c>
      <c r="Q546">
        <f t="shared" si="98"/>
        <v>0.51780925925925869</v>
      </c>
    </row>
    <row r="547" spans="1:17">
      <c r="A547" s="2">
        <v>40724</v>
      </c>
      <c r="B547">
        <v>181</v>
      </c>
      <c r="C547">
        <v>7.2</v>
      </c>
      <c r="D547">
        <v>7.4</v>
      </c>
      <c r="E547">
        <v>19.600000000000001</v>
      </c>
      <c r="F547">
        <v>9.1</v>
      </c>
      <c r="G547">
        <f t="shared" si="88"/>
        <v>13.887477556949021</v>
      </c>
      <c r="H547">
        <f t="shared" si="89"/>
        <v>16.091014635647124</v>
      </c>
      <c r="I547">
        <f t="shared" si="90"/>
        <v>3.8833159027223365</v>
      </c>
      <c r="J547">
        <f t="shared" si="91"/>
        <v>20.897421604736525</v>
      </c>
      <c r="K547">
        <f t="shared" si="92"/>
        <v>30.778192182348256</v>
      </c>
      <c r="L547">
        <f t="shared" si="93"/>
        <v>41.037589576464342</v>
      </c>
      <c r="M547">
        <f t="shared" si="94"/>
        <v>0.40419750923246001</v>
      </c>
      <c r="N547">
        <f t="shared" si="95"/>
        <v>0.96701238755408414</v>
      </c>
      <c r="O547">
        <f t="shared" si="96"/>
        <v>1.8169449803674969</v>
      </c>
      <c r="P547">
        <f t="shared" si="97"/>
        <v>12.207698732924786</v>
      </c>
      <c r="Q547">
        <f t="shared" si="98"/>
        <v>0.51780925925925869</v>
      </c>
    </row>
    <row r="548" spans="1:17">
      <c r="A548" s="2">
        <v>40725</v>
      </c>
      <c r="B548">
        <v>182</v>
      </c>
      <c r="C548">
        <v>7.9</v>
      </c>
      <c r="D548">
        <v>11.5</v>
      </c>
      <c r="E548">
        <v>21</v>
      </c>
      <c r="F548">
        <v>9.1999999999999993</v>
      </c>
      <c r="G548">
        <f t="shared" si="88"/>
        <v>13.881453343802519</v>
      </c>
      <c r="H548">
        <f t="shared" si="89"/>
        <v>16.882678805811704</v>
      </c>
      <c r="I548">
        <f t="shared" si="90"/>
        <v>4.3388658833431286</v>
      </c>
      <c r="J548">
        <f t="shared" si="91"/>
        <v>21.925556890664552</v>
      </c>
      <c r="K548">
        <f t="shared" si="92"/>
        <v>30.762502579227416</v>
      </c>
      <c r="L548">
        <f t="shared" si="93"/>
        <v>41.016670105636557</v>
      </c>
      <c r="M548">
        <f t="shared" si="94"/>
        <v>0.4030625149427276</v>
      </c>
      <c r="N548">
        <f t="shared" si="95"/>
        <v>0.96700171509488375</v>
      </c>
      <c r="O548">
        <f t="shared" si="96"/>
        <v>1.8161568124808296</v>
      </c>
      <c r="P548">
        <f t="shared" si="97"/>
        <v>12.543812922468575</v>
      </c>
      <c r="Q548">
        <f t="shared" si="98"/>
        <v>0.51780925925925869</v>
      </c>
    </row>
    <row r="549" spans="1:17">
      <c r="A549" s="2">
        <v>40726</v>
      </c>
      <c r="B549">
        <v>183</v>
      </c>
      <c r="C549">
        <v>8.1999999999999993</v>
      </c>
      <c r="D549">
        <v>10.7</v>
      </c>
      <c r="E549">
        <v>22.6</v>
      </c>
      <c r="F549">
        <v>8.6</v>
      </c>
      <c r="G549">
        <f t="shared" si="88"/>
        <v>13.874804000638175</v>
      </c>
      <c r="H549">
        <f t="shared" si="89"/>
        <v>17.218892846121442</v>
      </c>
      <c r="I549">
        <f t="shared" si="90"/>
        <v>4.605000860262682</v>
      </c>
      <c r="J549">
        <f t="shared" si="91"/>
        <v>22.362198501456419</v>
      </c>
      <c r="K549">
        <f t="shared" si="92"/>
        <v>30.745479431463757</v>
      </c>
      <c r="L549">
        <f t="shared" si="93"/>
        <v>40.993972575285007</v>
      </c>
      <c r="M549">
        <f t="shared" si="94"/>
        <v>0.40180820559538133</v>
      </c>
      <c r="N549">
        <f t="shared" si="95"/>
        <v>0.96700081082825562</v>
      </c>
      <c r="O549">
        <f t="shared" si="96"/>
        <v>1.8152868567501612</v>
      </c>
      <c r="P549">
        <f t="shared" si="97"/>
        <v>12.613891985858761</v>
      </c>
      <c r="Q549">
        <f t="shared" si="98"/>
        <v>0.51780925925925869</v>
      </c>
    </row>
    <row r="550" spans="1:17">
      <c r="A550" s="2">
        <v>40727</v>
      </c>
      <c r="B550">
        <v>184</v>
      </c>
      <c r="C550">
        <v>8.3000000000000007</v>
      </c>
      <c r="D550">
        <v>13</v>
      </c>
      <c r="E550">
        <v>22.6</v>
      </c>
      <c r="F550">
        <v>8.1</v>
      </c>
      <c r="G550">
        <f t="shared" si="88"/>
        <v>13.867533887177737</v>
      </c>
      <c r="H550">
        <f t="shared" si="89"/>
        <v>17.32723902008718</v>
      </c>
      <c r="I550">
        <f t="shared" si="90"/>
        <v>4.8105281532920667</v>
      </c>
      <c r="J550">
        <f t="shared" si="91"/>
        <v>22.502907818295039</v>
      </c>
      <c r="K550">
        <f t="shared" si="92"/>
        <v>30.727118041697523</v>
      </c>
      <c r="L550">
        <f t="shared" si="93"/>
        <v>40.969490722263366</v>
      </c>
      <c r="M550">
        <f t="shared" si="94"/>
        <v>0.40043495249260508</v>
      </c>
      <c r="N550">
        <f t="shared" si="95"/>
        <v>0.96700967502188173</v>
      </c>
      <c r="O550">
        <f t="shared" si="96"/>
        <v>1.8143356835724207</v>
      </c>
      <c r="P550">
        <f t="shared" si="97"/>
        <v>12.516710866795114</v>
      </c>
      <c r="Q550">
        <f t="shared" si="98"/>
        <v>0.51780925925925869</v>
      </c>
    </row>
    <row r="551" spans="1:17">
      <c r="A551" s="2">
        <v>40728</v>
      </c>
      <c r="B551">
        <v>185</v>
      </c>
      <c r="C551">
        <v>8</v>
      </c>
      <c r="D551">
        <v>10.6</v>
      </c>
      <c r="E551">
        <v>22.8</v>
      </c>
      <c r="F551">
        <v>8.1999999999999993</v>
      </c>
      <c r="G551">
        <f t="shared" si="88"/>
        <v>13.859647741985199</v>
      </c>
      <c r="H551">
        <f t="shared" si="89"/>
        <v>16.980293417211936</v>
      </c>
      <c r="I551">
        <f t="shared" si="90"/>
        <v>4.583971069659432</v>
      </c>
      <c r="J551">
        <f t="shared" si="91"/>
        <v>22.052329113262253</v>
      </c>
      <c r="K551">
        <f t="shared" si="92"/>
        <v>30.707413165868061</v>
      </c>
      <c r="L551">
        <f t="shared" si="93"/>
        <v>40.943217554490751</v>
      </c>
      <c r="M551">
        <f t="shared" si="94"/>
        <v>0.39894316214645859</v>
      </c>
      <c r="N551">
        <f t="shared" si="95"/>
        <v>0.96702830505177284</v>
      </c>
      <c r="O551">
        <f t="shared" si="96"/>
        <v>1.8133039129097301</v>
      </c>
      <c r="P551">
        <f t="shared" si="97"/>
        <v>12.396322347552504</v>
      </c>
      <c r="Q551">
        <f t="shared" si="98"/>
        <v>0.51780925925925869</v>
      </c>
    </row>
    <row r="552" spans="1:17">
      <c r="A552" s="2">
        <v>40729</v>
      </c>
      <c r="B552">
        <v>186</v>
      </c>
      <c r="C552">
        <v>8.4</v>
      </c>
      <c r="D552">
        <v>9.5</v>
      </c>
      <c r="E552">
        <v>22.6</v>
      </c>
      <c r="F552">
        <v>9</v>
      </c>
      <c r="G552">
        <f t="shared" si="88"/>
        <v>13.85115067204608</v>
      </c>
      <c r="H552">
        <f t="shared" si="89"/>
        <v>17.429132110837752</v>
      </c>
      <c r="I552">
        <f t="shared" si="90"/>
        <v>4.6036971547470218</v>
      </c>
      <c r="J552">
        <f t="shared" si="91"/>
        <v>22.635236507581496</v>
      </c>
      <c r="K552">
        <f t="shared" si="92"/>
        <v>30.686359026303446</v>
      </c>
      <c r="L552">
        <f t="shared" si="93"/>
        <v>40.915145368404595</v>
      </c>
      <c r="M552">
        <f t="shared" si="94"/>
        <v>0.39733327615854064</v>
      </c>
      <c r="N552">
        <f t="shared" si="95"/>
        <v>0.96705669540304473</v>
      </c>
      <c r="O552">
        <f t="shared" si="96"/>
        <v>1.8121922129260288</v>
      </c>
      <c r="P552">
        <f t="shared" si="97"/>
        <v>12.825434956090731</v>
      </c>
      <c r="Q552">
        <f t="shared" si="98"/>
        <v>0.51780925925925869</v>
      </c>
    </row>
    <row r="553" spans="1:17">
      <c r="A553" s="2">
        <v>40730</v>
      </c>
      <c r="B553">
        <v>187</v>
      </c>
      <c r="C553">
        <v>7.2</v>
      </c>
      <c r="D553">
        <v>9.8000000000000007</v>
      </c>
      <c r="E553">
        <v>22.5</v>
      </c>
      <c r="F553">
        <v>8.6</v>
      </c>
      <c r="G553">
        <f t="shared" si="88"/>
        <v>13.842048141645117</v>
      </c>
      <c r="H553">
        <f t="shared" si="89"/>
        <v>16.058071696879963</v>
      </c>
      <c r="I553">
        <f t="shared" si="90"/>
        <v>4.1133258221236781</v>
      </c>
      <c r="J553">
        <f t="shared" si="91"/>
        <v>20.854638567376576</v>
      </c>
      <c r="K553">
        <f t="shared" si="92"/>
        <v>30.663949326030032</v>
      </c>
      <c r="L553">
        <f t="shared" si="93"/>
        <v>40.885265768040043</v>
      </c>
      <c r="M553">
        <f t="shared" si="94"/>
        <v>0.39560577108926642</v>
      </c>
      <c r="N553">
        <f t="shared" si="95"/>
        <v>0.96709483767155091</v>
      </c>
      <c r="O553">
        <f t="shared" si="96"/>
        <v>1.8110012985319028</v>
      </c>
      <c r="P553">
        <f t="shared" si="97"/>
        <v>11.944745874756286</v>
      </c>
      <c r="Q553">
        <f t="shared" si="98"/>
        <v>0.51780925925925869</v>
      </c>
    </row>
    <row r="554" spans="1:17">
      <c r="A554" s="2">
        <v>40731</v>
      </c>
      <c r="B554">
        <v>188</v>
      </c>
      <c r="C554">
        <v>5.4</v>
      </c>
      <c r="D554">
        <v>8.6999999999999993</v>
      </c>
      <c r="E554">
        <v>19.600000000000001</v>
      </c>
      <c r="F554">
        <v>9.6999999999999993</v>
      </c>
      <c r="G554">
        <f t="shared" si="88"/>
        <v>13.832345960590812</v>
      </c>
      <c r="H554">
        <f t="shared" si="89"/>
        <v>14.004598968973111</v>
      </c>
      <c r="I554">
        <f t="shared" si="90"/>
        <v>3.0543303971439575</v>
      </c>
      <c r="J554">
        <f t="shared" si="91"/>
        <v>18.187790868796249</v>
      </c>
      <c r="K554">
        <f t="shared" si="92"/>
        <v>30.640177264305123</v>
      </c>
      <c r="L554">
        <f t="shared" si="93"/>
        <v>40.853569685740162</v>
      </c>
      <c r="M554">
        <f t="shared" si="94"/>
        <v>0.39376115831679492</v>
      </c>
      <c r="N554">
        <f t="shared" si="95"/>
        <v>0.96714272056637052</v>
      </c>
      <c r="O554">
        <f t="shared" si="96"/>
        <v>1.8097319298439647</v>
      </c>
      <c r="P554">
        <f t="shared" si="97"/>
        <v>10.950268571829154</v>
      </c>
      <c r="Q554">
        <f t="shared" si="98"/>
        <v>0.51780925925925869</v>
      </c>
    </row>
    <row r="555" spans="1:17">
      <c r="A555" s="2">
        <v>40732</v>
      </c>
      <c r="B555">
        <v>189</v>
      </c>
      <c r="C555">
        <v>4.3</v>
      </c>
      <c r="D555">
        <v>8.3000000000000007</v>
      </c>
      <c r="E555">
        <v>17.5</v>
      </c>
      <c r="F555">
        <v>10.1</v>
      </c>
      <c r="G555">
        <f t="shared" si="88"/>
        <v>13.822050271837664</v>
      </c>
      <c r="H555">
        <f t="shared" si="89"/>
        <v>12.746973775444056</v>
      </c>
      <c r="I555">
        <f t="shared" si="90"/>
        <v>2.4902562715897498</v>
      </c>
      <c r="J555">
        <f t="shared" si="91"/>
        <v>16.554511396680592</v>
      </c>
      <c r="K555">
        <f t="shared" si="92"/>
        <v>30.615035553375641</v>
      </c>
      <c r="L555">
        <f t="shared" si="93"/>
        <v>40.820047404500855</v>
      </c>
      <c r="M555">
        <f t="shared" si="94"/>
        <v>0.39179998388565035</v>
      </c>
      <c r="N555">
        <f t="shared" si="95"/>
        <v>0.96720032991315064</v>
      </c>
      <c r="O555">
        <f t="shared" si="96"/>
        <v>1.8083849105654277</v>
      </c>
      <c r="P555">
        <f t="shared" si="97"/>
        <v>10.256717503854306</v>
      </c>
      <c r="Q555">
        <f t="shared" si="98"/>
        <v>0.51780925925925869</v>
      </c>
    </row>
    <row r="556" spans="1:17">
      <c r="A556" s="2">
        <v>40733</v>
      </c>
      <c r="B556">
        <v>190</v>
      </c>
      <c r="C556">
        <v>3.7</v>
      </c>
      <c r="D556">
        <v>8.6</v>
      </c>
      <c r="E556">
        <v>23</v>
      </c>
      <c r="F556">
        <v>9.9</v>
      </c>
      <c r="G556">
        <f t="shared" si="88"/>
        <v>13.81116753855858</v>
      </c>
      <c r="H556">
        <f t="shared" si="89"/>
        <v>12.057633112488379</v>
      </c>
      <c r="I556">
        <f t="shared" si="90"/>
        <v>2.348942695208263</v>
      </c>
      <c r="J556">
        <f t="shared" si="91"/>
        <v>15.65926378245244</v>
      </c>
      <c r="K556">
        <f t="shared" si="92"/>
        <v>30.588516436464413</v>
      </c>
      <c r="L556">
        <f t="shared" si="93"/>
        <v>40.784688581952551</v>
      </c>
      <c r="M556">
        <f t="shared" si="94"/>
        <v>0.38972282834508143</v>
      </c>
      <c r="N556">
        <f t="shared" si="95"/>
        <v>0.96726764865830206</v>
      </c>
      <c r="O556">
        <f t="shared" si="96"/>
        <v>1.8069610862947476</v>
      </c>
      <c r="P556">
        <f t="shared" si="97"/>
        <v>9.7086904172801152</v>
      </c>
      <c r="Q556">
        <f t="shared" si="98"/>
        <v>0.51780925925925869</v>
      </c>
    </row>
    <row r="557" spans="1:17">
      <c r="A557" s="2">
        <v>40734</v>
      </c>
      <c r="B557">
        <v>191</v>
      </c>
      <c r="C557">
        <v>5.4</v>
      </c>
      <c r="D557">
        <v>9.6999999999999993</v>
      </c>
      <c r="E557">
        <v>21.7</v>
      </c>
      <c r="F557">
        <v>10.199999999999999</v>
      </c>
      <c r="G557">
        <f t="shared" si="88"/>
        <v>13.799704530721559</v>
      </c>
      <c r="H557">
        <f t="shared" si="89"/>
        <v>13.982718561815032</v>
      </c>
      <c r="I557">
        <f t="shared" si="90"/>
        <v>3.0735589380975079</v>
      </c>
      <c r="J557">
        <f t="shared" si="91"/>
        <v>18.159374755603938</v>
      </c>
      <c r="K557">
        <f t="shared" si="92"/>
        <v>30.560611706984748</v>
      </c>
      <c r="L557">
        <f t="shared" si="93"/>
        <v>40.747482275979664</v>
      </c>
      <c r="M557">
        <f t="shared" si="94"/>
        <v>0.38753030657720661</v>
      </c>
      <c r="N557">
        <f t="shared" si="95"/>
        <v>0.96734465687404769</v>
      </c>
      <c r="O557">
        <f t="shared" si="96"/>
        <v>1.805461342769404</v>
      </c>
      <c r="P557">
        <f t="shared" si="97"/>
        <v>10.909159623717525</v>
      </c>
      <c r="Q557">
        <f t="shared" si="98"/>
        <v>0.51780925925925869</v>
      </c>
    </row>
    <row r="558" spans="1:17">
      <c r="A558" s="2">
        <v>40735</v>
      </c>
      <c r="B558">
        <v>192</v>
      </c>
      <c r="C558">
        <v>8.9</v>
      </c>
      <c r="D558">
        <v>8.5</v>
      </c>
      <c r="E558">
        <v>21.8</v>
      </c>
      <c r="F558">
        <v>9.6</v>
      </c>
      <c r="G558">
        <f t="shared" si="88"/>
        <v>13.78766831122579</v>
      </c>
      <c r="H558">
        <f t="shared" si="89"/>
        <v>17.953192604708967</v>
      </c>
      <c r="I558">
        <f t="shared" si="90"/>
        <v>4.6938780701914267</v>
      </c>
      <c r="J558">
        <f t="shared" si="91"/>
        <v>23.315834551570084</v>
      </c>
      <c r="K558">
        <f t="shared" si="92"/>
        <v>30.5313127289823</v>
      </c>
      <c r="L558">
        <f t="shared" si="93"/>
        <v>40.708416971976398</v>
      </c>
      <c r="M558">
        <f t="shared" si="94"/>
        <v>0.38522306761499547</v>
      </c>
      <c r="N558">
        <f t="shared" si="95"/>
        <v>0.9674313317643215</v>
      </c>
      <c r="O558">
        <f t="shared" si="96"/>
        <v>1.8038866040520409</v>
      </c>
      <c r="P558">
        <f t="shared" si="97"/>
        <v>13.259314534517539</v>
      </c>
      <c r="Q558">
        <f t="shared" si="98"/>
        <v>0.51780925925925869</v>
      </c>
    </row>
    <row r="559" spans="1:17">
      <c r="A559" s="2">
        <v>40736</v>
      </c>
      <c r="B559">
        <v>193</v>
      </c>
      <c r="C559">
        <v>9.6</v>
      </c>
      <c r="D559">
        <v>8.6</v>
      </c>
      <c r="E559">
        <v>23.4</v>
      </c>
      <c r="F559">
        <v>9.1999999999999993</v>
      </c>
      <c r="G559">
        <f t="shared" si="88"/>
        <v>13.775066221653164</v>
      </c>
      <c r="H559">
        <f t="shared" si="89"/>
        <v>18.74001711479093</v>
      </c>
      <c r="I559">
        <f t="shared" si="90"/>
        <v>5.1481796230897903</v>
      </c>
      <c r="J559">
        <f t="shared" si="91"/>
        <v>24.337684564663547</v>
      </c>
      <c r="K559">
        <f t="shared" si="92"/>
        <v>30.500610458801887</v>
      </c>
      <c r="L559">
        <f t="shared" si="93"/>
        <v>40.667480611735847</v>
      </c>
      <c r="M559">
        <f t="shared" si="94"/>
        <v>0.38280179445014162</v>
      </c>
      <c r="N559">
        <f t="shared" si="95"/>
        <v>0.96752764767151667</v>
      </c>
      <c r="O559">
        <f t="shared" si="96"/>
        <v>1.802237830666289</v>
      </c>
      <c r="P559">
        <f t="shared" si="97"/>
        <v>13.59183749170114</v>
      </c>
      <c r="Q559">
        <f t="shared" si="98"/>
        <v>0.51780925925925869</v>
      </c>
    </row>
    <row r="560" spans="1:17">
      <c r="A560" s="2">
        <v>40737</v>
      </c>
      <c r="B560">
        <v>194</v>
      </c>
      <c r="C560">
        <v>3.6</v>
      </c>
      <c r="D560">
        <v>8.9</v>
      </c>
      <c r="E560">
        <v>20.7</v>
      </c>
      <c r="F560">
        <v>10.3</v>
      </c>
      <c r="G560">
        <f t="shared" si="88"/>
        <v>13.761905867691592</v>
      </c>
      <c r="H560">
        <f t="shared" si="89"/>
        <v>11.911670274307639</v>
      </c>
      <c r="I560">
        <f t="shared" si="90"/>
        <v>2.243717336157216</v>
      </c>
      <c r="J560">
        <f t="shared" si="91"/>
        <v>15.469701654944984</v>
      </c>
      <c r="K560">
        <f t="shared" si="92"/>
        <v>30.468495467974869</v>
      </c>
      <c r="L560">
        <f t="shared" si="93"/>
        <v>40.624660623966491</v>
      </c>
      <c r="M560">
        <f t="shared" si="94"/>
        <v>0.38026720383088258</v>
      </c>
      <c r="N560">
        <f t="shared" si="95"/>
        <v>0.96763357608408096</v>
      </c>
      <c r="O560">
        <f t="shared" si="96"/>
        <v>1.80051601768965</v>
      </c>
      <c r="P560">
        <f t="shared" si="97"/>
        <v>9.6679529381504228</v>
      </c>
      <c r="Q560">
        <f t="shared" si="98"/>
        <v>0.51780925925925869</v>
      </c>
    </row>
    <row r="561" spans="1:17">
      <c r="A561" s="2">
        <v>40738</v>
      </c>
      <c r="B561">
        <v>195</v>
      </c>
      <c r="C561">
        <v>4.5999999999999996</v>
      </c>
      <c r="D561">
        <v>8.4</v>
      </c>
      <c r="E561">
        <v>17.2</v>
      </c>
      <c r="F561">
        <v>10.3</v>
      </c>
      <c r="G561">
        <f t="shared" si="88"/>
        <v>13.748195104286662</v>
      </c>
      <c r="H561">
        <f t="shared" si="89"/>
        <v>13.03902216637011</v>
      </c>
      <c r="I561">
        <f t="shared" si="90"/>
        <v>2.6065437553558484</v>
      </c>
      <c r="J561">
        <f t="shared" si="91"/>
        <v>16.933795021259883</v>
      </c>
      <c r="K561">
        <f t="shared" si="92"/>
        <v>30.434957967320603</v>
      </c>
      <c r="L561">
        <f t="shared" si="93"/>
        <v>40.579943956427471</v>
      </c>
      <c r="M561">
        <f t="shared" si="94"/>
        <v>0.3776200460498268</v>
      </c>
      <c r="N561">
        <f t="shared" si="95"/>
        <v>0.96774908564495621</v>
      </c>
      <c r="O561">
        <f t="shared" si="96"/>
        <v>1.7987221928108383</v>
      </c>
      <c r="P561">
        <f t="shared" si="97"/>
        <v>10.432478411014262</v>
      </c>
      <c r="Q561">
        <f t="shared" si="98"/>
        <v>0.51780925925925869</v>
      </c>
    </row>
    <row r="562" spans="1:17">
      <c r="A562" s="2">
        <v>40739</v>
      </c>
      <c r="B562">
        <v>196</v>
      </c>
      <c r="C562">
        <v>6.8</v>
      </c>
      <c r="D562">
        <v>8.1999999999999993</v>
      </c>
      <c r="E562">
        <v>18.5</v>
      </c>
      <c r="F562">
        <v>10.1</v>
      </c>
      <c r="G562">
        <f t="shared" si="88"/>
        <v>13.733942020577958</v>
      </c>
      <c r="H562">
        <f t="shared" si="89"/>
        <v>15.529230616206267</v>
      </c>
      <c r="I562">
        <f t="shared" si="90"/>
        <v>3.5996199064840106</v>
      </c>
      <c r="J562">
        <f t="shared" si="91"/>
        <v>20.167831969099048</v>
      </c>
      <c r="K562">
        <f t="shared" si="92"/>
        <v>30.399987832253583</v>
      </c>
      <c r="L562">
        <f t="shared" si="93"/>
        <v>40.533317109671444</v>
      </c>
      <c r="M562">
        <f t="shared" si="94"/>
        <v>0.37486110472185175</v>
      </c>
      <c r="N562">
        <f t="shared" si="95"/>
        <v>0.96787414216086132</v>
      </c>
      <c r="O562">
        <f t="shared" si="96"/>
        <v>1.7968574143589495</v>
      </c>
      <c r="P562">
        <f t="shared" si="97"/>
        <v>11.929610709722256</v>
      </c>
      <c r="Q562">
        <f t="shared" si="98"/>
        <v>0.51780925925925869</v>
      </c>
    </row>
    <row r="563" spans="1:17">
      <c r="A563" s="2">
        <v>40740</v>
      </c>
      <c r="B563">
        <v>197</v>
      </c>
      <c r="C563">
        <v>6.9</v>
      </c>
      <c r="D563">
        <v>9.8000000000000007</v>
      </c>
      <c r="E563">
        <v>19.600000000000001</v>
      </c>
      <c r="F563">
        <v>9.6999999999999993</v>
      </c>
      <c r="G563">
        <f t="shared" si="88"/>
        <v>13.71915492467579</v>
      </c>
      <c r="H563">
        <f t="shared" si="89"/>
        <v>15.632559914368393</v>
      </c>
      <c r="I563">
        <f t="shared" si="90"/>
        <v>3.7669845915029332</v>
      </c>
      <c r="J563">
        <f t="shared" si="91"/>
        <v>20.302025862816095</v>
      </c>
      <c r="K563">
        <f t="shared" si="92"/>
        <v>30.363574629284887</v>
      </c>
      <c r="L563">
        <f t="shared" si="93"/>
        <v>40.48476617237985</v>
      </c>
      <c r="M563">
        <f t="shared" si="94"/>
        <v>0.37199119655213642</v>
      </c>
      <c r="N563">
        <f t="shared" si="95"/>
        <v>0.96800870861241373</v>
      </c>
      <c r="O563">
        <f t="shared" si="96"/>
        <v>1.7949227693117491</v>
      </c>
      <c r="P563">
        <f t="shared" si="97"/>
        <v>11.86557532286546</v>
      </c>
      <c r="Q563">
        <f t="shared" si="98"/>
        <v>0.51780925925925869</v>
      </c>
    </row>
    <row r="564" spans="1:17">
      <c r="A564" s="2">
        <v>40741</v>
      </c>
      <c r="B564">
        <v>198</v>
      </c>
      <c r="C564">
        <v>3.8</v>
      </c>
      <c r="D564">
        <v>7.1</v>
      </c>
      <c r="E564">
        <v>18.100000000000001</v>
      </c>
      <c r="F564">
        <v>10.3</v>
      </c>
      <c r="G564">
        <f t="shared" si="88"/>
        <v>13.703842328333344</v>
      </c>
      <c r="H564">
        <f t="shared" si="89"/>
        <v>12.100296169166736</v>
      </c>
      <c r="I564">
        <f t="shared" si="90"/>
        <v>2.2669386373049147</v>
      </c>
      <c r="J564">
        <f t="shared" si="91"/>
        <v>15.714670349567189</v>
      </c>
      <c r="K564">
        <f t="shared" si="92"/>
        <v>30.325707643704376</v>
      </c>
      <c r="L564">
        <f t="shared" si="93"/>
        <v>40.434276858272504</v>
      </c>
      <c r="M564">
        <f t="shared" si="94"/>
        <v>0.3690111710943999</v>
      </c>
      <c r="N564">
        <f t="shared" si="95"/>
        <v>0.96815274516508831</v>
      </c>
      <c r="O564">
        <f t="shared" si="96"/>
        <v>1.7929193712902791</v>
      </c>
      <c r="P564">
        <f t="shared" si="97"/>
        <v>9.8333575318618216</v>
      </c>
      <c r="Q564">
        <f t="shared" si="98"/>
        <v>0.51780925925925869</v>
      </c>
    </row>
    <row r="565" spans="1:17">
      <c r="A565" s="2">
        <v>40742</v>
      </c>
      <c r="B565">
        <v>199</v>
      </c>
      <c r="C565">
        <v>2.1</v>
      </c>
      <c r="D565">
        <v>5.5</v>
      </c>
      <c r="E565">
        <v>18.5</v>
      </c>
      <c r="F565">
        <v>9.9</v>
      </c>
      <c r="G565">
        <f t="shared" si="88"/>
        <v>13.688012931568098</v>
      </c>
      <c r="H565">
        <f t="shared" si="89"/>
        <v>10.158707882796232</v>
      </c>
      <c r="I565">
        <f t="shared" si="90"/>
        <v>1.5539494069137936</v>
      </c>
      <c r="J565">
        <f t="shared" si="91"/>
        <v>13.193127120514587</v>
      </c>
      <c r="K565">
        <f t="shared" si="92"/>
        <v>30.286375908427093</v>
      </c>
      <c r="L565">
        <f t="shared" si="93"/>
        <v>40.381834544569458</v>
      </c>
      <c r="M565">
        <f t="shared" si="94"/>
        <v>0.36592191049941558</v>
      </c>
      <c r="N565">
        <f t="shared" si="95"/>
        <v>0.96830620918100885</v>
      </c>
      <c r="O565">
        <f t="shared" si="96"/>
        <v>1.7908483585468262</v>
      </c>
      <c r="P565">
        <f t="shared" si="97"/>
        <v>8.6047584758824378</v>
      </c>
      <c r="Q565">
        <f t="shared" si="98"/>
        <v>0.51780925925925869</v>
      </c>
    </row>
    <row r="566" spans="1:17">
      <c r="A566" s="2">
        <v>40743</v>
      </c>
      <c r="B566">
        <v>200</v>
      </c>
      <c r="C566">
        <v>4.5999999999999996</v>
      </c>
      <c r="D566">
        <v>6.9</v>
      </c>
      <c r="E566">
        <v>19.100000000000001</v>
      </c>
      <c r="F566">
        <v>10.7</v>
      </c>
      <c r="G566">
        <f t="shared" si="88"/>
        <v>13.671675607284996</v>
      </c>
      <c r="H566">
        <f t="shared" si="89"/>
        <v>12.986958602317735</v>
      </c>
      <c r="I566">
        <f t="shared" si="90"/>
        <v>2.5919606487341489</v>
      </c>
      <c r="J566">
        <f t="shared" si="91"/>
        <v>16.866180003010044</v>
      </c>
      <c r="K566">
        <f t="shared" si="92"/>
        <v>30.245568233984237</v>
      </c>
      <c r="L566">
        <f t="shared" si="93"/>
        <v>40.32742431197898</v>
      </c>
      <c r="M566">
        <f t="shared" si="94"/>
        <v>0.36272432925387504</v>
      </c>
      <c r="N566">
        <f t="shared" si="95"/>
        <v>0.96846905523157023</v>
      </c>
      <c r="O566">
        <f t="shared" si="96"/>
        <v>1.7887108919531203</v>
      </c>
      <c r="P566">
        <f t="shared" si="97"/>
        <v>10.394997953583585</v>
      </c>
      <c r="Q566">
        <f t="shared" si="98"/>
        <v>0.51780925925925869</v>
      </c>
    </row>
    <row r="567" spans="1:17">
      <c r="A567" s="2">
        <v>40744</v>
      </c>
      <c r="B567">
        <v>201</v>
      </c>
      <c r="C567">
        <v>5.0999999999999996</v>
      </c>
      <c r="D567">
        <v>8.1999999999999993</v>
      </c>
      <c r="E567">
        <v>19.2</v>
      </c>
      <c r="F567">
        <v>11.1</v>
      </c>
      <c r="G567">
        <f t="shared" si="88"/>
        <v>13.6548393859523</v>
      </c>
      <c r="H567">
        <f t="shared" si="89"/>
        <v>13.542953356598693</v>
      </c>
      <c r="I567">
        <f t="shared" si="90"/>
        <v>2.7935849500654575</v>
      </c>
      <c r="J567">
        <f t="shared" si="91"/>
        <v>17.588251112465834</v>
      </c>
      <c r="K567">
        <f t="shared" si="92"/>
        <v>30.203273239636232</v>
      </c>
      <c r="L567">
        <f t="shared" si="93"/>
        <v>40.271030986181643</v>
      </c>
      <c r="M567">
        <f t="shared" si="94"/>
        <v>0.35941937390968143</v>
      </c>
      <c r="N567">
        <f t="shared" si="95"/>
        <v>0.96864123511088562</v>
      </c>
      <c r="O567">
        <f t="shared" si="96"/>
        <v>1.7865081529954259</v>
      </c>
      <c r="P567">
        <f t="shared" si="97"/>
        <v>10.749368406533236</v>
      </c>
      <c r="Q567">
        <f t="shared" si="98"/>
        <v>0.51780925925925869</v>
      </c>
    </row>
    <row r="568" spans="1:17">
      <c r="A568" s="2">
        <v>40745</v>
      </c>
      <c r="B568">
        <v>202</v>
      </c>
      <c r="C568">
        <v>7.2</v>
      </c>
      <c r="D568">
        <v>10.4</v>
      </c>
      <c r="E568">
        <v>18.2</v>
      </c>
      <c r="F568">
        <v>10.6</v>
      </c>
      <c r="G568">
        <f t="shared" si="88"/>
        <v>13.637513440379221</v>
      </c>
      <c r="H568">
        <f t="shared" si="89"/>
        <v>15.914669134031685</v>
      </c>
      <c r="I568">
        <f t="shared" si="90"/>
        <v>3.775617153052393</v>
      </c>
      <c r="J568">
        <f t="shared" si="91"/>
        <v>20.668401472768423</v>
      </c>
      <c r="K568">
        <f t="shared" si="92"/>
        <v>30.159479385582134</v>
      </c>
      <c r="L568">
        <f t="shared" si="93"/>
        <v>40.212639180776179</v>
      </c>
      <c r="M568">
        <f t="shared" si="94"/>
        <v>0.35600802280374932</v>
      </c>
      <c r="N568">
        <f t="shared" si="95"/>
        <v>0.96882269785005704</v>
      </c>
      <c r="O568">
        <f t="shared" si="96"/>
        <v>1.7842413417829481</v>
      </c>
      <c r="P568">
        <f t="shared" si="97"/>
        <v>12.139051980979293</v>
      </c>
      <c r="Q568">
        <f t="shared" si="98"/>
        <v>0.51780925925925869</v>
      </c>
    </row>
    <row r="569" spans="1:17">
      <c r="A569" s="2">
        <v>40746</v>
      </c>
      <c r="B569">
        <v>203</v>
      </c>
      <c r="C569">
        <v>4.5</v>
      </c>
      <c r="D569">
        <v>10.5</v>
      </c>
      <c r="E569">
        <v>20.7</v>
      </c>
      <c r="F569">
        <v>11</v>
      </c>
      <c r="G569">
        <f t="shared" si="88"/>
        <v>13.619707070642374</v>
      </c>
      <c r="H569">
        <f t="shared" si="89"/>
        <v>12.83688497880698</v>
      </c>
      <c r="I569">
        <f t="shared" si="90"/>
        <v>2.6214538156329161</v>
      </c>
      <c r="J569">
        <f t="shared" si="91"/>
        <v>16.671279193255817</v>
      </c>
      <c r="K569">
        <f t="shared" si="92"/>
        <v>30.114175006235989</v>
      </c>
      <c r="L569">
        <f t="shared" si="93"/>
        <v>40.152233341647985</v>
      </c>
      <c r="M569">
        <f t="shared" si="94"/>
        <v>0.35249128576839672</v>
      </c>
      <c r="N569">
        <f t="shared" si="95"/>
        <v>0.96901338973226303</v>
      </c>
      <c r="O569">
        <f t="shared" si="96"/>
        <v>1.7819116750757105</v>
      </c>
      <c r="P569">
        <f t="shared" si="97"/>
        <v>10.215431163174063</v>
      </c>
      <c r="Q569">
        <f t="shared" si="98"/>
        <v>0.51780925925925869</v>
      </c>
    </row>
    <row r="570" spans="1:17">
      <c r="A570" s="2">
        <v>40747</v>
      </c>
      <c r="B570">
        <v>204</v>
      </c>
      <c r="C570">
        <v>7.8</v>
      </c>
      <c r="D570">
        <v>9.4</v>
      </c>
      <c r="E570">
        <v>20.399999999999999</v>
      </c>
      <c r="F570">
        <v>10.199999999999999</v>
      </c>
      <c r="G570">
        <f t="shared" ref="G570:G633" si="99">24/3.14*O570</f>
        <v>13.601429689205958</v>
      </c>
      <c r="H570">
        <f t="shared" ref="H570:H633" si="100">(1-0.23)*J570</f>
        <v>16.568536680545041</v>
      </c>
      <c r="I570">
        <f t="shared" ref="I570:I633" si="101">4.903*10^(-9)*(((E570+273.16)^4+(D570+273.16)^4)/2)*(0.34-0.14*(F570*0.1)^0.5)*(1.35*(J570/K570)-0.35)</f>
        <v>4.1400343417667393</v>
      </c>
      <c r="J570">
        <f t="shared" ref="J570:J633" si="102">(0.25+0.5*C570/G570)*L570</f>
        <v>21.517580104603947</v>
      </c>
      <c r="K570">
        <f t="shared" ref="K570:K633" si="103">0.75*L570</f>
        <v>30.067348344537763</v>
      </c>
      <c r="L570">
        <f t="shared" ref="L570:L633" si="104">24*60/3.14*0.082*N570*(O570*SIN(Q570)*SIN(M570)+COS(Q570)*COS(M570)*SIN(O570))</f>
        <v>40.089797792717015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1.7795203843377794</v>
      </c>
      <c r="P570">
        <f t="shared" ref="P570:P633" si="108">H570-I570</f>
        <v>12.428502338778301</v>
      </c>
      <c r="Q570">
        <f t="shared" ref="Q570:Q633" si="109">29.6833333333333*3.14/180</f>
        <v>0.51780925925925869</v>
      </c>
    </row>
    <row r="571" spans="1:17">
      <c r="A571" s="2">
        <v>40748</v>
      </c>
      <c r="B571">
        <v>205</v>
      </c>
      <c r="C571">
        <v>0.7</v>
      </c>
      <c r="D571">
        <v>7.4</v>
      </c>
      <c r="E571">
        <v>18.2</v>
      </c>
      <c r="F571">
        <v>10.4</v>
      </c>
      <c r="G571">
        <f t="shared" si="99"/>
        <v>13.582690806278222</v>
      </c>
      <c r="H571">
        <f t="shared" si="100"/>
        <v>8.4990329758462497</v>
      </c>
      <c r="I571">
        <f t="shared" si="101"/>
        <v>0.94856703605165305</v>
      </c>
      <c r="J571">
        <f t="shared" si="102"/>
        <v>11.037705163436687</v>
      </c>
      <c r="K571">
        <f t="shared" si="103"/>
        <v>30.018987587262863</v>
      </c>
      <c r="L571">
        <f t="shared" si="104"/>
        <v>40.025316783017153</v>
      </c>
      <c r="M571">
        <f t="shared" si="105"/>
        <v>0.34514584891289229</v>
      </c>
      <c r="N571">
        <f t="shared" si="106"/>
        <v>0.96942223241509162</v>
      </c>
      <c r="O571">
        <f t="shared" si="107"/>
        <v>1.7770687138214007</v>
      </c>
      <c r="P571">
        <f t="shared" si="108"/>
        <v>7.5504659397945968</v>
      </c>
      <c r="Q571">
        <f t="shared" si="109"/>
        <v>0.51780925925925869</v>
      </c>
    </row>
    <row r="572" spans="1:17">
      <c r="A572" s="2">
        <v>40749</v>
      </c>
      <c r="B572">
        <v>206</v>
      </c>
      <c r="C572">
        <v>4.9000000000000004</v>
      </c>
      <c r="D572">
        <v>8.9</v>
      </c>
      <c r="E572">
        <v>20.6</v>
      </c>
      <c r="F572">
        <v>11.1</v>
      </c>
      <c r="G572">
        <f t="shared" si="99"/>
        <v>13.563500015444298</v>
      </c>
      <c r="H572">
        <f t="shared" si="100"/>
        <v>13.249790943911099</v>
      </c>
      <c r="I572">
        <f t="shared" si="101"/>
        <v>2.7639190129144797</v>
      </c>
      <c r="J572">
        <f t="shared" si="102"/>
        <v>17.207520706378052</v>
      </c>
      <c r="K572">
        <f t="shared" si="103"/>
        <v>29.969080901290429</v>
      </c>
      <c r="L572">
        <f t="shared" si="104"/>
        <v>39.958774535053905</v>
      </c>
      <c r="M572">
        <f t="shared" si="105"/>
        <v>0.34131932349792377</v>
      </c>
      <c r="N572">
        <f t="shared" si="106"/>
        <v>0.9696402621896042</v>
      </c>
      <c r="O572">
        <f t="shared" si="107"/>
        <v>1.7745579186872955</v>
      </c>
      <c r="P572">
        <f t="shared" si="108"/>
        <v>10.48587193099662</v>
      </c>
      <c r="Q572">
        <f t="shared" si="109"/>
        <v>0.51780925925925869</v>
      </c>
    </row>
    <row r="573" spans="1:17">
      <c r="A573" s="2">
        <v>40750</v>
      </c>
      <c r="B573">
        <v>207</v>
      </c>
      <c r="C573">
        <v>8.4</v>
      </c>
      <c r="D573">
        <v>9.6999999999999993</v>
      </c>
      <c r="E573">
        <v>22.8</v>
      </c>
      <c r="F573">
        <v>10.9</v>
      </c>
      <c r="G573">
        <f t="shared" si="99"/>
        <v>13.543866979612902</v>
      </c>
      <c r="H573">
        <f t="shared" si="100"/>
        <v>17.203812752675663</v>
      </c>
      <c r="I573">
        <f t="shared" si="101"/>
        <v>4.4018110107614907</v>
      </c>
      <c r="J573">
        <f t="shared" si="102"/>
        <v>22.342613964513848</v>
      </c>
      <c r="K573">
        <f t="shared" si="103"/>
        <v>29.91761647078749</v>
      </c>
      <c r="L573">
        <f t="shared" si="104"/>
        <v>39.89015529438332</v>
      </c>
      <c r="M573">
        <f t="shared" si="105"/>
        <v>0.33739176032023088</v>
      </c>
      <c r="N573">
        <f t="shared" si="106"/>
        <v>0.96986727909075776</v>
      </c>
      <c r="O573">
        <f t="shared" si="107"/>
        <v>1.7719892631660215</v>
      </c>
      <c r="P573">
        <f t="shared" si="108"/>
        <v>12.802001741914172</v>
      </c>
      <c r="Q573">
        <f t="shared" si="109"/>
        <v>0.51780925925925869</v>
      </c>
    </row>
    <row r="574" spans="1:17">
      <c r="A574" s="2">
        <v>40751</v>
      </c>
      <c r="B574">
        <v>208</v>
      </c>
      <c r="C574">
        <v>11.7</v>
      </c>
      <c r="D574">
        <v>10.7</v>
      </c>
      <c r="E574">
        <v>21.3</v>
      </c>
      <c r="F574">
        <v>10.4</v>
      </c>
      <c r="G574">
        <f t="shared" si="99"/>
        <v>13.523801417311839</v>
      </c>
      <c r="H574">
        <f t="shared" si="100"/>
        <v>20.928280155981053</v>
      </c>
      <c r="I574">
        <f t="shared" si="101"/>
        <v>5.9519785712983309</v>
      </c>
      <c r="J574">
        <f t="shared" si="102"/>
        <v>27.179584618157211</v>
      </c>
      <c r="K574">
        <f t="shared" si="103"/>
        <v>29.864582535262304</v>
      </c>
      <c r="L574">
        <f t="shared" si="104"/>
        <v>39.819443380349739</v>
      </c>
      <c r="M574">
        <f t="shared" si="105"/>
        <v>0.33336432202185917</v>
      </c>
      <c r="N574">
        <f t="shared" si="106"/>
        <v>0.97010321591673199</v>
      </c>
      <c r="O574">
        <f t="shared" si="107"/>
        <v>1.7693640187649655</v>
      </c>
      <c r="P574">
        <f t="shared" si="108"/>
        <v>14.976301584682723</v>
      </c>
      <c r="Q574">
        <f t="shared" si="109"/>
        <v>0.51780925925925869</v>
      </c>
    </row>
    <row r="575" spans="1:17">
      <c r="A575" s="2">
        <v>40752</v>
      </c>
      <c r="B575">
        <v>209</v>
      </c>
      <c r="C575">
        <v>2.4</v>
      </c>
      <c r="D575">
        <v>10.4</v>
      </c>
      <c r="E575">
        <v>19.2</v>
      </c>
      <c r="F575">
        <v>11.2</v>
      </c>
      <c r="G575">
        <f t="shared" si="99"/>
        <v>13.503313089364402</v>
      </c>
      <c r="H575">
        <f t="shared" si="100"/>
        <v>10.370993050124246</v>
      </c>
      <c r="I575">
        <f t="shared" si="101"/>
        <v>1.6836072029171534</v>
      </c>
      <c r="J575">
        <f t="shared" si="102"/>
        <v>13.468822143018501</v>
      </c>
      <c r="K575">
        <f t="shared" si="103"/>
        <v>29.809967428436515</v>
      </c>
      <c r="L575">
        <f t="shared" si="104"/>
        <v>39.746623237915351</v>
      </c>
      <c r="M575">
        <f t="shared" si="105"/>
        <v>0.32923820081000915</v>
      </c>
      <c r="N575">
        <f t="shared" si="106"/>
        <v>0.97034800282521982</v>
      </c>
      <c r="O575">
        <f t="shared" si="107"/>
        <v>1.7666834625251759</v>
      </c>
      <c r="P575">
        <f t="shared" si="108"/>
        <v>8.6873858472070928</v>
      </c>
      <c r="Q575">
        <f t="shared" si="109"/>
        <v>0.51780925925925869</v>
      </c>
    </row>
    <row r="576" spans="1:17">
      <c r="A576" s="2">
        <v>40753</v>
      </c>
      <c r="B576">
        <v>210</v>
      </c>
      <c r="C576">
        <v>5.4</v>
      </c>
      <c r="D576">
        <v>8.6</v>
      </c>
      <c r="E576">
        <v>18.7</v>
      </c>
      <c r="F576">
        <v>10.7</v>
      </c>
      <c r="G576">
        <f t="shared" si="99"/>
        <v>13.482411785976172</v>
      </c>
      <c r="H576">
        <f t="shared" si="100"/>
        <v>13.754206890982859</v>
      </c>
      <c r="I576">
        <f t="shared" si="101"/>
        <v>2.9873691494735004</v>
      </c>
      <c r="J576">
        <f t="shared" si="102"/>
        <v>17.862606351925791</v>
      </c>
      <c r="K576">
        <f t="shared" si="103"/>
        <v>29.75375961788248</v>
      </c>
      <c r="L576">
        <f t="shared" si="104"/>
        <v>39.671679490509973</v>
      </c>
      <c r="M576">
        <f t="shared" si="105"/>
        <v>0.32501461810411775</v>
      </c>
      <c r="N576">
        <f t="shared" si="106"/>
        <v>0.97060156735410175</v>
      </c>
      <c r="O576">
        <f t="shared" si="107"/>
        <v>1.7639488753318826</v>
      </c>
      <c r="P576">
        <f t="shared" si="108"/>
        <v>10.766837741509359</v>
      </c>
      <c r="Q576">
        <f t="shared" si="109"/>
        <v>0.51780925925925869</v>
      </c>
    </row>
    <row r="577" spans="1:17">
      <c r="A577" s="2">
        <v>40754</v>
      </c>
      <c r="B577">
        <v>211</v>
      </c>
      <c r="C577">
        <v>5.3</v>
      </c>
      <c r="D577">
        <v>9.8000000000000007</v>
      </c>
      <c r="E577">
        <v>19.100000000000001</v>
      </c>
      <c r="F577">
        <v>11</v>
      </c>
      <c r="G577">
        <f t="shared" si="99"/>
        <v>13.461107314258843</v>
      </c>
      <c r="H577">
        <f t="shared" si="100"/>
        <v>13.623901164311333</v>
      </c>
      <c r="I577">
        <f t="shared" si="101"/>
        <v>2.949072195290392</v>
      </c>
      <c r="J577">
        <f t="shared" si="102"/>
        <v>17.693378135469263</v>
      </c>
      <c r="K577">
        <f t="shared" si="103"/>
        <v>29.695947745368663</v>
      </c>
      <c r="L577">
        <f t="shared" si="104"/>
        <v>39.594596993824887</v>
      </c>
      <c r="M577">
        <f t="shared" si="105"/>
        <v>0.3206948241742929</v>
      </c>
      <c r="N577">
        <f t="shared" si="106"/>
        <v>0.97086383444289648</v>
      </c>
      <c r="O577">
        <f t="shared" si="107"/>
        <v>1.7611615402821987</v>
      </c>
      <c r="P577">
        <f t="shared" si="108"/>
        <v>10.67482896902094</v>
      </c>
      <c r="Q577">
        <f t="shared" si="109"/>
        <v>0.51780925925925869</v>
      </c>
    </row>
    <row r="578" spans="1:17">
      <c r="A578" s="2">
        <v>40755</v>
      </c>
      <c r="B578">
        <v>212</v>
      </c>
      <c r="C578">
        <v>7</v>
      </c>
      <c r="D578">
        <v>8.9</v>
      </c>
      <c r="E578">
        <v>20.2</v>
      </c>
      <c r="F578">
        <v>11.3</v>
      </c>
      <c r="G578">
        <f t="shared" si="99"/>
        <v>13.439409486214984</v>
      </c>
      <c r="H578">
        <f t="shared" si="100"/>
        <v>15.530708223780589</v>
      </c>
      <c r="I578">
        <f t="shared" si="101"/>
        <v>3.6615121608458394</v>
      </c>
      <c r="J578">
        <f t="shared" si="102"/>
        <v>20.16975093997479</v>
      </c>
      <c r="K578">
        <f t="shared" si="103"/>
        <v>29.636520667852281</v>
      </c>
      <c r="L578">
        <f t="shared" si="104"/>
        <v>39.515360890469708</v>
      </c>
      <c r="M578">
        <f t="shared" si="105"/>
        <v>0.31628009777120586</v>
      </c>
      <c r="N578">
        <f t="shared" si="106"/>
        <v>0.97113472645498033</v>
      </c>
      <c r="O578">
        <f t="shared" si="107"/>
        <v>1.758322741113127</v>
      </c>
      <c r="P578">
        <f t="shared" si="108"/>
        <v>11.869196062934749</v>
      </c>
      <c r="Q578">
        <f t="shared" si="109"/>
        <v>0.51780925925925869</v>
      </c>
    </row>
    <row r="579" spans="1:17">
      <c r="A579" s="2">
        <v>40756</v>
      </c>
      <c r="B579">
        <v>213</v>
      </c>
      <c r="C579">
        <v>6.7</v>
      </c>
      <c r="D579">
        <v>9.6</v>
      </c>
      <c r="E579">
        <v>20</v>
      </c>
      <c r="F579">
        <v>11.3</v>
      </c>
      <c r="G579">
        <f t="shared" si="99"/>
        <v>13.41732810720495</v>
      </c>
      <c r="H579">
        <f t="shared" si="100"/>
        <v>15.172269702827794</v>
      </c>
      <c r="I579">
        <f t="shared" si="101"/>
        <v>3.5479775109860379</v>
      </c>
      <c r="J579">
        <f t="shared" si="102"/>
        <v>19.704246367308823</v>
      </c>
      <c r="K579">
        <f t="shared" si="103"/>
        <v>29.57546749905563</v>
      </c>
      <c r="L579">
        <f t="shared" si="104"/>
        <v>39.433956665407507</v>
      </c>
      <c r="M579">
        <f t="shared" si="105"/>
        <v>0.31177174574755462</v>
      </c>
      <c r="N579">
        <f t="shared" si="106"/>
        <v>0.97141416320056928</v>
      </c>
      <c r="O579">
        <f t="shared" si="107"/>
        <v>1.7554337606926476</v>
      </c>
      <c r="P579">
        <f t="shared" si="108"/>
        <v>11.624292191841757</v>
      </c>
      <c r="Q579">
        <f t="shared" si="109"/>
        <v>0.51780925925925869</v>
      </c>
    </row>
    <row r="580" spans="1:17">
      <c r="A580" s="2">
        <v>40757</v>
      </c>
      <c r="B580">
        <v>214</v>
      </c>
      <c r="C580">
        <v>5.3</v>
      </c>
      <c r="D580">
        <v>6.9</v>
      </c>
      <c r="E580">
        <v>19.7</v>
      </c>
      <c r="F580">
        <v>10.7</v>
      </c>
      <c r="G580">
        <f t="shared" si="99"/>
        <v>13.394872964914381</v>
      </c>
      <c r="H580">
        <f t="shared" si="100"/>
        <v>13.569361485877872</v>
      </c>
      <c r="I580">
        <f t="shared" si="101"/>
        <v>2.9479801455113086</v>
      </c>
      <c r="J580">
        <f t="shared" si="102"/>
        <v>17.622547384256976</v>
      </c>
      <c r="K580">
        <f t="shared" si="103"/>
        <v>29.512777651558864</v>
      </c>
      <c r="L580">
        <f t="shared" si="104"/>
        <v>39.350370202078487</v>
      </c>
      <c r="M580">
        <f t="shared" si="105"/>
        <v>0.30717110267120773</v>
      </c>
      <c r="N580">
        <f t="shared" si="106"/>
        <v>0.97170206196045683</v>
      </c>
      <c r="O580">
        <f t="shared" si="107"/>
        <v>1.7524958795762982</v>
      </c>
      <c r="P580">
        <f t="shared" si="108"/>
        <v>10.621381340366563</v>
      </c>
      <c r="Q580">
        <f t="shared" si="109"/>
        <v>0.51780925925925869</v>
      </c>
    </row>
    <row r="581" spans="1:17">
      <c r="A581" s="2">
        <v>40758</v>
      </c>
      <c r="B581">
        <v>215</v>
      </c>
      <c r="C581">
        <v>0</v>
      </c>
      <c r="D581">
        <v>8.9</v>
      </c>
      <c r="E581">
        <v>16</v>
      </c>
      <c r="F581">
        <v>11.1</v>
      </c>
      <c r="G581">
        <f t="shared" si="99"/>
        <v>13.372053818838133</v>
      </c>
      <c r="H581">
        <f t="shared" si="100"/>
        <v>7.5584331590303684</v>
      </c>
      <c r="I581">
        <f t="shared" si="101"/>
        <v>0.62862344388351843</v>
      </c>
      <c r="J581">
        <f t="shared" si="102"/>
        <v>9.8161469597796991</v>
      </c>
      <c r="K581">
        <f t="shared" si="103"/>
        <v>29.448440879339095</v>
      </c>
      <c r="L581">
        <f t="shared" si="104"/>
        <v>39.264587839118796</v>
      </c>
      <c r="M581">
        <f t="shared" si="105"/>
        <v>0.30247953043014353</v>
      </c>
      <c r="N581">
        <f t="shared" si="106"/>
        <v>0.97199833751050058</v>
      </c>
      <c r="O581">
        <f t="shared" si="107"/>
        <v>1.7495103746313223</v>
      </c>
      <c r="P581">
        <f t="shared" si="108"/>
        <v>6.9298097151468498</v>
      </c>
      <c r="Q581">
        <f t="shared" si="109"/>
        <v>0.51780925925925869</v>
      </c>
    </row>
    <row r="582" spans="1:17">
      <c r="A582" s="2">
        <v>40759</v>
      </c>
      <c r="B582">
        <v>216</v>
      </c>
      <c r="C582">
        <v>1.7</v>
      </c>
      <c r="D582">
        <v>8.1999999999999993</v>
      </c>
      <c r="E582">
        <v>16.3</v>
      </c>
      <c r="F582">
        <v>10.4</v>
      </c>
      <c r="G582">
        <f t="shared" si="99"/>
        <v>13.348880390293884</v>
      </c>
      <c r="H582">
        <f t="shared" si="100"/>
        <v>9.4623362321249029</v>
      </c>
      <c r="I582">
        <f t="shared" si="101"/>
        <v>1.3787744023917461</v>
      </c>
      <c r="J582">
        <f t="shared" si="102"/>
        <v>12.288748353408964</v>
      </c>
      <c r="K582">
        <f t="shared" si="103"/>
        <v>29.382447320683056</v>
      </c>
      <c r="L582">
        <f t="shared" si="104"/>
        <v>39.176596427577408</v>
      </c>
      <c r="M582">
        <f t="shared" si="105"/>
        <v>0.29769841782930334</v>
      </c>
      <c r="N582">
        <f t="shared" si="106"/>
        <v>0.97230290214685067</v>
      </c>
      <c r="O582">
        <f t="shared" si="107"/>
        <v>1.7464785177301165</v>
      </c>
      <c r="P582">
        <f t="shared" si="108"/>
        <v>8.0835618297331564</v>
      </c>
      <c r="Q582">
        <f t="shared" si="109"/>
        <v>0.51780925925925869</v>
      </c>
    </row>
    <row r="583" spans="1:17">
      <c r="A583" s="2">
        <v>40760</v>
      </c>
      <c r="B583">
        <v>217</v>
      </c>
      <c r="C583">
        <v>4.8</v>
      </c>
      <c r="D583">
        <v>8.5</v>
      </c>
      <c r="E583">
        <v>17.600000000000001</v>
      </c>
      <c r="F583">
        <v>10.5</v>
      </c>
      <c r="G583">
        <f t="shared" si="99"/>
        <v>13.325362352976155</v>
      </c>
      <c r="H583">
        <f t="shared" si="100"/>
        <v>12.944742110107205</v>
      </c>
      <c r="I583">
        <f t="shared" si="101"/>
        <v>2.7471375708696977</v>
      </c>
      <c r="J583">
        <f t="shared" si="102"/>
        <v>16.811353389749616</v>
      </c>
      <c r="K583">
        <f t="shared" si="103"/>
        <v>29.314787541397244</v>
      </c>
      <c r="L583">
        <f t="shared" si="104"/>
        <v>39.086383388529661</v>
      </c>
      <c r="M583">
        <f t="shared" si="105"/>
        <v>0.29282918017947446</v>
      </c>
      <c r="N583">
        <f t="shared" si="106"/>
        <v>0.97261566571191183</v>
      </c>
      <c r="O583">
        <f t="shared" si="107"/>
        <v>1.7434015745143803</v>
      </c>
      <c r="P583">
        <f t="shared" si="108"/>
        <v>10.197604539237506</v>
      </c>
      <c r="Q583">
        <f t="shared" si="109"/>
        <v>0.51780925925925869</v>
      </c>
    </row>
    <row r="584" spans="1:17">
      <c r="A584" s="2">
        <v>40761</v>
      </c>
      <c r="B584">
        <v>218</v>
      </c>
      <c r="C584">
        <v>11.8</v>
      </c>
      <c r="D584">
        <v>6.3</v>
      </c>
      <c r="E584">
        <v>21.6</v>
      </c>
      <c r="F584">
        <v>8.3000000000000007</v>
      </c>
      <c r="G584">
        <f t="shared" si="99"/>
        <v>13.301509324059069</v>
      </c>
      <c r="H584">
        <f t="shared" si="100"/>
        <v>20.824329338040393</v>
      </c>
      <c r="I584">
        <f t="shared" si="101"/>
        <v>6.3861432017247504</v>
      </c>
      <c r="J584">
        <f t="shared" si="102"/>
        <v>27.044583555896615</v>
      </c>
      <c r="K584">
        <f t="shared" si="103"/>
        <v>29.245452578237547</v>
      </c>
      <c r="L584">
        <f t="shared" si="104"/>
        <v>38.993936770983396</v>
      </c>
      <c r="M584">
        <f t="shared" si="105"/>
        <v>0.28787325887832887</v>
      </c>
      <c r="N584">
        <f t="shared" si="106"/>
        <v>0.97293653562103155</v>
      </c>
      <c r="O584">
        <f t="shared" si="107"/>
        <v>1.7402808032310615</v>
      </c>
      <c r="P584">
        <f t="shared" si="108"/>
        <v>14.438186136315643</v>
      </c>
      <c r="Q584">
        <f t="shared" si="109"/>
        <v>0.51780925925925869</v>
      </c>
    </row>
    <row r="585" spans="1:17">
      <c r="A585" s="2">
        <v>40762</v>
      </c>
      <c r="B585">
        <v>219</v>
      </c>
      <c r="C585">
        <v>0.7</v>
      </c>
      <c r="D585">
        <v>10.1</v>
      </c>
      <c r="E585">
        <v>18.899999999999999</v>
      </c>
      <c r="F585">
        <v>8.5</v>
      </c>
      <c r="G585">
        <f t="shared" si="99"/>
        <v>13.27733085585386</v>
      </c>
      <c r="H585">
        <f t="shared" si="100"/>
        <v>8.2776720474735157</v>
      </c>
      <c r="I585">
        <f t="shared" si="101"/>
        <v>1.0455929421684624</v>
      </c>
      <c r="J585">
        <f t="shared" si="102"/>
        <v>10.750223438277294</v>
      </c>
      <c r="K585">
        <f t="shared" si="103"/>
        <v>29.174433982477435</v>
      </c>
      <c r="L585">
        <f t="shared" si="104"/>
        <v>38.899245309969913</v>
      </c>
      <c r="M585">
        <f t="shared" si="105"/>
        <v>0.28283212098373894</v>
      </c>
      <c r="N585">
        <f t="shared" si="106"/>
        <v>0.97326541688990797</v>
      </c>
      <c r="O585">
        <f t="shared" si="107"/>
        <v>1.73711745364088</v>
      </c>
      <c r="P585">
        <f t="shared" si="108"/>
        <v>7.2320791053050533</v>
      </c>
      <c r="Q585">
        <f t="shared" si="109"/>
        <v>0.51780925925925869</v>
      </c>
    </row>
    <row r="586" spans="1:17">
      <c r="A586" s="2">
        <v>40763</v>
      </c>
      <c r="B586">
        <v>220</v>
      </c>
      <c r="C586">
        <v>10.3</v>
      </c>
      <c r="D586">
        <v>5.8</v>
      </c>
      <c r="E586">
        <v>21.4</v>
      </c>
      <c r="F586">
        <v>7.3</v>
      </c>
      <c r="G586">
        <f t="shared" si="99"/>
        <v>13.252836428024931</v>
      </c>
      <c r="H586">
        <f t="shared" si="100"/>
        <v>19.079826052548615</v>
      </c>
      <c r="I586">
        <f t="shared" si="101"/>
        <v>5.8673739974447612</v>
      </c>
      <c r="J586">
        <f t="shared" si="102"/>
        <v>24.778994873439757</v>
      </c>
      <c r="K586">
        <f t="shared" si="103"/>
        <v>29.10172386353193</v>
      </c>
      <c r="L586">
        <f t="shared" si="104"/>
        <v>38.80229848470924</v>
      </c>
      <c r="M586">
        <f t="shared" si="105"/>
        <v>0.27770725877949692</v>
      </c>
      <c r="N586">
        <f t="shared" si="106"/>
        <v>0.97360221216270648</v>
      </c>
      <c r="O586">
        <f t="shared" si="107"/>
        <v>1.7339127659999285</v>
      </c>
      <c r="P586">
        <f t="shared" si="108"/>
        <v>13.212452055103853</v>
      </c>
      <c r="Q586">
        <f t="shared" si="109"/>
        <v>0.51780925925925869</v>
      </c>
    </row>
    <row r="587" spans="1:17">
      <c r="A587" s="2">
        <v>40764</v>
      </c>
      <c r="B587">
        <v>221</v>
      </c>
      <c r="C587">
        <v>11</v>
      </c>
      <c r="D587">
        <v>6.4</v>
      </c>
      <c r="E587">
        <v>20.7</v>
      </c>
      <c r="F587">
        <v>8.1999999999999993</v>
      </c>
      <c r="G587">
        <f t="shared" si="99"/>
        <v>13.228035440366154</v>
      </c>
      <c r="H587">
        <f t="shared" si="100"/>
        <v>19.84126739807683</v>
      </c>
      <c r="I587">
        <f t="shared" si="101"/>
        <v>6.0158124946117404</v>
      </c>
      <c r="J587">
        <f t="shared" si="102"/>
        <v>25.767879737762119</v>
      </c>
      <c r="K587">
        <f t="shared" si="103"/>
        <v>29.027314932552549</v>
      </c>
      <c r="L587">
        <f t="shared" si="104"/>
        <v>38.70308657673673</v>
      </c>
      <c r="M587">
        <f t="shared" si="105"/>
        <v>0.27250018933356718</v>
      </c>
      <c r="N587">
        <f t="shared" si="106"/>
        <v>0.9739468217408791</v>
      </c>
      <c r="O587">
        <f t="shared" si="107"/>
        <v>1.7306679701145717</v>
      </c>
      <c r="P587">
        <f t="shared" si="108"/>
        <v>13.82545490346509</v>
      </c>
      <c r="Q587">
        <f t="shared" si="109"/>
        <v>0.51780925925925869</v>
      </c>
    </row>
    <row r="588" spans="1:17">
      <c r="A588" s="2">
        <v>40765</v>
      </c>
      <c r="B588">
        <v>222</v>
      </c>
      <c r="C588">
        <v>6.7</v>
      </c>
      <c r="D588">
        <v>5.9</v>
      </c>
      <c r="E588">
        <v>20.100000000000001</v>
      </c>
      <c r="F588">
        <v>9.3000000000000007</v>
      </c>
      <c r="G588">
        <f t="shared" si="99"/>
        <v>13.202937206137134</v>
      </c>
      <c r="H588">
        <f t="shared" si="100"/>
        <v>14.9725261323269</v>
      </c>
      <c r="I588">
        <f t="shared" si="101"/>
        <v>3.7658531460746367</v>
      </c>
      <c r="J588">
        <f t="shared" si="102"/>
        <v>19.444839132892078</v>
      </c>
      <c r="K588">
        <f t="shared" si="103"/>
        <v>28.951200545906602</v>
      </c>
      <c r="L588">
        <f t="shared" si="104"/>
        <v>38.601600727875471</v>
      </c>
      <c r="M588">
        <f t="shared" si="105"/>
        <v>0.26721245404900296</v>
      </c>
      <c r="N588">
        <f t="shared" si="106"/>
        <v>0.97429914361267811</v>
      </c>
      <c r="O588">
        <f t="shared" si="107"/>
        <v>1.7273842844696083</v>
      </c>
      <c r="P588">
        <f t="shared" si="108"/>
        <v>11.206672986252263</v>
      </c>
      <c r="Q588">
        <f t="shared" si="109"/>
        <v>0.51780925925925869</v>
      </c>
    </row>
    <row r="589" spans="1:17">
      <c r="A589" s="2">
        <v>40766</v>
      </c>
      <c r="B589">
        <v>223</v>
      </c>
      <c r="C589">
        <v>7.5</v>
      </c>
      <c r="D589">
        <v>8.6999999999999993</v>
      </c>
      <c r="E589">
        <v>20.399999999999999</v>
      </c>
      <c r="F589">
        <v>9.1</v>
      </c>
      <c r="G589">
        <f t="shared" si="99"/>
        <v>13.177550945957311</v>
      </c>
      <c r="H589">
        <f t="shared" si="100"/>
        <v>15.846580377377743</v>
      </c>
      <c r="I589">
        <f t="shared" si="101"/>
        <v>4.2568419140976275</v>
      </c>
      <c r="J589">
        <f t="shared" si="102"/>
        <v>20.579974516074991</v>
      </c>
      <c r="K589">
        <f t="shared" si="103"/>
        <v>28.873374748452726</v>
      </c>
      <c r="L589">
        <f t="shared" si="104"/>
        <v>38.497832997936968</v>
      </c>
      <c r="M589">
        <f t="shared" si="105"/>
        <v>0.26184561820765651</v>
      </c>
      <c r="N589">
        <f t="shared" si="106"/>
        <v>0.97465907348335301</v>
      </c>
      <c r="O589">
        <f t="shared" si="107"/>
        <v>1.7240629154294147</v>
      </c>
      <c r="P589">
        <f t="shared" si="108"/>
        <v>11.589738463280115</v>
      </c>
      <c r="Q589">
        <f t="shared" si="109"/>
        <v>0.51780925925925869</v>
      </c>
    </row>
    <row r="590" spans="1:17">
      <c r="A590" s="2">
        <v>40767</v>
      </c>
      <c r="B590">
        <v>224</v>
      </c>
      <c r="C590">
        <v>10.3</v>
      </c>
      <c r="D590">
        <v>8.6999999999999993</v>
      </c>
      <c r="E590">
        <v>20.6</v>
      </c>
      <c r="F590">
        <v>9.1999999999999993</v>
      </c>
      <c r="G590">
        <f t="shared" si="99"/>
        <v>13.151885782254011</v>
      </c>
      <c r="H590">
        <f t="shared" si="100"/>
        <v>18.966140163383468</v>
      </c>
      <c r="I590">
        <f t="shared" si="101"/>
        <v>5.5844176943006527</v>
      </c>
      <c r="J590">
        <f t="shared" si="102"/>
        <v>24.631350861536973</v>
      </c>
      <c r="K590">
        <f t="shared" si="103"/>
        <v>28.793832316523471</v>
      </c>
      <c r="L590">
        <f t="shared" si="104"/>
        <v>38.391776422031292</v>
      </c>
      <c r="M590">
        <f t="shared" si="105"/>
        <v>0.25640127050682399</v>
      </c>
      <c r="N590">
        <f t="shared" si="106"/>
        <v>0.97502650480602404</v>
      </c>
      <c r="O590">
        <f t="shared" si="107"/>
        <v>1.7207050565115665</v>
      </c>
      <c r="P590">
        <f t="shared" si="108"/>
        <v>13.381722469082815</v>
      </c>
      <c r="Q590">
        <f t="shared" si="109"/>
        <v>0.51780925925925869</v>
      </c>
    </row>
    <row r="591" spans="1:17">
      <c r="A591" s="2">
        <v>40768</v>
      </c>
      <c r="B591">
        <v>225</v>
      </c>
      <c r="C591">
        <v>7.2</v>
      </c>
      <c r="D591">
        <v>8.6</v>
      </c>
      <c r="E591">
        <v>19.3</v>
      </c>
      <c r="F591">
        <v>8.5</v>
      </c>
      <c r="G591">
        <f t="shared" si="99"/>
        <v>13.125950734258993</v>
      </c>
      <c r="H591">
        <f t="shared" si="100"/>
        <v>15.454433056538624</v>
      </c>
      <c r="I591">
        <f t="shared" si="101"/>
        <v>4.180625856136122</v>
      </c>
      <c r="J591">
        <f t="shared" si="102"/>
        <v>20.070692281218992</v>
      </c>
      <c r="K591">
        <f t="shared" si="103"/>
        <v>28.712568800524465</v>
      </c>
      <c r="L591">
        <f t="shared" si="104"/>
        <v>38.283425067365954</v>
      </c>
      <c r="M591">
        <f t="shared" si="105"/>
        <v>0.25088102258895656</v>
      </c>
      <c r="N591">
        <f t="shared" si="106"/>
        <v>0.97540132881322283</v>
      </c>
      <c r="O591">
        <f t="shared" si="107"/>
        <v>1.7173118877322182</v>
      </c>
      <c r="P591">
        <f t="shared" si="108"/>
        <v>11.273807200402501</v>
      </c>
      <c r="Q591">
        <f t="shared" si="109"/>
        <v>0.51780925925925869</v>
      </c>
    </row>
    <row r="592" spans="1:17">
      <c r="A592" s="2">
        <v>40769</v>
      </c>
      <c r="B592">
        <v>226</v>
      </c>
      <c r="C592">
        <v>6.2</v>
      </c>
      <c r="D592">
        <v>9.8000000000000007</v>
      </c>
      <c r="E592">
        <v>19.2</v>
      </c>
      <c r="F592">
        <v>8.6999999999999993</v>
      </c>
      <c r="G592">
        <f t="shared" si="99"/>
        <v>13.099754713546506</v>
      </c>
      <c r="H592">
        <f t="shared" si="100"/>
        <v>14.303993202959765</v>
      </c>
      <c r="I592">
        <f t="shared" si="101"/>
        <v>3.7037417938020263</v>
      </c>
      <c r="J592">
        <f t="shared" si="102"/>
        <v>18.576614549298395</v>
      </c>
      <c r="K592">
        <f t="shared" si="103"/>
        <v>28.629580567059101</v>
      </c>
      <c r="L592">
        <f t="shared" si="104"/>
        <v>38.172774089412137</v>
      </c>
      <c r="M592">
        <f t="shared" si="105"/>
        <v>0.24528650856458042</v>
      </c>
      <c r="N592">
        <f t="shared" si="106"/>
        <v>0.97578343454908911</v>
      </c>
      <c r="O592">
        <f t="shared" si="107"/>
        <v>1.7138845750223346</v>
      </c>
      <c r="P592">
        <f t="shared" si="108"/>
        <v>10.600251409157739</v>
      </c>
      <c r="Q592">
        <f t="shared" si="109"/>
        <v>0.51780925925925869</v>
      </c>
    </row>
    <row r="593" spans="1:17">
      <c r="A593" s="2">
        <v>40770</v>
      </c>
      <c r="B593">
        <v>227</v>
      </c>
      <c r="C593">
        <v>6.3</v>
      </c>
      <c r="D593">
        <v>7.9</v>
      </c>
      <c r="E593">
        <v>21.5</v>
      </c>
      <c r="F593">
        <v>9</v>
      </c>
      <c r="G593">
        <f t="shared" si="99"/>
        <v>13.073306520104579</v>
      </c>
      <c r="H593">
        <f t="shared" si="100"/>
        <v>14.387781160369368</v>
      </c>
      <c r="I593">
        <f t="shared" si="101"/>
        <v>3.7350786804367497</v>
      </c>
      <c r="J593">
        <f t="shared" si="102"/>
        <v>18.685430078401776</v>
      </c>
      <c r="K593">
        <f t="shared" si="103"/>
        <v>28.544864840487222</v>
      </c>
      <c r="L593">
        <f t="shared" si="104"/>
        <v>38.059819787316293</v>
      </c>
      <c r="M593">
        <f t="shared" si="105"/>
        <v>0.2396193845285649</v>
      </c>
      <c r="N593">
        <f t="shared" si="106"/>
        <v>0.97617270890221663</v>
      </c>
      <c r="O593">
        <f t="shared" si="107"/>
        <v>1.7104242697136824</v>
      </c>
      <c r="P593">
        <f t="shared" si="108"/>
        <v>10.652702479932618</v>
      </c>
      <c r="Q593">
        <f t="shared" si="109"/>
        <v>0.51780925925925869</v>
      </c>
    </row>
    <row r="594" spans="1:17">
      <c r="A594" s="2">
        <v>40771</v>
      </c>
      <c r="B594">
        <v>228</v>
      </c>
      <c r="C594">
        <v>6.6</v>
      </c>
      <c r="D594">
        <v>7.4</v>
      </c>
      <c r="E594">
        <v>17.399999999999999</v>
      </c>
      <c r="F594">
        <v>9.9</v>
      </c>
      <c r="G594">
        <f t="shared" si="99"/>
        <v>13.04661483892998</v>
      </c>
      <c r="H594">
        <f t="shared" si="100"/>
        <v>14.694530272027409</v>
      </c>
      <c r="I594">
        <f t="shared" si="101"/>
        <v>3.6401644686316375</v>
      </c>
      <c r="J594">
        <f t="shared" si="102"/>
        <v>19.083805548087543</v>
      </c>
      <c r="K594">
        <f t="shared" si="103"/>
        <v>28.458419743825935</v>
      </c>
      <c r="L594">
        <f t="shared" si="104"/>
        <v>37.944559658434578</v>
      </c>
      <c r="M594">
        <f t="shared" si="105"/>
        <v>0.23388132806988449</v>
      </c>
      <c r="N594">
        <f t="shared" si="106"/>
        <v>0.9765690366391363</v>
      </c>
      <c r="O594">
        <f t="shared" si="107"/>
        <v>1.7069321080933391</v>
      </c>
      <c r="P594">
        <f t="shared" si="108"/>
        <v>11.054365803395772</v>
      </c>
      <c r="Q594">
        <f t="shared" si="109"/>
        <v>0.51780925925925869</v>
      </c>
    </row>
    <row r="595" spans="1:17">
      <c r="A595" s="2">
        <v>40772</v>
      </c>
      <c r="B595">
        <v>229</v>
      </c>
      <c r="C595">
        <v>7.3</v>
      </c>
      <c r="D595">
        <v>8.1</v>
      </c>
      <c r="E595">
        <v>19.8</v>
      </c>
      <c r="F595">
        <v>10.3</v>
      </c>
      <c r="G595">
        <f t="shared" si="99"/>
        <v>13.019688237136194</v>
      </c>
      <c r="H595">
        <f t="shared" si="100"/>
        <v>15.447234295645357</v>
      </c>
      <c r="I595">
        <f t="shared" si="101"/>
        <v>3.9966704239567235</v>
      </c>
      <c r="J595">
        <f t="shared" si="102"/>
        <v>20.061343241097866</v>
      </c>
      <c r="K595">
        <f t="shared" si="103"/>
        <v>28.370244338900896</v>
      </c>
      <c r="L595">
        <f t="shared" si="104"/>
        <v>37.826992451867859</v>
      </c>
      <c r="M595">
        <f t="shared" si="105"/>
        <v>0.22807403777501517</v>
      </c>
      <c r="N595">
        <f t="shared" si="106"/>
        <v>0.97697230043842764</v>
      </c>
      <c r="O595">
        <f t="shared" si="107"/>
        <v>1.7034092110253187</v>
      </c>
      <c r="P595">
        <f t="shared" si="108"/>
        <v>11.450563871688633</v>
      </c>
      <c r="Q595">
        <f t="shared" si="109"/>
        <v>0.51780925925925869</v>
      </c>
    </row>
    <row r="596" spans="1:17">
      <c r="A596" s="2">
        <v>40773</v>
      </c>
      <c r="B596">
        <v>230</v>
      </c>
      <c r="C596">
        <v>4.7</v>
      </c>
      <c r="D596">
        <v>9.5</v>
      </c>
      <c r="E596">
        <v>20.2</v>
      </c>
      <c r="F596">
        <v>11.1</v>
      </c>
      <c r="G596">
        <f t="shared" si="99"/>
        <v>12.992535161562804</v>
      </c>
      <c r="H596">
        <f t="shared" si="100"/>
        <v>12.510176599080628</v>
      </c>
      <c r="I596">
        <f t="shared" si="101"/>
        <v>2.7694636747511905</v>
      </c>
      <c r="J596">
        <f t="shared" si="102"/>
        <v>16.246982596208607</v>
      </c>
      <c r="K596">
        <f t="shared" si="103"/>
        <v>28.280338665656519</v>
      </c>
      <c r="L596">
        <f t="shared" si="104"/>
        <v>37.707118220875358</v>
      </c>
      <c r="M596">
        <f t="shared" si="105"/>
        <v>0.22219923272511777</v>
      </c>
      <c r="N596">
        <f t="shared" si="106"/>
        <v>0.97738238092544871</v>
      </c>
      <c r="O596">
        <f t="shared" si="107"/>
        <v>1.6998566836378002</v>
      </c>
      <c r="P596">
        <f t="shared" si="108"/>
        <v>9.7407129243294381</v>
      </c>
      <c r="Q596">
        <f t="shared" si="109"/>
        <v>0.51780925925925869</v>
      </c>
    </row>
    <row r="597" spans="1:17">
      <c r="A597" s="2">
        <v>40774</v>
      </c>
      <c r="B597">
        <v>231</v>
      </c>
      <c r="C597">
        <v>5.7</v>
      </c>
      <c r="D597">
        <v>8.1999999999999993</v>
      </c>
      <c r="E597">
        <v>19.8</v>
      </c>
      <c r="F597">
        <v>10.6</v>
      </c>
      <c r="G597">
        <f t="shared" si="99"/>
        <v>12.965163936873768</v>
      </c>
      <c r="H597">
        <f t="shared" si="100"/>
        <v>13.596774709420693</v>
      </c>
      <c r="I597">
        <f t="shared" si="101"/>
        <v>3.2446319475415022</v>
      </c>
      <c r="J597">
        <f t="shared" si="102"/>
        <v>17.658148973273626</v>
      </c>
      <c r="K597">
        <f t="shared" si="103"/>
        <v>28.188703780534453</v>
      </c>
      <c r="L597">
        <f t="shared" si="104"/>
        <v>37.58493837404594</v>
      </c>
      <c r="M597">
        <f t="shared" si="105"/>
        <v>0.21625865198715344</v>
      </c>
      <c r="N597">
        <f t="shared" si="106"/>
        <v>0.97779915670767314</v>
      </c>
      <c r="O597">
        <f t="shared" si="107"/>
        <v>1.6962756150743181</v>
      </c>
      <c r="P597">
        <f t="shared" si="108"/>
        <v>10.35214276187919</v>
      </c>
      <c r="Q597">
        <f t="shared" si="109"/>
        <v>0.51780925925925869</v>
      </c>
    </row>
    <row r="598" spans="1:17">
      <c r="A598" s="2">
        <v>40775</v>
      </c>
      <c r="B598">
        <v>232</v>
      </c>
      <c r="C598">
        <v>5.7</v>
      </c>
      <c r="D598">
        <v>6.6</v>
      </c>
      <c r="E598">
        <v>18.8</v>
      </c>
      <c r="F598">
        <v>9.6</v>
      </c>
      <c r="G598">
        <f t="shared" si="99"/>
        <v>12.937582764131289</v>
      </c>
      <c r="H598">
        <f t="shared" si="100"/>
        <v>13.565259017550199</v>
      </c>
      <c r="I598">
        <f t="shared" si="101"/>
        <v>3.3061736976344593</v>
      </c>
      <c r="J598">
        <f t="shared" si="102"/>
        <v>17.617219503311947</v>
      </c>
      <c r="K598">
        <f t="shared" si="103"/>
        <v>28.09534179383018</v>
      </c>
      <c r="L598">
        <f t="shared" si="104"/>
        <v>37.460455725106904</v>
      </c>
      <c r="M598">
        <f t="shared" si="105"/>
        <v>0.21025405409908252</v>
      </c>
      <c r="N598">
        <f t="shared" si="106"/>
        <v>0.9782225044106253</v>
      </c>
      <c r="O598">
        <f t="shared" si="107"/>
        <v>1.6926670783071769</v>
      </c>
      <c r="P598">
        <f t="shared" si="108"/>
        <v>10.259085319915739</v>
      </c>
      <c r="Q598">
        <f t="shared" si="109"/>
        <v>0.51780925925925869</v>
      </c>
    </row>
    <row r="599" spans="1:17">
      <c r="A599" s="2">
        <v>40776</v>
      </c>
      <c r="B599">
        <v>233</v>
      </c>
      <c r="C599">
        <v>9.9</v>
      </c>
      <c r="D599">
        <v>8.5</v>
      </c>
      <c r="E599">
        <v>20.3</v>
      </c>
      <c r="F599">
        <v>9.6</v>
      </c>
      <c r="G599">
        <f t="shared" si="99"/>
        <v>12.909799719831391</v>
      </c>
      <c r="H599">
        <f t="shared" si="100"/>
        <v>18.209157452764991</v>
      </c>
      <c r="I599">
        <f t="shared" si="101"/>
        <v>5.3867020507110874</v>
      </c>
      <c r="J599">
        <f t="shared" si="102"/>
        <v>23.648256432162324</v>
      </c>
      <c r="K599">
        <f t="shared" si="103"/>
        <v>28.000255905938978</v>
      </c>
      <c r="L599">
        <f t="shared" si="104"/>
        <v>37.333674541251973</v>
      </c>
      <c r="M599">
        <f t="shared" si="105"/>
        <v>0.20418721654930097</v>
      </c>
      <c r="N599">
        <f t="shared" si="106"/>
        <v>0.9786522987144014</v>
      </c>
      <c r="O599">
        <f t="shared" si="107"/>
        <v>1.6890321300112736</v>
      </c>
      <c r="P599">
        <f t="shared" si="108"/>
        <v>12.822455402053905</v>
      </c>
      <c r="Q599">
        <f t="shared" si="109"/>
        <v>0.51780925925925869</v>
      </c>
    </row>
    <row r="600" spans="1:17">
      <c r="A600" s="2">
        <v>40777</v>
      </c>
      <c r="B600">
        <v>234</v>
      </c>
      <c r="C600">
        <v>10.4</v>
      </c>
      <c r="D600">
        <v>6.5</v>
      </c>
      <c r="E600">
        <v>20.7</v>
      </c>
      <c r="F600">
        <v>9.3000000000000007</v>
      </c>
      <c r="G600">
        <f t="shared" si="99"/>
        <v>12.881822755386715</v>
      </c>
      <c r="H600">
        <f t="shared" si="100"/>
        <v>18.72602708565331</v>
      </c>
      <c r="I600">
        <f t="shared" si="101"/>
        <v>5.6384443356445839</v>
      </c>
      <c r="J600">
        <f t="shared" si="102"/>
        <v>24.319515695653649</v>
      </c>
      <c r="K600">
        <f t="shared" si="103"/>
        <v>27.903450442403944</v>
      </c>
      <c r="L600">
        <f t="shared" si="104"/>
        <v>37.204600589871923</v>
      </c>
      <c r="M600">
        <f t="shared" si="105"/>
        <v>0.19805993525046467</v>
      </c>
      <c r="N600">
        <f t="shared" si="106"/>
        <v>0.97908841239076705</v>
      </c>
      <c r="O600">
        <f t="shared" si="107"/>
        <v>1.6853718104964284</v>
      </c>
      <c r="P600">
        <f t="shared" si="108"/>
        <v>13.087582750008727</v>
      </c>
      <c r="Q600">
        <f t="shared" si="109"/>
        <v>0.51780925925925869</v>
      </c>
    </row>
    <row r="601" spans="1:17">
      <c r="A601" s="2">
        <v>40778</v>
      </c>
      <c r="B601">
        <v>235</v>
      </c>
      <c r="C601">
        <v>9.6</v>
      </c>
      <c r="D601">
        <v>7.9</v>
      </c>
      <c r="E601">
        <v>21.9</v>
      </c>
      <c r="F601">
        <v>8.1999999999999993</v>
      </c>
      <c r="G601">
        <f t="shared" si="99"/>
        <v>12.853659697041575</v>
      </c>
      <c r="H601">
        <f t="shared" si="100"/>
        <v>17.796807976784862</v>
      </c>
      <c r="I601">
        <f t="shared" si="101"/>
        <v>5.5781083775890856</v>
      </c>
      <c r="J601">
        <f t="shared" si="102"/>
        <v>23.112737632188132</v>
      </c>
      <c r="K601">
        <f t="shared" si="103"/>
        <v>27.804930887680101</v>
      </c>
      <c r="L601">
        <f t="shared" si="104"/>
        <v>37.073241183573465</v>
      </c>
      <c r="M601">
        <f t="shared" si="105"/>
        <v>0.19187402400786208</v>
      </c>
      <c r="N601">
        <f t="shared" si="106"/>
        <v>0.97953071634081945</v>
      </c>
      <c r="O601">
        <f t="shared" si="107"/>
        <v>1.6816871436962728</v>
      </c>
      <c r="P601">
        <f t="shared" si="108"/>
        <v>12.218699599195777</v>
      </c>
      <c r="Q601">
        <f t="shared" si="109"/>
        <v>0.51780925925925869</v>
      </c>
    </row>
    <row r="602" spans="1:17">
      <c r="A602" s="2">
        <v>40779</v>
      </c>
      <c r="B602">
        <v>236</v>
      </c>
      <c r="C602">
        <v>11.3</v>
      </c>
      <c r="D602">
        <v>7</v>
      </c>
      <c r="E602">
        <v>23</v>
      </c>
      <c r="F602">
        <v>6.7</v>
      </c>
      <c r="G602">
        <f t="shared" si="99"/>
        <v>12.825318246204036</v>
      </c>
      <c r="H602">
        <f t="shared" si="100"/>
        <v>19.641226035700193</v>
      </c>
      <c r="I602">
        <f t="shared" si="101"/>
        <v>6.8359316695175227</v>
      </c>
      <c r="J602">
        <f t="shared" si="102"/>
        <v>25.5080857606496</v>
      </c>
      <c r="K602">
        <f t="shared" si="103"/>
        <v>27.70470391753096</v>
      </c>
      <c r="L602">
        <f t="shared" si="104"/>
        <v>36.939605223374613</v>
      </c>
      <c r="M602">
        <f t="shared" si="105"/>
        <v>0.18563131398248917</v>
      </c>
      <c r="N602">
        <f t="shared" si="106"/>
        <v>0.97997907963320363</v>
      </c>
      <c r="O602">
        <f t="shared" si="107"/>
        <v>1.6779791372116948</v>
      </c>
      <c r="P602">
        <f t="shared" si="108"/>
        <v>12.80529436618267</v>
      </c>
      <c r="Q602">
        <f t="shared" si="109"/>
        <v>0.51780925925925869</v>
      </c>
    </row>
    <row r="603" spans="1:17">
      <c r="A603" s="2">
        <v>40780</v>
      </c>
      <c r="B603">
        <v>237</v>
      </c>
      <c r="C603">
        <v>11.3</v>
      </c>
      <c r="D603">
        <v>7.8</v>
      </c>
      <c r="E603">
        <v>20.8</v>
      </c>
      <c r="F603">
        <v>6.1</v>
      </c>
      <c r="G603">
        <f t="shared" si="99"/>
        <v>12.796805980179331</v>
      </c>
      <c r="H603">
        <f t="shared" si="100"/>
        <v>19.59678121273695</v>
      </c>
      <c r="I603">
        <f t="shared" si="101"/>
        <v>6.9304185063059149</v>
      </c>
      <c r="J603">
        <f t="shared" si="102"/>
        <v>25.450365211346689</v>
      </c>
      <c r="K603">
        <f t="shared" si="103"/>
        <v>27.602777429975841</v>
      </c>
      <c r="L603">
        <f t="shared" si="104"/>
        <v>36.803703239967788</v>
      </c>
      <c r="M603">
        <f t="shared" si="105"/>
        <v>0.17933365314898661</v>
      </c>
      <c r="N603">
        <f t="shared" si="106"/>
        <v>0.98043336954287041</v>
      </c>
      <c r="O603">
        <f t="shared" si="107"/>
        <v>1.6742487824067958</v>
      </c>
      <c r="P603">
        <f t="shared" si="108"/>
        <v>12.666362706431034</v>
      </c>
      <c r="Q603">
        <f t="shared" si="109"/>
        <v>0.51780925925925869</v>
      </c>
    </row>
    <row r="604" spans="1:17">
      <c r="A604" s="2">
        <v>40781</v>
      </c>
      <c r="B604">
        <v>238</v>
      </c>
      <c r="C604">
        <v>10.6</v>
      </c>
      <c r="D604">
        <v>6.5</v>
      </c>
      <c r="E604">
        <v>20.9</v>
      </c>
      <c r="F604">
        <v>6</v>
      </c>
      <c r="G604">
        <f t="shared" si="99"/>
        <v>12.76813035328893</v>
      </c>
      <c r="H604">
        <f t="shared" si="100"/>
        <v>18.777304240441154</v>
      </c>
      <c r="I604">
        <f t="shared" si="101"/>
        <v>6.5374660966338833</v>
      </c>
      <c r="J604">
        <f t="shared" si="102"/>
        <v>24.38610940317033</v>
      </c>
      <c r="K604">
        <f t="shared" si="103"/>
        <v>27.499160574708768</v>
      </c>
      <c r="L604">
        <f t="shared" si="104"/>
        <v>36.665547432945026</v>
      </c>
      <c r="M604">
        <f t="shared" si="105"/>
        <v>0.17298290574860128</v>
      </c>
      <c r="N604">
        <f t="shared" si="106"/>
        <v>0.98089345159036634</v>
      </c>
      <c r="O604">
        <f t="shared" si="107"/>
        <v>1.6704970545553017</v>
      </c>
      <c r="P604">
        <f t="shared" si="108"/>
        <v>12.239838143807271</v>
      </c>
      <c r="Q604">
        <f t="shared" si="109"/>
        <v>0.51780925925925869</v>
      </c>
    </row>
    <row r="605" spans="1:17">
      <c r="A605" s="2">
        <v>40782</v>
      </c>
      <c r="B605">
        <v>239</v>
      </c>
      <c r="C605">
        <v>10.9</v>
      </c>
      <c r="D605">
        <v>5.9</v>
      </c>
      <c r="E605">
        <v>21.8</v>
      </c>
      <c r="F605">
        <v>6.8</v>
      </c>
      <c r="G605">
        <f t="shared" si="99"/>
        <v>12.739298698359283</v>
      </c>
      <c r="H605">
        <f t="shared" si="100"/>
        <v>19.062978448198226</v>
      </c>
      <c r="I605">
        <f t="shared" si="101"/>
        <v>6.5299845965907251</v>
      </c>
      <c r="J605">
        <f t="shared" si="102"/>
        <v>24.757114867789905</v>
      </c>
      <c r="K605">
        <f t="shared" si="103"/>
        <v>27.393863780912472</v>
      </c>
      <c r="L605">
        <f t="shared" si="104"/>
        <v>36.525151707883296</v>
      </c>
      <c r="M605">
        <f t="shared" si="105"/>
        <v>0.16658095173732948</v>
      </c>
      <c r="N605">
        <f t="shared" si="106"/>
        <v>0.98135918958164214</v>
      </c>
      <c r="O605">
        <f t="shared" si="107"/>
        <v>1.6667249130353394</v>
      </c>
      <c r="P605">
        <f t="shared" si="108"/>
        <v>12.5329938516075</v>
      </c>
      <c r="Q605">
        <f t="shared" si="109"/>
        <v>0.51780925925925869</v>
      </c>
    </row>
    <row r="606" spans="1:17">
      <c r="A606" s="2">
        <v>40783</v>
      </c>
      <c r="B606">
        <v>240</v>
      </c>
      <c r="C606">
        <v>11</v>
      </c>
      <c r="D606">
        <v>4.9000000000000004</v>
      </c>
      <c r="E606">
        <v>21.6</v>
      </c>
      <c r="F606">
        <v>5.3</v>
      </c>
      <c r="G606">
        <f t="shared" si="99"/>
        <v>12.710318228564233</v>
      </c>
      <c r="H606">
        <f t="shared" si="100"/>
        <v>19.126073553572862</v>
      </c>
      <c r="I606">
        <f t="shared" si="101"/>
        <v>6.9387469041128069</v>
      </c>
      <c r="J606">
        <f t="shared" si="102"/>
        <v>24.839056563081638</v>
      </c>
      <c r="K606">
        <f t="shared" si="103"/>
        <v>27.28689878339388</v>
      </c>
      <c r="L606">
        <f t="shared" si="104"/>
        <v>36.382531711191838</v>
      </c>
      <c r="M606">
        <f t="shared" si="105"/>
        <v>0.16012968622941126</v>
      </c>
      <c r="N606">
        <f t="shared" si="106"/>
        <v>0.9818304456483693</v>
      </c>
      <c r="O606">
        <f t="shared" si="107"/>
        <v>1.6629333015704872</v>
      </c>
      <c r="P606">
        <f t="shared" si="108"/>
        <v>12.187326649460054</v>
      </c>
      <c r="Q606">
        <f t="shared" si="109"/>
        <v>0.51780925925925869</v>
      </c>
    </row>
    <row r="607" spans="1:17">
      <c r="A607" s="2">
        <v>40784</v>
      </c>
      <c r="B607">
        <v>241</v>
      </c>
      <c r="C607">
        <v>7.7</v>
      </c>
      <c r="D607">
        <v>4.2</v>
      </c>
      <c r="E607">
        <v>21.8</v>
      </c>
      <c r="F607">
        <v>7.9</v>
      </c>
      <c r="G607">
        <f t="shared" si="99"/>
        <v>12.681196039605187</v>
      </c>
      <c r="H607">
        <f t="shared" si="100"/>
        <v>15.447094464570164</v>
      </c>
      <c r="I607">
        <f t="shared" si="101"/>
        <v>4.607741492218417</v>
      </c>
      <c r="J607">
        <f t="shared" si="102"/>
        <v>20.061161642298913</v>
      </c>
      <c r="K607">
        <f t="shared" si="103"/>
        <v>27.17827864697076</v>
      </c>
      <c r="L607">
        <f t="shared" si="104"/>
        <v>36.23770486262768</v>
      </c>
      <c r="M607">
        <f t="shared" si="105"/>
        <v>0.15363101893633607</v>
      </c>
      <c r="N607">
        <f t="shared" si="106"/>
        <v>0.98230708028875158</v>
      </c>
      <c r="O607">
        <f t="shared" si="107"/>
        <v>1.659123148515012</v>
      </c>
      <c r="P607">
        <f t="shared" si="108"/>
        <v>10.839352972351747</v>
      </c>
      <c r="Q607">
        <f t="shared" si="109"/>
        <v>0.51780925925925869</v>
      </c>
    </row>
    <row r="608" spans="1:17">
      <c r="A608" s="2">
        <v>40785</v>
      </c>
      <c r="B608">
        <v>242</v>
      </c>
      <c r="C608">
        <v>10</v>
      </c>
      <c r="D608">
        <v>8.6</v>
      </c>
      <c r="E608">
        <v>22.9</v>
      </c>
      <c r="F608">
        <v>8.3000000000000007</v>
      </c>
      <c r="G608">
        <f t="shared" si="99"/>
        <v>12.651939112212986</v>
      </c>
      <c r="H608">
        <f t="shared" si="100"/>
        <v>17.929897567239898</v>
      </c>
      <c r="I608">
        <f t="shared" si="101"/>
        <v>5.9099012280884482</v>
      </c>
      <c r="J608">
        <f t="shared" si="102"/>
        <v>23.285581256155712</v>
      </c>
      <c r="K608">
        <f t="shared" si="103"/>
        <v>27.068017789042393</v>
      </c>
      <c r="L608">
        <f t="shared" si="104"/>
        <v>36.090690385389856</v>
      </c>
      <c r="M608">
        <f t="shared" si="105"/>
        <v>0.14708687360152733</v>
      </c>
      <c r="N608">
        <f t="shared" si="106"/>
        <v>0.98278895240882114</v>
      </c>
      <c r="O608">
        <f t="shared" si="107"/>
        <v>1.655295367181199</v>
      </c>
      <c r="P608">
        <f t="shared" si="108"/>
        <v>12.019996339151451</v>
      </c>
      <c r="Q608">
        <f t="shared" si="109"/>
        <v>0.51780925925925869</v>
      </c>
    </row>
    <row r="609" spans="1:17">
      <c r="A609" s="2">
        <v>40786</v>
      </c>
      <c r="B609">
        <v>243</v>
      </c>
      <c r="C609">
        <v>4.9000000000000004</v>
      </c>
      <c r="D609">
        <v>7.2</v>
      </c>
      <c r="E609">
        <v>19.8</v>
      </c>
      <c r="F609">
        <v>9.5</v>
      </c>
      <c r="G609">
        <f t="shared" si="99"/>
        <v>12.622554314955718</v>
      </c>
      <c r="H609">
        <f t="shared" si="100"/>
        <v>12.290367847062846</v>
      </c>
      <c r="I609">
        <f t="shared" si="101"/>
        <v>3.0370773804677902</v>
      </c>
      <c r="J609">
        <f t="shared" si="102"/>
        <v>15.961516684497202</v>
      </c>
      <c r="K609">
        <f t="shared" si="103"/>
        <v>26.95613200028086</v>
      </c>
      <c r="L609">
        <f t="shared" si="104"/>
        <v>35.941509333707813</v>
      </c>
      <c r="M609">
        <f t="shared" si="105"/>
        <v>0.14049918743087489</v>
      </c>
      <c r="N609">
        <f t="shared" si="106"/>
        <v>0.98327591936420489</v>
      </c>
      <c r="O609">
        <f t="shared" si="107"/>
        <v>1.6514508562067063</v>
      </c>
      <c r="P609">
        <f t="shared" si="108"/>
        <v>9.2532904665950557</v>
      </c>
      <c r="Q609">
        <f t="shared" si="109"/>
        <v>0.51780925925925869</v>
      </c>
    </row>
    <row r="610" spans="1:17">
      <c r="A610" s="2">
        <v>40787</v>
      </c>
      <c r="B610">
        <v>244</v>
      </c>
      <c r="C610">
        <v>7.1</v>
      </c>
      <c r="D610">
        <v>7.7</v>
      </c>
      <c r="E610">
        <v>22.7</v>
      </c>
      <c r="F610">
        <v>9.1999999999999993</v>
      </c>
      <c r="G610">
        <f t="shared" si="99"/>
        <v>12.593048407336701</v>
      </c>
      <c r="H610">
        <f t="shared" si="100"/>
        <v>14.658378393101344</v>
      </c>
      <c r="I610">
        <f t="shared" si="101"/>
        <v>4.2532607827078381</v>
      </c>
      <c r="J610">
        <f t="shared" si="102"/>
        <v>19.036855055975771</v>
      </c>
      <c r="K610">
        <f t="shared" si="103"/>
        <v>26.842638463383267</v>
      </c>
      <c r="L610">
        <f t="shared" si="104"/>
        <v>35.790184617844353</v>
      </c>
      <c r="M610">
        <f t="shared" si="105"/>
        <v>0.13386991051927902</v>
      </c>
      <c r="N610">
        <f t="shared" si="106"/>
        <v>0.98376783700235015</v>
      </c>
      <c r="O610">
        <f t="shared" si="107"/>
        <v>1.6475904999598849</v>
      </c>
      <c r="P610">
        <f t="shared" si="108"/>
        <v>10.405117610393507</v>
      </c>
      <c r="Q610">
        <f t="shared" si="109"/>
        <v>0.51780925925925869</v>
      </c>
    </row>
    <row r="611" spans="1:17">
      <c r="A611" s="2">
        <v>40788</v>
      </c>
      <c r="B611">
        <v>245</v>
      </c>
      <c r="C611">
        <v>11.1</v>
      </c>
      <c r="D611">
        <v>4.4000000000000004</v>
      </c>
      <c r="E611">
        <v>22.1</v>
      </c>
      <c r="F611">
        <v>7.7</v>
      </c>
      <c r="G611">
        <f t="shared" si="99"/>
        <v>12.563428043167123</v>
      </c>
      <c r="H611">
        <f t="shared" si="100"/>
        <v>18.982051796370818</v>
      </c>
      <c r="I611">
        <f t="shared" si="101"/>
        <v>6.4500021819993769</v>
      </c>
      <c r="J611">
        <f t="shared" si="102"/>
        <v>24.652015319962103</v>
      </c>
      <c r="K611">
        <f t="shared" si="103"/>
        <v>26.727555769829163</v>
      </c>
      <c r="L611">
        <f t="shared" si="104"/>
        <v>35.636741026438884</v>
      </c>
      <c r="M611">
        <f t="shared" si="105"/>
        <v>0.12720100527338207</v>
      </c>
      <c r="N611">
        <f t="shared" si="106"/>
        <v>0.98426455970519755</v>
      </c>
      <c r="O611">
        <f t="shared" si="107"/>
        <v>1.6437151689810319</v>
      </c>
      <c r="P611">
        <f t="shared" si="108"/>
        <v>12.532049614371441</v>
      </c>
      <c r="Q611">
        <f t="shared" si="109"/>
        <v>0.51780925925925869</v>
      </c>
    </row>
    <row r="612" spans="1:17">
      <c r="A612" s="2">
        <v>40789</v>
      </c>
      <c r="B612">
        <v>246</v>
      </c>
      <c r="C612">
        <v>10.199999999999999</v>
      </c>
      <c r="D612">
        <v>4.0999999999999996</v>
      </c>
      <c r="E612">
        <v>21.4</v>
      </c>
      <c r="F612">
        <v>6.9</v>
      </c>
      <c r="G612">
        <f t="shared" si="99"/>
        <v>12.53369977419799</v>
      </c>
      <c r="H612">
        <f t="shared" si="100"/>
        <v>17.946936745249495</v>
      </c>
      <c r="I612">
        <f t="shared" si="101"/>
        <v>6.1345630711523915</v>
      </c>
      <c r="J612">
        <f t="shared" si="102"/>
        <v>23.307710058765576</v>
      </c>
      <c r="K612">
        <f t="shared" si="103"/>
        <v>26.610903934591693</v>
      </c>
      <c r="L612">
        <f t="shared" si="104"/>
        <v>35.481205246122258</v>
      </c>
      <c r="M612">
        <f t="shared" si="105"/>
        <v>0.12049444583065447</v>
      </c>
      <c r="N612">
        <f t="shared" si="106"/>
        <v>0.98476594043228627</v>
      </c>
      <c r="O612">
        <f t="shared" si="107"/>
        <v>1.6398257204575704</v>
      </c>
      <c r="P612">
        <f t="shared" si="108"/>
        <v>11.812373674097103</v>
      </c>
      <c r="Q612">
        <f t="shared" si="109"/>
        <v>0.51780925925925869</v>
      </c>
    </row>
    <row r="613" spans="1:17">
      <c r="A613" s="2">
        <v>40790</v>
      </c>
      <c r="B613">
        <v>247</v>
      </c>
      <c r="C613">
        <v>10.6</v>
      </c>
      <c r="D613">
        <v>5</v>
      </c>
      <c r="E613">
        <v>21.8</v>
      </c>
      <c r="F613">
        <v>7.9</v>
      </c>
      <c r="G613">
        <f t="shared" si="99"/>
        <v>12.503870053996268</v>
      </c>
      <c r="H613">
        <f t="shared" si="100"/>
        <v>18.328675587241005</v>
      </c>
      <c r="I613">
        <f t="shared" si="101"/>
        <v>6.182002247111523</v>
      </c>
      <c r="J613">
        <f t="shared" si="102"/>
        <v>23.80347478862468</v>
      </c>
      <c r="K613">
        <f t="shared" si="103"/>
        <v>26.492704408755159</v>
      </c>
      <c r="L613">
        <f t="shared" si="104"/>
        <v>35.32360587834021</v>
      </c>
      <c r="M613">
        <f t="shared" si="105"/>
        <v>0.11375221747500779</v>
      </c>
      <c r="N613">
        <f t="shared" si="106"/>
        <v>0.98527183076428138</v>
      </c>
      <c r="O613">
        <f t="shared" si="107"/>
        <v>1.6359229987311783</v>
      </c>
      <c r="P613">
        <f t="shared" si="108"/>
        <v>12.146673340129482</v>
      </c>
      <c r="Q613">
        <f t="shared" si="109"/>
        <v>0.51780925925925869</v>
      </c>
    </row>
    <row r="614" spans="1:17">
      <c r="A614" s="2">
        <v>40791</v>
      </c>
      <c r="B614">
        <v>248</v>
      </c>
      <c r="C614">
        <v>10.6</v>
      </c>
      <c r="D614">
        <v>6.1</v>
      </c>
      <c r="E614">
        <v>21.2</v>
      </c>
      <c r="F614">
        <v>7.4</v>
      </c>
      <c r="G614">
        <f t="shared" si="99"/>
        <v>12.47394524205038</v>
      </c>
      <c r="H614">
        <f t="shared" si="100"/>
        <v>18.273378310933552</v>
      </c>
      <c r="I614">
        <f t="shared" si="101"/>
        <v>6.3258934954881481</v>
      </c>
      <c r="J614">
        <f t="shared" si="102"/>
        <v>23.731660144069547</v>
      </c>
      <c r="K614">
        <f t="shared" si="103"/>
        <v>26.372980089996261</v>
      </c>
      <c r="L614">
        <f t="shared" si="104"/>
        <v>35.163973453328346</v>
      </c>
      <c r="M614">
        <f t="shared" si="105"/>
        <v>0.10697631604910848</v>
      </c>
      <c r="N614">
        <f t="shared" si="106"/>
        <v>0.98578208094690956</v>
      </c>
      <c r="O614">
        <f t="shared" si="107"/>
        <v>1.6320078358349248</v>
      </c>
      <c r="P614">
        <f t="shared" si="108"/>
        <v>11.947484815445403</v>
      </c>
      <c r="Q614">
        <f t="shared" si="109"/>
        <v>0.51780925925925869</v>
      </c>
    </row>
    <row r="615" spans="1:17">
      <c r="A615" s="2">
        <v>40792</v>
      </c>
      <c r="B615">
        <v>249</v>
      </c>
      <c r="C615">
        <v>10.9</v>
      </c>
      <c r="D615">
        <v>4.2</v>
      </c>
      <c r="E615">
        <v>21.2</v>
      </c>
      <c r="F615">
        <v>6.9</v>
      </c>
      <c r="G615">
        <f t="shared" si="99"/>
        <v>12.443931608090461</v>
      </c>
      <c r="H615">
        <f t="shared" si="100"/>
        <v>18.541882466372741</v>
      </c>
      <c r="I615">
        <f t="shared" si="101"/>
        <v>6.5408019005876801</v>
      </c>
      <c r="J615">
        <f t="shared" si="102"/>
        <v>24.080366839445116</v>
      </c>
      <c r="K615">
        <f t="shared" si="103"/>
        <v>26.251755330890933</v>
      </c>
      <c r="L615">
        <f t="shared" si="104"/>
        <v>35.002340441187911</v>
      </c>
      <c r="M615">
        <f t="shared" si="105"/>
        <v>0.10016874736356739</v>
      </c>
      <c r="N615">
        <f t="shared" si="106"/>
        <v>0.98629653993528887</v>
      </c>
      <c r="O615">
        <f t="shared" si="107"/>
        <v>1.6280810520585018</v>
      </c>
      <c r="P615">
        <f t="shared" si="108"/>
        <v>12.00108056578506</v>
      </c>
      <c r="Q615">
        <f t="shared" si="109"/>
        <v>0.51780925925925869</v>
      </c>
    </row>
    <row r="616" spans="1:17">
      <c r="A616" s="2">
        <v>40793</v>
      </c>
      <c r="B616">
        <v>250</v>
      </c>
      <c r="C616">
        <v>5.0999999999999996</v>
      </c>
      <c r="D616">
        <v>7.2</v>
      </c>
      <c r="E616">
        <v>19.3</v>
      </c>
      <c r="F616">
        <v>9.4</v>
      </c>
      <c r="G616">
        <f t="shared" si="99"/>
        <v>12.413835336609019</v>
      </c>
      <c r="H616">
        <f t="shared" si="100"/>
        <v>12.216911682732574</v>
      </c>
      <c r="I616">
        <f t="shared" si="101"/>
        <v>3.1742077574926144</v>
      </c>
      <c r="J616">
        <f t="shared" si="102"/>
        <v>15.866119068483862</v>
      </c>
      <c r="K616">
        <f t="shared" si="103"/>
        <v>26.129055945013199</v>
      </c>
      <c r="L616">
        <f t="shared" si="104"/>
        <v>34.838741260017599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1.62414345653968</v>
      </c>
      <c r="P616">
        <f t="shared" si="108"/>
        <v>9.0427039252399588</v>
      </c>
      <c r="Q616">
        <f t="shared" si="109"/>
        <v>0.51780925925925869</v>
      </c>
    </row>
    <row r="617" spans="1:17">
      <c r="A617" s="2">
        <v>40794</v>
      </c>
      <c r="B617">
        <v>251</v>
      </c>
      <c r="C617">
        <v>8</v>
      </c>
      <c r="D617">
        <v>7.1</v>
      </c>
      <c r="E617">
        <v>19.5</v>
      </c>
      <c r="F617">
        <v>8.9</v>
      </c>
      <c r="G617">
        <f t="shared" si="99"/>
        <v>12.383662531568049</v>
      </c>
      <c r="H617">
        <f t="shared" si="100"/>
        <v>15.298334002501594</v>
      </c>
      <c r="I617">
        <f t="shared" si="101"/>
        <v>4.6908474745586721</v>
      </c>
      <c r="J617">
        <f t="shared" si="102"/>
        <v>19.867966237015057</v>
      </c>
      <c r="K617">
        <f t="shared" si="103"/>
        <v>26.004909210797688</v>
      </c>
      <c r="L617">
        <f t="shared" si="104"/>
        <v>34.673212281063584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1.620195847880153</v>
      </c>
      <c r="P617">
        <f t="shared" si="108"/>
        <v>10.607486527942921</v>
      </c>
      <c r="Q617">
        <f t="shared" si="109"/>
        <v>0.51780925925925869</v>
      </c>
    </row>
    <row r="618" spans="1:17">
      <c r="A618" s="2">
        <v>40795</v>
      </c>
      <c r="B618">
        <v>252</v>
      </c>
      <c r="C618">
        <v>10.6</v>
      </c>
      <c r="D618">
        <v>4.8</v>
      </c>
      <c r="E618">
        <v>22.2</v>
      </c>
      <c r="F618">
        <v>7.4</v>
      </c>
      <c r="G618">
        <f t="shared" si="99"/>
        <v>12.353419221278767</v>
      </c>
      <c r="H618">
        <f t="shared" si="100"/>
        <v>18.041487222193968</v>
      </c>
      <c r="I618">
        <f t="shared" si="101"/>
        <v>6.3758196975837471</v>
      </c>
      <c r="J618">
        <f t="shared" si="102"/>
        <v>23.430502885966192</v>
      </c>
      <c r="K618">
        <f t="shared" si="103"/>
        <v>25.879343873142041</v>
      </c>
      <c r="L618">
        <f t="shared" si="104"/>
        <v>34.505791830856055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1.616239014783972</v>
      </c>
      <c r="P618">
        <f t="shared" si="108"/>
        <v>11.665667524610221</v>
      </c>
      <c r="Q618">
        <f t="shared" si="109"/>
        <v>0.51780925925925869</v>
      </c>
    </row>
    <row r="619" spans="1:17">
      <c r="A619" s="2">
        <v>40796</v>
      </c>
      <c r="B619">
        <v>253</v>
      </c>
      <c r="C619">
        <v>10.5</v>
      </c>
      <c r="D619">
        <v>8.1999999999999993</v>
      </c>
      <c r="E619">
        <v>22.4</v>
      </c>
      <c r="F619">
        <v>6.3</v>
      </c>
      <c r="G619">
        <f t="shared" si="99"/>
        <v>12.323111363440573</v>
      </c>
      <c r="H619">
        <f t="shared" si="100"/>
        <v>17.873606192861967</v>
      </c>
      <c r="I619">
        <f t="shared" si="101"/>
        <v>6.7597395530861135</v>
      </c>
      <c r="J619">
        <f t="shared" si="102"/>
        <v>23.212475575145412</v>
      </c>
      <c r="K619">
        <f t="shared" si="103"/>
        <v>25.752390142730675</v>
      </c>
      <c r="L619">
        <f t="shared" si="104"/>
        <v>34.336520190307567</v>
      </c>
      <c r="M619">
        <f t="shared" si="105"/>
        <v>7.2662231788215736E-2</v>
      </c>
      <c r="N619">
        <f t="shared" si="106"/>
        <v>0.9883934003915098</v>
      </c>
      <c r="O619">
        <f t="shared" si="107"/>
        <v>1.6122737367168083</v>
      </c>
      <c r="P619">
        <f t="shared" si="108"/>
        <v>11.113866639775853</v>
      </c>
      <c r="Q619">
        <f t="shared" si="109"/>
        <v>0.51780925925925869</v>
      </c>
    </row>
    <row r="620" spans="1:17">
      <c r="A620" s="2">
        <v>40797</v>
      </c>
      <c r="B620">
        <v>254</v>
      </c>
      <c r="C620">
        <v>7.1</v>
      </c>
      <c r="D620">
        <v>6.5</v>
      </c>
      <c r="E620">
        <v>19.8</v>
      </c>
      <c r="F620">
        <v>7.6</v>
      </c>
      <c r="G620">
        <f t="shared" si="99"/>
        <v>12.292744850326011</v>
      </c>
      <c r="H620">
        <f t="shared" si="100"/>
        <v>14.174111219551763</v>
      </c>
      <c r="I620">
        <f t="shared" si="101"/>
        <v>4.4651375072949095</v>
      </c>
      <c r="J620">
        <f t="shared" si="102"/>
        <v>18.407936648768523</v>
      </c>
      <c r="K620">
        <f t="shared" si="103"/>
        <v>25.624079693066474</v>
      </c>
      <c r="L620">
        <f t="shared" si="104"/>
        <v>34.165439590755298</v>
      </c>
      <c r="M620">
        <f t="shared" si="105"/>
        <v>6.5726721127810445E-2</v>
      </c>
      <c r="N620">
        <f t="shared" si="106"/>
        <v>0.9889265957142801</v>
      </c>
      <c r="O620">
        <f t="shared" si="107"/>
        <v>1.6083007845843198</v>
      </c>
      <c r="P620">
        <f t="shared" si="108"/>
        <v>9.7089737122568529</v>
      </c>
      <c r="Q620">
        <f t="shared" si="109"/>
        <v>0.51780925925925869</v>
      </c>
    </row>
    <row r="621" spans="1:17">
      <c r="A621" s="2">
        <v>40798</v>
      </c>
      <c r="B621">
        <v>255</v>
      </c>
      <c r="C621">
        <v>5</v>
      </c>
      <c r="D621">
        <v>8.1</v>
      </c>
      <c r="E621">
        <v>17.5</v>
      </c>
      <c r="F621">
        <v>9.6</v>
      </c>
      <c r="G621">
        <f t="shared" si="99"/>
        <v>12.262325514098858</v>
      </c>
      <c r="H621">
        <f t="shared" si="100"/>
        <v>11.879898540731691</v>
      </c>
      <c r="I621">
        <f t="shared" si="101"/>
        <v>3.1103674856517807</v>
      </c>
      <c r="J621">
        <f t="shared" si="102"/>
        <v>15.428439663287911</v>
      </c>
      <c r="K621">
        <f t="shared" si="103"/>
        <v>25.494445655202007</v>
      </c>
      <c r="L621">
        <f t="shared" si="104"/>
        <v>33.992594206936012</v>
      </c>
      <c r="M621">
        <f t="shared" si="105"/>
        <v>5.8771753963197365E-2</v>
      </c>
      <c r="N621">
        <f t="shared" si="106"/>
        <v>0.98946306899970227</v>
      </c>
      <c r="O621">
        <f t="shared" si="107"/>
        <v>1.6043209214279339</v>
      </c>
      <c r="P621">
        <f t="shared" si="108"/>
        <v>8.769531055079911</v>
      </c>
      <c r="Q621">
        <f t="shared" si="109"/>
        <v>0.51780925925925869</v>
      </c>
    </row>
    <row r="622" spans="1:17">
      <c r="A622" s="2">
        <v>40799</v>
      </c>
      <c r="B622">
        <v>256</v>
      </c>
      <c r="C622">
        <v>4.9000000000000004</v>
      </c>
      <c r="D622">
        <v>7.5</v>
      </c>
      <c r="E622">
        <v>18.8</v>
      </c>
      <c r="F622">
        <v>9.9</v>
      </c>
      <c r="G622">
        <f t="shared" si="99"/>
        <v>12.231859132252673</v>
      </c>
      <c r="H622">
        <f t="shared" si="100"/>
        <v>11.725671309823692</v>
      </c>
      <c r="I622">
        <f t="shared" si="101"/>
        <v>3.0523503879575733</v>
      </c>
      <c r="J622">
        <f t="shared" si="102"/>
        <v>15.228144558212588</v>
      </c>
      <c r="K622">
        <f t="shared" si="103"/>
        <v>25.363522610167202</v>
      </c>
      <c r="L622">
        <f t="shared" si="104"/>
        <v>33.818030146889605</v>
      </c>
      <c r="M622">
        <f t="shared" si="105"/>
        <v>5.1799389112244777E-2</v>
      </c>
      <c r="N622">
        <f t="shared" si="106"/>
        <v>0.99000266144029947</v>
      </c>
      <c r="O622">
        <f t="shared" si="107"/>
        <v>1.6003349031363914</v>
      </c>
      <c r="P622">
        <f t="shared" si="108"/>
        <v>8.673320921866118</v>
      </c>
      <c r="Q622">
        <f t="shared" si="109"/>
        <v>0.51780925925925869</v>
      </c>
    </row>
    <row r="623" spans="1:17">
      <c r="A623" s="2">
        <v>40800</v>
      </c>
      <c r="B623">
        <v>257</v>
      </c>
      <c r="C623">
        <v>10.4</v>
      </c>
      <c r="D623">
        <v>6.9</v>
      </c>
      <c r="E623">
        <v>19.3</v>
      </c>
      <c r="F623">
        <v>9.1999999999999993</v>
      </c>
      <c r="G623">
        <f t="shared" si="99"/>
        <v>12.201351433157397</v>
      </c>
      <c r="H623">
        <f t="shared" si="100"/>
        <v>17.515949658407376</v>
      </c>
      <c r="I623">
        <f t="shared" si="101"/>
        <v>5.8894963850581714</v>
      </c>
      <c r="J623">
        <f t="shared" si="102"/>
        <v>22.747986569360226</v>
      </c>
      <c r="K623">
        <f t="shared" si="103"/>
        <v>25.231346579095547</v>
      </c>
      <c r="L623">
        <f t="shared" si="104"/>
        <v>33.641795438794063</v>
      </c>
      <c r="M623">
        <f t="shared" si="105"/>
        <v>4.4811690542905687E-2</v>
      </c>
      <c r="N623">
        <f t="shared" si="106"/>
        <v>0.99054521330525902</v>
      </c>
      <c r="O623">
        <f t="shared" si="107"/>
        <v>1.5963434791714262</v>
      </c>
      <c r="P623">
        <f t="shared" si="108"/>
        <v>11.626453273349204</v>
      </c>
      <c r="Q623">
        <f t="shared" si="109"/>
        <v>0.51780925925925869</v>
      </c>
    </row>
    <row r="624" spans="1:17">
      <c r="A624" s="2">
        <v>40801</v>
      </c>
      <c r="B624">
        <v>258</v>
      </c>
      <c r="C624">
        <v>8.3000000000000007</v>
      </c>
      <c r="D624">
        <v>5.8</v>
      </c>
      <c r="E624">
        <v>19.399999999999999</v>
      </c>
      <c r="F624">
        <v>8.1999999999999993</v>
      </c>
      <c r="G624">
        <f t="shared" si="99"/>
        <v>12.170808101701873</v>
      </c>
      <c r="H624">
        <f t="shared" si="100"/>
        <v>15.227915293364926</v>
      </c>
      <c r="I624">
        <f t="shared" si="101"/>
        <v>4.9926668752104932</v>
      </c>
      <c r="J624">
        <f t="shared" si="102"/>
        <v>19.776513368006398</v>
      </c>
      <c r="K624">
        <f t="shared" si="103"/>
        <v>25.097955011056133</v>
      </c>
      <c r="L624">
        <f t="shared" si="104"/>
        <v>33.46394001474151</v>
      </c>
      <c r="M624">
        <f t="shared" si="105"/>
        <v>3.7810726762239122E-2</v>
      </c>
      <c r="N624">
        <f t="shared" si="106"/>
        <v>0.99109056398771544</v>
      </c>
      <c r="O624">
        <f t="shared" si="107"/>
        <v>1.5923473933059951</v>
      </c>
      <c r="P624">
        <f t="shared" si="108"/>
        <v>10.235248418154434</v>
      </c>
      <c r="Q624">
        <f t="shared" si="109"/>
        <v>0.51780925925925869</v>
      </c>
    </row>
    <row r="625" spans="1:17">
      <c r="A625" s="2">
        <v>40802</v>
      </c>
      <c r="B625">
        <v>259</v>
      </c>
      <c r="C625">
        <v>8.1999999999999993</v>
      </c>
      <c r="D625">
        <v>4.2</v>
      </c>
      <c r="E625">
        <v>20.100000000000001</v>
      </c>
      <c r="F625">
        <v>7.9</v>
      </c>
      <c r="G625">
        <f t="shared" si="99"/>
        <v>12.140234785020276</v>
      </c>
      <c r="H625">
        <f t="shared" si="100"/>
        <v>15.062720989518651</v>
      </c>
      <c r="I625">
        <f t="shared" si="101"/>
        <v>4.9807744539239893</v>
      </c>
      <c r="J625">
        <f t="shared" si="102"/>
        <v>19.561975311063183</v>
      </c>
      <c r="K625">
        <f t="shared" si="103"/>
        <v>24.963386768604156</v>
      </c>
      <c r="L625">
        <f t="shared" si="104"/>
        <v>33.284515691472208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1.5883473843734861</v>
      </c>
      <c r="P625">
        <f t="shared" si="108"/>
        <v>10.08194653559466</v>
      </c>
      <c r="Q625">
        <f t="shared" si="109"/>
        <v>0.51780925925925869</v>
      </c>
    </row>
    <row r="626" spans="1:17">
      <c r="A626" s="2">
        <v>40803</v>
      </c>
      <c r="B626">
        <v>260</v>
      </c>
      <c r="C626">
        <v>10.5</v>
      </c>
      <c r="D626">
        <v>5</v>
      </c>
      <c r="E626">
        <v>20</v>
      </c>
      <c r="F626">
        <v>7.5</v>
      </c>
      <c r="G626">
        <f t="shared" si="99"/>
        <v>12.10963709829073</v>
      </c>
      <c r="H626">
        <f t="shared" si="100"/>
        <v>17.423240797750104</v>
      </c>
      <c r="I626">
        <f t="shared" si="101"/>
        <v>6.3136213365312317</v>
      </c>
      <c r="J626">
        <f t="shared" si="102"/>
        <v>22.62758545162351</v>
      </c>
      <c r="K626">
        <f t="shared" si="103"/>
        <v>24.827682111067542</v>
      </c>
      <c r="L626">
        <f t="shared" si="104"/>
        <v>33.103576148090056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1.5843441870263704</v>
      </c>
      <c r="P626">
        <f t="shared" si="108"/>
        <v>11.109619461218873</v>
      </c>
      <c r="Q626">
        <f t="shared" si="109"/>
        <v>0.51780925925925869</v>
      </c>
    </row>
    <row r="627" spans="1:17">
      <c r="A627" s="2">
        <v>40804</v>
      </c>
      <c r="B627">
        <v>261</v>
      </c>
      <c r="C627">
        <v>6.7</v>
      </c>
      <c r="D627">
        <v>8.3000000000000007</v>
      </c>
      <c r="E627">
        <v>21.2</v>
      </c>
      <c r="F627">
        <v>8.1</v>
      </c>
      <c r="G627">
        <f t="shared" si="99"/>
        <v>12.079020630594483</v>
      </c>
      <c r="H627">
        <f t="shared" si="100"/>
        <v>13.367712411051595</v>
      </c>
      <c r="I627">
        <f t="shared" si="101"/>
        <v>4.3330089727184138</v>
      </c>
      <c r="J627">
        <f t="shared" si="102"/>
        <v>17.360665468898176</v>
      </c>
      <c r="K627">
        <f t="shared" si="103"/>
        <v>24.690882675592569</v>
      </c>
      <c r="L627">
        <f t="shared" si="104"/>
        <v>32.921176900790094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1.5803385325027781</v>
      </c>
      <c r="P627">
        <f t="shared" si="108"/>
        <v>9.0347034383331817</v>
      </c>
      <c r="Q627">
        <f t="shared" si="109"/>
        <v>0.51780925925925869</v>
      </c>
    </row>
    <row r="628" spans="1:17">
      <c r="A628" s="2">
        <v>40805</v>
      </c>
      <c r="B628">
        <v>262</v>
      </c>
      <c r="C628">
        <v>2.6</v>
      </c>
      <c r="D628">
        <v>6.7</v>
      </c>
      <c r="E628">
        <v>17</v>
      </c>
      <c r="F628">
        <v>9.6999999999999993</v>
      </c>
      <c r="G628">
        <f t="shared" si="99"/>
        <v>12.048390950824221</v>
      </c>
      <c r="H628">
        <f t="shared" si="100"/>
        <v>9.0218193513143472</v>
      </c>
      <c r="I628">
        <f t="shared" si="101"/>
        <v>1.9276156993277844</v>
      </c>
      <c r="J628">
        <f t="shared" si="102"/>
        <v>11.716648508200452</v>
      </c>
      <c r="K628">
        <f t="shared" si="103"/>
        <v>24.553031455976718</v>
      </c>
      <c r="L628">
        <f t="shared" si="104"/>
        <v>32.737375274635625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1.5763311493995023</v>
      </c>
      <c r="P628">
        <f t="shared" si="108"/>
        <v>7.0942036519865628</v>
      </c>
      <c r="Q628">
        <f t="shared" si="109"/>
        <v>0.51780925925925869</v>
      </c>
    </row>
    <row r="629" spans="1:17">
      <c r="A629" s="2">
        <v>40806</v>
      </c>
      <c r="B629">
        <v>263</v>
      </c>
      <c r="C629">
        <v>5.0999999999999996</v>
      </c>
      <c r="D629">
        <v>8.1999999999999993</v>
      </c>
      <c r="E629">
        <v>18</v>
      </c>
      <c r="F629">
        <v>9.8000000000000007</v>
      </c>
      <c r="G629">
        <f t="shared" si="99"/>
        <v>12.017753613630143</v>
      </c>
      <c r="H629">
        <f t="shared" si="100"/>
        <v>11.584794506431841</v>
      </c>
      <c r="I629">
        <f t="shared" si="101"/>
        <v>3.2013307766824899</v>
      </c>
      <c r="J629">
        <f t="shared" si="102"/>
        <v>15.045187670690702</v>
      </c>
      <c r="K629">
        <f t="shared" si="103"/>
        <v>24.414172779321483</v>
      </c>
      <c r="L629">
        <f t="shared" si="104"/>
        <v>32.552230372428646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1.5723227644499438</v>
      </c>
      <c r="P629">
        <f t="shared" si="108"/>
        <v>8.3834637297493515</v>
      </c>
      <c r="Q629">
        <f t="shared" si="109"/>
        <v>0.51780925925925869</v>
      </c>
    </row>
    <row r="630" spans="1:17">
      <c r="A630" s="2">
        <v>40807</v>
      </c>
      <c r="B630">
        <v>264</v>
      </c>
      <c r="C630">
        <v>6</v>
      </c>
      <c r="D630">
        <v>7.5</v>
      </c>
      <c r="E630">
        <v>18</v>
      </c>
      <c r="F630">
        <v>9.5</v>
      </c>
      <c r="G630">
        <f t="shared" si="99"/>
        <v>11.987114165392599</v>
      </c>
      <c r="H630">
        <f t="shared" si="100"/>
        <v>12.467531706298448</v>
      </c>
      <c r="I630">
        <f t="shared" si="101"/>
        <v>3.6784234331556154</v>
      </c>
      <c r="J630">
        <f t="shared" si="102"/>
        <v>16.191599618569413</v>
      </c>
      <c r="K630">
        <f t="shared" si="103"/>
        <v>24.274352280543553</v>
      </c>
      <c r="L630">
        <f t="shared" si="104"/>
        <v>32.365803040724735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1.5683141033055317</v>
      </c>
      <c r="P630">
        <f t="shared" si="108"/>
        <v>8.7891082731428334</v>
      </c>
      <c r="Q630">
        <f t="shared" si="109"/>
        <v>0.51780925925925869</v>
      </c>
    </row>
    <row r="631" spans="1:17">
      <c r="A631" s="2">
        <v>40808</v>
      </c>
      <c r="B631">
        <v>265</v>
      </c>
      <c r="C631">
        <v>5.6</v>
      </c>
      <c r="D631">
        <v>6.6</v>
      </c>
      <c r="E631">
        <v>19.100000000000001</v>
      </c>
      <c r="F631">
        <v>9.3000000000000007</v>
      </c>
      <c r="G631">
        <f t="shared" si="99"/>
        <v>11.956478150210085</v>
      </c>
      <c r="H631">
        <f t="shared" si="100"/>
        <v>11.996681210965614</v>
      </c>
      <c r="I631">
        <f t="shared" si="101"/>
        <v>3.5175318155270707</v>
      </c>
      <c r="J631">
        <f t="shared" si="102"/>
        <v>15.58010546878651</v>
      </c>
      <c r="K631">
        <f t="shared" si="103"/>
        <v>24.133616874786874</v>
      </c>
      <c r="L631">
        <f t="shared" si="104"/>
        <v>32.178155833049168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1.5643058913191528</v>
      </c>
      <c r="P631">
        <f t="shared" si="108"/>
        <v>8.4791493954385437</v>
      </c>
      <c r="Q631">
        <f t="shared" si="109"/>
        <v>0.51780925925925869</v>
      </c>
    </row>
    <row r="632" spans="1:17">
      <c r="A632" s="2">
        <v>40809</v>
      </c>
      <c r="B632">
        <v>266</v>
      </c>
      <c r="C632">
        <v>6.7</v>
      </c>
      <c r="D632">
        <v>6.9</v>
      </c>
      <c r="E632">
        <v>18.899999999999999</v>
      </c>
      <c r="F632">
        <v>8.8000000000000007</v>
      </c>
      <c r="G632">
        <f t="shared" si="99"/>
        <v>11.925851115891499</v>
      </c>
      <c r="H632">
        <f t="shared" si="100"/>
        <v>13.077082271035893</v>
      </c>
      <c r="I632">
        <f t="shared" si="101"/>
        <v>4.1600184472929609</v>
      </c>
      <c r="J632">
        <f t="shared" si="102"/>
        <v>16.983223728618043</v>
      </c>
      <c r="K632">
        <f t="shared" si="103"/>
        <v>23.992014727783594</v>
      </c>
      <c r="L632">
        <f t="shared" si="104"/>
        <v>31.989352970378125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1.5602988543291378</v>
      </c>
      <c r="P632">
        <f t="shared" si="108"/>
        <v>8.9170638237429323</v>
      </c>
      <c r="Q632">
        <f t="shared" si="109"/>
        <v>0.51780925925925869</v>
      </c>
    </row>
    <row r="633" spans="1:17">
      <c r="A633" s="2">
        <v>40810</v>
      </c>
      <c r="B633">
        <v>267</v>
      </c>
      <c r="C633">
        <v>9</v>
      </c>
      <c r="D633">
        <v>7.4</v>
      </c>
      <c r="E633">
        <v>19.8</v>
      </c>
      <c r="F633">
        <v>8.9</v>
      </c>
      <c r="G633">
        <f t="shared" si="99"/>
        <v>11.89523861994147</v>
      </c>
      <c r="H633">
        <f t="shared" si="100"/>
        <v>15.384356982596668</v>
      </c>
      <c r="I633">
        <f t="shared" si="101"/>
        <v>5.3985625272929658</v>
      </c>
      <c r="J633">
        <f t="shared" si="102"/>
        <v>19.979684392982684</v>
      </c>
      <c r="K633">
        <f t="shared" si="103"/>
        <v>23.849595224215818</v>
      </c>
      <c r="L633">
        <f t="shared" si="104"/>
        <v>31.799460298954422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1.5562937194423423</v>
      </c>
      <c r="P633">
        <f t="shared" si="108"/>
        <v>9.9857944553037008</v>
      </c>
      <c r="Q633">
        <f t="shared" si="109"/>
        <v>0.51780925925925869</v>
      </c>
    </row>
    <row r="634" spans="1:17">
      <c r="A634" s="2">
        <v>40811</v>
      </c>
      <c r="B634">
        <v>268</v>
      </c>
      <c r="C634">
        <v>6.6</v>
      </c>
      <c r="D634">
        <v>6.5</v>
      </c>
      <c r="E634">
        <v>20.8</v>
      </c>
      <c r="F634">
        <v>8.6</v>
      </c>
      <c r="G634">
        <f t="shared" ref="G634:G697" si="110">24/3.14*O634</f>
        <v>11.86464623552769</v>
      </c>
      <c r="H634">
        <f t="shared" ref="H634:H697" si="111">(1-0.23)*J634</f>
        <v>12.854110468842183</v>
      </c>
      <c r="I634">
        <f t="shared" ref="I634:I697" si="112">4.903*10^(-9)*(((E634+273.16)^4+(D634+273.16)^4)/2)*(0.34-0.14*(F634*0.1)^0.5)*(1.35*(J634/K634)-0.35)</f>
        <v>4.2038220866558618</v>
      </c>
      <c r="J634">
        <f t="shared" ref="J634:J697" si="113">(0.25+0.5*C634/G634)*L634</f>
        <v>16.693649959535303</v>
      </c>
      <c r="K634">
        <f t="shared" ref="K634:K697" si="114">0.75*L634</f>
        <v>23.706408934135233</v>
      </c>
      <c r="L634">
        <f t="shared" ref="L634:L697" si="115">24*60/3.14*0.082*N634*(O634*SIN(Q634)*SIN(M634)+COS(Q634)*COS(M634)*SIN(O634))</f>
        <v>31.608545245513643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1.5522912158148727</v>
      </c>
      <c r="P634">
        <f t="shared" ref="P634:P697" si="119">H634-I634</f>
        <v>8.6502883821863215</v>
      </c>
      <c r="Q634">
        <f t="shared" ref="Q634:Q697" si="120">29.6833333333333*3.14/180</f>
        <v>0.51780925925925869</v>
      </c>
    </row>
    <row r="635" spans="1:17">
      <c r="A635" s="2">
        <v>40812</v>
      </c>
      <c r="B635">
        <v>269</v>
      </c>
      <c r="C635">
        <v>4.3</v>
      </c>
      <c r="D635">
        <v>6.8</v>
      </c>
      <c r="E635">
        <v>17.100000000000001</v>
      </c>
      <c r="F635">
        <v>8.3000000000000007</v>
      </c>
      <c r="G635">
        <f t="shared" si="110"/>
        <v>11.83407955741901</v>
      </c>
      <c r="H635">
        <f t="shared" si="111"/>
        <v>10.442670455768912</v>
      </c>
      <c r="I635">
        <f t="shared" si="112"/>
        <v>2.9449353187984793</v>
      </c>
      <c r="J635">
        <f t="shared" si="113"/>
        <v>13.561909682816768</v>
      </c>
      <c r="K635">
        <f t="shared" si="114"/>
        <v>23.562507577501531</v>
      </c>
      <c r="L635">
        <f t="shared" si="115"/>
        <v>31.416676770002042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1.5482920754289871</v>
      </c>
      <c r="P635">
        <f t="shared" si="119"/>
        <v>7.4977351369704328</v>
      </c>
      <c r="Q635">
        <f t="shared" si="120"/>
        <v>0.51780925925925869</v>
      </c>
    </row>
    <row r="636" spans="1:17">
      <c r="A636" s="2">
        <v>40813</v>
      </c>
      <c r="B636">
        <v>270</v>
      </c>
      <c r="C636">
        <v>0.7</v>
      </c>
      <c r="D636">
        <v>4.9000000000000004</v>
      </c>
      <c r="E636">
        <v>12.9</v>
      </c>
      <c r="F636">
        <v>8.8000000000000007</v>
      </c>
      <c r="G636">
        <f t="shared" si="110"/>
        <v>11.803544207883066</v>
      </c>
      <c r="H636">
        <f t="shared" si="111"/>
        <v>6.7235141975801049</v>
      </c>
      <c r="I636">
        <f t="shared" si="112"/>
        <v>0.99439613355738499</v>
      </c>
      <c r="J636">
        <f t="shared" si="113"/>
        <v>8.7318366202339028</v>
      </c>
      <c r="K636">
        <f t="shared" si="114"/>
        <v>23.417943986904984</v>
      </c>
      <c r="L636">
        <f t="shared" si="115"/>
        <v>31.223925315873313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1.5442970338647011</v>
      </c>
      <c r="P636">
        <f t="shared" si="119"/>
        <v>5.7291180640227202</v>
      </c>
      <c r="Q636">
        <f t="shared" si="120"/>
        <v>0.51780925925925869</v>
      </c>
    </row>
    <row r="637" spans="1:17">
      <c r="A637" s="2">
        <v>40814</v>
      </c>
      <c r="B637">
        <v>271</v>
      </c>
      <c r="C637">
        <v>10.3</v>
      </c>
      <c r="D637">
        <v>3.6</v>
      </c>
      <c r="E637">
        <v>17.2</v>
      </c>
      <c r="F637">
        <v>7.8</v>
      </c>
      <c r="G637">
        <f t="shared" si="110"/>
        <v>11.773045842532058</v>
      </c>
      <c r="H637">
        <f t="shared" si="111"/>
        <v>16.425262300960039</v>
      </c>
      <c r="I637">
        <f t="shared" si="112"/>
        <v>6.1069013816201254</v>
      </c>
      <c r="J637">
        <f t="shared" si="113"/>
        <v>21.331509481766286</v>
      </c>
      <c r="K637">
        <f t="shared" si="114"/>
        <v>23.272772068542473</v>
      </c>
      <c r="L637">
        <f t="shared" si="115"/>
        <v>31.030362758056633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1.5403068310646109</v>
      </c>
      <c r="P637">
        <f t="shared" si="119"/>
        <v>10.318360919339913</v>
      </c>
      <c r="Q637">
        <f t="shared" si="120"/>
        <v>0.51780925925925869</v>
      </c>
    </row>
    <row r="638" spans="1:17">
      <c r="A638" s="2">
        <v>40815</v>
      </c>
      <c r="B638">
        <v>272</v>
      </c>
      <c r="C638">
        <v>9.6</v>
      </c>
      <c r="D638">
        <v>1.2</v>
      </c>
      <c r="E638">
        <v>17.100000000000001</v>
      </c>
      <c r="F638">
        <v>6.7</v>
      </c>
      <c r="G638">
        <f t="shared" si="110"/>
        <v>11.742590156105221</v>
      </c>
      <c r="H638">
        <f t="shared" si="111"/>
        <v>15.641644485618121</v>
      </c>
      <c r="I638">
        <f t="shared" si="112"/>
        <v>5.8950297630345831</v>
      </c>
      <c r="J638">
        <f t="shared" si="113"/>
        <v>20.313824007296262</v>
      </c>
      <c r="K638">
        <f t="shared" si="114"/>
        <v>23.127046761519971</v>
      </c>
      <c r="L638">
        <f t="shared" si="115"/>
        <v>30.836062348693297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1.5363222120904332</v>
      </c>
      <c r="P638">
        <f t="shared" si="119"/>
        <v>9.7466147225835371</v>
      </c>
      <c r="Q638">
        <f t="shared" si="120"/>
        <v>0.51780925925925869</v>
      </c>
    </row>
    <row r="639" spans="1:17">
      <c r="A639" s="2">
        <v>40816</v>
      </c>
      <c r="B639">
        <v>273</v>
      </c>
      <c r="C639">
        <v>9.8000000000000007</v>
      </c>
      <c r="D639">
        <v>3.7</v>
      </c>
      <c r="E639">
        <v>18.3</v>
      </c>
      <c r="F639">
        <v>6.8</v>
      </c>
      <c r="G639">
        <f t="shared" si="110"/>
        <v>11.712182888176327</v>
      </c>
      <c r="H639">
        <f t="shared" si="111"/>
        <v>15.769232871160851</v>
      </c>
      <c r="I639">
        <f t="shared" si="112"/>
        <v>6.1479413928541238</v>
      </c>
      <c r="J639">
        <f t="shared" si="113"/>
        <v>20.479523209299806</v>
      </c>
      <c r="K639">
        <f t="shared" si="114"/>
        <v>22.980823995558328</v>
      </c>
      <c r="L639">
        <f t="shared" si="115"/>
        <v>30.641098660744436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1.5323439278697362</v>
      </c>
      <c r="P639">
        <f t="shared" si="119"/>
        <v>9.6212914783067269</v>
      </c>
      <c r="Q639">
        <f t="shared" si="120"/>
        <v>0.51780925925925869</v>
      </c>
    </row>
    <row r="640" spans="1:17">
      <c r="A640" s="2">
        <v>40817</v>
      </c>
      <c r="B640">
        <v>274</v>
      </c>
      <c r="C640">
        <v>10.4</v>
      </c>
      <c r="D640">
        <v>1.4</v>
      </c>
      <c r="E640">
        <v>17.899999999999999</v>
      </c>
      <c r="F640">
        <v>6.5</v>
      </c>
      <c r="G640">
        <f t="shared" si="110"/>
        <v>11.681829828774406</v>
      </c>
      <c r="H640">
        <f t="shared" si="111"/>
        <v>16.296116992455719</v>
      </c>
      <c r="I640">
        <f t="shared" si="112"/>
        <v>6.4530798099028379</v>
      </c>
      <c r="J640">
        <f t="shared" si="113"/>
        <v>21.163788301890545</v>
      </c>
      <c r="K640">
        <f t="shared" si="114"/>
        <v>22.834160647182379</v>
      </c>
      <c r="L640">
        <f t="shared" si="115"/>
        <v>30.445547529576505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1.5283727359313182</v>
      </c>
      <c r="P640">
        <f t="shared" si="119"/>
        <v>9.8430371825528802</v>
      </c>
      <c r="Q640">
        <f t="shared" si="120"/>
        <v>0.51780925925925869</v>
      </c>
    </row>
    <row r="641" spans="1:17">
      <c r="A641" s="2">
        <v>40818</v>
      </c>
      <c r="B641">
        <v>275</v>
      </c>
      <c r="C641">
        <v>10.5</v>
      </c>
      <c r="D641">
        <v>1.5</v>
      </c>
      <c r="E641">
        <v>18.3</v>
      </c>
      <c r="F641">
        <v>5.6</v>
      </c>
      <c r="G641">
        <f t="shared" si="110"/>
        <v>11.651536823905721</v>
      </c>
      <c r="H641">
        <f t="shared" si="111"/>
        <v>16.318083398664793</v>
      </c>
      <c r="I641">
        <f t="shared" si="112"/>
        <v>6.7812127827389297</v>
      </c>
      <c r="J641">
        <f t="shared" si="113"/>
        <v>21.192316102162067</v>
      </c>
      <c r="K641">
        <f t="shared" si="114"/>
        <v>22.687114494476802</v>
      </c>
      <c r="L641">
        <f t="shared" si="115"/>
        <v>30.249485992635734</v>
      </c>
      <c r="M641">
        <f t="shared" si="116"/>
        <v>-8.1221361590230245E-2</v>
      </c>
      <c r="N641">
        <f t="shared" si="117"/>
        <v>1.0006308512444539</v>
      </c>
      <c r="O641">
        <f t="shared" si="118"/>
        <v>1.5244094011276652</v>
      </c>
      <c r="P641">
        <f t="shared" si="119"/>
        <v>9.5368706159258636</v>
      </c>
      <c r="Q641">
        <f t="shared" si="120"/>
        <v>0.51780925925925869</v>
      </c>
    </row>
    <row r="642" spans="1:17">
      <c r="A642" s="2">
        <v>40819</v>
      </c>
      <c r="B642">
        <v>276</v>
      </c>
      <c r="C642">
        <v>10.1</v>
      </c>
      <c r="D642">
        <v>1</v>
      </c>
      <c r="E642">
        <v>16.600000000000001</v>
      </c>
      <c r="F642">
        <v>5.0999999999999996</v>
      </c>
      <c r="G642">
        <f t="shared" si="110"/>
        <v>11.621309780964715</v>
      </c>
      <c r="H642">
        <f t="shared" si="111"/>
        <v>15.840957409752823</v>
      </c>
      <c r="I642">
        <f t="shared" si="112"/>
        <v>6.5918635021558085</v>
      </c>
      <c r="J642">
        <f t="shared" si="113"/>
        <v>20.572671960717951</v>
      </c>
      <c r="K642">
        <f t="shared" si="114"/>
        <v>22.539744170494853</v>
      </c>
      <c r="L642">
        <f t="shared" si="115"/>
        <v>30.05299222732647</v>
      </c>
      <c r="M642">
        <f t="shared" si="116"/>
        <v>-8.8105888410437178E-2</v>
      </c>
      <c r="N642">
        <f t="shared" si="117"/>
        <v>1.0011984069292355</v>
      </c>
      <c r="O642">
        <f t="shared" si="118"/>
        <v>1.5204546963428835</v>
      </c>
      <c r="P642">
        <f t="shared" si="119"/>
        <v>9.2490939075970147</v>
      </c>
      <c r="Q642">
        <f t="shared" si="120"/>
        <v>0.51780925925925869</v>
      </c>
    </row>
    <row r="643" spans="1:17">
      <c r="A643" s="2">
        <v>40820</v>
      </c>
      <c r="B643">
        <v>277</v>
      </c>
      <c r="C643">
        <v>4.0999999999999996</v>
      </c>
      <c r="D643">
        <v>2.5</v>
      </c>
      <c r="E643">
        <v>14.3</v>
      </c>
      <c r="F643">
        <v>5.7</v>
      </c>
      <c r="G643">
        <f t="shared" si="110"/>
        <v>11.591154674021524</v>
      </c>
      <c r="H643">
        <f t="shared" si="111"/>
        <v>9.8131605444474044</v>
      </c>
      <c r="I643">
        <f t="shared" si="112"/>
        <v>3.0283139460199244</v>
      </c>
      <c r="J643">
        <f t="shared" si="113"/>
        <v>12.744364343438187</v>
      </c>
      <c r="K643">
        <f t="shared" si="114"/>
        <v>22.39210911540918</v>
      </c>
      <c r="L643">
        <f t="shared" si="115"/>
        <v>29.856145487212242</v>
      </c>
      <c r="M643">
        <f t="shared" si="116"/>
        <v>-9.4964334018022664E-2</v>
      </c>
      <c r="N643">
        <f t="shared" si="117"/>
        <v>1.0017656078601347</v>
      </c>
      <c r="O643">
        <f t="shared" si="118"/>
        <v>1.5165094031844828</v>
      </c>
      <c r="P643">
        <f t="shared" si="119"/>
        <v>6.7848465984274799</v>
      </c>
      <c r="Q643">
        <f t="shared" si="120"/>
        <v>0.51780925925925869</v>
      </c>
    </row>
    <row r="644" spans="1:17">
      <c r="A644" s="2">
        <v>40821</v>
      </c>
      <c r="B644">
        <v>278</v>
      </c>
      <c r="C644">
        <v>10.1</v>
      </c>
      <c r="D644">
        <v>-0.5</v>
      </c>
      <c r="E644">
        <v>13.5</v>
      </c>
      <c r="F644">
        <v>4.2</v>
      </c>
      <c r="G644">
        <f t="shared" si="110"/>
        <v>11.561077548973305</v>
      </c>
      <c r="H644">
        <f t="shared" si="111"/>
        <v>15.685000358531203</v>
      </c>
      <c r="I644">
        <f t="shared" si="112"/>
        <v>6.6503263245146123</v>
      </c>
      <c r="J644">
        <f t="shared" si="113"/>
        <v>20.370130335754808</v>
      </c>
      <c r="K644">
        <f t="shared" si="114"/>
        <v>22.244269527496023</v>
      </c>
      <c r="L644">
        <f t="shared" si="115"/>
        <v>29.659026036661363</v>
      </c>
      <c r="M644">
        <f t="shared" si="116"/>
        <v>-0.10179466816754754</v>
      </c>
      <c r="N644">
        <f t="shared" si="117"/>
        <v>1.0023322861336406</v>
      </c>
      <c r="O644">
        <f t="shared" si="118"/>
        <v>1.5125743126573408</v>
      </c>
      <c r="P644">
        <f t="shared" si="119"/>
        <v>9.0346740340165912</v>
      </c>
      <c r="Q644">
        <f t="shared" si="120"/>
        <v>0.51780925925925869</v>
      </c>
    </row>
    <row r="645" spans="1:17">
      <c r="A645" s="2">
        <v>40822</v>
      </c>
      <c r="B645">
        <v>279</v>
      </c>
      <c r="C645">
        <v>10.3</v>
      </c>
      <c r="D645">
        <v>1.3</v>
      </c>
      <c r="E645">
        <v>16.3</v>
      </c>
      <c r="F645">
        <v>4</v>
      </c>
      <c r="G645">
        <f t="shared" si="110"/>
        <v>11.531084528546435</v>
      </c>
      <c r="H645">
        <f t="shared" si="111"/>
        <v>15.803161850071621</v>
      </c>
      <c r="I645">
        <f t="shared" si="112"/>
        <v>7.073614335722195</v>
      </c>
      <c r="J645">
        <f t="shared" si="113"/>
        <v>20.523586818274833</v>
      </c>
      <c r="K645">
        <f t="shared" si="114"/>
        <v>22.096286313046647</v>
      </c>
      <c r="L645">
        <f t="shared" si="115"/>
        <v>29.461715084062195</v>
      </c>
      <c r="M645">
        <f t="shared" si="116"/>
        <v>-0.1085948689351604</v>
      </c>
      <c r="N645">
        <f t="shared" si="117"/>
        <v>1.0028982740009584</v>
      </c>
      <c r="O645">
        <f t="shared" si="118"/>
        <v>1.5086502258181587</v>
      </c>
      <c r="P645">
        <f t="shared" si="119"/>
        <v>8.7295475143494272</v>
      </c>
      <c r="Q645">
        <f t="shared" si="120"/>
        <v>0.51780925925925869</v>
      </c>
    </row>
    <row r="646" spans="1:17">
      <c r="A646" s="2">
        <v>40823</v>
      </c>
      <c r="B646">
        <v>280</v>
      </c>
      <c r="C646">
        <v>10.199999999999999</v>
      </c>
      <c r="D646">
        <v>0.7</v>
      </c>
      <c r="E646">
        <v>16.899999999999999</v>
      </c>
      <c r="F646">
        <v>4.0999999999999996</v>
      </c>
      <c r="G646">
        <f t="shared" si="110"/>
        <v>11.501181817136334</v>
      </c>
      <c r="H646">
        <f t="shared" si="111"/>
        <v>15.625470342253605</v>
      </c>
      <c r="I646">
        <f t="shared" si="112"/>
        <v>7.0029112437559258</v>
      </c>
      <c r="J646">
        <f t="shared" si="113"/>
        <v>20.292818626303383</v>
      </c>
      <c r="K646">
        <f t="shared" si="114"/>
        <v>21.948221035301771</v>
      </c>
      <c r="L646">
        <f t="shared" si="115"/>
        <v>29.264294713735694</v>
      </c>
      <c r="M646">
        <f t="shared" si="116"/>
        <v>-0.1153629233171303</v>
      </c>
      <c r="N646">
        <f t="shared" si="117"/>
        <v>1.0034634039176691</v>
      </c>
      <c r="O646">
        <f t="shared" si="118"/>
        <v>1.5047379544086703</v>
      </c>
      <c r="P646">
        <f t="shared" si="119"/>
        <v>8.6225590984976783</v>
      </c>
      <c r="Q646">
        <f t="shared" si="120"/>
        <v>0.51780925925925869</v>
      </c>
    </row>
    <row r="647" spans="1:17">
      <c r="A647" s="2">
        <v>40824</v>
      </c>
      <c r="B647">
        <v>281</v>
      </c>
      <c r="C647">
        <v>10.3</v>
      </c>
      <c r="D647">
        <v>-0.4</v>
      </c>
      <c r="E647">
        <v>17.100000000000001</v>
      </c>
      <c r="F647">
        <v>5</v>
      </c>
      <c r="G647">
        <f t="shared" si="110"/>
        <v>11.471375705471358</v>
      </c>
      <c r="H647">
        <f t="shared" si="111"/>
        <v>15.643385807520076</v>
      </c>
      <c r="I647">
        <f t="shared" si="112"/>
        <v>6.7780823822207692</v>
      </c>
      <c r="J647">
        <f t="shared" si="113"/>
        <v>20.316085464311787</v>
      </c>
      <c r="K647">
        <f t="shared" si="114"/>
        <v>21.800135862506259</v>
      </c>
      <c r="L647">
        <f t="shared" si="115"/>
        <v>29.066847816675011</v>
      </c>
      <c r="M647">
        <f t="shared" si="116"/>
        <v>-0.12209682782573868</v>
      </c>
      <c r="N647">
        <f t="shared" si="117"/>
        <v>1.0040275085933252</v>
      </c>
      <c r="O647">
        <f t="shared" si="118"/>
        <v>1.5008383214658361</v>
      </c>
      <c r="P647">
        <f t="shared" si="119"/>
        <v>8.8653034252993059</v>
      </c>
      <c r="Q647">
        <f t="shared" si="120"/>
        <v>0.51780925925925869</v>
      </c>
    </row>
    <row r="648" spans="1:17">
      <c r="A648" s="2">
        <v>40825</v>
      </c>
      <c r="B648">
        <v>282</v>
      </c>
      <c r="C648">
        <v>10</v>
      </c>
      <c r="D648">
        <v>0.6</v>
      </c>
      <c r="E648">
        <v>16.8</v>
      </c>
      <c r="F648">
        <v>5.4</v>
      </c>
      <c r="G648">
        <f t="shared" si="110"/>
        <v>11.441672575086987</v>
      </c>
      <c r="H648">
        <f t="shared" si="111"/>
        <v>15.271633391285295</v>
      </c>
      <c r="I648">
        <f t="shared" si="112"/>
        <v>6.5379310969987836</v>
      </c>
      <c r="J648">
        <f t="shared" si="113"/>
        <v>19.83329011855233</v>
      </c>
      <c r="K648">
        <f t="shared" si="114"/>
        <v>21.652093515183115</v>
      </c>
      <c r="L648">
        <f t="shared" si="115"/>
        <v>28.869458020244153</v>
      </c>
      <c r="M648">
        <f t="shared" si="116"/>
        <v>-0.12879458908235444</v>
      </c>
      <c r="N648">
        <f t="shared" si="117"/>
        <v>1.0045904210409717</v>
      </c>
      <c r="O648">
        <f t="shared" si="118"/>
        <v>1.4969521619072141</v>
      </c>
      <c r="P648">
        <f t="shared" si="119"/>
        <v>8.7337022942865126</v>
      </c>
      <c r="Q648">
        <f t="shared" si="120"/>
        <v>0.51780925925925869</v>
      </c>
    </row>
    <row r="649" spans="1:17">
      <c r="A649" s="2">
        <v>40826</v>
      </c>
      <c r="B649">
        <v>283</v>
      </c>
      <c r="C649">
        <v>10.199999999999999</v>
      </c>
      <c r="D649">
        <v>0.6</v>
      </c>
      <c r="E649">
        <v>16.600000000000001</v>
      </c>
      <c r="F649">
        <v>4.5999999999999996</v>
      </c>
      <c r="G649">
        <f t="shared" si="110"/>
        <v>11.41207890259617</v>
      </c>
      <c r="H649">
        <f t="shared" si="111"/>
        <v>15.385768094327211</v>
      </c>
      <c r="I649">
        <f t="shared" si="112"/>
        <v>6.8816242204095808</v>
      </c>
      <c r="J649">
        <f t="shared" si="113"/>
        <v>19.981517005619754</v>
      </c>
      <c r="K649">
        <f t="shared" si="114"/>
        <v>21.504157212726859</v>
      </c>
      <c r="L649">
        <f t="shared" si="115"/>
        <v>28.672209616969145</v>
      </c>
      <c r="M649">
        <f t="shared" si="116"/>
        <v>-0.13545422440751506</v>
      </c>
      <c r="N649">
        <f t="shared" si="117"/>
        <v>1.0051519746265791</v>
      </c>
      <c r="O649">
        <f t="shared" si="118"/>
        <v>1.4930803230896654</v>
      </c>
      <c r="P649">
        <f t="shared" si="119"/>
        <v>8.5041438739176307</v>
      </c>
      <c r="Q649">
        <f t="shared" si="120"/>
        <v>0.51780925925925869</v>
      </c>
    </row>
    <row r="650" spans="1:17">
      <c r="A650" s="2">
        <v>40827</v>
      </c>
      <c r="B650">
        <v>284</v>
      </c>
      <c r="C650">
        <v>10.199999999999999</v>
      </c>
      <c r="D650">
        <v>-0.3</v>
      </c>
      <c r="E650">
        <v>16.8</v>
      </c>
      <c r="F650">
        <v>4.4000000000000004</v>
      </c>
      <c r="G650">
        <f t="shared" si="110"/>
        <v>11.382601263741469</v>
      </c>
      <c r="H650">
        <f t="shared" si="111"/>
        <v>15.305419691480642</v>
      </c>
      <c r="I650">
        <f t="shared" si="112"/>
        <v>6.9265579858102804</v>
      </c>
      <c r="J650">
        <f t="shared" si="113"/>
        <v>19.87716843049434</v>
      </c>
      <c r="K650">
        <f t="shared" si="114"/>
        <v>21.356390619417049</v>
      </c>
      <c r="L650">
        <f t="shared" si="115"/>
        <v>28.475187492556064</v>
      </c>
      <c r="M650">
        <f t="shared" si="116"/>
        <v>-0.14207376240784378</v>
      </c>
      <c r="N650">
        <f t="shared" si="117"/>
        <v>1.0057120031183695</v>
      </c>
      <c r="O650">
        <f t="shared" si="118"/>
        <v>1.4892236653395088</v>
      </c>
      <c r="P650">
        <f t="shared" si="119"/>
        <v>8.3788617056703618</v>
      </c>
      <c r="Q650">
        <f t="shared" si="120"/>
        <v>0.51780925925925869</v>
      </c>
    </row>
    <row r="651" spans="1:17">
      <c r="A651" s="2">
        <v>40828</v>
      </c>
      <c r="B651">
        <v>285</v>
      </c>
      <c r="C651">
        <v>10.199999999999999</v>
      </c>
      <c r="D651">
        <v>2.4</v>
      </c>
      <c r="E651">
        <v>17.8</v>
      </c>
      <c r="F651">
        <v>3.2</v>
      </c>
      <c r="G651">
        <f t="shared" si="110"/>
        <v>11.35324633721434</v>
      </c>
      <c r="H651">
        <f t="shared" si="111"/>
        <v>15.224913085592306</v>
      </c>
      <c r="I651">
        <f t="shared" si="112"/>
        <v>7.5127951029089983</v>
      </c>
      <c r="J651">
        <f t="shared" si="113"/>
        <v>19.772614396873124</v>
      </c>
      <c r="K651">
        <f t="shared" si="114"/>
        <v>21.208857789953914</v>
      </c>
      <c r="L651">
        <f t="shared" si="115"/>
        <v>28.278477053271885</v>
      </c>
      <c r="M651">
        <f t="shared" si="116"/>
        <v>-0.14865124355962256</v>
      </c>
      <c r="N651">
        <f t="shared" si="117"/>
        <v>1.0062703407360252</v>
      </c>
      <c r="O651">
        <f t="shared" si="118"/>
        <v>1.4853830624522095</v>
      </c>
      <c r="P651">
        <f t="shared" si="119"/>
        <v>7.7121179826833073</v>
      </c>
      <c r="Q651">
        <f t="shared" si="120"/>
        <v>0.51780925925925869</v>
      </c>
    </row>
    <row r="652" spans="1:17">
      <c r="A652" s="2">
        <v>40829</v>
      </c>
      <c r="B652">
        <v>286</v>
      </c>
      <c r="C652">
        <v>10.1</v>
      </c>
      <c r="D652">
        <v>2.6</v>
      </c>
      <c r="E652">
        <v>18.5</v>
      </c>
      <c r="F652">
        <v>3.4</v>
      </c>
      <c r="G652">
        <f t="shared" si="110"/>
        <v>11.324020908226643</v>
      </c>
      <c r="H652">
        <f t="shared" si="111"/>
        <v>15.048813216364541</v>
      </c>
      <c r="I652">
        <f t="shared" si="112"/>
        <v>7.4437330681532128</v>
      </c>
      <c r="J652">
        <f t="shared" si="113"/>
        <v>19.543913268005898</v>
      </c>
      <c r="K652">
        <f t="shared" si="114"/>
        <v>21.061623114617788</v>
      </c>
      <c r="L652">
        <f t="shared" si="115"/>
        <v>28.082164152823715</v>
      </c>
      <c r="M652">
        <f t="shared" si="116"/>
        <v>-0.15518472078885301</v>
      </c>
      <c r="N652">
        <f t="shared" si="117"/>
        <v>1.0068268221997634</v>
      </c>
      <c r="O652">
        <f t="shared" si="118"/>
        <v>1.4815594021596525</v>
      </c>
      <c r="P652">
        <f t="shared" si="119"/>
        <v>7.6050801482113286</v>
      </c>
      <c r="Q652">
        <f t="shared" si="120"/>
        <v>0.51780925925925869</v>
      </c>
    </row>
    <row r="653" spans="1:17">
      <c r="A653" s="2">
        <v>40830</v>
      </c>
      <c r="B653">
        <v>287</v>
      </c>
      <c r="C653">
        <v>10</v>
      </c>
      <c r="D653">
        <v>3.1</v>
      </c>
      <c r="E653">
        <v>19.399999999999999</v>
      </c>
      <c r="F653">
        <v>2.9</v>
      </c>
      <c r="G653">
        <f t="shared" si="110"/>
        <v>11.294931871819177</v>
      </c>
      <c r="H653">
        <f t="shared" si="111"/>
        <v>14.873479155189822</v>
      </c>
      <c r="I653">
        <f t="shared" si="112"/>
        <v>7.650374358956971</v>
      </c>
      <c r="J653">
        <f t="shared" si="113"/>
        <v>19.316206695051715</v>
      </c>
      <c r="K653">
        <f t="shared" si="114"/>
        <v>20.914751264154521</v>
      </c>
      <c r="L653">
        <f t="shared" si="115"/>
        <v>27.886335018872696</v>
      </c>
      <c r="M653">
        <f t="shared" si="116"/>
        <v>-0.16167226004763158</v>
      </c>
      <c r="N653">
        <f t="shared" si="117"/>
        <v>1.0073812827792616</v>
      </c>
      <c r="O653">
        <f t="shared" si="118"/>
        <v>1.4777535865630089</v>
      </c>
      <c r="P653">
        <f t="shared" si="119"/>
        <v>7.2231047962328505</v>
      </c>
      <c r="Q653">
        <f t="shared" si="120"/>
        <v>0.51780925925925869</v>
      </c>
    </row>
    <row r="654" spans="1:17">
      <c r="A654" s="2">
        <v>40831</v>
      </c>
      <c r="B654">
        <v>288</v>
      </c>
      <c r="C654">
        <v>10.1</v>
      </c>
      <c r="D654">
        <v>2.6</v>
      </c>
      <c r="E654">
        <v>20.399999999999999</v>
      </c>
      <c r="F654">
        <v>3.5</v>
      </c>
      <c r="G654">
        <f t="shared" si="110"/>
        <v>11.265986235891905</v>
      </c>
      <c r="H654">
        <f t="shared" si="111"/>
        <v>14.888217347928251</v>
      </c>
      <c r="I654">
        <f t="shared" si="112"/>
        <v>7.5522004668174043</v>
      </c>
      <c r="J654">
        <f t="shared" si="113"/>
        <v>19.335347205101623</v>
      </c>
      <c r="K654">
        <f t="shared" si="114"/>
        <v>20.768307134488719</v>
      </c>
      <c r="L654">
        <f t="shared" si="115"/>
        <v>27.691076179318291</v>
      </c>
      <c r="M654">
        <f t="shared" si="116"/>
        <v>-0.16811194088666911</v>
      </c>
      <c r="N654">
        <f t="shared" si="117"/>
        <v>1.0079335583424227</v>
      </c>
      <c r="O654">
        <f t="shared" si="118"/>
        <v>1.4739665325291909</v>
      </c>
      <c r="P654">
        <f t="shared" si="119"/>
        <v>7.3360168811108464</v>
      </c>
      <c r="Q654">
        <f t="shared" si="120"/>
        <v>0.51780925925925869</v>
      </c>
    </row>
    <row r="655" spans="1:17">
      <c r="A655" s="2">
        <v>40832</v>
      </c>
      <c r="B655">
        <v>289</v>
      </c>
      <c r="C655">
        <v>9.4</v>
      </c>
      <c r="D655">
        <v>2.2000000000000002</v>
      </c>
      <c r="E655">
        <v>19.100000000000001</v>
      </c>
      <c r="F655">
        <v>3.8</v>
      </c>
      <c r="G655">
        <f t="shared" si="110"/>
        <v>11.237191123940255</v>
      </c>
      <c r="H655">
        <f t="shared" si="111"/>
        <v>14.148464070018379</v>
      </c>
      <c r="I655">
        <f t="shared" si="112"/>
        <v>6.9194327094087784</v>
      </c>
      <c r="J655">
        <f t="shared" si="113"/>
        <v>18.37462866236153</v>
      </c>
      <c r="K655">
        <f t="shared" si="114"/>
        <v>20.622355791366161</v>
      </c>
      <c r="L655">
        <f t="shared" si="115"/>
        <v>27.496474388488217</v>
      </c>
      <c r="M655">
        <f t="shared" si="116"/>
        <v>-0.17450185702378329</v>
      </c>
      <c r="N655">
        <f t="shared" si="117"/>
        <v>1.0084834854039604</v>
      </c>
      <c r="O655">
        <f t="shared" si="118"/>
        <v>1.4701991720488499</v>
      </c>
      <c r="P655">
        <f t="shared" si="119"/>
        <v>7.2290313606096008</v>
      </c>
      <c r="Q655">
        <f t="shared" si="120"/>
        <v>0.51780925925925869</v>
      </c>
    </row>
    <row r="656" spans="1:17">
      <c r="A656" s="2">
        <v>40833</v>
      </c>
      <c r="B656">
        <v>290</v>
      </c>
      <c r="C656">
        <v>10</v>
      </c>
      <c r="D656">
        <v>0.3</v>
      </c>
      <c r="E656">
        <v>16.899999999999999</v>
      </c>
      <c r="F656">
        <v>3.2</v>
      </c>
      <c r="G656">
        <f t="shared" si="110"/>
        <v>11.208553777481725</v>
      </c>
      <c r="H656">
        <f t="shared" si="111"/>
        <v>14.633865779953798</v>
      </c>
      <c r="I656">
        <f t="shared" si="112"/>
        <v>7.3150421149551317</v>
      </c>
      <c r="J656">
        <f t="shared" si="113"/>
        <v>19.005020493446491</v>
      </c>
      <c r="K656">
        <f t="shared" si="114"/>
        <v>20.476962415026026</v>
      </c>
      <c r="L656">
        <f t="shared" si="115"/>
        <v>27.302616553368036</v>
      </c>
      <c r="M656">
        <f t="shared" si="116"/>
        <v>-0.18084011690820065</v>
      </c>
      <c r="N656">
        <f t="shared" si="117"/>
        <v>1.0090309011737946</v>
      </c>
      <c r="O656">
        <f t="shared" si="118"/>
        <v>1.4664524525538591</v>
      </c>
      <c r="P656">
        <f t="shared" si="119"/>
        <v>7.318823664998666</v>
      </c>
      <c r="Q656">
        <f t="shared" si="120"/>
        <v>0.51780925925925869</v>
      </c>
    </row>
    <row r="657" spans="1:17">
      <c r="A657" s="2">
        <v>40834</v>
      </c>
      <c r="B657">
        <v>291</v>
      </c>
      <c r="C657">
        <v>9.8000000000000007</v>
      </c>
      <c r="D657">
        <v>-0.2</v>
      </c>
      <c r="E657">
        <v>15.6</v>
      </c>
      <c r="F657">
        <v>2.6</v>
      </c>
      <c r="G657">
        <f t="shared" si="110"/>
        <v>11.180081558156973</v>
      </c>
      <c r="H657">
        <f t="shared" si="111"/>
        <v>14.367409571878012</v>
      </c>
      <c r="I657">
        <f t="shared" si="112"/>
        <v>7.319156910703696</v>
      </c>
      <c r="J657">
        <f t="shared" si="113"/>
        <v>18.658973469971443</v>
      </c>
      <c r="K657">
        <f t="shared" si="114"/>
        <v>20.332192245002503</v>
      </c>
      <c r="L657">
        <f t="shared" si="115"/>
        <v>27.109589660003337</v>
      </c>
      <c r="M657">
        <f t="shared" si="116"/>
        <v>-0.18712484428049428</v>
      </c>
      <c r="N657">
        <f t="shared" si="117"/>
        <v>1.009575643605241</v>
      </c>
      <c r="O657">
        <f t="shared" si="118"/>
        <v>1.4627273371922038</v>
      </c>
      <c r="P657">
        <f t="shared" si="119"/>
        <v>7.0482526611743159</v>
      </c>
      <c r="Q657">
        <f t="shared" si="120"/>
        <v>0.51780925925925869</v>
      </c>
    </row>
    <row r="658" spans="1:17">
      <c r="A658" s="2">
        <v>40835</v>
      </c>
      <c r="B658">
        <v>292</v>
      </c>
      <c r="C658">
        <v>9.9</v>
      </c>
      <c r="D658">
        <v>-0.7</v>
      </c>
      <c r="E658">
        <v>14</v>
      </c>
      <c r="F658">
        <v>2.7</v>
      </c>
      <c r="G658">
        <f t="shared" si="110"/>
        <v>11.151781949489354</v>
      </c>
      <c r="H658">
        <f t="shared" si="111"/>
        <v>14.381577709232907</v>
      </c>
      <c r="I658">
        <f t="shared" si="112"/>
        <v>7.2507197136787234</v>
      </c>
      <c r="J658">
        <f t="shared" si="113"/>
        <v>18.677373648354425</v>
      </c>
      <c r="K658">
        <f t="shared" si="114"/>
        <v>20.188110525154109</v>
      </c>
      <c r="L658">
        <f t="shared" si="115"/>
        <v>26.917480700205481</v>
      </c>
      <c r="M658">
        <f t="shared" si="116"/>
        <v>-0.1933541787279969</v>
      </c>
      <c r="N658">
        <f t="shared" si="117"/>
        <v>1.0101175514429803</v>
      </c>
      <c r="O658">
        <f t="shared" si="118"/>
        <v>1.4590248050581904</v>
      </c>
      <c r="P658">
        <f t="shared" si="119"/>
        <v>7.1308579955541838</v>
      </c>
      <c r="Q658">
        <f t="shared" si="120"/>
        <v>0.51780925925925869</v>
      </c>
    </row>
    <row r="659" spans="1:17">
      <c r="A659" s="2">
        <v>40836</v>
      </c>
      <c r="B659">
        <v>293</v>
      </c>
      <c r="C659">
        <v>9.9</v>
      </c>
      <c r="D659">
        <v>-1.3</v>
      </c>
      <c r="E659">
        <v>15</v>
      </c>
      <c r="F659">
        <v>2.8</v>
      </c>
      <c r="G659">
        <f t="shared" si="110"/>
        <v>11.123662558286973</v>
      </c>
      <c r="H659">
        <f t="shared" si="111"/>
        <v>14.302565234246037</v>
      </c>
      <c r="I659">
        <f t="shared" si="112"/>
        <v>7.2582189683818097</v>
      </c>
      <c r="J659">
        <f t="shared" si="113"/>
        <v>18.574760044475372</v>
      </c>
      <c r="K659">
        <f t="shared" si="114"/>
        <v>20.044782449017383</v>
      </c>
      <c r="L659">
        <f t="shared" si="115"/>
        <v>26.726376598689843</v>
      </c>
      <c r="M659">
        <f t="shared" si="116"/>
        <v>-0.19952627623552269</v>
      </c>
      <c r="N659">
        <f t="shared" si="117"/>
        <v>1.0106564642707929</v>
      </c>
      <c r="O659">
        <f t="shared" si="118"/>
        <v>1.455345851375879</v>
      </c>
      <c r="P659">
        <f t="shared" si="119"/>
        <v>7.0443462658642275</v>
      </c>
      <c r="Q659">
        <f t="shared" si="120"/>
        <v>0.51780925925925869</v>
      </c>
    </row>
    <row r="660" spans="1:17">
      <c r="A660" s="2">
        <v>40837</v>
      </c>
      <c r="B660">
        <v>294</v>
      </c>
      <c r="C660">
        <v>10</v>
      </c>
      <c r="D660">
        <v>-0.5</v>
      </c>
      <c r="E660">
        <v>15.5</v>
      </c>
      <c r="F660">
        <v>2.7</v>
      </c>
      <c r="G660">
        <f t="shared" si="110"/>
        <v>11.09573111567124</v>
      </c>
      <c r="H660">
        <f t="shared" si="111"/>
        <v>14.315845421545916</v>
      </c>
      <c r="I660">
        <f t="shared" si="112"/>
        <v>7.4438424408194255</v>
      </c>
      <c r="J660">
        <f t="shared" si="113"/>
        <v>18.592007040968721</v>
      </c>
      <c r="K660">
        <f t="shared" si="114"/>
        <v>19.902273105579852</v>
      </c>
      <c r="L660">
        <f t="shared" si="115"/>
        <v>26.536364140773134</v>
      </c>
      <c r="M660">
        <f t="shared" si="116"/>
        <v>-0.20563930973123382</v>
      </c>
      <c r="N660">
        <f t="shared" si="117"/>
        <v>1.0111922225590457</v>
      </c>
      <c r="O660">
        <f t="shared" si="118"/>
        <v>1.451691487633654</v>
      </c>
      <c r="P660">
        <f t="shared" si="119"/>
        <v>6.8720029807264904</v>
      </c>
      <c r="Q660">
        <f t="shared" si="120"/>
        <v>0.51780925925925869</v>
      </c>
    </row>
    <row r="661" spans="1:17">
      <c r="A661" s="2">
        <v>40838</v>
      </c>
      <c r="B661">
        <v>295</v>
      </c>
      <c r="C661">
        <v>4.8</v>
      </c>
      <c r="D661">
        <v>4.3</v>
      </c>
      <c r="E661">
        <v>10.6</v>
      </c>
      <c r="F661">
        <v>4.3</v>
      </c>
      <c r="G661">
        <f t="shared" si="110"/>
        <v>11.067995477716035</v>
      </c>
      <c r="H661">
        <f t="shared" si="111"/>
        <v>9.4710913337759983</v>
      </c>
      <c r="I661">
        <f t="shared" si="112"/>
        <v>3.7023037978964677</v>
      </c>
      <c r="J661">
        <f t="shared" si="113"/>
        <v>12.300118615293504</v>
      </c>
      <c r="K661">
        <f t="shared" si="114"/>
        <v>19.760647425564979</v>
      </c>
      <c r="L661">
        <f t="shared" si="115"/>
        <v>26.347529900753305</v>
      </c>
      <c r="M661">
        <f t="shared" si="116"/>
        <v>-0.21169146962749416</v>
      </c>
      <c r="N661">
        <f t="shared" si="117"/>
        <v>1.0117246677119165</v>
      </c>
      <c r="O661">
        <f t="shared" si="118"/>
        <v>1.448062741667848</v>
      </c>
      <c r="P661">
        <f t="shared" si="119"/>
        <v>5.7687875358795306</v>
      </c>
      <c r="Q661">
        <f t="shared" si="120"/>
        <v>0.51780925925925869</v>
      </c>
    </row>
    <row r="662" spans="1:17">
      <c r="A662" s="2">
        <v>40839</v>
      </c>
      <c r="B662">
        <v>296</v>
      </c>
      <c r="C662">
        <v>8.6999999999999993</v>
      </c>
      <c r="D662">
        <v>-1.5</v>
      </c>
      <c r="E662">
        <v>9.1</v>
      </c>
      <c r="F662">
        <v>4.0999999999999996</v>
      </c>
      <c r="G662">
        <f t="shared" si="110"/>
        <v>11.040463625681733</v>
      </c>
      <c r="H662">
        <f t="shared" si="111"/>
        <v>12.97230565011637</v>
      </c>
      <c r="I662">
        <f t="shared" si="112"/>
        <v>5.8573703426359103</v>
      </c>
      <c r="J662">
        <f t="shared" si="113"/>
        <v>16.847150194956324</v>
      </c>
      <c r="K662">
        <f t="shared" si="114"/>
        <v>19.619970128319629</v>
      </c>
      <c r="L662">
        <f t="shared" si="115"/>
        <v>26.159960171092841</v>
      </c>
      <c r="M662">
        <f t="shared" si="116"/>
        <v>-0.21768096435654458</v>
      </c>
      <c r="N662">
        <f t="shared" si="117"/>
        <v>1.0122536421143411</v>
      </c>
      <c r="O662">
        <f t="shared" si="118"/>
        <v>1.4444606576933601</v>
      </c>
      <c r="P662">
        <f t="shared" si="119"/>
        <v>7.1149353074804598</v>
      </c>
      <c r="Q662">
        <f t="shared" si="120"/>
        <v>0.51780925925925869</v>
      </c>
    </row>
    <row r="663" spans="1:17">
      <c r="A663" s="2">
        <v>40840</v>
      </c>
      <c r="B663">
        <v>297</v>
      </c>
      <c r="C663">
        <v>9.8000000000000007</v>
      </c>
      <c r="D663">
        <v>-1.7</v>
      </c>
      <c r="E663">
        <v>11.1</v>
      </c>
      <c r="F663">
        <v>2.8</v>
      </c>
      <c r="G663">
        <f t="shared" si="110"/>
        <v>11.013143665828597</v>
      </c>
      <c r="H663">
        <f t="shared" si="111"/>
        <v>13.898305786218858</v>
      </c>
      <c r="I663">
        <f t="shared" si="112"/>
        <v>7.0235000721091527</v>
      </c>
      <c r="J663">
        <f t="shared" si="113"/>
        <v>18.049747774310205</v>
      </c>
      <c r="K663">
        <f t="shared" si="114"/>
        <v>19.48030566939174</v>
      </c>
      <c r="L663">
        <f t="shared" si="115"/>
        <v>25.973740892522319</v>
      </c>
      <c r="M663">
        <f t="shared" si="116"/>
        <v>-0.22360602090084508</v>
      </c>
      <c r="N663">
        <f t="shared" si="117"/>
        <v>1.0127789891786714</v>
      </c>
      <c r="O663">
        <f t="shared" si="118"/>
        <v>1.4408862962792415</v>
      </c>
      <c r="P663">
        <f t="shared" si="119"/>
        <v>6.874805714109705</v>
      </c>
      <c r="Q663">
        <f t="shared" si="120"/>
        <v>0.51780925925925869</v>
      </c>
    </row>
    <row r="664" spans="1:17">
      <c r="A664" s="2">
        <v>40841</v>
      </c>
      <c r="B664">
        <v>298</v>
      </c>
      <c r="C664">
        <v>9.6999999999999993</v>
      </c>
      <c r="D664">
        <v>-3.6</v>
      </c>
      <c r="E664">
        <v>14.2</v>
      </c>
      <c r="F664">
        <v>2.2000000000000002</v>
      </c>
      <c r="G664">
        <f t="shared" si="110"/>
        <v>10.986043828794271</v>
      </c>
      <c r="H664">
        <f t="shared" si="111"/>
        <v>13.730847835773149</v>
      </c>
      <c r="I664">
        <f t="shared" si="112"/>
        <v>7.2794376454939069</v>
      </c>
      <c r="J664">
        <f t="shared" si="113"/>
        <v>17.832269916588505</v>
      </c>
      <c r="K664">
        <f t="shared" si="114"/>
        <v>19.341718188883213</v>
      </c>
      <c r="L664">
        <f t="shared" si="115"/>
        <v>25.78895758517762</v>
      </c>
      <c r="M664">
        <f t="shared" si="116"/>
        <v>-0.22946488531792586</v>
      </c>
      <c r="N664">
        <f t="shared" si="117"/>
        <v>1.0133005533910282</v>
      </c>
      <c r="O664">
        <f t="shared" si="118"/>
        <v>1.4373407342672504</v>
      </c>
      <c r="P664">
        <f t="shared" si="119"/>
        <v>6.4514101902792422</v>
      </c>
      <c r="Q664">
        <f t="shared" si="120"/>
        <v>0.51780925925925869</v>
      </c>
    </row>
    <row r="665" spans="1:17">
      <c r="A665" s="2">
        <v>40842</v>
      </c>
      <c r="B665">
        <v>299</v>
      </c>
      <c r="C665">
        <v>9.9</v>
      </c>
      <c r="D665">
        <v>-2.2999999999999998</v>
      </c>
      <c r="E665">
        <v>13.2</v>
      </c>
      <c r="F665">
        <v>1.8</v>
      </c>
      <c r="G665">
        <f t="shared" si="110"/>
        <v>10.959172468520558</v>
      </c>
      <c r="H665">
        <f t="shared" si="111"/>
        <v>13.834523082813861</v>
      </c>
      <c r="I665">
        <f t="shared" si="112"/>
        <v>7.6038238028407354</v>
      </c>
      <c r="J665">
        <f t="shared" si="113"/>
        <v>17.966913094563456</v>
      </c>
      <c r="K665">
        <f t="shared" si="114"/>
        <v>19.204271460659864</v>
      </c>
      <c r="L665">
        <f t="shared" si="115"/>
        <v>25.605695280879818</v>
      </c>
      <c r="M665">
        <f t="shared" si="116"/>
        <v>-0.2352558232595918</v>
      </c>
      <c r="N665">
        <f t="shared" si="117"/>
        <v>1.013818180357337</v>
      </c>
      <c r="O665">
        <f t="shared" si="118"/>
        <v>1.4338250646314397</v>
      </c>
      <c r="P665">
        <f t="shared" si="119"/>
        <v>6.230699279973126</v>
      </c>
      <c r="Q665">
        <f t="shared" si="120"/>
        <v>0.51780925925925869</v>
      </c>
    </row>
    <row r="666" spans="1:17">
      <c r="A666" s="2">
        <v>40843</v>
      </c>
      <c r="B666">
        <v>300</v>
      </c>
      <c r="C666">
        <v>9.4</v>
      </c>
      <c r="D666">
        <v>-0.2</v>
      </c>
      <c r="E666">
        <v>10.6</v>
      </c>
      <c r="F666">
        <v>1.5</v>
      </c>
      <c r="G666">
        <f t="shared" si="110"/>
        <v>10.932538060715157</v>
      </c>
      <c r="H666">
        <f t="shared" si="111"/>
        <v>13.310251331649136</v>
      </c>
      <c r="I666">
        <f t="shared" si="112"/>
        <v>7.3676377578658494</v>
      </c>
      <c r="J666">
        <f t="shared" si="113"/>
        <v>17.286040690453422</v>
      </c>
      <c r="K666">
        <f t="shared" si="114"/>
        <v>19.068028842497078</v>
      </c>
      <c r="L666">
        <f t="shared" si="115"/>
        <v>25.424038456662771</v>
      </c>
      <c r="M666">
        <f t="shared" si="116"/>
        <v>-0.24097712048532474</v>
      </c>
      <c r="N666">
        <f t="shared" si="117"/>
        <v>1.0143317168490309</v>
      </c>
      <c r="O666">
        <f t="shared" si="118"/>
        <v>1.4303403962768997</v>
      </c>
      <c r="P666">
        <f t="shared" si="119"/>
        <v>5.9426135737832864</v>
      </c>
      <c r="Q666">
        <f t="shared" si="120"/>
        <v>0.51780925925925869</v>
      </c>
    </row>
    <row r="667" spans="1:17">
      <c r="A667" s="2">
        <v>40844</v>
      </c>
      <c r="B667">
        <v>301</v>
      </c>
      <c r="C667">
        <v>9.6999999999999993</v>
      </c>
      <c r="D667">
        <v>-2.7</v>
      </c>
      <c r="E667">
        <v>10.1</v>
      </c>
      <c r="F667">
        <v>1.9</v>
      </c>
      <c r="G667">
        <f t="shared" si="110"/>
        <v>10.906149200834525</v>
      </c>
      <c r="H667">
        <f t="shared" si="111"/>
        <v>13.503596381932232</v>
      </c>
      <c r="I667">
        <f t="shared" si="112"/>
        <v>7.2598268459022819</v>
      </c>
      <c r="J667">
        <f t="shared" si="113"/>
        <v>17.537138158353546</v>
      </c>
      <c r="K667">
        <f t="shared" si="114"/>
        <v>18.933053227236023</v>
      </c>
      <c r="L667">
        <f t="shared" si="115"/>
        <v>25.244070969648032</v>
      </c>
      <c r="M667">
        <f t="shared" si="116"/>
        <v>-0.24662708336973754</v>
      </c>
      <c r="N667">
        <f t="shared" si="117"/>
        <v>1.0148410108484114</v>
      </c>
      <c r="O667">
        <f t="shared" si="118"/>
        <v>1.4268878537758503</v>
      </c>
      <c r="P667">
        <f t="shared" si="119"/>
        <v>6.2437695360299497</v>
      </c>
      <c r="Q667">
        <f t="shared" si="120"/>
        <v>0.51780925925925869</v>
      </c>
    </row>
    <row r="668" spans="1:17">
      <c r="A668" s="2">
        <v>40845</v>
      </c>
      <c r="B668">
        <v>302</v>
      </c>
      <c r="C668">
        <v>4.8</v>
      </c>
      <c r="D668">
        <v>-4.4000000000000004</v>
      </c>
      <c r="E668">
        <v>9.1999999999999993</v>
      </c>
      <c r="F668">
        <v>2</v>
      </c>
      <c r="G668">
        <f t="shared" si="110"/>
        <v>10.880014601574814</v>
      </c>
      <c r="H668">
        <f t="shared" si="111"/>
        <v>9.0826881755445665</v>
      </c>
      <c r="I668">
        <f t="shared" si="112"/>
        <v>3.9120908861546058</v>
      </c>
      <c r="J668">
        <f t="shared" si="113"/>
        <v>11.795698929278657</v>
      </c>
      <c r="K668">
        <f t="shared" si="114"/>
        <v>18.799406995021918</v>
      </c>
      <c r="L668">
        <f t="shared" si="115"/>
        <v>25.065875993362557</v>
      </c>
      <c r="M668">
        <f t="shared" si="116"/>
        <v>-0.25220403940392122</v>
      </c>
      <c r="N668">
        <f t="shared" si="117"/>
        <v>1.0153459115936467</v>
      </c>
      <c r="O668">
        <f t="shared" si="118"/>
        <v>1.4234685770393716</v>
      </c>
      <c r="P668">
        <f t="shared" si="119"/>
        <v>5.1705972893899608</v>
      </c>
      <c r="Q668">
        <f t="shared" si="120"/>
        <v>0.51780925925925869</v>
      </c>
    </row>
    <row r="669" spans="1:17">
      <c r="A669" s="2">
        <v>40846</v>
      </c>
      <c r="B669">
        <v>303</v>
      </c>
      <c r="C669">
        <v>7.7</v>
      </c>
      <c r="D669">
        <v>-3.9</v>
      </c>
      <c r="E669">
        <v>11.1</v>
      </c>
      <c r="F669">
        <v>2.2999999999999998</v>
      </c>
      <c r="G669">
        <f t="shared" si="110"/>
        <v>10.854143089858571</v>
      </c>
      <c r="H669">
        <f t="shared" si="111"/>
        <v>11.58910342844427</v>
      </c>
      <c r="I669">
        <f t="shared" si="112"/>
        <v>5.82173599656325</v>
      </c>
      <c r="J669">
        <f t="shared" si="113"/>
        <v>15.050783673304247</v>
      </c>
      <c r="K669">
        <f t="shared" si="114"/>
        <v>18.667151966691534</v>
      </c>
      <c r="L669">
        <f t="shared" si="115"/>
        <v>24.889535955588713</v>
      </c>
      <c r="M669">
        <f t="shared" si="116"/>
        <v>-0.25770633769054385</v>
      </c>
      <c r="N669">
        <f t="shared" si="117"/>
        <v>1.0158462696234025</v>
      </c>
      <c r="O669">
        <f t="shared" si="118"/>
        <v>1.4200837209231629</v>
      </c>
      <c r="P669">
        <f t="shared" si="119"/>
        <v>5.76736743188102</v>
      </c>
      <c r="Q669">
        <f t="shared" si="120"/>
        <v>0.51780925925925869</v>
      </c>
    </row>
    <row r="670" spans="1:17">
      <c r="A670" s="2">
        <v>40847</v>
      </c>
      <c r="B670">
        <v>304</v>
      </c>
      <c r="C670">
        <v>3.7</v>
      </c>
      <c r="D670">
        <v>-1.8</v>
      </c>
      <c r="E670">
        <v>8.6</v>
      </c>
      <c r="F670">
        <v>2.7</v>
      </c>
      <c r="G670">
        <f t="shared" si="110"/>
        <v>10.828543603305734</v>
      </c>
      <c r="H670">
        <f t="shared" si="111"/>
        <v>8.0089502945710951</v>
      </c>
      <c r="I670">
        <f t="shared" si="112"/>
        <v>3.1304963332226574</v>
      </c>
      <c r="J670">
        <f t="shared" si="113"/>
        <v>10.40123414879363</v>
      </c>
      <c r="K670">
        <f t="shared" si="114"/>
        <v>18.536349358373151</v>
      </c>
      <c r="L670">
        <f t="shared" si="115"/>
        <v>24.715132477830871</v>
      </c>
      <c r="M670">
        <f t="shared" si="116"/>
        <v>-0.26313234943255109</v>
      </c>
      <c r="N670">
        <f t="shared" si="117"/>
        <v>1.016341936821084</v>
      </c>
      <c r="O670">
        <f t="shared" si="118"/>
        <v>1.4167344547658336</v>
      </c>
      <c r="P670">
        <f t="shared" si="119"/>
        <v>4.8784539613484377</v>
      </c>
      <c r="Q670">
        <f t="shared" si="120"/>
        <v>0.51780925925925869</v>
      </c>
    </row>
    <row r="671" spans="1:17">
      <c r="A671" s="2">
        <v>40848</v>
      </c>
      <c r="B671">
        <v>305</v>
      </c>
      <c r="C671">
        <v>7</v>
      </c>
      <c r="D671">
        <v>-5.0999999999999996</v>
      </c>
      <c r="E671">
        <v>11.3</v>
      </c>
      <c r="F671">
        <v>2.2999999999999998</v>
      </c>
      <c r="G671">
        <f t="shared" si="110"/>
        <v>10.803225186178629</v>
      </c>
      <c r="H671">
        <f t="shared" si="111"/>
        <v>10.846974511655763</v>
      </c>
      <c r="I671">
        <f t="shared" si="112"/>
        <v>5.3515939038800546</v>
      </c>
      <c r="J671">
        <f t="shared" si="113"/>
        <v>14.086979885267224</v>
      </c>
      <c r="K671">
        <f t="shared" si="114"/>
        <v>18.407059737357976</v>
      </c>
      <c r="L671">
        <f t="shared" si="115"/>
        <v>24.542746316477299</v>
      </c>
      <c r="M671">
        <f t="shared" si="116"/>
        <v>-0.2684804684153248</v>
      </c>
      <c r="N671">
        <f t="shared" si="117"/>
        <v>1.016832766458682</v>
      </c>
      <c r="O671">
        <f t="shared" si="118"/>
        <v>1.4134219618583705</v>
      </c>
      <c r="P671">
        <f t="shared" si="119"/>
        <v>5.4953806077757079</v>
      </c>
      <c r="Q671">
        <f t="shared" si="120"/>
        <v>0.51780925925925869</v>
      </c>
    </row>
    <row r="672" spans="1:17">
      <c r="A672" s="2">
        <v>40849</v>
      </c>
      <c r="B672">
        <v>306</v>
      </c>
      <c r="C672">
        <v>7.4</v>
      </c>
      <c r="D672">
        <v>-2.2000000000000002</v>
      </c>
      <c r="E672">
        <v>7.5</v>
      </c>
      <c r="F672">
        <v>3.3</v>
      </c>
      <c r="G672">
        <f t="shared" si="110"/>
        <v>10.778196984791602</v>
      </c>
      <c r="H672">
        <f t="shared" si="111"/>
        <v>11.134067841628497</v>
      </c>
      <c r="I672">
        <f t="shared" si="112"/>
        <v>5.2971735226121472</v>
      </c>
      <c r="J672">
        <f t="shared" si="113"/>
        <v>14.459828365751294</v>
      </c>
      <c r="K672">
        <f t="shared" si="114"/>
        <v>18.279342979297311</v>
      </c>
      <c r="L672">
        <f t="shared" si="115"/>
        <v>24.37245730572975</v>
      </c>
      <c r="M672">
        <f t="shared" si="116"/>
        <v>-0.27374911148215575</v>
      </c>
      <c r="N672">
        <f t="shared" si="117"/>
        <v>1.0173186132402088</v>
      </c>
      <c r="O672">
        <f t="shared" si="118"/>
        <v>1.410147438843568</v>
      </c>
      <c r="P672">
        <f t="shared" si="119"/>
        <v>5.8368943190163494</v>
      </c>
      <c r="Q672">
        <f t="shared" si="120"/>
        <v>0.51780925925925869</v>
      </c>
    </row>
    <row r="673" spans="1:17">
      <c r="A673" s="2">
        <v>40850</v>
      </c>
      <c r="B673">
        <v>307</v>
      </c>
      <c r="C673">
        <v>7.2</v>
      </c>
      <c r="D673">
        <v>-3.2</v>
      </c>
      <c r="E673">
        <v>6.9</v>
      </c>
      <c r="F673">
        <v>3.6</v>
      </c>
      <c r="G673">
        <f t="shared" si="110"/>
        <v>10.753468242377375</v>
      </c>
      <c r="H673">
        <f t="shared" si="111"/>
        <v>10.898666780132011</v>
      </c>
      <c r="I673">
        <f t="shared" si="112"/>
        <v>5.0545148145972885</v>
      </c>
      <c r="J673">
        <f t="shared" si="113"/>
        <v>14.154112701470144</v>
      </c>
      <c r="K673">
        <f t="shared" si="114"/>
        <v>18.153258226775296</v>
      </c>
      <c r="L673">
        <f t="shared" si="115"/>
        <v>24.204344302367062</v>
      </c>
      <c r="M673">
        <f t="shared" si="116"/>
        <v>-0.27893671900289313</v>
      </c>
      <c r="N673">
        <f t="shared" si="117"/>
        <v>1.0177993333447064</v>
      </c>
      <c r="O673">
        <f t="shared" si="118"/>
        <v>1.4069120950443732</v>
      </c>
      <c r="P673">
        <f t="shared" si="119"/>
        <v>5.8441519655347225</v>
      </c>
      <c r="Q673">
        <f t="shared" si="120"/>
        <v>0.51780925925925869</v>
      </c>
    </row>
    <row r="674" spans="1:17">
      <c r="A674" s="2">
        <v>40851</v>
      </c>
      <c r="B674">
        <v>308</v>
      </c>
      <c r="C674">
        <v>6.6</v>
      </c>
      <c r="D674">
        <v>-2.8</v>
      </c>
      <c r="E674">
        <v>8.5</v>
      </c>
      <c r="F674">
        <v>3.2</v>
      </c>
      <c r="G674">
        <f t="shared" si="110"/>
        <v>10.729048293403446</v>
      </c>
      <c r="H674">
        <f t="shared" si="111"/>
        <v>10.320531305422005</v>
      </c>
      <c r="I674">
        <f t="shared" si="112"/>
        <v>4.8629838551132396</v>
      </c>
      <c r="J674">
        <f t="shared" si="113"/>
        <v>13.403287409638967</v>
      </c>
      <c r="K674">
        <f t="shared" si="114"/>
        <v>18.028863849302226</v>
      </c>
      <c r="L674">
        <f t="shared" si="115"/>
        <v>24.038485132402968</v>
      </c>
      <c r="M674">
        <f t="shared" si="116"/>
        <v>-0.28404175533562714</v>
      </c>
      <c r="N674">
        <f t="shared" si="117"/>
        <v>1.0182747844688231</v>
      </c>
      <c r="O674">
        <f t="shared" si="118"/>
        <v>1.4037171517202842</v>
      </c>
      <c r="P674">
        <f t="shared" si="119"/>
        <v>5.4575474503087653</v>
      </c>
      <c r="Q674">
        <f t="shared" si="120"/>
        <v>0.51780925925925869</v>
      </c>
    </row>
    <row r="675" spans="1:17">
      <c r="A675" s="2">
        <v>40852</v>
      </c>
      <c r="B675">
        <v>309</v>
      </c>
      <c r="C675">
        <v>6.5</v>
      </c>
      <c r="D675">
        <v>-3.8</v>
      </c>
      <c r="E675">
        <v>8.5</v>
      </c>
      <c r="F675">
        <v>2.6</v>
      </c>
      <c r="G675">
        <f t="shared" si="110"/>
        <v>10.704946557333477</v>
      </c>
      <c r="H675">
        <f t="shared" si="111"/>
        <v>10.177188079984841</v>
      </c>
      <c r="I675">
        <f t="shared" si="112"/>
        <v>4.920268182228047</v>
      </c>
      <c r="J675">
        <f t="shared" si="113"/>
        <v>13.21712737660369</v>
      </c>
      <c r="K675">
        <f t="shared" si="114"/>
        <v>17.90621740476864</v>
      </c>
      <c r="L675">
        <f t="shared" si="115"/>
        <v>23.874956539691521</v>
      </c>
      <c r="M675">
        <f t="shared" si="116"/>
        <v>-0.28906270928127192</v>
      </c>
      <c r="N675">
        <f t="shared" si="117"/>
        <v>1.0187448258689371</v>
      </c>
      <c r="O675">
        <f t="shared" si="118"/>
        <v>1.4005638412511299</v>
      </c>
      <c r="P675">
        <f t="shared" si="119"/>
        <v>5.2569198977567941</v>
      </c>
      <c r="Q675">
        <f t="shared" si="120"/>
        <v>0.51780925925925869</v>
      </c>
    </row>
    <row r="676" spans="1:17">
      <c r="A676" s="2">
        <v>40853</v>
      </c>
      <c r="B676">
        <v>310</v>
      </c>
      <c r="C676">
        <v>6.4</v>
      </c>
      <c r="D676">
        <v>-3.9</v>
      </c>
      <c r="E676">
        <v>8.5</v>
      </c>
      <c r="F676">
        <v>2.2000000000000002</v>
      </c>
      <c r="G676">
        <f t="shared" si="110"/>
        <v>10.681172531830175</v>
      </c>
      <c r="H676">
        <f t="shared" si="111"/>
        <v>10.035369347338797</v>
      </c>
      <c r="I676">
        <f t="shared" si="112"/>
        <v>4.96565130453906</v>
      </c>
      <c r="J676">
        <f t="shared" si="113"/>
        <v>13.0329472043361</v>
      </c>
      <c r="K676">
        <f t="shared" si="114"/>
        <v>17.785375602395117</v>
      </c>
      <c r="L676">
        <f t="shared" si="115"/>
        <v>23.713834136526824</v>
      </c>
      <c r="M676">
        <f t="shared" si="116"/>
        <v>-0.2939980945309123</v>
      </c>
      <c r="N676">
        <f t="shared" si="117"/>
        <v>1.019209318402819</v>
      </c>
      <c r="O676">
        <f t="shared" si="118"/>
        <v>1.3974534062477812</v>
      </c>
      <c r="P676">
        <f t="shared" si="119"/>
        <v>5.069718042799737</v>
      </c>
      <c r="Q676">
        <f t="shared" si="120"/>
        <v>0.51780925925925869</v>
      </c>
    </row>
    <row r="677" spans="1:17">
      <c r="A677" s="2">
        <v>40854</v>
      </c>
      <c r="B677">
        <v>311</v>
      </c>
      <c r="C677">
        <v>6</v>
      </c>
      <c r="D677">
        <v>-4.7</v>
      </c>
      <c r="E677">
        <v>7.4</v>
      </c>
      <c r="F677">
        <v>2.4</v>
      </c>
      <c r="G677">
        <f t="shared" si="110"/>
        <v>10.657735785397955</v>
      </c>
      <c r="H677">
        <f t="shared" si="111"/>
        <v>9.6398205106042525</v>
      </c>
      <c r="I677">
        <f t="shared" si="112"/>
        <v>4.5977650988113563</v>
      </c>
      <c r="J677">
        <f t="shared" si="113"/>
        <v>12.519247416369158</v>
      </c>
      <c r="K677">
        <f t="shared" si="114"/>
        <v>17.666394267207885</v>
      </c>
      <c r="L677">
        <f t="shared" si="115"/>
        <v>23.555192356277182</v>
      </c>
      <c r="M677">
        <f t="shared" si="116"/>
        <v>-0.29884645010578326</v>
      </c>
      <c r="N677">
        <f t="shared" si="117"/>
        <v>1.0196681245708221</v>
      </c>
      <c r="O677">
        <f t="shared" si="118"/>
        <v>1.3943870985895659</v>
      </c>
      <c r="P677">
        <f t="shared" si="119"/>
        <v>5.0420554117928962</v>
      </c>
      <c r="Q677">
        <f t="shared" si="120"/>
        <v>0.51780925925925869</v>
      </c>
    </row>
    <row r="678" spans="1:17">
      <c r="A678" s="2">
        <v>40855</v>
      </c>
      <c r="B678">
        <v>312</v>
      </c>
      <c r="C678">
        <v>8.5</v>
      </c>
      <c r="D678">
        <v>-1.8</v>
      </c>
      <c r="E678">
        <v>6</v>
      </c>
      <c r="F678">
        <v>1.5</v>
      </c>
      <c r="G678">
        <f t="shared" si="110"/>
        <v>10.634645949465606</v>
      </c>
      <c r="H678">
        <f t="shared" si="111"/>
        <v>11.704714855389778</v>
      </c>
      <c r="I678">
        <f t="shared" si="112"/>
        <v>6.598634791882926</v>
      </c>
      <c r="J678">
        <f t="shared" si="113"/>
        <v>15.200928383623088</v>
      </c>
      <c r="K678">
        <f t="shared" si="114"/>
        <v>17.549328306065028</v>
      </c>
      <c r="L678">
        <f t="shared" si="115"/>
        <v>23.399104408086707</v>
      </c>
      <c r="M678">
        <f t="shared" si="116"/>
        <v>-0.30360634078974963</v>
      </c>
      <c r="N678">
        <f t="shared" si="117"/>
        <v>1.0201211085565849</v>
      </c>
      <c r="O678">
        <f t="shared" si="118"/>
        <v>1.3913661783884168</v>
      </c>
      <c r="P678">
        <f t="shared" si="119"/>
        <v>5.1060800635068517</v>
      </c>
      <c r="Q678">
        <f t="shared" si="120"/>
        <v>0.51780925925925869</v>
      </c>
    </row>
    <row r="679" spans="1:17">
      <c r="A679" s="2">
        <v>40856</v>
      </c>
      <c r="B679">
        <v>313</v>
      </c>
      <c r="C679">
        <v>8.9</v>
      </c>
      <c r="D679">
        <v>-7.3</v>
      </c>
      <c r="E679">
        <v>7.9</v>
      </c>
      <c r="F679">
        <v>1.1000000000000001</v>
      </c>
      <c r="G679">
        <f t="shared" si="110"/>
        <v>10.611912709911079</v>
      </c>
      <c r="H679">
        <f t="shared" si="111"/>
        <v>11.980614277180749</v>
      </c>
      <c r="I679">
        <f t="shared" si="112"/>
        <v>6.9123176214143625</v>
      </c>
      <c r="J679">
        <f t="shared" si="113"/>
        <v>15.559239321013958</v>
      </c>
      <c r="K679">
        <f t="shared" si="114"/>
        <v>17.434231675252782</v>
      </c>
      <c r="L679">
        <f t="shared" si="115"/>
        <v>23.245642233670374</v>
      </c>
      <c r="M679">
        <f t="shared" si="116"/>
        <v>-0.30827635755416183</v>
      </c>
      <c r="N679">
        <f t="shared" si="117"/>
        <v>1.0205681362672347</v>
      </c>
      <c r="O679">
        <f t="shared" si="118"/>
        <v>1.3883919128800328</v>
      </c>
      <c r="P679">
        <f t="shared" si="119"/>
        <v>5.0682966557663862</v>
      </c>
      <c r="Q679">
        <f t="shared" si="120"/>
        <v>0.51780925925925869</v>
      </c>
    </row>
    <row r="680" spans="1:17">
      <c r="A680" s="2">
        <v>40857</v>
      </c>
      <c r="B680">
        <v>314</v>
      </c>
      <c r="C680">
        <v>8.9</v>
      </c>
      <c r="D680">
        <v>-5.2</v>
      </c>
      <c r="E680">
        <v>10.9</v>
      </c>
      <c r="F680">
        <v>1.4</v>
      </c>
      <c r="G680">
        <f t="shared" si="110"/>
        <v>10.5895457980328</v>
      </c>
      <c r="H680">
        <f t="shared" si="111"/>
        <v>11.918661587209467</v>
      </c>
      <c r="I680">
        <f t="shared" si="112"/>
        <v>7.044765261487858</v>
      </c>
      <c r="J680">
        <f t="shared" si="113"/>
        <v>15.478781282090218</v>
      </c>
      <c r="K680">
        <f t="shared" si="114"/>
        <v>17.321157349666223</v>
      </c>
      <c r="L680">
        <f t="shared" si="115"/>
        <v>23.094876466221631</v>
      </c>
      <c r="M680">
        <f t="shared" si="116"/>
        <v>-0.31285511797495752</v>
      </c>
      <c r="N680">
        <f t="shared" si="117"/>
        <v>1.0210090753730832</v>
      </c>
      <c r="O680">
        <f t="shared" si="118"/>
        <v>1.3854655752426246</v>
      </c>
      <c r="P680">
        <f t="shared" si="119"/>
        <v>4.873896325721609</v>
      </c>
      <c r="Q680">
        <f t="shared" si="120"/>
        <v>0.51780925925925869</v>
      </c>
    </row>
    <row r="681" spans="1:17">
      <c r="A681" s="2">
        <v>40858</v>
      </c>
      <c r="B681">
        <v>315</v>
      </c>
      <c r="C681">
        <v>8.9</v>
      </c>
      <c r="D681">
        <v>-3.5</v>
      </c>
      <c r="E681">
        <v>13.3</v>
      </c>
      <c r="F681">
        <v>1.6</v>
      </c>
      <c r="G681">
        <f t="shared" si="110"/>
        <v>10.567554980973981</v>
      </c>
      <c r="H681">
        <f t="shared" si="111"/>
        <v>11.857733877724652</v>
      </c>
      <c r="I681">
        <f t="shared" si="112"/>
        <v>7.180978010119011</v>
      </c>
      <c r="J681">
        <f t="shared" si="113"/>
        <v>15.399654386655392</v>
      </c>
      <c r="K681">
        <f t="shared" si="114"/>
        <v>17.210157293583279</v>
      </c>
      <c r="L681">
        <f t="shared" si="115"/>
        <v>22.94687639144437</v>
      </c>
      <c r="M681">
        <f t="shared" si="116"/>
        <v>-0.31734126664188855</v>
      </c>
      <c r="N681">
        <f t="shared" si="117"/>
        <v>1.0214437953467981</v>
      </c>
      <c r="O681">
        <f t="shared" si="118"/>
        <v>1.3825884433440958</v>
      </c>
      <c r="P681">
        <f t="shared" si="119"/>
        <v>4.6767558676056407</v>
      </c>
      <c r="Q681">
        <f t="shared" si="120"/>
        <v>0.51780925925925869</v>
      </c>
    </row>
    <row r="682" spans="1:17">
      <c r="A682" s="2">
        <v>40859</v>
      </c>
      <c r="B682">
        <v>316</v>
      </c>
      <c r="C682">
        <v>8.8000000000000007</v>
      </c>
      <c r="D682">
        <v>-2.2000000000000002</v>
      </c>
      <c r="E682">
        <v>16.899999999999999</v>
      </c>
      <c r="F682">
        <v>1.9</v>
      </c>
      <c r="G682">
        <f t="shared" si="110"/>
        <v>10.545950051608868</v>
      </c>
      <c r="H682">
        <f t="shared" si="111"/>
        <v>11.714623967616172</v>
      </c>
      <c r="I682">
        <f t="shared" si="112"/>
        <v>7.2570608042790656</v>
      </c>
      <c r="J682">
        <f t="shared" si="113"/>
        <v>15.213797360540482</v>
      </c>
      <c r="K682">
        <f t="shared" si="114"/>
        <v>17.101282433035603</v>
      </c>
      <c r="L682">
        <f t="shared" si="115"/>
        <v>22.801709910714138</v>
      </c>
      <c r="M682">
        <f t="shared" si="116"/>
        <v>-0.3217334755597514</v>
      </c>
      <c r="N682">
        <f t="shared" si="117"/>
        <v>1.0218721675020421</v>
      </c>
      <c r="O682">
        <f t="shared" si="118"/>
        <v>1.3797617984188268</v>
      </c>
      <c r="P682">
        <f t="shared" si="119"/>
        <v>4.457563163337106</v>
      </c>
      <c r="Q682">
        <f t="shared" si="120"/>
        <v>0.51780925925925869</v>
      </c>
    </row>
    <row r="683" spans="1:17">
      <c r="A683" s="2">
        <v>40860</v>
      </c>
      <c r="B683">
        <v>317</v>
      </c>
      <c r="C683">
        <v>8.6999999999999993</v>
      </c>
      <c r="D683">
        <v>-2.1</v>
      </c>
      <c r="E683">
        <v>14.6</v>
      </c>
      <c r="F683">
        <v>1.8</v>
      </c>
      <c r="G683">
        <f t="shared" si="110"/>
        <v>10.524740817902247</v>
      </c>
      <c r="H683">
        <f t="shared" si="111"/>
        <v>11.573313429153261</v>
      </c>
      <c r="I683">
        <f t="shared" si="112"/>
        <v>7.114851724931512</v>
      </c>
      <c r="J683">
        <f t="shared" si="113"/>
        <v>15.030277180718521</v>
      </c>
      <c r="K683">
        <f t="shared" si="114"/>
        <v>16.994582629774584</v>
      </c>
      <c r="L683">
        <f t="shared" si="115"/>
        <v>22.659443506366109</v>
      </c>
      <c r="M683">
        <f t="shared" si="116"/>
        <v>-0.32603044454150093</v>
      </c>
      <c r="N683">
        <f t="shared" si="117"/>
        <v>1.0222940650315668</v>
      </c>
      <c r="O683">
        <f t="shared" si="118"/>
        <v>1.3769869236755439</v>
      </c>
      <c r="P683">
        <f t="shared" si="119"/>
        <v>4.4584617042217491</v>
      </c>
      <c r="Q683">
        <f t="shared" si="120"/>
        <v>0.51780925925925869</v>
      </c>
    </row>
    <row r="684" spans="1:17">
      <c r="A684" s="2">
        <v>40861</v>
      </c>
      <c r="B684">
        <v>318</v>
      </c>
      <c r="C684">
        <v>8.6999999999999993</v>
      </c>
      <c r="D684">
        <v>-3.6</v>
      </c>
      <c r="E684">
        <v>13.1</v>
      </c>
      <c r="F684">
        <v>1.1000000000000001</v>
      </c>
      <c r="G684">
        <f t="shared" si="110"/>
        <v>10.50393709175604</v>
      </c>
      <c r="H684">
        <f t="shared" si="111"/>
        <v>11.516360056908427</v>
      </c>
      <c r="I684">
        <f t="shared" si="112"/>
        <v>7.2981477626454376</v>
      </c>
      <c r="J684">
        <f t="shared" si="113"/>
        <v>14.956311762218736</v>
      </c>
      <c r="K684">
        <f t="shared" si="114"/>
        <v>16.89010665682553</v>
      </c>
      <c r="L684">
        <f t="shared" si="115"/>
        <v>22.520142209100708</v>
      </c>
      <c r="M684">
        <f t="shared" si="116"/>
        <v>-0.33023090159313501</v>
      </c>
      <c r="N684">
        <f t="shared" si="117"/>
        <v>1.022709363044751</v>
      </c>
      <c r="O684">
        <f t="shared" si="118"/>
        <v>1.3742651028380819</v>
      </c>
      <c r="P684">
        <f t="shared" si="119"/>
        <v>4.2182122942629894</v>
      </c>
      <c r="Q684">
        <f t="shared" si="120"/>
        <v>0.51780925925925869</v>
      </c>
    </row>
    <row r="685" spans="1:17">
      <c r="A685" s="2">
        <v>40862</v>
      </c>
      <c r="B685">
        <v>319</v>
      </c>
      <c r="C685">
        <v>8.3000000000000007</v>
      </c>
      <c r="D685">
        <v>-3.7</v>
      </c>
      <c r="E685">
        <v>9.6999999999999993</v>
      </c>
      <c r="F685">
        <v>1.2</v>
      </c>
      <c r="G685">
        <f t="shared" si="110"/>
        <v>10.483548677359479</v>
      </c>
      <c r="H685">
        <f t="shared" si="111"/>
        <v>11.131742517506989</v>
      </c>
      <c r="I685">
        <f t="shared" si="112"/>
        <v>6.7783818522042409</v>
      </c>
      <c r="J685">
        <f t="shared" si="113"/>
        <v>14.456808464294792</v>
      </c>
      <c r="K685">
        <f t="shared" si="114"/>
        <v>16.787902175617695</v>
      </c>
      <c r="L685">
        <f t="shared" si="115"/>
        <v>22.383869567490258</v>
      </c>
      <c r="M685">
        <f t="shared" si="116"/>
        <v>-0.33433360329023054</v>
      </c>
      <c r="N685">
        <f t="shared" si="117"/>
        <v>1.0231179386045699</v>
      </c>
      <c r="O685">
        <f t="shared" si="118"/>
        <v>1.3715976186211984</v>
      </c>
      <c r="P685">
        <f t="shared" si="119"/>
        <v>4.3533606653027483</v>
      </c>
      <c r="Q685">
        <f t="shared" si="120"/>
        <v>0.51780925925925869</v>
      </c>
    </row>
    <row r="686" spans="1:17">
      <c r="A686" s="2">
        <v>40863</v>
      </c>
      <c r="B686">
        <v>320</v>
      </c>
      <c r="C686">
        <v>5.6</v>
      </c>
      <c r="D686">
        <v>-5.3</v>
      </c>
      <c r="E686">
        <v>8</v>
      </c>
      <c r="F686">
        <v>1.4</v>
      </c>
      <c r="G686">
        <f t="shared" si="110"/>
        <v>10.463585359061948</v>
      </c>
      <c r="H686">
        <f t="shared" si="111"/>
        <v>8.8679652715218413</v>
      </c>
      <c r="I686">
        <f t="shared" si="112"/>
        <v>4.6742559001224899</v>
      </c>
      <c r="J686">
        <f t="shared" si="113"/>
        <v>11.51683801496343</v>
      </c>
      <c r="K686">
        <f t="shared" si="114"/>
        <v>16.688015714672655</v>
      </c>
      <c r="L686">
        <f t="shared" si="115"/>
        <v>22.250687619563539</v>
      </c>
      <c r="M686">
        <f t="shared" si="116"/>
        <v>-0.33833733514602371</v>
      </c>
      <c r="N686">
        <f t="shared" si="117"/>
        <v>1.0235196707639873</v>
      </c>
      <c r="O686">
        <f t="shared" si="118"/>
        <v>1.3689857511439383</v>
      </c>
      <c r="P686">
        <f t="shared" si="119"/>
        <v>4.1937093713993514</v>
      </c>
      <c r="Q686">
        <f t="shared" si="120"/>
        <v>0.51780925925925869</v>
      </c>
    </row>
    <row r="687" spans="1:17">
      <c r="A687" s="2">
        <v>40864</v>
      </c>
      <c r="B687">
        <v>321</v>
      </c>
      <c r="C687">
        <v>7.4</v>
      </c>
      <c r="D687">
        <v>-3.7</v>
      </c>
      <c r="E687">
        <v>7.3</v>
      </c>
      <c r="F687">
        <v>2</v>
      </c>
      <c r="G687">
        <f t="shared" si="110"/>
        <v>10.44405688879033</v>
      </c>
      <c r="H687">
        <f t="shared" si="111"/>
        <v>10.292447830639217</v>
      </c>
      <c r="I687">
        <f t="shared" si="112"/>
        <v>5.7483375956340428</v>
      </c>
      <c r="J687">
        <f t="shared" si="113"/>
        <v>13.366815364466516</v>
      </c>
      <c r="K687">
        <f t="shared" si="114"/>
        <v>16.59049264982875</v>
      </c>
      <c r="L687">
        <f t="shared" si="115"/>
        <v>22.120656866438335</v>
      </c>
      <c r="M687">
        <f t="shared" si="116"/>
        <v>-0.34224091197092393</v>
      </c>
      <c r="N687">
        <f t="shared" si="117"/>
        <v>1.0239144406017593</v>
      </c>
      <c r="O687">
        <f t="shared" si="118"/>
        <v>1.3664307762834016</v>
      </c>
      <c r="P687">
        <f t="shared" si="119"/>
        <v>4.5441102350051743</v>
      </c>
      <c r="Q687">
        <f t="shared" si="120"/>
        <v>0.51780925925925869</v>
      </c>
    </row>
    <row r="688" spans="1:17">
      <c r="A688" s="2">
        <v>40865</v>
      </c>
      <c r="B688">
        <v>322</v>
      </c>
      <c r="C688">
        <v>8.3000000000000007</v>
      </c>
      <c r="D688">
        <v>-7.6</v>
      </c>
      <c r="E688">
        <v>9</v>
      </c>
      <c r="F688">
        <v>1.6</v>
      </c>
      <c r="G688">
        <f t="shared" si="110"/>
        <v>10.424972973035418</v>
      </c>
      <c r="H688">
        <f t="shared" si="111"/>
        <v>10.975442824126571</v>
      </c>
      <c r="I688">
        <f t="shared" si="112"/>
        <v>6.4307851011930275</v>
      </c>
      <c r="J688">
        <f t="shared" si="113"/>
        <v>14.253821849515028</v>
      </c>
      <c r="K688">
        <f t="shared" si="114"/>
        <v>16.495377185973823</v>
      </c>
      <c r="L688">
        <f t="shared" si="115"/>
        <v>21.993836247965099</v>
      </c>
      <c r="M688">
        <f t="shared" si="116"/>
        <v>-0.34604317822335556</v>
      </c>
      <c r="N688">
        <f t="shared" si="117"/>
        <v>1.0243021312576366</v>
      </c>
      <c r="O688">
        <f t="shared" si="118"/>
        <v>1.3639339639721337</v>
      </c>
      <c r="P688">
        <f t="shared" si="119"/>
        <v>4.5446577229335432</v>
      </c>
      <c r="Q688">
        <f t="shared" si="120"/>
        <v>0.51780925925925869</v>
      </c>
    </row>
    <row r="689" spans="1:17">
      <c r="A689" s="2">
        <v>40866</v>
      </c>
      <c r="B689">
        <v>323</v>
      </c>
      <c r="C689">
        <v>6.9</v>
      </c>
      <c r="D689">
        <v>-5.5</v>
      </c>
      <c r="E689">
        <v>8.6999999999999993</v>
      </c>
      <c r="F689">
        <v>0.9</v>
      </c>
      <c r="G689">
        <f t="shared" si="110"/>
        <v>10.406343259434738</v>
      </c>
      <c r="H689">
        <f t="shared" si="111"/>
        <v>9.7930095793309171</v>
      </c>
      <c r="I689">
        <f t="shared" si="112"/>
        <v>5.8251450511187564</v>
      </c>
      <c r="J689">
        <f t="shared" si="113"/>
        <v>12.718194258871319</v>
      </c>
      <c r="K689">
        <f t="shared" si="114"/>
        <v>16.40271234025429</v>
      </c>
      <c r="L689">
        <f t="shared" si="115"/>
        <v>21.870283120339053</v>
      </c>
      <c r="M689">
        <f t="shared" si="116"/>
        <v>-0.34974300835182121</v>
      </c>
      <c r="N689">
        <f t="shared" si="117"/>
        <v>1.0246826279669581</v>
      </c>
      <c r="O689">
        <f t="shared" si="118"/>
        <v>1.3614965764427116</v>
      </c>
      <c r="P689">
        <f t="shared" si="119"/>
        <v>3.9678645282121607</v>
      </c>
      <c r="Q689">
        <f t="shared" si="120"/>
        <v>0.51780925925925869</v>
      </c>
    </row>
    <row r="690" spans="1:17">
      <c r="A690" s="2">
        <v>40867</v>
      </c>
      <c r="B690">
        <v>324</v>
      </c>
      <c r="C690">
        <v>8.4</v>
      </c>
      <c r="D690">
        <v>-5.5</v>
      </c>
      <c r="E690">
        <v>9.8000000000000007</v>
      </c>
      <c r="F690">
        <v>1.2</v>
      </c>
      <c r="G690">
        <f t="shared" si="110"/>
        <v>10.388177322981848</v>
      </c>
      <c r="H690">
        <f t="shared" si="111"/>
        <v>10.958012653281484</v>
      </c>
      <c r="I690">
        <f t="shared" si="112"/>
        <v>6.8280890461716819</v>
      </c>
      <c r="J690">
        <f t="shared" si="113"/>
        <v>14.231185264001928</v>
      </c>
      <c r="K690">
        <f t="shared" si="114"/>
        <v>16.312539926723314</v>
      </c>
      <c r="L690">
        <f t="shared" si="115"/>
        <v>21.750053235631086</v>
      </c>
      <c r="M690">
        <f t="shared" si="116"/>
        <v>-0.35333930712809097</v>
      </c>
      <c r="N690">
        <f t="shared" si="117"/>
        <v>1.0250558180946234</v>
      </c>
      <c r="O690">
        <f t="shared" si="118"/>
        <v>1.3591198664234585</v>
      </c>
      <c r="P690">
        <f t="shared" si="119"/>
        <v>4.1299236071098022</v>
      </c>
      <c r="Q690">
        <f t="shared" si="120"/>
        <v>0.51780925925925869</v>
      </c>
    </row>
    <row r="691" spans="1:17">
      <c r="A691" s="2">
        <v>40868</v>
      </c>
      <c r="B691">
        <v>325</v>
      </c>
      <c r="C691">
        <v>8.3000000000000007</v>
      </c>
      <c r="D691">
        <v>-5.8</v>
      </c>
      <c r="E691">
        <v>11.2</v>
      </c>
      <c r="F691">
        <v>1.3</v>
      </c>
      <c r="G691">
        <f t="shared" si="110"/>
        <v>10.370484651894952</v>
      </c>
      <c r="H691">
        <f t="shared" si="111"/>
        <v>10.83031806850985</v>
      </c>
      <c r="I691">
        <f t="shared" si="112"/>
        <v>6.7818162105955055</v>
      </c>
      <c r="J691">
        <f t="shared" si="113"/>
        <v>14.065348140921882</v>
      </c>
      <c r="K691">
        <f t="shared" si="114"/>
        <v>16.224900542386926</v>
      </c>
      <c r="L691">
        <f t="shared" si="115"/>
        <v>21.633200723182568</v>
      </c>
      <c r="M691">
        <f t="shared" si="116"/>
        <v>-0.35683100997141171</v>
      </c>
      <c r="N691">
        <f t="shared" si="117"/>
        <v>1.0254215911684357</v>
      </c>
      <c r="O691">
        <f t="shared" si="118"/>
        <v>1.3568050752895895</v>
      </c>
      <c r="P691">
        <f t="shared" si="119"/>
        <v>4.0485018579143448</v>
      </c>
      <c r="Q691">
        <f t="shared" si="120"/>
        <v>0.51780925925925869</v>
      </c>
    </row>
    <row r="692" spans="1:17">
      <c r="A692" s="2">
        <v>40869</v>
      </c>
      <c r="B692">
        <v>326</v>
      </c>
      <c r="C692">
        <v>8.3000000000000007</v>
      </c>
      <c r="D692">
        <v>-4.0999999999999996</v>
      </c>
      <c r="E692">
        <v>10.8</v>
      </c>
      <c r="F692">
        <v>1</v>
      </c>
      <c r="G692">
        <f t="shared" si="110"/>
        <v>10.353274633180316</v>
      </c>
      <c r="H692">
        <f t="shared" si="111"/>
        <v>10.784557348370313</v>
      </c>
      <c r="I692">
        <f t="shared" si="112"/>
        <v>6.9935693580095224</v>
      </c>
      <c r="J692">
        <f t="shared" si="113"/>
        <v>14.005918634247161</v>
      </c>
      <c r="K692">
        <f t="shared" si="114"/>
        <v>16.139833554602347</v>
      </c>
      <c r="L692">
        <f t="shared" si="115"/>
        <v>21.519778072803128</v>
      </c>
      <c r="M692">
        <f t="shared" si="116"/>
        <v>-0.3602170832636461</v>
      </c>
      <c r="N692">
        <f t="shared" si="117"/>
        <v>1.0257798389118031</v>
      </c>
      <c r="O692">
        <f t="shared" si="118"/>
        <v>1.3545534311744247</v>
      </c>
      <c r="P692">
        <f t="shared" si="119"/>
        <v>3.790987990360791</v>
      </c>
      <c r="Q692">
        <f t="shared" si="120"/>
        <v>0.51780925925925869</v>
      </c>
    </row>
    <row r="693" spans="1:17">
      <c r="A693" s="2">
        <v>40870</v>
      </c>
      <c r="B693">
        <v>327</v>
      </c>
      <c r="C693">
        <v>8.4</v>
      </c>
      <c r="D693">
        <v>-4.7</v>
      </c>
      <c r="E693">
        <v>10.7</v>
      </c>
      <c r="F693">
        <v>0.9</v>
      </c>
      <c r="G693">
        <f t="shared" si="110"/>
        <v>10.336556537928676</v>
      </c>
      <c r="H693">
        <f t="shared" si="111"/>
        <v>10.819892102671895</v>
      </c>
      <c r="I693">
        <f t="shared" si="112"/>
        <v>7.0981416632202183</v>
      </c>
      <c r="J693">
        <f t="shared" si="113"/>
        <v>14.051807925547916</v>
      </c>
      <c r="K693">
        <f t="shared" si="114"/>
        <v>16.057377089778722</v>
      </c>
      <c r="L693">
        <f t="shared" si="115"/>
        <v>21.409836119704963</v>
      </c>
      <c r="M693">
        <f t="shared" si="116"/>
        <v>-0.36349652465524546</v>
      </c>
      <c r="N693">
        <f t="shared" si="117"/>
        <v>1.0261304552757913</v>
      </c>
      <c r="O693">
        <f t="shared" si="118"/>
        <v>1.3523661470456685</v>
      </c>
      <c r="P693">
        <f t="shared" si="119"/>
        <v>3.7217504394516769</v>
      </c>
      <c r="Q693">
        <f t="shared" si="120"/>
        <v>0.51780925925925869</v>
      </c>
    </row>
    <row r="694" spans="1:17">
      <c r="A694" s="2">
        <v>40871</v>
      </c>
      <c r="B694">
        <v>328</v>
      </c>
      <c r="C694">
        <v>8.3000000000000007</v>
      </c>
      <c r="D694">
        <v>-5.9</v>
      </c>
      <c r="E694">
        <v>9.5</v>
      </c>
      <c r="F694">
        <v>1.1000000000000001</v>
      </c>
      <c r="G694">
        <f t="shared" si="110"/>
        <v>10.320339506385265</v>
      </c>
      <c r="H694">
        <f t="shared" si="111"/>
        <v>10.697115718732618</v>
      </c>
      <c r="I694">
        <f t="shared" si="112"/>
        <v>6.80950303747281</v>
      </c>
      <c r="J694">
        <f t="shared" si="113"/>
        <v>13.892358076276127</v>
      </c>
      <c r="K694">
        <f t="shared" si="114"/>
        <v>15.977568023327036</v>
      </c>
      <c r="L694">
        <f t="shared" si="115"/>
        <v>21.303424031102715</v>
      </c>
      <c r="M694">
        <f t="shared" si="116"/>
        <v>-0.36666836336196662</v>
      </c>
      <c r="N694">
        <f t="shared" si="117"/>
        <v>1.0264733364705163</v>
      </c>
      <c r="O694">
        <f t="shared" si="118"/>
        <v>1.3502444187520721</v>
      </c>
      <c r="P694">
        <f t="shared" si="119"/>
        <v>3.8876126812598084</v>
      </c>
      <c r="Q694">
        <f t="shared" si="120"/>
        <v>0.51780925925925869</v>
      </c>
    </row>
    <row r="695" spans="1:17">
      <c r="A695" s="2">
        <v>40872</v>
      </c>
      <c r="B695">
        <v>329</v>
      </c>
      <c r="C695">
        <v>8.1999999999999993</v>
      </c>
      <c r="D695">
        <v>-5.8</v>
      </c>
      <c r="E695">
        <v>10.1</v>
      </c>
      <c r="F695">
        <v>1.4</v>
      </c>
      <c r="G695">
        <f t="shared" si="110"/>
        <v>10.30463253283663</v>
      </c>
      <c r="H695">
        <f t="shared" si="111"/>
        <v>10.57627570615775</v>
      </c>
      <c r="I695">
        <f t="shared" si="112"/>
        <v>6.6453705999338935</v>
      </c>
      <c r="J695">
        <f t="shared" si="113"/>
        <v>13.735422995010063</v>
      </c>
      <c r="K695">
        <f t="shared" si="114"/>
        <v>15.900441970801964</v>
      </c>
      <c r="L695">
        <f t="shared" si="115"/>
        <v>21.200589294402619</v>
      </c>
      <c r="M695">
        <f t="shared" si="116"/>
        <v>-0.36973166045224409</v>
      </c>
      <c r="N695">
        <f t="shared" si="117"/>
        <v>1.0268083809958686</v>
      </c>
      <c r="O695">
        <f t="shared" si="118"/>
        <v>1.3481894230461258</v>
      </c>
      <c r="P695">
        <f t="shared" si="119"/>
        <v>3.9309051062238565</v>
      </c>
      <c r="Q695">
        <f t="shared" si="120"/>
        <v>0.51780925925925869</v>
      </c>
    </row>
    <row r="696" spans="1:17">
      <c r="A696" s="2">
        <v>40873</v>
      </c>
      <c r="B696">
        <v>330</v>
      </c>
      <c r="C696">
        <v>8.1999999999999993</v>
      </c>
      <c r="D696">
        <v>-4.4000000000000004</v>
      </c>
      <c r="E696">
        <v>11.1</v>
      </c>
      <c r="F696">
        <v>1.4</v>
      </c>
      <c r="G696">
        <f t="shared" si="110"/>
        <v>10.289444450359637</v>
      </c>
      <c r="H696">
        <f t="shared" si="111"/>
        <v>10.53632485105463</v>
      </c>
      <c r="I696">
        <f t="shared" si="112"/>
        <v>6.768797449830096</v>
      </c>
      <c r="J696">
        <f t="shared" si="113"/>
        <v>13.683538767603416</v>
      </c>
      <c r="K696">
        <f t="shared" si="114"/>
        <v>15.826033280175759</v>
      </c>
      <c r="L696">
        <f t="shared" si="115"/>
        <v>21.101377706901012</v>
      </c>
      <c r="M696">
        <f t="shared" si="116"/>
        <v>-0.37268550912513448</v>
      </c>
      <c r="N696">
        <f t="shared" si="117"/>
        <v>1.0271354896715585</v>
      </c>
      <c r="O696">
        <f t="shared" si="118"/>
        <v>1.3462023155887193</v>
      </c>
      <c r="P696">
        <f t="shared" si="119"/>
        <v>3.7675274012245339</v>
      </c>
      <c r="Q696">
        <f t="shared" si="120"/>
        <v>0.51780925925925869</v>
      </c>
    </row>
    <row r="697" spans="1:17">
      <c r="A697" s="2">
        <v>40874</v>
      </c>
      <c r="B697">
        <v>331</v>
      </c>
      <c r="C697">
        <v>8.1999999999999993</v>
      </c>
      <c r="D697">
        <v>-5.0999999999999996</v>
      </c>
      <c r="E697">
        <v>10.6</v>
      </c>
      <c r="F697">
        <v>1.2</v>
      </c>
      <c r="G697">
        <f t="shared" si="110"/>
        <v>10.27478391548024</v>
      </c>
      <c r="H697">
        <f t="shared" si="111"/>
        <v>10.497813734813413</v>
      </c>
      <c r="I697">
        <f t="shared" si="112"/>
        <v>6.8103840784165213</v>
      </c>
      <c r="J697">
        <f t="shared" si="113"/>
        <v>13.633524330926511</v>
      </c>
      <c r="K697">
        <f t="shared" si="114"/>
        <v>15.75437502518081</v>
      </c>
      <c r="L697">
        <f t="shared" si="115"/>
        <v>21.005833366907748</v>
      </c>
      <c r="M697">
        <f t="shared" si="116"/>
        <v>-0.37552903497874862</v>
      </c>
      <c r="N697">
        <f t="shared" si="117"/>
        <v>1.0274545656664769</v>
      </c>
      <c r="O697">
        <f t="shared" si="118"/>
        <v>1.3442842289419981</v>
      </c>
      <c r="P697">
        <f t="shared" si="119"/>
        <v>3.6874296563968914</v>
      </c>
      <c r="Q697">
        <f t="shared" si="120"/>
        <v>0.51780925925925869</v>
      </c>
    </row>
    <row r="698" spans="1:17">
      <c r="A698" s="2">
        <v>40875</v>
      </c>
      <c r="B698">
        <v>332</v>
      </c>
      <c r="C698">
        <v>8.1999999999999993</v>
      </c>
      <c r="D698">
        <v>-5.6</v>
      </c>
      <c r="E698">
        <v>10.7</v>
      </c>
      <c r="F698">
        <v>0.9</v>
      </c>
      <c r="G698">
        <f t="shared" ref="G698:G761" si="121">24/3.14*O698</f>
        <v>10.260659392791545</v>
      </c>
      <c r="H698">
        <f t="shared" ref="H698:H761" si="122">(1-0.23)*J698</f>
        <v>10.460764501086405</v>
      </c>
      <c r="I698">
        <f t="shared" ref="I698:I761" si="123">4.903*10^(-9)*(((E698+273.16)^4+(D698+273.16)^4)/2)*(0.34-0.14*(F698*0.1)^0.5)*(1.35*(J698/K698)-0.35)</f>
        <v>6.9530770627318157</v>
      </c>
      <c r="J698">
        <f t="shared" ref="J698:J761" si="124">(0.25+0.5*C698/G698)*L698</f>
        <v>13.585408442969358</v>
      </c>
      <c r="K698">
        <f t="shared" ref="K698:K761" si="125">0.75*L698</f>
        <v>15.685498999655559</v>
      </c>
      <c r="L698">
        <f t="shared" ref="L698:L761" si="126">24*60/3.14*0.082*N698*(O698*SIN(Q698)*SIN(M698)+COS(Q698)*COS(M698)*SIN(O698))</f>
        <v>20.913998666207412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1.342436270556894</v>
      </c>
      <c r="P698">
        <f t="shared" ref="P698:P761" si="130">H698-I698</f>
        <v>3.5076874383545897</v>
      </c>
      <c r="Q698">
        <f t="shared" ref="Q698:Q761" si="131">29.6833333333333*3.14/180</f>
        <v>0.51780925925925869</v>
      </c>
    </row>
    <row r="699" spans="1:17">
      <c r="A699" s="2">
        <v>40876</v>
      </c>
      <c r="B699">
        <v>333</v>
      </c>
      <c r="C699">
        <v>8.1999999999999993</v>
      </c>
      <c r="D699">
        <v>-5.8</v>
      </c>
      <c r="E699">
        <v>10.4</v>
      </c>
      <c r="F699">
        <v>1.1000000000000001</v>
      </c>
      <c r="G699">
        <f t="shared" si="121"/>
        <v>10.247079139582507</v>
      </c>
      <c r="H699">
        <f t="shared" si="122"/>
        <v>10.425198475001007</v>
      </c>
      <c r="I699">
        <f t="shared" si="123"/>
        <v>6.8324089008573319</v>
      </c>
      <c r="J699">
        <f t="shared" si="124"/>
        <v>13.539218798702606</v>
      </c>
      <c r="K699">
        <f t="shared" si="125"/>
        <v>15.619435712825652</v>
      </c>
      <c r="L699">
        <f t="shared" si="126"/>
        <v>20.825914283767535</v>
      </c>
      <c r="M699">
        <f t="shared" si="127"/>
        <v>-0.38088178415924273</v>
      </c>
      <c r="N699">
        <f t="shared" si="128"/>
        <v>1.0280682442067413</v>
      </c>
      <c r="O699">
        <f t="shared" si="129"/>
        <v>1.3406595207620446</v>
      </c>
      <c r="P699">
        <f t="shared" si="130"/>
        <v>3.5927895741436755</v>
      </c>
      <c r="Q699">
        <f t="shared" si="131"/>
        <v>0.51780925925925869</v>
      </c>
    </row>
    <row r="700" spans="1:17">
      <c r="A700" s="2">
        <v>40877</v>
      </c>
      <c r="B700">
        <v>334</v>
      </c>
      <c r="C700">
        <v>8.1</v>
      </c>
      <c r="D700">
        <v>-5.9</v>
      </c>
      <c r="E700">
        <v>12.5</v>
      </c>
      <c r="F700">
        <v>0.9</v>
      </c>
      <c r="G700">
        <f t="shared" si="121"/>
        <v>10.234051190530071</v>
      </c>
      <c r="H700">
        <f t="shared" si="122"/>
        <v>10.313107194793389</v>
      </c>
      <c r="I700">
        <f t="shared" si="123"/>
        <v>6.9793565543433838</v>
      </c>
      <c r="J700">
        <f t="shared" si="124"/>
        <v>13.393645707523882</v>
      </c>
      <c r="K700">
        <f t="shared" si="125"/>
        <v>15.556214385450858</v>
      </c>
      <c r="L700">
        <f t="shared" si="126"/>
        <v>20.741619180601145</v>
      </c>
      <c r="M700">
        <f t="shared" si="127"/>
        <v>-0.38338942295877709</v>
      </c>
      <c r="N700">
        <f t="shared" si="128"/>
        <v>1.0283626650902165</v>
      </c>
      <c r="O700">
        <f t="shared" si="129"/>
        <v>1.3389550307610176</v>
      </c>
      <c r="P700">
        <f t="shared" si="130"/>
        <v>3.3337506404500052</v>
      </c>
      <c r="Q700">
        <f t="shared" si="131"/>
        <v>0.51780925925925869</v>
      </c>
    </row>
    <row r="701" spans="1:17">
      <c r="A701" s="2">
        <v>40878</v>
      </c>
      <c r="B701">
        <v>335</v>
      </c>
      <c r="C701">
        <v>8.1</v>
      </c>
      <c r="D701">
        <v>-5.5</v>
      </c>
      <c r="E701">
        <v>13.4</v>
      </c>
      <c r="F701">
        <v>1</v>
      </c>
      <c r="G701">
        <f t="shared" si="121"/>
        <v>10.221583342508934</v>
      </c>
      <c r="H701">
        <f t="shared" si="122"/>
        <v>10.280776139942803</v>
      </c>
      <c r="I701">
        <f t="shared" si="123"/>
        <v>7.0013107700252482</v>
      </c>
      <c r="J701">
        <f t="shared" si="124"/>
        <v>13.351657324601044</v>
      </c>
      <c r="K701">
        <f t="shared" si="125"/>
        <v>15.495862946766543</v>
      </c>
      <c r="L701">
        <f t="shared" si="126"/>
        <v>20.661150595688724</v>
      </c>
      <c r="M701">
        <f t="shared" si="127"/>
        <v>-0.38578357035339789</v>
      </c>
      <c r="N701">
        <f t="shared" si="128"/>
        <v>1.028648690022955</v>
      </c>
      <c r="O701">
        <f t="shared" si="129"/>
        <v>1.3373238206449189</v>
      </c>
      <c r="P701">
        <f t="shared" si="130"/>
        <v>3.2794653699175553</v>
      </c>
      <c r="Q701">
        <f t="shared" si="131"/>
        <v>0.51780925925925869</v>
      </c>
    </row>
    <row r="702" spans="1:17">
      <c r="A702" s="2">
        <v>40879</v>
      </c>
      <c r="B702">
        <v>336</v>
      </c>
      <c r="C702">
        <v>8.1</v>
      </c>
      <c r="D702">
        <v>-3.6</v>
      </c>
      <c r="E702">
        <v>12</v>
      </c>
      <c r="F702">
        <v>0.9</v>
      </c>
      <c r="G702">
        <f t="shared" si="121"/>
        <v>10.209683139574121</v>
      </c>
      <c r="H702">
        <f t="shared" si="122"/>
        <v>10.24997750421918</v>
      </c>
      <c r="I702">
        <f t="shared" si="123"/>
        <v>7.0721104857614527</v>
      </c>
      <c r="J702">
        <f t="shared" si="124"/>
        <v>13.311659096388546</v>
      </c>
      <c r="K702">
        <f t="shared" si="125"/>
        <v>15.438408032147438</v>
      </c>
      <c r="L702">
        <f t="shared" si="126"/>
        <v>20.58454404286325</v>
      </c>
      <c r="M702">
        <f t="shared" si="127"/>
        <v>-0.38806351762467134</v>
      </c>
      <c r="N702">
        <f t="shared" si="128"/>
        <v>1.028926234335507</v>
      </c>
      <c r="O702">
        <f t="shared" si="129"/>
        <v>1.3357668774276141</v>
      </c>
      <c r="P702">
        <f t="shared" si="130"/>
        <v>3.1778670184577269</v>
      </c>
      <c r="Q702">
        <f t="shared" si="131"/>
        <v>0.51780925925925869</v>
      </c>
    </row>
    <row r="703" spans="1:17">
      <c r="A703" s="2">
        <v>40880</v>
      </c>
      <c r="B703">
        <v>337</v>
      </c>
      <c r="C703">
        <v>8</v>
      </c>
      <c r="D703">
        <v>-5.7</v>
      </c>
      <c r="E703">
        <v>11.4</v>
      </c>
      <c r="F703">
        <v>1</v>
      </c>
      <c r="G703">
        <f t="shared" si="121"/>
        <v>10.198357858172276</v>
      </c>
      <c r="H703">
        <f t="shared" si="122"/>
        <v>10.143294507555817</v>
      </c>
      <c r="I703">
        <f t="shared" si="123"/>
        <v>6.8215072397172936</v>
      </c>
      <c r="J703">
        <f t="shared" si="124"/>
        <v>13.17310975007249</v>
      </c>
      <c r="K703">
        <f t="shared" si="125"/>
        <v>15.38387498142108</v>
      </c>
      <c r="L703">
        <f t="shared" si="126"/>
        <v>20.511833308561439</v>
      </c>
      <c r="M703">
        <f t="shared" si="127"/>
        <v>-0.39022858985982334</v>
      </c>
      <c r="N703">
        <f t="shared" si="128"/>
        <v>1.0291952158688664</v>
      </c>
      <c r="O703">
        <f t="shared" si="129"/>
        <v>1.3342851531108728</v>
      </c>
      <c r="P703">
        <f t="shared" si="130"/>
        <v>3.3217872678385234</v>
      </c>
      <c r="Q703">
        <f t="shared" si="131"/>
        <v>0.51780925925925869</v>
      </c>
    </row>
    <row r="704" spans="1:17">
      <c r="A704" s="2">
        <v>40881</v>
      </c>
      <c r="B704">
        <v>338</v>
      </c>
      <c r="C704">
        <v>8</v>
      </c>
      <c r="D704">
        <v>-5.5</v>
      </c>
      <c r="E704">
        <v>14.7</v>
      </c>
      <c r="F704">
        <v>1.3</v>
      </c>
      <c r="G704">
        <f t="shared" si="121"/>
        <v>10.187614492638115</v>
      </c>
      <c r="H704">
        <f t="shared" si="122"/>
        <v>10.115791532163598</v>
      </c>
      <c r="I704">
        <f t="shared" si="123"/>
        <v>6.8705123684471614</v>
      </c>
      <c r="J704">
        <f t="shared" si="124"/>
        <v>13.137391600212466</v>
      </c>
      <c r="K704">
        <f t="shared" si="125"/>
        <v>15.332287837757608</v>
      </c>
      <c r="L704">
        <f t="shared" si="126"/>
        <v>20.443050450343478</v>
      </c>
      <c r="M704">
        <f t="shared" si="127"/>
        <v>-0.39227814615152856</v>
      </c>
      <c r="N704">
        <f t="shared" si="128"/>
        <v>1.0294555549987914</v>
      </c>
      <c r="O704">
        <f t="shared" si="129"/>
        <v>1.33287956278682</v>
      </c>
      <c r="P704">
        <f t="shared" si="130"/>
        <v>3.2452791637164369</v>
      </c>
      <c r="Q704">
        <f t="shared" si="131"/>
        <v>0.51780925925925869</v>
      </c>
    </row>
    <row r="705" spans="1:17">
      <c r="A705" s="2">
        <v>40882</v>
      </c>
      <c r="B705">
        <v>339</v>
      </c>
      <c r="C705">
        <v>8</v>
      </c>
      <c r="D705">
        <v>-6.1</v>
      </c>
      <c r="E705">
        <v>17.100000000000001</v>
      </c>
      <c r="F705">
        <v>0.9</v>
      </c>
      <c r="G705">
        <f t="shared" si="121"/>
        <v>10.177459741032511</v>
      </c>
      <c r="H705">
        <f t="shared" si="122"/>
        <v>10.089861644929059</v>
      </c>
      <c r="I705">
        <f t="shared" si="123"/>
        <v>7.1875925262117333</v>
      </c>
      <c r="J705">
        <f t="shared" si="124"/>
        <v>13.103716421985791</v>
      </c>
      <c r="K705">
        <f t="shared" si="125"/>
        <v>15.283669347063249</v>
      </c>
      <c r="L705">
        <f t="shared" si="126"/>
        <v>20.378225796084333</v>
      </c>
      <c r="M705">
        <f t="shared" si="127"/>
        <v>-0.39421157978763199</v>
      </c>
      <c r="N705">
        <f t="shared" si="128"/>
        <v>1.0297071746593749</v>
      </c>
      <c r="O705">
        <f t="shared" si="129"/>
        <v>1.3315509827850869</v>
      </c>
      <c r="P705">
        <f t="shared" si="130"/>
        <v>2.9022691187173253</v>
      </c>
      <c r="Q705">
        <f t="shared" si="131"/>
        <v>0.51780925925925869</v>
      </c>
    </row>
    <row r="706" spans="1:17">
      <c r="A706" s="2">
        <v>40883</v>
      </c>
      <c r="B706">
        <v>340</v>
      </c>
      <c r="C706">
        <v>8.1</v>
      </c>
      <c r="D706">
        <v>-4</v>
      </c>
      <c r="E706">
        <v>15.8</v>
      </c>
      <c r="F706">
        <v>0.9</v>
      </c>
      <c r="G706">
        <f t="shared" si="121"/>
        <v>10.167899991378603</v>
      </c>
      <c r="H706">
        <f t="shared" si="122"/>
        <v>10.142450197617878</v>
      </c>
      <c r="I706">
        <f t="shared" si="123"/>
        <v>7.2935399858400283</v>
      </c>
      <c r="J706">
        <f t="shared" si="124"/>
        <v>13.172013243659581</v>
      </c>
      <c r="K706">
        <f t="shared" si="125"/>
        <v>15.23804095780508</v>
      </c>
      <c r="L706">
        <f t="shared" si="126"/>
        <v>20.317387943740105</v>
      </c>
      <c r="M706">
        <f t="shared" si="127"/>
        <v>-0.39602831843074876</v>
      </c>
      <c r="N706">
        <f t="shared" si="128"/>
        <v>1.0299500003658579</v>
      </c>
      <c r="O706">
        <f t="shared" si="129"/>
        <v>1.3303002488720339</v>
      </c>
      <c r="P706">
        <f t="shared" si="130"/>
        <v>2.8489102117778495</v>
      </c>
      <c r="Q706">
        <f t="shared" si="131"/>
        <v>0.51780925925925869</v>
      </c>
    </row>
    <row r="707" spans="1:17">
      <c r="A707" s="2">
        <v>40884</v>
      </c>
      <c r="B707">
        <v>341</v>
      </c>
      <c r="C707">
        <v>7.9</v>
      </c>
      <c r="D707">
        <v>-4</v>
      </c>
      <c r="E707">
        <v>14.6</v>
      </c>
      <c r="F707">
        <v>1</v>
      </c>
      <c r="G707">
        <f t="shared" si="121"/>
        <v>10.158941308351686</v>
      </c>
      <c r="H707">
        <f t="shared" si="122"/>
        <v>9.9659977499158678</v>
      </c>
      <c r="I707">
        <f t="shared" si="123"/>
        <v>7.0198184339559777</v>
      </c>
      <c r="J707">
        <f t="shared" si="124"/>
        <v>12.942854220669957</v>
      </c>
      <c r="K707">
        <f t="shared" si="125"/>
        <v>15.195422821195969</v>
      </c>
      <c r="L707">
        <f t="shared" si="126"/>
        <v>20.260563761594625</v>
      </c>
      <c r="M707">
        <f t="shared" si="127"/>
        <v>-0.39772782428768849</v>
      </c>
      <c r="N707">
        <f t="shared" si="128"/>
        <v>1.0301839602366785</v>
      </c>
      <c r="O707">
        <f t="shared" si="129"/>
        <v>1.3291281545093456</v>
      </c>
      <c r="P707">
        <f t="shared" si="130"/>
        <v>2.9461793159598901</v>
      </c>
      <c r="Q707">
        <f t="shared" si="131"/>
        <v>0.51780925925925869</v>
      </c>
    </row>
    <row r="708" spans="1:17">
      <c r="A708" s="2">
        <v>40885</v>
      </c>
      <c r="B708">
        <v>342</v>
      </c>
      <c r="C708">
        <v>7.9</v>
      </c>
      <c r="D708">
        <v>-4.5</v>
      </c>
      <c r="E708">
        <v>13.7</v>
      </c>
      <c r="F708">
        <v>1</v>
      </c>
      <c r="G708">
        <f t="shared" si="121"/>
        <v>10.150589420477869</v>
      </c>
      <c r="H708">
        <f t="shared" si="122"/>
        <v>9.9450110364877489</v>
      </c>
      <c r="I708">
        <f t="shared" si="123"/>
        <v>6.9527565042943111</v>
      </c>
      <c r="J708">
        <f t="shared" si="124"/>
        <v>12.915598748685387</v>
      </c>
      <c r="K708">
        <f t="shared" si="125"/>
        <v>15.155833791669876</v>
      </c>
      <c r="L708">
        <f t="shared" si="126"/>
        <v>20.207778388893168</v>
      </c>
      <c r="M708">
        <f t="shared" si="127"/>
        <v>-0.3993095942686532</v>
      </c>
      <c r="N708">
        <f t="shared" si="128"/>
        <v>1.03040898501475</v>
      </c>
      <c r="O708">
        <f t="shared" si="129"/>
        <v>1.3280354491791879</v>
      </c>
      <c r="P708">
        <f t="shared" si="130"/>
        <v>2.9922545321934377</v>
      </c>
      <c r="Q708">
        <f t="shared" si="131"/>
        <v>0.51780925925925869</v>
      </c>
    </row>
    <row r="709" spans="1:17">
      <c r="A709" s="2">
        <v>40886</v>
      </c>
      <c r="B709">
        <v>343</v>
      </c>
      <c r="C709">
        <v>7.9</v>
      </c>
      <c r="D709">
        <v>-5.8</v>
      </c>
      <c r="E709">
        <v>12.7</v>
      </c>
      <c r="F709">
        <v>1</v>
      </c>
      <c r="G709">
        <f t="shared" si="121"/>
        <v>10.142849707895209</v>
      </c>
      <c r="H709">
        <f t="shared" si="122"/>
        <v>9.9256417968839212</v>
      </c>
      <c r="I709">
        <f t="shared" si="123"/>
        <v>6.8447239076616571</v>
      </c>
      <c r="J709">
        <f t="shared" si="124"/>
        <v>12.890443892057039</v>
      </c>
      <c r="K709">
        <f t="shared" si="125"/>
        <v>15.119291427579792</v>
      </c>
      <c r="L709">
        <f t="shared" si="126"/>
        <v>20.159055236773057</v>
      </c>
      <c r="M709">
        <f t="shared" si="127"/>
        <v>-0.40077316013616249</v>
      </c>
      <c r="N709">
        <f t="shared" si="128"/>
        <v>1.0306250080879631</v>
      </c>
      <c r="O709">
        <f t="shared" si="129"/>
        <v>1.3270228367829566</v>
      </c>
      <c r="P709">
        <f t="shared" si="130"/>
        <v>3.0809178892222642</v>
      </c>
      <c r="Q709">
        <f t="shared" si="131"/>
        <v>0.51780925925925869</v>
      </c>
    </row>
    <row r="710" spans="1:17">
      <c r="A710" s="2">
        <v>40887</v>
      </c>
      <c r="B710">
        <v>344</v>
      </c>
      <c r="C710">
        <v>7.9</v>
      </c>
      <c r="D710">
        <v>-6</v>
      </c>
      <c r="E710">
        <v>12.2</v>
      </c>
      <c r="F710">
        <v>0.9</v>
      </c>
      <c r="G710">
        <f t="shared" si="121"/>
        <v>10.135727190729471</v>
      </c>
      <c r="H710">
        <f t="shared" si="122"/>
        <v>9.907901446823649</v>
      </c>
      <c r="I710">
        <f t="shared" si="123"/>
        <v>6.8653243350028399</v>
      </c>
      <c r="J710">
        <f t="shared" si="124"/>
        <v>12.867404476394348</v>
      </c>
      <c r="K710">
        <f t="shared" si="125"/>
        <v>15.08581199205266</v>
      </c>
      <c r="L710">
        <f t="shared" si="126"/>
        <v>20.114415989403547</v>
      </c>
      <c r="M710">
        <f t="shared" si="127"/>
        <v>-0.40211808864366194</v>
      </c>
      <c r="N710">
        <f t="shared" si="128"/>
        <v>1.030831965508904</v>
      </c>
      <c r="O710">
        <f t="shared" si="129"/>
        <v>1.326090974120439</v>
      </c>
      <c r="P710">
        <f t="shared" si="130"/>
        <v>3.0425771118208091</v>
      </c>
      <c r="Q710">
        <f t="shared" si="131"/>
        <v>0.51780925925925869</v>
      </c>
    </row>
    <row r="711" spans="1:17">
      <c r="A711" s="2">
        <v>40888</v>
      </c>
      <c r="B711">
        <v>345</v>
      </c>
      <c r="C711">
        <v>7.8</v>
      </c>
      <c r="D711">
        <v>-6.7</v>
      </c>
      <c r="E711">
        <v>8.5</v>
      </c>
      <c r="F711">
        <v>0.8</v>
      </c>
      <c r="G711">
        <f t="shared" si="121"/>
        <v>10.129226518134752</v>
      </c>
      <c r="H711">
        <f t="shared" si="122"/>
        <v>9.8155020426457025</v>
      </c>
      <c r="I711">
        <f t="shared" si="123"/>
        <v>6.6197895546905388</v>
      </c>
      <c r="J711">
        <f t="shared" si="124"/>
        <v>12.747405250189223</v>
      </c>
      <c r="K711">
        <f t="shared" si="125"/>
        <v>15.055410453938611</v>
      </c>
      <c r="L711">
        <f t="shared" si="126"/>
        <v>20.073880605251482</v>
      </c>
      <c r="M711">
        <f t="shared" si="127"/>
        <v>-0.40334398166377344</v>
      </c>
      <c r="N711">
        <f t="shared" si="128"/>
        <v>1.0310297960137844</v>
      </c>
      <c r="O711">
        <f t="shared" si="129"/>
        <v>1.3252404694559634</v>
      </c>
      <c r="P711">
        <f t="shared" si="130"/>
        <v>3.1957124879551637</v>
      </c>
      <c r="Q711">
        <f t="shared" si="131"/>
        <v>0.51780925925925869</v>
      </c>
    </row>
    <row r="712" spans="1:17">
      <c r="A712" s="2">
        <v>40889</v>
      </c>
      <c r="B712">
        <v>346</v>
      </c>
      <c r="C712">
        <v>7.9</v>
      </c>
      <c r="D712">
        <v>-7.1</v>
      </c>
      <c r="E712">
        <v>6.4</v>
      </c>
      <c r="F712">
        <v>0.7</v>
      </c>
      <c r="G712">
        <f t="shared" si="121"/>
        <v>10.123351958047008</v>
      </c>
      <c r="H712">
        <f t="shared" si="122"/>
        <v>9.8773485857825349</v>
      </c>
      <c r="I712">
        <f t="shared" si="123"/>
        <v>6.6257740755263708</v>
      </c>
      <c r="J712">
        <f t="shared" si="124"/>
        <v>12.827725436081215</v>
      </c>
      <c r="K712">
        <f t="shared" si="125"/>
        <v>15.028100488794824</v>
      </c>
      <c r="L712">
        <f t="shared" si="126"/>
        <v>20.037467318393098</v>
      </c>
      <c r="M712">
        <f t="shared" si="127"/>
        <v>-0.40445047630614872</v>
      </c>
      <c r="N712">
        <f t="shared" si="128"/>
        <v>1.0312184410405765</v>
      </c>
      <c r="O712">
        <f t="shared" si="129"/>
        <v>1.3244718811778169</v>
      </c>
      <c r="P712">
        <f t="shared" si="130"/>
        <v>3.2515745102561642</v>
      </c>
      <c r="Q712">
        <f t="shared" si="131"/>
        <v>0.51780925925925869</v>
      </c>
    </row>
    <row r="713" spans="1:17">
      <c r="A713" s="2">
        <v>40890</v>
      </c>
      <c r="B713">
        <v>347</v>
      </c>
      <c r="C713">
        <v>7.9</v>
      </c>
      <c r="D713">
        <v>-9.1999999999999993</v>
      </c>
      <c r="E713">
        <v>6.6</v>
      </c>
      <c r="F713">
        <v>0.6</v>
      </c>
      <c r="G713">
        <f t="shared" si="121"/>
        <v>10.118107387695812</v>
      </c>
      <c r="H713">
        <f t="shared" si="122"/>
        <v>9.8645543995423619</v>
      </c>
      <c r="I713">
        <f t="shared" si="123"/>
        <v>6.6053745854791872</v>
      </c>
      <c r="J713">
        <f t="shared" si="124"/>
        <v>12.811109609795276</v>
      </c>
      <c r="K713">
        <f t="shared" si="125"/>
        <v>15.00389447984778</v>
      </c>
      <c r="L713">
        <f t="shared" si="126"/>
        <v>20.005192639797041</v>
      </c>
      <c r="M713">
        <f t="shared" si="127"/>
        <v>-0.40543724502489337</v>
      </c>
      <c r="N713">
        <f t="shared" si="128"/>
        <v>1.0313978447463497</v>
      </c>
      <c r="O713">
        <f t="shared" si="129"/>
        <v>1.3237857165568687</v>
      </c>
      <c r="P713">
        <f t="shared" si="130"/>
        <v>3.2591798140631747</v>
      </c>
      <c r="Q713">
        <f t="shared" si="131"/>
        <v>0.51780925925925869</v>
      </c>
    </row>
    <row r="714" spans="1:17">
      <c r="A714" s="2">
        <v>40891</v>
      </c>
      <c r="B714">
        <v>348</v>
      </c>
      <c r="C714">
        <v>7.8</v>
      </c>
      <c r="D714">
        <v>-9</v>
      </c>
      <c r="E714">
        <v>12.4</v>
      </c>
      <c r="F714">
        <v>0.7</v>
      </c>
      <c r="G714">
        <f t="shared" si="121"/>
        <v>10.113496284916927</v>
      </c>
      <c r="H714">
        <f t="shared" si="122"/>
        <v>9.7773771424009723</v>
      </c>
      <c r="I714">
        <f t="shared" si="123"/>
        <v>6.7937866249918457</v>
      </c>
      <c r="J714">
        <f t="shared" si="124"/>
        <v>12.697892392728535</v>
      </c>
      <c r="K714">
        <f t="shared" si="125"/>
        <v>14.982803518881699</v>
      </c>
      <c r="L714">
        <f t="shared" si="126"/>
        <v>19.977071358508933</v>
      </c>
      <c r="M714">
        <f t="shared" si="127"/>
        <v>-0.40630399571552694</v>
      </c>
      <c r="N714">
        <f t="shared" si="128"/>
        <v>1.0315679540237996</v>
      </c>
      <c r="O714">
        <f t="shared" si="129"/>
        <v>1.3231824306099647</v>
      </c>
      <c r="P714">
        <f t="shared" si="130"/>
        <v>2.9835905174091266</v>
      </c>
      <c r="Q714">
        <f t="shared" si="131"/>
        <v>0.51780925925925869</v>
      </c>
    </row>
    <row r="715" spans="1:17">
      <c r="A715" s="2">
        <v>40892</v>
      </c>
      <c r="B715">
        <v>349</v>
      </c>
      <c r="C715">
        <v>7.9</v>
      </c>
      <c r="D715">
        <v>-10.4</v>
      </c>
      <c r="E715">
        <v>9.4</v>
      </c>
      <c r="F715">
        <v>0.6</v>
      </c>
      <c r="G715">
        <f t="shared" si="121"/>
        <v>10.109521720304935</v>
      </c>
      <c r="H715">
        <f t="shared" si="122"/>
        <v>9.8439695017200037</v>
      </c>
      <c r="I715">
        <f t="shared" si="123"/>
        <v>6.7073669408397878</v>
      </c>
      <c r="J715">
        <f t="shared" si="124"/>
        <v>12.784375976259746</v>
      </c>
      <c r="K715">
        <f t="shared" si="125"/>
        <v>14.964837407004989</v>
      </c>
      <c r="L715">
        <f t="shared" si="126"/>
        <v>19.953116542673317</v>
      </c>
      <c r="M715">
        <f t="shared" si="127"/>
        <v>-0.40705047180145215</v>
      </c>
      <c r="N715">
        <f t="shared" si="128"/>
        <v>1.0317287185169708</v>
      </c>
      <c r="O715">
        <f t="shared" si="129"/>
        <v>1.3226624250732288</v>
      </c>
      <c r="P715">
        <f t="shared" si="130"/>
        <v>3.1366025608802159</v>
      </c>
      <c r="Q715">
        <f t="shared" si="131"/>
        <v>0.51780925925925869</v>
      </c>
    </row>
    <row r="716" spans="1:17">
      <c r="A716" s="2">
        <v>40893</v>
      </c>
      <c r="B716">
        <v>350</v>
      </c>
      <c r="C716">
        <v>7.9</v>
      </c>
      <c r="D716">
        <v>-9.5</v>
      </c>
      <c r="E716">
        <v>9.4</v>
      </c>
      <c r="F716">
        <v>0.6</v>
      </c>
      <c r="G716">
        <f t="shared" si="121"/>
        <v>10.106186350241748</v>
      </c>
      <c r="H716">
        <f t="shared" si="122"/>
        <v>9.8361916387158495</v>
      </c>
      <c r="I716">
        <f t="shared" si="123"/>
        <v>6.7488371504931113</v>
      </c>
      <c r="J716">
        <f t="shared" si="124"/>
        <v>12.774274855475129</v>
      </c>
      <c r="K716">
        <f t="shared" si="125"/>
        <v>14.950004655251128</v>
      </c>
      <c r="L716">
        <f t="shared" si="126"/>
        <v>19.933339540334838</v>
      </c>
      <c r="M716">
        <f t="shared" si="127"/>
        <v>-0.4076764523099069</v>
      </c>
      <c r="N716">
        <f t="shared" si="128"/>
        <v>1.0318800906361612</v>
      </c>
      <c r="O716">
        <f t="shared" si="129"/>
        <v>1.3222260474899621</v>
      </c>
      <c r="P716">
        <f t="shared" si="130"/>
        <v>3.0873544882227382</v>
      </c>
      <c r="Q716">
        <f t="shared" si="131"/>
        <v>0.51780925925925869</v>
      </c>
    </row>
    <row r="717" spans="1:17">
      <c r="A717" s="2">
        <v>40894</v>
      </c>
      <c r="B717">
        <v>351</v>
      </c>
      <c r="C717">
        <v>6.8</v>
      </c>
      <c r="D717">
        <v>-8</v>
      </c>
      <c r="E717">
        <v>9.1999999999999993</v>
      </c>
      <c r="F717">
        <v>0.6</v>
      </c>
      <c r="G717">
        <f t="shared" si="121"/>
        <v>10.103492410833081</v>
      </c>
      <c r="H717">
        <f t="shared" si="122"/>
        <v>8.9952208242938916</v>
      </c>
      <c r="I717">
        <f t="shared" si="123"/>
        <v>5.9765575241888378</v>
      </c>
      <c r="J717">
        <f t="shared" si="124"/>
        <v>11.682104966615444</v>
      </c>
      <c r="K717">
        <f t="shared" si="125"/>
        <v>14.938312484975244</v>
      </c>
      <c r="L717">
        <f t="shared" si="126"/>
        <v>19.917749979966992</v>
      </c>
      <c r="M717">
        <f t="shared" si="127"/>
        <v>-0.40818175193737699</v>
      </c>
      <c r="N717">
        <f t="shared" si="128"/>
        <v>1.0320220255720116</v>
      </c>
      <c r="O717">
        <f t="shared" si="129"/>
        <v>1.321873590417328</v>
      </c>
      <c r="P717">
        <f t="shared" si="130"/>
        <v>3.0186633001050538</v>
      </c>
      <c r="Q717">
        <f t="shared" si="131"/>
        <v>0.51780925925925869</v>
      </c>
    </row>
    <row r="718" spans="1:17">
      <c r="A718" s="2">
        <v>40895</v>
      </c>
      <c r="B718">
        <v>352</v>
      </c>
      <c r="C718">
        <v>6.9</v>
      </c>
      <c r="D718">
        <v>-9.5</v>
      </c>
      <c r="E718">
        <v>9.6</v>
      </c>
      <c r="F718">
        <v>0.7</v>
      </c>
      <c r="G718">
        <f t="shared" si="121"/>
        <v>10.101441712780879</v>
      </c>
      <c r="H718">
        <f t="shared" si="122"/>
        <v>9.0669919721695091</v>
      </c>
      <c r="I718">
        <f t="shared" si="123"/>
        <v>5.9589284306999266</v>
      </c>
      <c r="J718">
        <f t="shared" si="124"/>
        <v>11.775314249570791</v>
      </c>
      <c r="K718">
        <f t="shared" si="125"/>
        <v>14.929766828012589</v>
      </c>
      <c r="L718">
        <f t="shared" si="126"/>
        <v>19.906355770683451</v>
      </c>
      <c r="M718">
        <f t="shared" si="127"/>
        <v>-0.40856622110445012</v>
      </c>
      <c r="N718">
        <f t="shared" si="128"/>
        <v>1.0321544813087693</v>
      </c>
      <c r="O718">
        <f t="shared" si="129"/>
        <v>1.3216052907554983</v>
      </c>
      <c r="P718">
        <f t="shared" si="130"/>
        <v>3.1080635414695825</v>
      </c>
      <c r="Q718">
        <f t="shared" si="131"/>
        <v>0.51780925925925869</v>
      </c>
    </row>
    <row r="719" spans="1:17">
      <c r="A719" s="2">
        <v>40896</v>
      </c>
      <c r="B719">
        <v>353</v>
      </c>
      <c r="C719">
        <v>7.9</v>
      </c>
      <c r="D719">
        <v>-8.9</v>
      </c>
      <c r="E719">
        <v>10.8</v>
      </c>
      <c r="F719">
        <v>0.7</v>
      </c>
      <c r="G719">
        <f t="shared" si="121"/>
        <v>10.100035637215669</v>
      </c>
      <c r="H719">
        <f t="shared" si="122"/>
        <v>9.8229741469643503</v>
      </c>
      <c r="I719">
        <f t="shared" si="123"/>
        <v>6.7940981664387783</v>
      </c>
      <c r="J719">
        <f t="shared" si="124"/>
        <v>12.757109281771884</v>
      </c>
      <c r="K719">
        <f t="shared" si="125"/>
        <v>14.924372326570543</v>
      </c>
      <c r="L719">
        <f t="shared" si="126"/>
        <v>19.899163102094057</v>
      </c>
      <c r="M719">
        <f t="shared" si="127"/>
        <v>-0.4088297460000942</v>
      </c>
      <c r="N719">
        <f t="shared" si="128"/>
        <v>1.0322774186367252</v>
      </c>
      <c r="O719">
        <f t="shared" si="129"/>
        <v>1.3214213292023833</v>
      </c>
      <c r="P719">
        <f t="shared" si="130"/>
        <v>3.0288759805255721</v>
      </c>
      <c r="Q719">
        <f t="shared" si="131"/>
        <v>0.51780925925925869</v>
      </c>
    </row>
    <row r="720" spans="1:17">
      <c r="A720" s="2">
        <v>40897</v>
      </c>
      <c r="B720">
        <v>354</v>
      </c>
      <c r="C720">
        <v>7.8</v>
      </c>
      <c r="D720">
        <v>-9.1999999999999993</v>
      </c>
      <c r="E720">
        <v>9.8000000000000007</v>
      </c>
      <c r="F720">
        <v>0.8</v>
      </c>
      <c r="G720">
        <f t="shared" si="121"/>
        <v>10.099275132508227</v>
      </c>
      <c r="H720">
        <f t="shared" si="122"/>
        <v>9.7461036923353657</v>
      </c>
      <c r="I720">
        <f t="shared" si="123"/>
        <v>6.5962257899669954</v>
      </c>
      <c r="J720">
        <f t="shared" si="124"/>
        <v>12.657277522513462</v>
      </c>
      <c r="K720">
        <f t="shared" si="125"/>
        <v>14.922132332831229</v>
      </c>
      <c r="L720">
        <f t="shared" si="126"/>
        <v>19.896176443774973</v>
      </c>
      <c r="M720">
        <f t="shared" si="127"/>
        <v>-0.40897224861534787</v>
      </c>
      <c r="N720">
        <f t="shared" si="128"/>
        <v>1.0323908011638214</v>
      </c>
      <c r="O720">
        <f t="shared" si="129"/>
        <v>1.321321829836493</v>
      </c>
      <c r="P720">
        <f t="shared" si="130"/>
        <v>3.1498779023683703</v>
      </c>
      <c r="Q720">
        <f t="shared" si="131"/>
        <v>0.51780925925925869</v>
      </c>
    </row>
    <row r="721" spans="1:17">
      <c r="A721" s="2">
        <v>40898</v>
      </c>
      <c r="B721">
        <v>355</v>
      </c>
      <c r="C721">
        <v>7.9</v>
      </c>
      <c r="D721">
        <v>-9.8000000000000007</v>
      </c>
      <c r="E721">
        <v>10.5</v>
      </c>
      <c r="F721">
        <v>0.7</v>
      </c>
      <c r="G721">
        <f t="shared" si="121"/>
        <v>10.099160712075582</v>
      </c>
      <c r="H721">
        <f t="shared" si="122"/>
        <v>9.822622189966836</v>
      </c>
      <c r="I721">
        <f t="shared" si="123"/>
        <v>6.7387629227870383</v>
      </c>
      <c r="J721">
        <f t="shared" si="124"/>
        <v>12.756652194762124</v>
      </c>
      <c r="K721">
        <f t="shared" si="125"/>
        <v>14.923048908247388</v>
      </c>
      <c r="L721">
        <f t="shared" si="126"/>
        <v>19.89739854432985</v>
      </c>
      <c r="M721">
        <f t="shared" si="127"/>
        <v>-0.40899368676641307</v>
      </c>
      <c r="N721">
        <f t="shared" si="128"/>
        <v>1.0324945953264237</v>
      </c>
      <c r="O721">
        <f t="shared" si="129"/>
        <v>1.3213068598298887</v>
      </c>
      <c r="P721">
        <f t="shared" si="130"/>
        <v>3.0838592671797977</v>
      </c>
      <c r="Q721">
        <f t="shared" si="131"/>
        <v>0.51780925925925869</v>
      </c>
    </row>
    <row r="722" spans="1:17">
      <c r="A722" s="2">
        <v>40899</v>
      </c>
      <c r="B722">
        <v>356</v>
      </c>
      <c r="C722">
        <v>7.8</v>
      </c>
      <c r="D722">
        <v>-10.5</v>
      </c>
      <c r="E722">
        <v>9.6</v>
      </c>
      <c r="F722">
        <v>0.7</v>
      </c>
      <c r="G722">
        <f t="shared" si="121"/>
        <v>10.099692453191668</v>
      </c>
      <c r="H722">
        <f t="shared" si="122"/>
        <v>9.7491185992825073</v>
      </c>
      <c r="I722">
        <f t="shared" si="123"/>
        <v>6.5853939482781678</v>
      </c>
      <c r="J722">
        <f t="shared" si="124"/>
        <v>12.661192986081177</v>
      </c>
      <c r="K722">
        <f t="shared" si="125"/>
        <v>14.927122822519987</v>
      </c>
      <c r="L722">
        <f t="shared" si="126"/>
        <v>19.902830430026651</v>
      </c>
      <c r="M722">
        <f t="shared" si="127"/>
        <v>-0.40889405410714219</v>
      </c>
      <c r="N722">
        <f t="shared" si="128"/>
        <v>1.0325887703992578</v>
      </c>
      <c r="O722">
        <f t="shared" si="129"/>
        <v>1.3213764292925767</v>
      </c>
      <c r="P722">
        <f t="shared" si="130"/>
        <v>3.1637246510043395</v>
      </c>
      <c r="Q722">
        <f t="shared" si="131"/>
        <v>0.51780925925925869</v>
      </c>
    </row>
    <row r="723" spans="1:17">
      <c r="A723" s="2">
        <v>40900</v>
      </c>
      <c r="B723">
        <v>357</v>
      </c>
      <c r="C723">
        <v>7.9</v>
      </c>
      <c r="D723">
        <v>-10.5</v>
      </c>
      <c r="E723">
        <v>11.1</v>
      </c>
      <c r="F723">
        <v>0.7</v>
      </c>
      <c r="G723">
        <f t="shared" si="121"/>
        <v>10.100869996808211</v>
      </c>
      <c r="H723">
        <f t="shared" si="122"/>
        <v>9.8290483055228819</v>
      </c>
      <c r="I723">
        <f t="shared" si="123"/>
        <v>6.7401586298856353</v>
      </c>
      <c r="J723">
        <f t="shared" si="124"/>
        <v>12.764997799380366</v>
      </c>
      <c r="K723">
        <f t="shared" si="125"/>
        <v>14.934353552252073</v>
      </c>
      <c r="L723">
        <f t="shared" si="126"/>
        <v>19.912471403002765</v>
      </c>
      <c r="M723">
        <f t="shared" si="127"/>
        <v>-0.40867338013091664</v>
      </c>
      <c r="N723">
        <f t="shared" si="128"/>
        <v>1.0326732985045035</v>
      </c>
      <c r="O723">
        <f t="shared" si="129"/>
        <v>1.3215304912490742</v>
      </c>
      <c r="P723">
        <f t="shared" si="130"/>
        <v>3.0888896756372466</v>
      </c>
      <c r="Q723">
        <f t="shared" si="131"/>
        <v>0.51780925925925869</v>
      </c>
    </row>
    <row r="724" spans="1:17">
      <c r="A724" s="2">
        <v>40901</v>
      </c>
      <c r="B724">
        <v>358</v>
      </c>
      <c r="C724">
        <v>7.8</v>
      </c>
      <c r="D724">
        <v>-10.3</v>
      </c>
      <c r="E724">
        <v>12.3</v>
      </c>
      <c r="F724">
        <v>0.6</v>
      </c>
      <c r="G724">
        <f t="shared" si="121"/>
        <v>10.102692548386715</v>
      </c>
      <c r="H724">
        <f t="shared" si="122"/>
        <v>9.7588647298711617</v>
      </c>
      <c r="I724">
        <f t="shared" si="123"/>
        <v>6.7995847584683569</v>
      </c>
      <c r="J724">
        <f t="shared" si="124"/>
        <v>12.673850298533976</v>
      </c>
      <c r="K724">
        <f t="shared" si="125"/>
        <v>14.944739279278894</v>
      </c>
      <c r="L724">
        <f t="shared" si="126"/>
        <v>19.926319039038525</v>
      </c>
      <c r="M724">
        <f t="shared" si="127"/>
        <v>-0.40833173016191621</v>
      </c>
      <c r="N724">
        <f t="shared" si="128"/>
        <v>1.0327481546200479</v>
      </c>
      <c r="O724">
        <f t="shared" si="129"/>
        <v>1.3217689417472618</v>
      </c>
      <c r="P724">
        <f t="shared" si="130"/>
        <v>2.9592799714028049</v>
      </c>
      <c r="Q724">
        <f t="shared" si="131"/>
        <v>0.51780925925925869</v>
      </c>
    </row>
    <row r="725" spans="1:17">
      <c r="A725" s="2">
        <v>40902</v>
      </c>
      <c r="B725">
        <v>359</v>
      </c>
      <c r="C725">
        <v>7.9</v>
      </c>
      <c r="D725">
        <v>-10.199999999999999</v>
      </c>
      <c r="E725">
        <v>8</v>
      </c>
      <c r="F725">
        <v>0.6</v>
      </c>
      <c r="G725">
        <f t="shared" si="121"/>
        <v>10.105158879737631</v>
      </c>
      <c r="H725">
        <f t="shared" si="122"/>
        <v>9.8422445691555325</v>
      </c>
      <c r="I725">
        <f t="shared" si="123"/>
        <v>6.6431317607926506</v>
      </c>
      <c r="J725">
        <f t="shared" si="124"/>
        <v>12.782135804098093</v>
      </c>
      <c r="K725">
        <f t="shared" si="125"/>
        <v>14.958276888680754</v>
      </c>
      <c r="L725">
        <f t="shared" si="126"/>
        <v>19.944369184907671</v>
      </c>
      <c r="M725">
        <f t="shared" si="127"/>
        <v>-0.40786920533578164</v>
      </c>
      <c r="N725">
        <f t="shared" si="128"/>
        <v>1.0328133165868925</v>
      </c>
      <c r="O725">
        <f t="shared" si="129"/>
        <v>1.3220916200990067</v>
      </c>
      <c r="P725">
        <f t="shared" si="130"/>
        <v>3.1991128083628819</v>
      </c>
      <c r="Q725">
        <f t="shared" si="131"/>
        <v>0.51780925925925869</v>
      </c>
    </row>
    <row r="726" spans="1:17">
      <c r="A726" s="2">
        <v>40903</v>
      </c>
      <c r="B726">
        <v>360</v>
      </c>
      <c r="C726">
        <v>6.7</v>
      </c>
      <c r="D726">
        <v>-11.5</v>
      </c>
      <c r="E726">
        <v>6.8</v>
      </c>
      <c r="F726">
        <v>0.7</v>
      </c>
      <c r="G726">
        <f t="shared" si="121"/>
        <v>10.10826733185802</v>
      </c>
      <c r="H726">
        <f t="shared" si="122"/>
        <v>8.9387975267872601</v>
      </c>
      <c r="I726">
        <f t="shared" si="123"/>
        <v>5.6029574571554717</v>
      </c>
      <c r="J726">
        <f t="shared" si="124"/>
        <v>11.608827956866572</v>
      </c>
      <c r="K726">
        <f t="shared" si="125"/>
        <v>14.974961966490429</v>
      </c>
      <c r="L726">
        <f t="shared" si="126"/>
        <v>19.966615955320574</v>
      </c>
      <c r="M726">
        <f t="shared" si="127"/>
        <v>-0.40728594256967654</v>
      </c>
      <c r="N726">
        <f t="shared" si="128"/>
        <v>1.032868765115712</v>
      </c>
      <c r="O726">
        <f t="shared" si="129"/>
        <v>1.3224983092514242</v>
      </c>
      <c r="P726">
        <f t="shared" si="130"/>
        <v>3.3358400696317885</v>
      </c>
      <c r="Q726">
        <f t="shared" si="131"/>
        <v>0.51780925925925869</v>
      </c>
    </row>
    <row r="727" spans="1:17">
      <c r="A727" s="2">
        <v>40904</v>
      </c>
      <c r="B727">
        <v>361</v>
      </c>
      <c r="C727">
        <v>7.8</v>
      </c>
      <c r="D727">
        <v>-10.3</v>
      </c>
      <c r="E727">
        <v>4.5999999999999996</v>
      </c>
      <c r="F727">
        <v>0.8</v>
      </c>
      <c r="G727">
        <f t="shared" si="121"/>
        <v>10.112015818754402</v>
      </c>
      <c r="H727">
        <f t="shared" si="122"/>
        <v>9.7860675628791487</v>
      </c>
      <c r="I727">
        <f t="shared" si="123"/>
        <v>6.2738060290392692</v>
      </c>
      <c r="J727">
        <f t="shared" si="124"/>
        <v>12.709178653089804</v>
      </c>
      <c r="K727">
        <f t="shared" si="125"/>
        <v>14.994788797113344</v>
      </c>
      <c r="L727">
        <f t="shared" si="126"/>
        <v>19.99305172948446</v>
      </c>
      <c r="M727">
        <f t="shared" si="127"/>
        <v>-0.40658211452175674</v>
      </c>
      <c r="N727">
        <f t="shared" si="128"/>
        <v>1.0329144837925652</v>
      </c>
      <c r="O727">
        <f t="shared" si="129"/>
        <v>1.3229887362870343</v>
      </c>
      <c r="P727">
        <f t="shared" si="130"/>
        <v>3.5122615338398795</v>
      </c>
      <c r="Q727">
        <f t="shared" si="131"/>
        <v>0.51780925925925869</v>
      </c>
    </row>
    <row r="728" spans="1:17">
      <c r="A728" s="2">
        <v>40905</v>
      </c>
      <c r="B728">
        <v>362</v>
      </c>
      <c r="C728">
        <v>7.9</v>
      </c>
      <c r="D728">
        <v>-11.1</v>
      </c>
      <c r="E728">
        <v>4.9000000000000004</v>
      </c>
      <c r="F728">
        <v>0.8</v>
      </c>
      <c r="G728">
        <f t="shared" si="121"/>
        <v>10.116401832232894</v>
      </c>
      <c r="H728">
        <f t="shared" si="122"/>
        <v>9.8746789536422934</v>
      </c>
      <c r="I728">
        <f t="shared" si="123"/>
        <v>6.3227269671280562</v>
      </c>
      <c r="J728">
        <f t="shared" si="124"/>
        <v>12.824258381353628</v>
      </c>
      <c r="K728">
        <f t="shared" si="125"/>
        <v>15.01775036048392</v>
      </c>
      <c r="L728">
        <f t="shared" si="126"/>
        <v>20.023667147311894</v>
      </c>
      <c r="M728">
        <f t="shared" si="127"/>
        <v>-0.40575792954006007</v>
      </c>
      <c r="N728">
        <f t="shared" si="128"/>
        <v>1.0329504590837542</v>
      </c>
      <c r="O728">
        <f t="shared" si="129"/>
        <v>1.3235625730504703</v>
      </c>
      <c r="P728">
        <f t="shared" si="130"/>
        <v>3.5519519865142373</v>
      </c>
      <c r="Q728">
        <f t="shared" si="131"/>
        <v>0.51780925925925869</v>
      </c>
    </row>
    <row r="729" spans="1:17">
      <c r="A729" s="2">
        <v>40906</v>
      </c>
      <c r="B729">
        <v>363</v>
      </c>
      <c r="C729">
        <v>7.8</v>
      </c>
      <c r="D729">
        <v>-11.4</v>
      </c>
      <c r="E729">
        <v>4.5</v>
      </c>
      <c r="F729">
        <v>0.8</v>
      </c>
      <c r="G729">
        <f t="shared" si="121"/>
        <v>10.121422447634274</v>
      </c>
      <c r="H729">
        <f t="shared" si="122"/>
        <v>9.8125426746997775</v>
      </c>
      <c r="I729">
        <f t="shared" si="123"/>
        <v>6.217291348678998</v>
      </c>
      <c r="J729">
        <f t="shared" si="124"/>
        <v>12.743561915194515</v>
      </c>
      <c r="K729">
        <f t="shared" si="125"/>
        <v>15.04383832898754</v>
      </c>
      <c r="L729">
        <f t="shared" si="126"/>
        <v>20.05845110531672</v>
      </c>
      <c r="M729">
        <f t="shared" si="127"/>
        <v>-0.40481363160083078</v>
      </c>
      <c r="N729">
        <f t="shared" si="128"/>
        <v>1.0329766803398288</v>
      </c>
      <c r="O729">
        <f t="shared" si="129"/>
        <v>1.3242194368988174</v>
      </c>
      <c r="P729">
        <f t="shared" si="130"/>
        <v>3.5952513260207795</v>
      </c>
      <c r="Q729">
        <f t="shared" si="131"/>
        <v>0.51780925925925869</v>
      </c>
    </row>
    <row r="730" spans="1:17">
      <c r="A730" s="2">
        <v>40907</v>
      </c>
      <c r="B730">
        <v>364</v>
      </c>
      <c r="C730">
        <v>7.8</v>
      </c>
      <c r="D730">
        <v>-11.5</v>
      </c>
      <c r="E730">
        <v>7.9</v>
      </c>
      <c r="F730">
        <v>0.7</v>
      </c>
      <c r="G730">
        <f t="shared" si="121"/>
        <v>10.127074330487403</v>
      </c>
      <c r="H730">
        <f t="shared" si="122"/>
        <v>9.8282640084646964</v>
      </c>
      <c r="I730">
        <f t="shared" si="123"/>
        <v>6.4376192312960363</v>
      </c>
      <c r="J730">
        <f t="shared" si="124"/>
        <v>12.763979231772332</v>
      </c>
      <c r="K730">
        <f t="shared" si="125"/>
        <v>15.07304306418277</v>
      </c>
      <c r="L730">
        <f t="shared" si="126"/>
        <v>20.097390752243694</v>
      </c>
      <c r="M730">
        <f t="shared" si="127"/>
        <v>-0.40374950023629724</v>
      </c>
      <c r="N730">
        <f t="shared" si="128"/>
        <v>1.0329931397987409</v>
      </c>
      <c r="O730">
        <f t="shared" si="129"/>
        <v>1.3249588915721018</v>
      </c>
      <c r="P730">
        <f t="shared" si="130"/>
        <v>3.3906447771686601</v>
      </c>
      <c r="Q730">
        <f t="shared" si="131"/>
        <v>0.51780925925925869</v>
      </c>
    </row>
    <row r="731" spans="1:17">
      <c r="A731" s="2">
        <v>40908</v>
      </c>
      <c r="B731">
        <v>365</v>
      </c>
      <c r="C731">
        <v>7.8</v>
      </c>
      <c r="D731">
        <v>-8.6999999999999993</v>
      </c>
      <c r="E731">
        <v>11.8</v>
      </c>
      <c r="F731">
        <v>0.8</v>
      </c>
      <c r="G731">
        <f t="shared" si="121"/>
        <v>10.133353744050316</v>
      </c>
      <c r="H731">
        <f t="shared" si="122"/>
        <v>9.8456309625431988</v>
      </c>
      <c r="I731">
        <f t="shared" si="123"/>
        <v>6.705309129864288</v>
      </c>
      <c r="J731">
        <f t="shared" si="124"/>
        <v>12.786533717588568</v>
      </c>
      <c r="K731">
        <f t="shared" si="125"/>
        <v>15.105353613363642</v>
      </c>
      <c r="L731">
        <f t="shared" si="126"/>
        <v>20.140471484484856</v>
      </c>
      <c r="M731">
        <f t="shared" si="127"/>
        <v>-0.40256585045192489</v>
      </c>
      <c r="N731">
        <f t="shared" si="128"/>
        <v>1.0329998325881413</v>
      </c>
      <c r="O731">
        <f t="shared" si="129"/>
        <v>1.3257804481799162</v>
      </c>
      <c r="P731">
        <f t="shared" si="130"/>
        <v>3.1403218326789109</v>
      </c>
      <c r="Q731">
        <f t="shared" si="131"/>
        <v>0.51780925925925869</v>
      </c>
    </row>
    <row r="732" spans="1:17">
      <c r="A732" s="2">
        <v>40909</v>
      </c>
      <c r="B732">
        <v>1</v>
      </c>
      <c r="C732">
        <v>7.9</v>
      </c>
      <c r="D732">
        <v>-7.8</v>
      </c>
      <c r="E732">
        <v>11.8</v>
      </c>
      <c r="F732">
        <v>0.9</v>
      </c>
      <c r="G732">
        <f t="shared" si="121"/>
        <v>10.141602533105434</v>
      </c>
      <c r="H732">
        <f t="shared" si="122"/>
        <v>9.9450039856489454</v>
      </c>
      <c r="I732">
        <f t="shared" si="123"/>
        <v>6.7605928577841743</v>
      </c>
      <c r="J732">
        <f t="shared" si="124"/>
        <v>12.915589591751877</v>
      </c>
      <c r="K732">
        <f t="shared" si="125"/>
        <v>15.147650491495792</v>
      </c>
      <c r="L732">
        <f t="shared" si="126"/>
        <v>20.196867321994389</v>
      </c>
      <c r="M732">
        <f t="shared" si="127"/>
        <v>-0.40100879472685824</v>
      </c>
      <c r="N732">
        <f t="shared" si="128"/>
        <v>1.0329951156498616</v>
      </c>
      <c r="O732">
        <f t="shared" si="129"/>
        <v>1.3268596647479609</v>
      </c>
      <c r="P732">
        <f t="shared" si="130"/>
        <v>3.1844111278647711</v>
      </c>
      <c r="Q732">
        <f t="shared" si="131"/>
        <v>0.51780925925925869</v>
      </c>
    </row>
    <row r="733" spans="1:17">
      <c r="A733" s="2">
        <v>40910</v>
      </c>
      <c r="B733">
        <v>2</v>
      </c>
      <c r="C733">
        <v>1.3</v>
      </c>
      <c r="D733">
        <v>-7.4</v>
      </c>
      <c r="E733">
        <v>6.9</v>
      </c>
      <c r="F733">
        <v>1.1000000000000001</v>
      </c>
      <c r="G733">
        <f t="shared" si="121"/>
        <v>10.149238282297395</v>
      </c>
      <c r="H733">
        <f t="shared" si="122"/>
        <v>4.8964775019950357</v>
      </c>
      <c r="I733">
        <f t="shared" si="123"/>
        <v>1.7259780343521287</v>
      </c>
      <c r="J733">
        <f t="shared" si="124"/>
        <v>6.3590616909026432</v>
      </c>
      <c r="K733">
        <f t="shared" si="125"/>
        <v>15.186703140315757</v>
      </c>
      <c r="L733">
        <f t="shared" si="126"/>
        <v>20.248937520421009</v>
      </c>
      <c r="M733">
        <f t="shared" si="127"/>
        <v>-0.39956524908305546</v>
      </c>
      <c r="N733">
        <f t="shared" si="128"/>
        <v>1.032980464045318</v>
      </c>
      <c r="O733">
        <f t="shared" si="129"/>
        <v>1.3278586752672425</v>
      </c>
      <c r="P733">
        <f t="shared" si="130"/>
        <v>3.170499467642907</v>
      </c>
      <c r="Q733">
        <f t="shared" si="131"/>
        <v>0.51780925925925869</v>
      </c>
    </row>
    <row r="734" spans="1:17">
      <c r="A734" s="2">
        <v>40911</v>
      </c>
      <c r="B734">
        <v>3</v>
      </c>
      <c r="C734">
        <v>1.8</v>
      </c>
      <c r="D734">
        <v>-6</v>
      </c>
      <c r="E734">
        <v>3.8</v>
      </c>
      <c r="F734">
        <v>4</v>
      </c>
      <c r="G734">
        <f t="shared" si="121"/>
        <v>10.15748708076894</v>
      </c>
      <c r="H734">
        <f t="shared" si="122"/>
        <v>5.2940556175107245</v>
      </c>
      <c r="I734">
        <f t="shared" si="123"/>
        <v>1.7560839912355117</v>
      </c>
      <c r="J734">
        <f t="shared" si="124"/>
        <v>6.8753969058580831</v>
      </c>
      <c r="K734">
        <f t="shared" si="125"/>
        <v>15.228817916325939</v>
      </c>
      <c r="L734">
        <f t="shared" si="126"/>
        <v>20.305090555101252</v>
      </c>
      <c r="M734">
        <f t="shared" si="127"/>
        <v>-0.39800342364654706</v>
      </c>
      <c r="N734">
        <f t="shared" si="128"/>
        <v>1.0329560495235546</v>
      </c>
      <c r="O734">
        <f t="shared" si="129"/>
        <v>1.3289378930672695</v>
      </c>
      <c r="P734">
        <f t="shared" si="130"/>
        <v>3.5379716262752128</v>
      </c>
      <c r="Q734">
        <f t="shared" si="131"/>
        <v>0.51780925925925869</v>
      </c>
    </row>
    <row r="735" spans="1:17">
      <c r="A735" s="2">
        <v>40912</v>
      </c>
      <c r="B735">
        <v>4</v>
      </c>
      <c r="C735">
        <v>7.4</v>
      </c>
      <c r="D735">
        <v>-12.6</v>
      </c>
      <c r="E735">
        <v>1</v>
      </c>
      <c r="F735">
        <v>1.8</v>
      </c>
      <c r="G735">
        <f t="shared" si="121"/>
        <v>10.166343608425333</v>
      </c>
      <c r="H735">
        <f t="shared" si="122"/>
        <v>9.6274617019748607</v>
      </c>
      <c r="I735">
        <f t="shared" si="123"/>
        <v>5.3287898486396506</v>
      </c>
      <c r="J735">
        <f t="shared" si="124"/>
        <v>12.503197015551766</v>
      </c>
      <c r="K735">
        <f t="shared" si="125"/>
        <v>15.273978327492209</v>
      </c>
      <c r="L735">
        <f t="shared" si="126"/>
        <v>20.365304436656277</v>
      </c>
      <c r="M735">
        <f t="shared" si="127"/>
        <v>-0.39632378075080504</v>
      </c>
      <c r="N735">
        <f t="shared" si="128"/>
        <v>1.032921879311788</v>
      </c>
      <c r="O735">
        <f t="shared" si="129"/>
        <v>1.3300966221023143</v>
      </c>
      <c r="P735">
        <f t="shared" si="130"/>
        <v>4.2986718533352102</v>
      </c>
      <c r="Q735">
        <f t="shared" si="131"/>
        <v>0.51780925925925869</v>
      </c>
    </row>
    <row r="736" spans="1:17">
      <c r="A736" s="2">
        <v>40913</v>
      </c>
      <c r="B736">
        <v>5</v>
      </c>
      <c r="C736">
        <v>6.1</v>
      </c>
      <c r="D736">
        <v>-11.5</v>
      </c>
      <c r="E736">
        <v>0.4</v>
      </c>
      <c r="F736">
        <v>1.2</v>
      </c>
      <c r="G736">
        <f t="shared" si="121"/>
        <v>10.175802194774731</v>
      </c>
      <c r="H736">
        <f t="shared" si="122"/>
        <v>8.6476799315103516</v>
      </c>
      <c r="I736">
        <f t="shared" si="123"/>
        <v>4.701656135403816</v>
      </c>
      <c r="J736">
        <f t="shared" si="124"/>
        <v>11.230753157805651</v>
      </c>
      <c r="K736">
        <f t="shared" si="125"/>
        <v>15.322166549031184</v>
      </c>
      <c r="L736">
        <f t="shared" si="126"/>
        <v>20.429555398708246</v>
      </c>
      <c r="M736">
        <f t="shared" si="127"/>
        <v>-0.39452681760576941</v>
      </c>
      <c r="N736">
        <f t="shared" si="128"/>
        <v>1.0328779635251264</v>
      </c>
      <c r="O736">
        <f t="shared" si="129"/>
        <v>1.3313341204830274</v>
      </c>
      <c r="P736">
        <f t="shared" si="130"/>
        <v>3.9460237961065356</v>
      </c>
      <c r="Q736">
        <f t="shared" si="131"/>
        <v>0.51780925925925869</v>
      </c>
    </row>
    <row r="737" spans="1:17">
      <c r="A737" s="2">
        <v>40914</v>
      </c>
      <c r="B737">
        <v>6</v>
      </c>
      <c r="C737">
        <v>7.9</v>
      </c>
      <c r="D737">
        <v>-13.1</v>
      </c>
      <c r="E737">
        <v>2.4</v>
      </c>
      <c r="F737">
        <v>0.8</v>
      </c>
      <c r="G737">
        <f t="shared" si="121"/>
        <v>10.185856831066799</v>
      </c>
      <c r="H737">
        <f t="shared" si="122"/>
        <v>10.066484707001013</v>
      </c>
      <c r="I737">
        <f t="shared" si="123"/>
        <v>6.0766792565885037</v>
      </c>
      <c r="J737">
        <f t="shared" si="124"/>
        <v>13.073356762338978</v>
      </c>
      <c r="K737">
        <f t="shared" si="125"/>
        <v>15.373363420148234</v>
      </c>
      <c r="L737">
        <f t="shared" si="126"/>
        <v>20.497817893530978</v>
      </c>
      <c r="M737">
        <f t="shared" si="127"/>
        <v>-0.39261306615066349</v>
      </c>
      <c r="N737">
        <f t="shared" si="128"/>
        <v>1.0328243151635743</v>
      </c>
      <c r="O737">
        <f t="shared" si="129"/>
        <v>1.3326496020645728</v>
      </c>
      <c r="P737">
        <f t="shared" si="130"/>
        <v>3.9898054504125096</v>
      </c>
      <c r="Q737">
        <f t="shared" si="131"/>
        <v>0.51780925925925869</v>
      </c>
    </row>
    <row r="738" spans="1:17">
      <c r="A738" s="2">
        <v>40915</v>
      </c>
      <c r="B738">
        <v>7</v>
      </c>
      <c r="C738">
        <v>7.9</v>
      </c>
      <c r="D738">
        <v>-12.9</v>
      </c>
      <c r="E738">
        <v>3.1</v>
      </c>
      <c r="F738">
        <v>1</v>
      </c>
      <c r="G738">
        <f t="shared" si="121"/>
        <v>10.196501183002722</v>
      </c>
      <c r="H738">
        <f t="shared" si="122"/>
        <v>10.095553074431031</v>
      </c>
      <c r="I738">
        <f t="shared" si="123"/>
        <v>6.0188076186780677</v>
      </c>
      <c r="J738">
        <f t="shared" si="124"/>
        <v>13.111107888871468</v>
      </c>
      <c r="K738">
        <f t="shared" si="125"/>
        <v>15.42754844102979</v>
      </c>
      <c r="L738">
        <f t="shared" si="126"/>
        <v>20.57006458803972</v>
      </c>
      <c r="M738">
        <f t="shared" si="127"/>
        <v>-0.39058309289652887</v>
      </c>
      <c r="N738">
        <f t="shared" si="128"/>
        <v>1.0327609501081851</v>
      </c>
      <c r="O738">
        <f t="shared" si="129"/>
        <v>1.3340422381095227</v>
      </c>
      <c r="P738">
        <f t="shared" si="130"/>
        <v>4.0767454557529632</v>
      </c>
      <c r="Q738">
        <f t="shared" si="131"/>
        <v>0.51780925925925869</v>
      </c>
    </row>
    <row r="739" spans="1:17">
      <c r="A739" s="2">
        <v>40916</v>
      </c>
      <c r="B739">
        <v>8</v>
      </c>
      <c r="C739">
        <v>7.9</v>
      </c>
      <c r="D739">
        <v>-14.6</v>
      </c>
      <c r="E739">
        <v>2.7</v>
      </c>
      <c r="F739">
        <v>0.8</v>
      </c>
      <c r="G739">
        <f t="shared" si="121"/>
        <v>10.207728603963158</v>
      </c>
      <c r="H739">
        <f t="shared" si="122"/>
        <v>10.126178286599972</v>
      </c>
      <c r="I739">
        <f t="shared" si="123"/>
        <v>6.0186742246957081</v>
      </c>
      <c r="J739">
        <f t="shared" si="124"/>
        <v>13.150880891688274</v>
      </c>
      <c r="K739">
        <f t="shared" si="125"/>
        <v>15.484699770160953</v>
      </c>
      <c r="L739">
        <f t="shared" si="126"/>
        <v>20.646266360214604</v>
      </c>
      <c r="M739">
        <f t="shared" si="127"/>
        <v>-0.38843749875852573</v>
      </c>
      <c r="N739">
        <f t="shared" si="128"/>
        <v>1.0326878871163601</v>
      </c>
      <c r="O739">
        <f t="shared" si="129"/>
        <v>1.3355111590185131</v>
      </c>
      <c r="P739">
        <f t="shared" si="130"/>
        <v>4.1075040619042635</v>
      </c>
      <c r="Q739">
        <f t="shared" si="131"/>
        <v>0.51780925925925869</v>
      </c>
    </row>
    <row r="740" spans="1:17">
      <c r="A740" s="2">
        <v>40917</v>
      </c>
      <c r="B740">
        <v>9</v>
      </c>
      <c r="C740">
        <v>5.7</v>
      </c>
      <c r="D740">
        <v>-11.2</v>
      </c>
      <c r="E740">
        <v>1.6</v>
      </c>
      <c r="F740">
        <v>0.9</v>
      </c>
      <c r="G740">
        <f t="shared" si="121"/>
        <v>10.219532148699349</v>
      </c>
      <c r="H740">
        <f t="shared" si="122"/>
        <v>8.4405301411885176</v>
      </c>
      <c r="I740">
        <f t="shared" si="123"/>
        <v>4.5773166488945813</v>
      </c>
      <c r="J740">
        <f t="shared" si="124"/>
        <v>10.961727456088983</v>
      </c>
      <c r="K740">
        <f t="shared" si="125"/>
        <v>15.544794222041638</v>
      </c>
      <c r="L740">
        <f t="shared" si="126"/>
        <v>20.726392296055518</v>
      </c>
      <c r="M740">
        <f t="shared" si="127"/>
        <v>-0.38617691887804961</v>
      </c>
      <c r="N740">
        <f t="shared" si="128"/>
        <v>1.032605147816295</v>
      </c>
      <c r="O740">
        <f t="shared" si="129"/>
        <v>1.3370554561214982</v>
      </c>
      <c r="P740">
        <f t="shared" si="130"/>
        <v>3.8632134922939363</v>
      </c>
      <c r="Q740">
        <f t="shared" si="131"/>
        <v>0.51780925925925869</v>
      </c>
    </row>
    <row r="741" spans="1:17">
      <c r="A741" s="2">
        <v>40918</v>
      </c>
      <c r="B741">
        <v>10</v>
      </c>
      <c r="C741">
        <v>7.1</v>
      </c>
      <c r="D741">
        <v>-5.8</v>
      </c>
      <c r="E741">
        <v>3.5</v>
      </c>
      <c r="F741">
        <v>1.1000000000000001</v>
      </c>
      <c r="G741">
        <f t="shared" si="121"/>
        <v>10.231904587431712</v>
      </c>
      <c r="H741">
        <f t="shared" si="122"/>
        <v>9.5655997732235925</v>
      </c>
      <c r="I741">
        <f t="shared" si="123"/>
        <v>5.7189794205466473</v>
      </c>
      <c r="J741">
        <f t="shared" si="124"/>
        <v>12.422856848342327</v>
      </c>
      <c r="K741">
        <f t="shared" si="125"/>
        <v>15.607807265375754</v>
      </c>
      <c r="L741">
        <f t="shared" si="126"/>
        <v>20.810409687167674</v>
      </c>
      <c r="M741">
        <f t="shared" si="127"/>
        <v>-0.38380202243471567</v>
      </c>
      <c r="N741">
        <f t="shared" si="128"/>
        <v>1.0325127567005785</v>
      </c>
      <c r="O741">
        <f t="shared" si="129"/>
        <v>1.3386741835223157</v>
      </c>
      <c r="P741">
        <f t="shared" si="130"/>
        <v>3.8466203526769451</v>
      </c>
      <c r="Q741">
        <f t="shared" si="131"/>
        <v>0.51780925925925869</v>
      </c>
    </row>
    <row r="742" spans="1:17">
      <c r="A742" s="2">
        <v>40919</v>
      </c>
      <c r="B742">
        <v>11</v>
      </c>
      <c r="C742">
        <v>8</v>
      </c>
      <c r="D742">
        <v>-12.7</v>
      </c>
      <c r="E742">
        <v>4.4000000000000004</v>
      </c>
      <c r="F742">
        <v>1</v>
      </c>
      <c r="G742">
        <f t="shared" si="121"/>
        <v>10.244838420299619</v>
      </c>
      <c r="H742">
        <f t="shared" si="122"/>
        <v>10.305763012787549</v>
      </c>
      <c r="I742">
        <f t="shared" si="123"/>
        <v>6.1327676351202829</v>
      </c>
      <c r="J742">
        <f t="shared" si="124"/>
        <v>13.384107808814999</v>
      </c>
      <c r="K742">
        <f t="shared" si="125"/>
        <v>15.673713021809643</v>
      </c>
      <c r="L742">
        <f t="shared" si="126"/>
        <v>20.898284029079523</v>
      </c>
      <c r="M742">
        <f t="shared" si="127"/>
        <v>-0.38131351244826772</v>
      </c>
      <c r="N742">
        <f t="shared" si="128"/>
        <v>1.0324107411189416</v>
      </c>
      <c r="O742">
        <f t="shared" si="129"/>
        <v>1.3403663599892002</v>
      </c>
      <c r="P742">
        <f t="shared" si="130"/>
        <v>4.1729953776672666</v>
      </c>
      <c r="Q742">
        <f t="shared" si="131"/>
        <v>0.51780925925925869</v>
      </c>
    </row>
    <row r="743" spans="1:17">
      <c r="A743" s="2">
        <v>40920</v>
      </c>
      <c r="B743">
        <v>12</v>
      </c>
      <c r="C743">
        <v>8</v>
      </c>
      <c r="D743">
        <v>-12.8</v>
      </c>
      <c r="E743">
        <v>1.6</v>
      </c>
      <c r="F743">
        <v>0.6</v>
      </c>
      <c r="G743">
        <f t="shared" si="121"/>
        <v>10.258325892105875</v>
      </c>
      <c r="H743">
        <f t="shared" si="122"/>
        <v>10.34268458725322</v>
      </c>
      <c r="I743">
        <f t="shared" si="123"/>
        <v>6.1864097842494941</v>
      </c>
      <c r="J743">
        <f t="shared" si="124"/>
        <v>13.432057905523662</v>
      </c>
      <c r="K743">
        <f t="shared" si="125"/>
        <v>15.742484265296191</v>
      </c>
      <c r="L743">
        <f t="shared" si="126"/>
        <v>20.989979020394923</v>
      </c>
      <c r="M743">
        <f t="shared" si="127"/>
        <v>-0.37871212557046918</v>
      </c>
      <c r="N743">
        <f t="shared" si="128"/>
        <v>1.032299131270161</v>
      </c>
      <c r="O743">
        <f t="shared" si="129"/>
        <v>1.342130970883852</v>
      </c>
      <c r="P743">
        <f t="shared" si="130"/>
        <v>4.1562748030037264</v>
      </c>
      <c r="Q743">
        <f t="shared" si="131"/>
        <v>0.51780925925925869</v>
      </c>
    </row>
    <row r="744" spans="1:17">
      <c r="A744" s="2">
        <v>40921</v>
      </c>
      <c r="B744">
        <v>13</v>
      </c>
      <c r="C744">
        <v>7.4</v>
      </c>
      <c r="D744">
        <v>-15.6</v>
      </c>
      <c r="E744">
        <v>0.4</v>
      </c>
      <c r="F744">
        <v>0.8</v>
      </c>
      <c r="G744">
        <f t="shared" si="121"/>
        <v>10.272359007299448</v>
      </c>
      <c r="H744">
        <f t="shared" si="122"/>
        <v>9.9069221838270973</v>
      </c>
      <c r="I744">
        <f t="shared" si="123"/>
        <v>5.511554670280054</v>
      </c>
      <c r="J744">
        <f t="shared" si="124"/>
        <v>12.866132706268958</v>
      </c>
      <c r="K744">
        <f t="shared" si="125"/>
        <v>15.814092422161858</v>
      </c>
      <c r="L744">
        <f t="shared" si="126"/>
        <v>21.085456562882477</v>
      </c>
      <c r="M744">
        <f t="shared" si="127"/>
        <v>-0.37599863186703869</v>
      </c>
      <c r="N744">
        <f t="shared" si="128"/>
        <v>1.0321779601931205</v>
      </c>
      <c r="O744">
        <f t="shared" si="129"/>
        <v>1.3439669701216777</v>
      </c>
      <c r="P744">
        <f t="shared" si="130"/>
        <v>4.3953675135470434</v>
      </c>
      <c r="Q744">
        <f t="shared" si="131"/>
        <v>0.51780925925925869</v>
      </c>
    </row>
    <row r="745" spans="1:17">
      <c r="A745" s="2">
        <v>40922</v>
      </c>
      <c r="B745">
        <v>14</v>
      </c>
      <c r="C745">
        <v>7.5</v>
      </c>
      <c r="D745">
        <v>-11.9</v>
      </c>
      <c r="E745">
        <v>-2.2000000000000002</v>
      </c>
      <c r="F745">
        <v>0.7</v>
      </c>
      <c r="G745">
        <f t="shared" si="121"/>
        <v>10.286929545140383</v>
      </c>
      <c r="H745">
        <f t="shared" si="122"/>
        <v>10.024504355600667</v>
      </c>
      <c r="I745">
        <f t="shared" si="123"/>
        <v>5.6438677845671243</v>
      </c>
      <c r="J745">
        <f t="shared" si="124"/>
        <v>13.018836825455411</v>
      </c>
      <c r="K745">
        <f t="shared" si="125"/>
        <v>15.888507571953463</v>
      </c>
      <c r="L745">
        <f t="shared" si="126"/>
        <v>21.184676762604617</v>
      </c>
      <c r="M745">
        <f t="shared" si="127"/>
        <v>-0.37317383458969405</v>
      </c>
      <c r="N745">
        <f t="shared" si="128"/>
        <v>1.0320472637570304</v>
      </c>
      <c r="O745">
        <f t="shared" si="129"/>
        <v>1.3458732821558668</v>
      </c>
      <c r="P745">
        <f t="shared" si="130"/>
        <v>4.3806365710335431</v>
      </c>
      <c r="Q745">
        <f t="shared" si="131"/>
        <v>0.51780925925925869</v>
      </c>
    </row>
    <row r="746" spans="1:17">
      <c r="A746" s="2">
        <v>40923</v>
      </c>
      <c r="B746">
        <v>15</v>
      </c>
      <c r="C746">
        <v>5.4</v>
      </c>
      <c r="D746">
        <v>-17</v>
      </c>
      <c r="E746">
        <v>-2.7</v>
      </c>
      <c r="F746">
        <v>0.5</v>
      </c>
      <c r="G746">
        <f t="shared" si="121"/>
        <v>10.302029074991628</v>
      </c>
      <c r="H746">
        <f t="shared" si="122"/>
        <v>8.3938042828383459</v>
      </c>
      <c r="I746">
        <f t="shared" si="123"/>
        <v>4.178167332148047</v>
      </c>
      <c r="J746">
        <f t="shared" si="124"/>
        <v>10.901044523166682</v>
      </c>
      <c r="K746">
        <f t="shared" si="125"/>
        <v>15.965698449141097</v>
      </c>
      <c r="L746">
        <f t="shared" si="126"/>
        <v>21.287597932188131</v>
      </c>
      <c r="M746">
        <f t="shared" si="127"/>
        <v>-0.37023856993837301</v>
      </c>
      <c r="N746">
        <f t="shared" si="128"/>
        <v>1.0319070806508088</v>
      </c>
      <c r="O746">
        <f t="shared" si="129"/>
        <v>1.3478488039780714</v>
      </c>
      <c r="P746">
        <f t="shared" si="130"/>
        <v>4.2156369506902989</v>
      </c>
      <c r="Q746">
        <f t="shared" si="131"/>
        <v>0.51780925925925869</v>
      </c>
    </row>
    <row r="747" spans="1:17">
      <c r="A747" s="2">
        <v>40924</v>
      </c>
      <c r="B747">
        <v>16</v>
      </c>
      <c r="C747">
        <v>6.7</v>
      </c>
      <c r="D747">
        <v>-15.6</v>
      </c>
      <c r="E747">
        <v>1.3</v>
      </c>
      <c r="F747">
        <v>0.5</v>
      </c>
      <c r="G747">
        <f t="shared" si="121"/>
        <v>10.31764897168337</v>
      </c>
      <c r="H747">
        <f t="shared" si="122"/>
        <v>9.4671051118180003</v>
      </c>
      <c r="I747">
        <f t="shared" si="123"/>
        <v>5.218405290706615</v>
      </c>
      <c r="J747">
        <f t="shared" si="124"/>
        <v>12.29494170365974</v>
      </c>
      <c r="K747">
        <f t="shared" si="125"/>
        <v>16.045632445752695</v>
      </c>
      <c r="L747">
        <f t="shared" si="126"/>
        <v>21.394176594336926</v>
      </c>
      <c r="M747">
        <f t="shared" si="127"/>
        <v>-0.36719370681370028</v>
      </c>
      <c r="N747">
        <f t="shared" si="128"/>
        <v>1.0317574523716304</v>
      </c>
      <c r="O747">
        <f t="shared" si="129"/>
        <v>1.3498924071285743</v>
      </c>
      <c r="P747">
        <f t="shared" si="130"/>
        <v>4.2486998211113853</v>
      </c>
      <c r="Q747">
        <f t="shared" si="131"/>
        <v>0.51780925925925869</v>
      </c>
    </row>
    <row r="748" spans="1:17">
      <c r="A748" s="2">
        <v>40925</v>
      </c>
      <c r="B748">
        <v>17</v>
      </c>
      <c r="C748">
        <v>8</v>
      </c>
      <c r="D748">
        <v>-14.4</v>
      </c>
      <c r="E748">
        <v>5.4</v>
      </c>
      <c r="F748">
        <v>0.7</v>
      </c>
      <c r="G748">
        <f t="shared" si="121"/>
        <v>10.333780430896807</v>
      </c>
      <c r="H748">
        <f t="shared" si="122"/>
        <v>10.549002311512369</v>
      </c>
      <c r="I748">
        <f t="shared" si="123"/>
        <v>6.2158727111451944</v>
      </c>
      <c r="J748">
        <f t="shared" si="124"/>
        <v>13.700003001964115</v>
      </c>
      <c r="K748">
        <f t="shared" si="125"/>
        <v>16.128275615014264</v>
      </c>
      <c r="L748">
        <f t="shared" si="126"/>
        <v>21.504367486685684</v>
      </c>
      <c r="M748">
        <f t="shared" si="127"/>
        <v>-0.36404014655977412</v>
      </c>
      <c r="N748">
        <f t="shared" si="128"/>
        <v>1.0315984232126405</v>
      </c>
      <c r="O748">
        <f t="shared" si="129"/>
        <v>1.352002939708999</v>
      </c>
      <c r="P748">
        <f t="shared" si="130"/>
        <v>4.3331296003671751</v>
      </c>
      <c r="Q748">
        <f t="shared" si="131"/>
        <v>0.51780925925925869</v>
      </c>
    </row>
    <row r="749" spans="1:17">
      <c r="A749" s="2">
        <v>40926</v>
      </c>
      <c r="B749">
        <v>18</v>
      </c>
      <c r="C749">
        <v>8.1</v>
      </c>
      <c r="D749">
        <v>-9.1</v>
      </c>
      <c r="E749">
        <v>5.4</v>
      </c>
      <c r="F749">
        <v>1.1000000000000001</v>
      </c>
      <c r="G749">
        <f t="shared" si="121"/>
        <v>10.350414484515802</v>
      </c>
      <c r="H749">
        <f t="shared" si="122"/>
        <v>10.674862569902205</v>
      </c>
      <c r="I749">
        <f t="shared" si="123"/>
        <v>6.2996777127531427</v>
      </c>
      <c r="J749">
        <f t="shared" si="124"/>
        <v>13.863457882989875</v>
      </c>
      <c r="K749">
        <f t="shared" si="125"/>
        <v>16.213592676068167</v>
      </c>
      <c r="L749">
        <f t="shared" si="126"/>
        <v>21.618123568090891</v>
      </c>
      <c r="M749">
        <f t="shared" si="127"/>
        <v>-0.36077882269735001</v>
      </c>
      <c r="N749">
        <f t="shared" si="128"/>
        <v>1.0314300402498453</v>
      </c>
      <c r="O749">
        <f t="shared" si="129"/>
        <v>1.3541792283908174</v>
      </c>
      <c r="P749">
        <f t="shared" si="130"/>
        <v>4.3751848571490619</v>
      </c>
      <c r="Q749">
        <f t="shared" si="131"/>
        <v>0.51780925925925869</v>
      </c>
    </row>
    <row r="750" spans="1:17">
      <c r="A750" s="2">
        <v>40927</v>
      </c>
      <c r="B750">
        <v>19</v>
      </c>
      <c r="C750">
        <v>8.1999999999999993</v>
      </c>
      <c r="D750">
        <v>-12</v>
      </c>
      <c r="E750">
        <v>4.0999999999999996</v>
      </c>
      <c r="F750">
        <v>0.6</v>
      </c>
      <c r="G750">
        <f t="shared" si="121"/>
        <v>10.367542015896509</v>
      </c>
      <c r="H750">
        <f t="shared" si="122"/>
        <v>10.802666789731193</v>
      </c>
      <c r="I750">
        <f t="shared" si="123"/>
        <v>6.4257693364431017</v>
      </c>
      <c r="J750">
        <f t="shared" si="124"/>
        <v>14.02943738926129</v>
      </c>
      <c r="K750">
        <f t="shared" si="125"/>
        <v>16.301547019839546</v>
      </c>
      <c r="L750">
        <f t="shared" si="126"/>
        <v>21.73539602645273</v>
      </c>
      <c r="M750">
        <f t="shared" si="127"/>
        <v>-0.35741070064749808</v>
      </c>
      <c r="N750">
        <f t="shared" si="128"/>
        <v>1.0312523533281748</v>
      </c>
      <c r="O750">
        <f t="shared" si="129"/>
        <v>1.3564200804131266</v>
      </c>
      <c r="P750">
        <f t="shared" si="130"/>
        <v>4.3768974532880911</v>
      </c>
      <c r="Q750">
        <f t="shared" si="131"/>
        <v>0.51780925925925869</v>
      </c>
    </row>
    <row r="751" spans="1:17">
      <c r="A751" s="2">
        <v>40928</v>
      </c>
      <c r="B751">
        <v>20</v>
      </c>
      <c r="C751">
        <v>8.1999999999999993</v>
      </c>
      <c r="D751">
        <v>-10.4</v>
      </c>
      <c r="E751">
        <v>3</v>
      </c>
      <c r="F751">
        <v>0.5</v>
      </c>
      <c r="G751">
        <f t="shared" si="121"/>
        <v>10.385153775007121</v>
      </c>
      <c r="H751">
        <f t="shared" si="122"/>
        <v>10.851388108912317</v>
      </c>
      <c r="I751">
        <f t="shared" si="123"/>
        <v>6.492314424223542</v>
      </c>
      <c r="J751">
        <f t="shared" si="124"/>
        <v>14.092711829756256</v>
      </c>
      <c r="K751">
        <f t="shared" si="125"/>
        <v>16.392100716118641</v>
      </c>
      <c r="L751">
        <f t="shared" si="126"/>
        <v>21.856134288158188</v>
      </c>
      <c r="M751">
        <f t="shared" si="127"/>
        <v>-0.35393677744581836</v>
      </c>
      <c r="N751">
        <f t="shared" si="128"/>
        <v>1.0310654150467282</v>
      </c>
      <c r="O751">
        <f t="shared" si="129"/>
        <v>1.3587242855634316</v>
      </c>
      <c r="P751">
        <f t="shared" si="130"/>
        <v>4.3590736846887754</v>
      </c>
      <c r="Q751">
        <f t="shared" si="131"/>
        <v>0.51780925925925869</v>
      </c>
    </row>
    <row r="752" spans="1:17">
      <c r="A752" s="2">
        <v>40929</v>
      </c>
      <c r="B752">
        <v>21</v>
      </c>
      <c r="C752">
        <v>8.3000000000000007</v>
      </c>
      <c r="D752">
        <v>-13.3</v>
      </c>
      <c r="E752">
        <v>1.8</v>
      </c>
      <c r="F752">
        <v>0.7</v>
      </c>
      <c r="G752">
        <f t="shared" si="121"/>
        <v>10.403240393391867</v>
      </c>
      <c r="H752">
        <f t="shared" si="122"/>
        <v>10.982755668937997</v>
      </c>
      <c r="I752">
        <f t="shared" si="123"/>
        <v>6.2431962092561522</v>
      </c>
      <c r="J752">
        <f t="shared" si="124"/>
        <v>14.263319050568828</v>
      </c>
      <c r="K752">
        <f t="shared" si="125"/>
        <v>16.485214521923691</v>
      </c>
      <c r="L752">
        <f t="shared" si="126"/>
        <v>21.980286029231589</v>
      </c>
      <c r="M752">
        <f t="shared" si="127"/>
        <v>-0.35035808144729691</v>
      </c>
      <c r="N752">
        <f t="shared" si="128"/>
        <v>1.0308692807432041</v>
      </c>
      <c r="O752">
        <f t="shared" si="129"/>
        <v>1.3610906181354359</v>
      </c>
      <c r="P752">
        <f t="shared" si="130"/>
        <v>4.7395594596818453</v>
      </c>
      <c r="Q752">
        <f t="shared" si="131"/>
        <v>0.51780925925925869</v>
      </c>
    </row>
    <row r="753" spans="1:17">
      <c r="A753" s="2">
        <v>40930</v>
      </c>
      <c r="B753">
        <v>22</v>
      </c>
      <c r="C753">
        <v>8.3000000000000007</v>
      </c>
      <c r="D753">
        <v>-11.9</v>
      </c>
      <c r="E753">
        <v>5</v>
      </c>
      <c r="F753">
        <v>0.8</v>
      </c>
      <c r="G753">
        <f t="shared" si="121"/>
        <v>10.421792398915812</v>
      </c>
      <c r="H753">
        <f t="shared" si="122"/>
        <v>11.03438012453603</v>
      </c>
      <c r="I753">
        <f t="shared" si="123"/>
        <v>6.4032716311310089</v>
      </c>
      <c r="J753">
        <f t="shared" si="124"/>
        <v>14.330363798098741</v>
      </c>
      <c r="K753">
        <f t="shared" si="125"/>
        <v>16.580847891206066</v>
      </c>
      <c r="L753">
        <f t="shared" si="126"/>
        <v>22.107797188274755</v>
      </c>
      <c r="M753">
        <f t="shared" si="127"/>
        <v>-0.3466756720218912</v>
      </c>
      <c r="N753">
        <f t="shared" si="128"/>
        <v>1.030664008477518</v>
      </c>
      <c r="O753">
        <f t="shared" si="129"/>
        <v>1.3635178388581521</v>
      </c>
      <c r="P753">
        <f t="shared" si="130"/>
        <v>4.6311084934050211</v>
      </c>
      <c r="Q753">
        <f t="shared" si="131"/>
        <v>0.51780925925925869</v>
      </c>
    </row>
    <row r="754" spans="1:17">
      <c r="A754" s="2">
        <v>40931</v>
      </c>
      <c r="B754">
        <v>23</v>
      </c>
      <c r="C754">
        <v>8.3000000000000007</v>
      </c>
      <c r="D754">
        <v>-13.4</v>
      </c>
      <c r="E754">
        <v>5.6</v>
      </c>
      <c r="F754">
        <v>0.6</v>
      </c>
      <c r="G754">
        <f t="shared" si="121"/>
        <v>10.440800230249312</v>
      </c>
      <c r="H754">
        <f t="shared" si="122"/>
        <v>11.087258281359876</v>
      </c>
      <c r="I754">
        <f t="shared" si="123"/>
        <v>6.4727836405098333</v>
      </c>
      <c r="J754">
        <f t="shared" si="124"/>
        <v>14.3990367290388</v>
      </c>
      <c r="K754">
        <f t="shared" si="125"/>
        <v>16.678958985955703</v>
      </c>
      <c r="L754">
        <f t="shared" si="126"/>
        <v>22.238611981274268</v>
      </c>
      <c r="M754">
        <f t="shared" si="127"/>
        <v>-0.34289063924093349</v>
      </c>
      <c r="N754">
        <f t="shared" si="128"/>
        <v>1.030449659014617</v>
      </c>
      <c r="O754">
        <f t="shared" si="129"/>
        <v>1.3660046967909516</v>
      </c>
      <c r="P754">
        <f t="shared" si="130"/>
        <v>4.6144746408500428</v>
      </c>
      <c r="Q754">
        <f t="shared" si="131"/>
        <v>0.51780925925925869</v>
      </c>
    </row>
    <row r="755" spans="1:17">
      <c r="A755" s="2">
        <v>40932</v>
      </c>
      <c r="B755">
        <v>24</v>
      </c>
      <c r="C755">
        <v>8.3000000000000007</v>
      </c>
      <c r="D755">
        <v>-11.8</v>
      </c>
      <c r="E755">
        <v>7.1</v>
      </c>
      <c r="F755">
        <v>0.8</v>
      </c>
      <c r="G755">
        <f t="shared" si="121"/>
        <v>10.460254251053525</v>
      </c>
      <c r="H755">
        <f t="shared" si="122"/>
        <v>11.141360817940599</v>
      </c>
      <c r="I755">
        <f t="shared" si="123"/>
        <v>6.4965134482557803</v>
      </c>
      <c r="J755">
        <f t="shared" si="124"/>
        <v>14.469299763559219</v>
      </c>
      <c r="K755">
        <f t="shared" si="125"/>
        <v>16.779504688760884</v>
      </c>
      <c r="L755">
        <f t="shared" si="126"/>
        <v>22.372672918347845</v>
      </c>
      <c r="M755">
        <f t="shared" si="127"/>
        <v>-0.33900410355444743</v>
      </c>
      <c r="N755">
        <f t="shared" si="128"/>
        <v>1.0302262958064905</v>
      </c>
      <c r="O755">
        <f t="shared" si="129"/>
        <v>1.3685499311795029</v>
      </c>
      <c r="P755">
        <f t="shared" si="130"/>
        <v>4.6448473696848191</v>
      </c>
      <c r="Q755">
        <f t="shared" si="131"/>
        <v>0.51780925925925869</v>
      </c>
    </row>
    <row r="756" spans="1:17">
      <c r="A756" s="2">
        <v>40933</v>
      </c>
      <c r="B756">
        <v>25</v>
      </c>
      <c r="C756">
        <v>8.5</v>
      </c>
      <c r="D756">
        <v>-8.9</v>
      </c>
      <c r="E756">
        <v>6.9</v>
      </c>
      <c r="F756">
        <v>0.8</v>
      </c>
      <c r="G756">
        <f t="shared" si="121"/>
        <v>10.480144763831088</v>
      </c>
      <c r="H756">
        <f t="shared" si="122"/>
        <v>11.362043189965062</v>
      </c>
      <c r="I756">
        <f t="shared" si="123"/>
        <v>6.7407013592441096</v>
      </c>
      <c r="J756">
        <f t="shared" si="124"/>
        <v>14.755900246707872</v>
      </c>
      <c r="K756">
        <f t="shared" si="125"/>
        <v>16.882440616872863</v>
      </c>
      <c r="L756">
        <f t="shared" si="126"/>
        <v>22.509920822497151</v>
      </c>
      <c r="M756">
        <f t="shared" si="127"/>
        <v>-0.3350172154594705</v>
      </c>
      <c r="N756">
        <f t="shared" si="128"/>
        <v>1.0299939849733879</v>
      </c>
      <c r="O756">
        <f t="shared" si="129"/>
        <v>1.3711522732679007</v>
      </c>
      <c r="P756">
        <f t="shared" si="130"/>
        <v>4.6213418307209526</v>
      </c>
      <c r="Q756">
        <f t="shared" si="131"/>
        <v>0.51780925925925869</v>
      </c>
    </row>
    <row r="757" spans="1:17">
      <c r="A757" s="2">
        <v>40934</v>
      </c>
      <c r="B757">
        <v>26</v>
      </c>
      <c r="C757">
        <v>8.5</v>
      </c>
      <c r="D757">
        <v>-10.1</v>
      </c>
      <c r="E757">
        <v>9.8000000000000007</v>
      </c>
      <c r="F757">
        <v>0.6</v>
      </c>
      <c r="G757">
        <f t="shared" si="121"/>
        <v>10.500462023408604</v>
      </c>
      <c r="H757">
        <f t="shared" si="122"/>
        <v>11.419213040643575</v>
      </c>
      <c r="I757">
        <f t="shared" si="123"/>
        <v>6.9541343208450117</v>
      </c>
      <c r="J757">
        <f t="shared" si="124"/>
        <v>14.830146806030617</v>
      </c>
      <c r="K757">
        <f t="shared" si="125"/>
        <v>16.987721137820806</v>
      </c>
      <c r="L757">
        <f t="shared" si="126"/>
        <v>22.650294850427741</v>
      </c>
      <c r="M757">
        <f t="shared" si="127"/>
        <v>-0.33093115515948252</v>
      </c>
      <c r="N757">
        <f t="shared" si="128"/>
        <v>1.0297527952842456</v>
      </c>
      <c r="O757">
        <f t="shared" si="129"/>
        <v>1.3738104480626256</v>
      </c>
      <c r="P757">
        <f t="shared" si="130"/>
        <v>4.4650787197985631</v>
      </c>
      <c r="Q757">
        <f t="shared" si="131"/>
        <v>0.51780925925925869</v>
      </c>
    </row>
    <row r="758" spans="1:17">
      <c r="A758" s="2">
        <v>40935</v>
      </c>
      <c r="B758">
        <v>27</v>
      </c>
      <c r="C758">
        <v>8.6</v>
      </c>
      <c r="D758">
        <v>-10.199999999999999</v>
      </c>
      <c r="E758">
        <v>9</v>
      </c>
      <c r="F758">
        <v>0.6</v>
      </c>
      <c r="G758">
        <f t="shared" si="121"/>
        <v>10.52119625002042</v>
      </c>
      <c r="H758">
        <f t="shared" si="122"/>
        <v>11.56093680637805</v>
      </c>
      <c r="I758">
        <f t="shared" si="123"/>
        <v>6.9641118105304658</v>
      </c>
      <c r="J758">
        <f t="shared" si="124"/>
        <v>15.014203644646818</v>
      </c>
      <c r="K758">
        <f t="shared" si="125"/>
        <v>17.095299386618429</v>
      </c>
      <c r="L758">
        <f t="shared" si="126"/>
        <v>22.793732515491236</v>
      </c>
      <c r="M758">
        <f t="shared" si="127"/>
        <v>-0.32674713221504054</v>
      </c>
      <c r="N758">
        <f t="shared" si="128"/>
        <v>1.0295027981363296</v>
      </c>
      <c r="O758">
        <f t="shared" si="129"/>
        <v>1.3765231760443384</v>
      </c>
      <c r="P758">
        <f t="shared" si="130"/>
        <v>4.5968249958475846</v>
      </c>
      <c r="Q758">
        <f t="shared" si="131"/>
        <v>0.51780925925925869</v>
      </c>
    </row>
    <row r="759" spans="1:17">
      <c r="A759" s="2">
        <v>40936</v>
      </c>
      <c r="B759">
        <v>28</v>
      </c>
      <c r="C759">
        <v>8.6</v>
      </c>
      <c r="D759">
        <v>-4.3</v>
      </c>
      <c r="E759">
        <v>5.8</v>
      </c>
      <c r="F759">
        <v>0.6</v>
      </c>
      <c r="G759">
        <f t="shared" si="121"/>
        <v>10.542337641965924</v>
      </c>
      <c r="H759">
        <f t="shared" si="122"/>
        <v>11.620732175811986</v>
      </c>
      <c r="I759">
        <f t="shared" si="123"/>
        <v>7.05253088805609</v>
      </c>
      <c r="J759">
        <f t="shared" si="124"/>
        <v>15.091859968586995</v>
      </c>
      <c r="K759">
        <f t="shared" si="125"/>
        <v>17.205127284598792</v>
      </c>
      <c r="L759">
        <f t="shared" si="126"/>
        <v>22.94016971279839</v>
      </c>
      <c r="M759">
        <f t="shared" si="127"/>
        <v>-0.32246638518572318</v>
      </c>
      <c r="N759">
        <f t="shared" si="128"/>
        <v>1.0292440675341012</v>
      </c>
      <c r="O759">
        <f t="shared" si="129"/>
        <v>1.3792891748238749</v>
      </c>
      <c r="P759">
        <f t="shared" si="130"/>
        <v>4.5682012877558957</v>
      </c>
      <c r="Q759">
        <f t="shared" si="131"/>
        <v>0.51780925925925869</v>
      </c>
    </row>
    <row r="760" spans="1:17">
      <c r="A760" s="2">
        <v>40937</v>
      </c>
      <c r="B760">
        <v>29</v>
      </c>
      <c r="C760">
        <v>8.6</v>
      </c>
      <c r="D760">
        <v>-12.2</v>
      </c>
      <c r="E760">
        <v>4.8</v>
      </c>
      <c r="F760">
        <v>0.5</v>
      </c>
      <c r="G760">
        <f t="shared" si="121"/>
        <v>10.563876387815272</v>
      </c>
      <c r="H760">
        <f t="shared" si="122"/>
        <v>11.681613153529328</v>
      </c>
      <c r="I760">
        <f t="shared" si="123"/>
        <v>6.6839845778664957</v>
      </c>
      <c r="J760">
        <f t="shared" si="124"/>
        <v>15.170926173414712</v>
      </c>
      <c r="K760">
        <f t="shared" si="125"/>
        <v>17.317155559908699</v>
      </c>
      <c r="L760">
        <f t="shared" si="126"/>
        <v>23.089540746544934</v>
      </c>
      <c r="M760">
        <f t="shared" si="127"/>
        <v>-0.31809018126349087</v>
      </c>
      <c r="N760">
        <f t="shared" si="128"/>
        <v>1.0289766800673086</v>
      </c>
      <c r="O760">
        <f t="shared" si="129"/>
        <v>1.3821071607391648</v>
      </c>
      <c r="P760">
        <f t="shared" si="130"/>
        <v>4.9976285756628327</v>
      </c>
      <c r="Q760">
        <f t="shared" si="131"/>
        <v>0.51780925925925869</v>
      </c>
    </row>
    <row r="761" spans="1:17">
      <c r="A761" s="2">
        <v>40938</v>
      </c>
      <c r="B761">
        <v>30</v>
      </c>
      <c r="C761">
        <v>8.8000000000000007</v>
      </c>
      <c r="D761">
        <v>-12.5</v>
      </c>
      <c r="E761">
        <v>5.7</v>
      </c>
      <c r="F761">
        <v>0.6</v>
      </c>
      <c r="G761">
        <f t="shared" si="121"/>
        <v>10.58580267814132</v>
      </c>
      <c r="H761">
        <f t="shared" si="122"/>
        <v>11.912603913010294</v>
      </c>
      <c r="I761">
        <f t="shared" si="123"/>
        <v>6.7782457731465167</v>
      </c>
      <c r="J761">
        <f t="shared" si="124"/>
        <v>15.47091417274064</v>
      </c>
      <c r="K761">
        <f t="shared" si="125"/>
        <v>17.431333769689061</v>
      </c>
      <c r="L761">
        <f t="shared" si="126"/>
        <v>23.241778359585414</v>
      </c>
      <c r="M761">
        <f t="shared" si="127"/>
        <v>-0.31361981589756976</v>
      </c>
      <c r="N761">
        <f t="shared" si="128"/>
        <v>1.0287007148883165</v>
      </c>
      <c r="O761">
        <f t="shared" si="129"/>
        <v>1.3849758503901561</v>
      </c>
      <c r="P761">
        <f t="shared" si="130"/>
        <v>5.1343581398637772</v>
      </c>
      <c r="Q761">
        <f t="shared" si="131"/>
        <v>0.51780925925925869</v>
      </c>
    </row>
    <row r="762" spans="1:17">
      <c r="A762" s="2">
        <v>40939</v>
      </c>
      <c r="B762">
        <v>31</v>
      </c>
      <c r="C762">
        <v>8.6999999999999993</v>
      </c>
      <c r="D762">
        <v>-11.1</v>
      </c>
      <c r="E762">
        <v>4.5</v>
      </c>
      <c r="F762">
        <v>0.5</v>
      </c>
      <c r="G762">
        <f t="shared" ref="G762:G825" si="132">24/3.14*O762</f>
        <v>10.608106716758131</v>
      </c>
      <c r="H762">
        <f t="shared" ref="H762:H825" si="133">(1-0.23)*J762</f>
        <v>11.891409211502264</v>
      </c>
      <c r="I762">
        <f t="shared" ref="I762:I825" si="134">4.903*10^(-9)*(((E762+273.16)^4+(D762+273.16)^4)/2)*(0.34-0.14*(F762*0.1)^0.5)*(1.35*(J762/K762)-0.35)</f>
        <v>6.7611553168380016</v>
      </c>
      <c r="J762">
        <f t="shared" ref="J762:J825" si="135">(0.25+0.5*C762/G762)*L762</f>
        <v>15.443388586366577</v>
      </c>
      <c r="K762">
        <f t="shared" ref="K762:K825" si="136">0.75*L762</f>
        <v>17.547610323962324</v>
      </c>
      <c r="L762">
        <f t="shared" ref="L762:L825" si="137">24*60/3.14*0.082*N762*(O762*SIN(Q762)*SIN(M762)+COS(Q762)*COS(M762)*SIN(O762))</f>
        <v>23.396813765283099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1.3878939621091888</v>
      </c>
      <c r="P762">
        <f t="shared" ref="P762:P825" si="141">H762-I762</f>
        <v>5.1302538946642624</v>
      </c>
      <c r="Q762">
        <f t="shared" ref="Q762:Q825" si="142">29.6833333333333*3.14/180</f>
        <v>0.51780925925925869</v>
      </c>
    </row>
    <row r="763" spans="1:17">
      <c r="A763" s="2">
        <v>40940</v>
      </c>
      <c r="B763">
        <v>32</v>
      </c>
      <c r="C763">
        <v>8.6999999999999993</v>
      </c>
      <c r="D763">
        <v>-12.3</v>
      </c>
      <c r="E763">
        <v>5.5</v>
      </c>
      <c r="F763">
        <v>0.5</v>
      </c>
      <c r="G763">
        <f t="shared" si="132"/>
        <v>10.630778731449201</v>
      </c>
      <c r="H763">
        <f t="shared" si="133"/>
        <v>11.955730635821082</v>
      </c>
      <c r="I763">
        <f t="shared" si="134"/>
        <v>6.7486425859889065</v>
      </c>
      <c r="J763">
        <f t="shared" si="135"/>
        <v>15.526922903663742</v>
      </c>
      <c r="K763">
        <f t="shared" si="136"/>
        <v>17.66593251124274</v>
      </c>
      <c r="L763">
        <f t="shared" si="137"/>
        <v>23.554576681656986</v>
      </c>
      <c r="M763">
        <f t="shared" si="138"/>
        <v>-0.30440192160876189</v>
      </c>
      <c r="N763">
        <f t="shared" si="139"/>
        <v>1.0281233806749315</v>
      </c>
      <c r="O763">
        <f t="shared" si="140"/>
        <v>1.3908602173646039</v>
      </c>
      <c r="P763">
        <f t="shared" si="141"/>
        <v>5.2070880498321754</v>
      </c>
      <c r="Q763">
        <f t="shared" si="142"/>
        <v>0.51780925925925869</v>
      </c>
    </row>
    <row r="764" spans="1:17">
      <c r="A764" s="2">
        <v>40941</v>
      </c>
      <c r="B764">
        <v>33</v>
      </c>
      <c r="C764">
        <v>8.8000000000000007</v>
      </c>
      <c r="D764">
        <v>-13.2</v>
      </c>
      <c r="E764">
        <v>4.2</v>
      </c>
      <c r="F764">
        <v>0.5</v>
      </c>
      <c r="G764">
        <f t="shared" si="132"/>
        <v>10.653808984171102</v>
      </c>
      <c r="H764">
        <f t="shared" si="133"/>
        <v>12.10670267408095</v>
      </c>
      <c r="I764">
        <f t="shared" si="134"/>
        <v>6.6920572499287045</v>
      </c>
      <c r="J764">
        <f t="shared" si="135"/>
        <v>15.722990485819414</v>
      </c>
      <c r="K764">
        <f t="shared" si="136"/>
        <v>17.786246525879591</v>
      </c>
      <c r="L764">
        <f t="shared" si="137"/>
        <v>23.714995367839457</v>
      </c>
      <c r="M764">
        <f t="shared" si="138"/>
        <v>-0.299657121378193</v>
      </c>
      <c r="N764">
        <f t="shared" si="139"/>
        <v>1.027822182543717</v>
      </c>
      <c r="O764">
        <f t="shared" si="140"/>
        <v>1.3938733420957192</v>
      </c>
      <c r="P764">
        <f t="shared" si="141"/>
        <v>5.414645424152245</v>
      </c>
      <c r="Q764">
        <f t="shared" si="142"/>
        <v>0.51780925925925869</v>
      </c>
    </row>
    <row r="765" spans="1:17">
      <c r="A765" s="2">
        <v>40942</v>
      </c>
      <c r="B765">
        <v>34</v>
      </c>
      <c r="C765">
        <v>8.6999999999999993</v>
      </c>
      <c r="D765">
        <v>-12.4</v>
      </c>
      <c r="E765">
        <v>3</v>
      </c>
      <c r="F765">
        <v>0.3</v>
      </c>
      <c r="G765">
        <f t="shared" si="132"/>
        <v>10.677187780720777</v>
      </c>
      <c r="H765">
        <f t="shared" si="133"/>
        <v>12.087189942291069</v>
      </c>
      <c r="I765">
        <f t="shared" si="134"/>
        <v>6.7341975394058071</v>
      </c>
      <c r="J765">
        <f t="shared" si="135"/>
        <v>15.697649275702686</v>
      </c>
      <c r="K765">
        <f t="shared" si="136"/>
        <v>17.908497497138271</v>
      </c>
      <c r="L765">
        <f t="shared" si="137"/>
        <v>23.877996662851025</v>
      </c>
      <c r="M765">
        <f t="shared" si="138"/>
        <v>-0.29482361628082027</v>
      </c>
      <c r="N765">
        <f t="shared" si="139"/>
        <v>1.0275127484560691</v>
      </c>
      <c r="O765">
        <f t="shared" si="140"/>
        <v>1.3969320679776349</v>
      </c>
      <c r="P765">
        <f t="shared" si="141"/>
        <v>5.3529924028852616</v>
      </c>
      <c r="Q765">
        <f t="shared" si="142"/>
        <v>0.51780925925925869</v>
      </c>
    </row>
    <row r="766" spans="1:17">
      <c r="A766" s="2">
        <v>40943</v>
      </c>
      <c r="B766">
        <v>35</v>
      </c>
      <c r="C766">
        <v>8.6</v>
      </c>
      <c r="D766">
        <v>-9.4</v>
      </c>
      <c r="E766">
        <v>6.6</v>
      </c>
      <c r="F766">
        <v>0.7</v>
      </c>
      <c r="G766">
        <f t="shared" si="132"/>
        <v>10.700905479857211</v>
      </c>
      <c r="H766">
        <f t="shared" si="133"/>
        <v>12.067749886790425</v>
      </c>
      <c r="I766">
        <f t="shared" si="134"/>
        <v>6.705034282716186</v>
      </c>
      <c r="J766">
        <f t="shared" si="135"/>
        <v>15.672402450377175</v>
      </c>
      <c r="K766">
        <f t="shared" si="136"/>
        <v>18.032629520018034</v>
      </c>
      <c r="L766">
        <f t="shared" si="137"/>
        <v>24.043506026690714</v>
      </c>
      <c r="M766">
        <f t="shared" si="138"/>
        <v>-0.28990283713672194</v>
      </c>
      <c r="N766">
        <f t="shared" si="139"/>
        <v>1.0271951700110438</v>
      </c>
      <c r="O766">
        <f t="shared" si="140"/>
        <v>1.4000351336146517</v>
      </c>
      <c r="P766">
        <f t="shared" si="141"/>
        <v>5.3627156040742392</v>
      </c>
      <c r="Q766">
        <f t="shared" si="142"/>
        <v>0.51780925925925869</v>
      </c>
    </row>
    <row r="767" spans="1:17">
      <c r="A767" s="2">
        <v>40944</v>
      </c>
      <c r="B767">
        <v>36</v>
      </c>
      <c r="C767">
        <v>4.4000000000000004</v>
      </c>
      <c r="D767">
        <v>-10.3</v>
      </c>
      <c r="E767">
        <v>6</v>
      </c>
      <c r="F767">
        <v>0.8</v>
      </c>
      <c r="G767">
        <f t="shared" si="132"/>
        <v>10.724952501870526</v>
      </c>
      <c r="H767">
        <f t="shared" si="133"/>
        <v>8.4848877016807371</v>
      </c>
      <c r="I767">
        <f t="shared" si="134"/>
        <v>3.7483881386264151</v>
      </c>
      <c r="J767">
        <f t="shared" si="135"/>
        <v>11.019334677507452</v>
      </c>
      <c r="K767">
        <f t="shared" si="136"/>
        <v>18.158585687800286</v>
      </c>
      <c r="L767">
        <f t="shared" si="137"/>
        <v>24.211447583733715</v>
      </c>
      <c r="M767">
        <f t="shared" si="138"/>
        <v>-0.28489624060094604</v>
      </c>
      <c r="N767">
        <f t="shared" si="139"/>
        <v>1.0268695412185997</v>
      </c>
      <c r="O767">
        <f t="shared" si="140"/>
        <v>1.4031812856613937</v>
      </c>
      <c r="P767">
        <f t="shared" si="141"/>
        <v>4.7364995630543216</v>
      </c>
      <c r="Q767">
        <f t="shared" si="142"/>
        <v>0.51780925925925869</v>
      </c>
    </row>
    <row r="768" spans="1:17">
      <c r="A768" s="2">
        <v>40945</v>
      </c>
      <c r="B768">
        <v>37</v>
      </c>
      <c r="C768">
        <v>8.9</v>
      </c>
      <c r="D768">
        <v>-9.8000000000000007</v>
      </c>
      <c r="E768">
        <v>9</v>
      </c>
      <c r="F768">
        <v>1.1000000000000001</v>
      </c>
      <c r="G768">
        <f t="shared" si="132"/>
        <v>10.749319336593823</v>
      </c>
      <c r="H768">
        <f t="shared" si="133"/>
        <v>12.465517057573539</v>
      </c>
      <c r="I768">
        <f t="shared" si="134"/>
        <v>6.7813686890164462</v>
      </c>
      <c r="J768">
        <f t="shared" si="135"/>
        <v>16.188983191653946</v>
      </c>
      <c r="K768">
        <f t="shared" si="136"/>
        <v>18.286308126314889</v>
      </c>
      <c r="L768">
        <f t="shared" si="137"/>
        <v>24.381744168419853</v>
      </c>
      <c r="M768">
        <f t="shared" si="138"/>
        <v>-0.27980530873230974</v>
      </c>
      <c r="N768">
        <f t="shared" si="139"/>
        <v>1.0265359584717697</v>
      </c>
      <c r="O768">
        <f t="shared" si="140"/>
        <v>1.4063692798710252</v>
      </c>
      <c r="P768">
        <f t="shared" si="141"/>
        <v>5.6841483685570928</v>
      </c>
      <c r="Q768">
        <f t="shared" si="142"/>
        <v>0.51780925925925869</v>
      </c>
    </row>
    <row r="769" spans="1:17">
      <c r="A769" s="2">
        <v>40946</v>
      </c>
      <c r="B769">
        <v>38</v>
      </c>
      <c r="C769">
        <v>9.1</v>
      </c>
      <c r="D769">
        <v>-9.1</v>
      </c>
      <c r="E769">
        <v>11.9</v>
      </c>
      <c r="F769">
        <v>0.6</v>
      </c>
      <c r="G769">
        <f t="shared" si="132"/>
        <v>10.773996550855212</v>
      </c>
      <c r="H769">
        <f t="shared" si="133"/>
        <v>12.711305914008609</v>
      </c>
      <c r="I769">
        <f t="shared" si="134"/>
        <v>7.3908248124841878</v>
      </c>
      <c r="J769">
        <f t="shared" si="135"/>
        <v>16.508189498712479</v>
      </c>
      <c r="K769">
        <f t="shared" si="136"/>
        <v>18.415738029906962</v>
      </c>
      <c r="L769">
        <f t="shared" si="137"/>
        <v>24.55431737320928</v>
      </c>
      <c r="M769">
        <f t="shared" si="138"/>
        <v>-0.27463154855467825</v>
      </c>
      <c r="N769">
        <f t="shared" si="139"/>
        <v>1.0261945205181255</v>
      </c>
      <c r="O769">
        <f t="shared" si="140"/>
        <v>1.4095978820702235</v>
      </c>
      <c r="P769">
        <f t="shared" si="141"/>
        <v>5.3204811015244209</v>
      </c>
      <c r="Q769">
        <f t="shared" si="142"/>
        <v>0.51780925925925869</v>
      </c>
    </row>
    <row r="770" spans="1:17">
      <c r="A770" s="2">
        <v>40947</v>
      </c>
      <c r="B770">
        <v>39</v>
      </c>
      <c r="C770">
        <v>7.7</v>
      </c>
      <c r="D770">
        <v>-8.1</v>
      </c>
      <c r="E770">
        <v>11.2</v>
      </c>
      <c r="F770">
        <v>0.9</v>
      </c>
      <c r="G770">
        <f t="shared" si="132"/>
        <v>10.798974795369537</v>
      </c>
      <c r="H770">
        <f t="shared" si="133"/>
        <v>11.548899347897894</v>
      </c>
      <c r="I770">
        <f t="shared" si="134"/>
        <v>6.2176277991300992</v>
      </c>
      <c r="J770">
        <f t="shared" si="135"/>
        <v>14.998570581685575</v>
      </c>
      <c r="K770">
        <f t="shared" si="136"/>
        <v>18.546815699080753</v>
      </c>
      <c r="L770">
        <f t="shared" si="137"/>
        <v>24.729087598774335</v>
      </c>
      <c r="M770">
        <f t="shared" si="138"/>
        <v>-0.26937649161085397</v>
      </c>
      <c r="N770">
        <f t="shared" si="139"/>
        <v>1.0258453284305471</v>
      </c>
      <c r="O770">
        <f t="shared" si="140"/>
        <v>1.4128658690608478</v>
      </c>
      <c r="P770">
        <f t="shared" si="141"/>
        <v>5.3312715487677949</v>
      </c>
      <c r="Q770">
        <f t="shared" si="142"/>
        <v>0.51780925925925869</v>
      </c>
    </row>
    <row r="771" spans="1:17">
      <c r="A771" s="2">
        <v>40948</v>
      </c>
      <c r="B771">
        <v>40</v>
      </c>
      <c r="C771">
        <v>0.7</v>
      </c>
      <c r="D771">
        <v>-2.9</v>
      </c>
      <c r="E771">
        <v>8.8000000000000007</v>
      </c>
      <c r="F771">
        <v>1.6</v>
      </c>
      <c r="G771">
        <f t="shared" si="132"/>
        <v>10.824244811071198</v>
      </c>
      <c r="H771">
        <f t="shared" si="133"/>
        <v>5.414504248045481</v>
      </c>
      <c r="I771">
        <f t="shared" si="134"/>
        <v>1.2837806836862373</v>
      </c>
      <c r="J771">
        <f t="shared" si="135"/>
        <v>7.0318236987603653</v>
      </c>
      <c r="K771">
        <f t="shared" si="136"/>
        <v>18.679480579791637</v>
      </c>
      <c r="L771">
        <f t="shared" si="137"/>
        <v>24.905974106388847</v>
      </c>
      <c r="M771">
        <f t="shared" si="138"/>
        <v>-0.26404169350920731</v>
      </c>
      <c r="N771">
        <f t="shared" si="139"/>
        <v>1.0254884855773023</v>
      </c>
      <c r="O771">
        <f t="shared" si="140"/>
        <v>1.4161720294484816</v>
      </c>
      <c r="P771">
        <f t="shared" si="141"/>
        <v>4.1307235643592435</v>
      </c>
      <c r="Q771">
        <f t="shared" si="142"/>
        <v>0.51780925925925869</v>
      </c>
    </row>
    <row r="772" spans="1:17">
      <c r="A772" s="2">
        <v>40949</v>
      </c>
      <c r="B772">
        <v>41</v>
      </c>
      <c r="C772">
        <v>5.9</v>
      </c>
      <c r="D772">
        <v>-3.4</v>
      </c>
      <c r="E772">
        <v>4.7</v>
      </c>
      <c r="F772">
        <v>1.2</v>
      </c>
      <c r="G772">
        <f t="shared" si="132"/>
        <v>10.849797434891203</v>
      </c>
      <c r="H772">
        <f t="shared" si="133"/>
        <v>10.080584511297953</v>
      </c>
      <c r="I772">
        <f t="shared" si="134"/>
        <v>4.7412057019545708</v>
      </c>
      <c r="J772">
        <f t="shared" si="135"/>
        <v>13.091668196490849</v>
      </c>
      <c r="K772">
        <f t="shared" si="136"/>
        <v>18.813671304352052</v>
      </c>
      <c r="L772">
        <f t="shared" si="137"/>
        <v>25.084895072469404</v>
      </c>
      <c r="M772">
        <f t="shared" si="138"/>
        <v>-0.25862873346318338</v>
      </c>
      <c r="N772">
        <f t="shared" si="139"/>
        <v>1.025124097591448</v>
      </c>
      <c r="O772">
        <f t="shared" si="140"/>
        <v>1.4195151643982657</v>
      </c>
      <c r="P772">
        <f t="shared" si="141"/>
        <v>5.3393788093433825</v>
      </c>
      <c r="Q772">
        <f t="shared" si="142"/>
        <v>0.51780925925925869</v>
      </c>
    </row>
    <row r="773" spans="1:17">
      <c r="A773" s="2">
        <v>40950</v>
      </c>
      <c r="B773">
        <v>42</v>
      </c>
      <c r="C773">
        <v>9</v>
      </c>
      <c r="D773">
        <v>-13.3</v>
      </c>
      <c r="E773">
        <v>3.9</v>
      </c>
      <c r="F773">
        <v>0.6</v>
      </c>
      <c r="G773">
        <f t="shared" si="132"/>
        <v>10.875623604983364</v>
      </c>
      <c r="H773">
        <f t="shared" si="133"/>
        <v>12.913394987656725</v>
      </c>
      <c r="I773">
        <f t="shared" si="134"/>
        <v>6.6175660390098905</v>
      </c>
      <c r="J773">
        <f t="shared" si="135"/>
        <v>16.770642841112629</v>
      </c>
      <c r="K773">
        <f t="shared" si="136"/>
        <v>18.949325733911351</v>
      </c>
      <c r="L773">
        <f t="shared" si="137"/>
        <v>25.265767645215135</v>
      </c>
      <c r="M773">
        <f t="shared" si="138"/>
        <v>-0.2531392138238216</v>
      </c>
      <c r="N773">
        <f t="shared" si="139"/>
        <v>1.0247522723395606</v>
      </c>
      <c r="O773">
        <f t="shared" si="140"/>
        <v>1.4228940883186567</v>
      </c>
      <c r="P773">
        <f t="shared" si="141"/>
        <v>6.2958289486468342</v>
      </c>
      <c r="Q773">
        <f t="shared" si="142"/>
        <v>0.51780925925925869</v>
      </c>
    </row>
    <row r="774" spans="1:17">
      <c r="A774" s="2">
        <v>40951</v>
      </c>
      <c r="B774">
        <v>43</v>
      </c>
      <c r="C774">
        <v>9.4</v>
      </c>
      <c r="D774">
        <v>-12.7</v>
      </c>
      <c r="E774">
        <v>2.8</v>
      </c>
      <c r="F774">
        <v>0.5</v>
      </c>
      <c r="G774">
        <f t="shared" si="132"/>
        <v>10.901714365405914</v>
      </c>
      <c r="H774">
        <f t="shared" si="133"/>
        <v>13.346880674249791</v>
      </c>
      <c r="I774">
        <f t="shared" si="134"/>
        <v>6.8956992141290288</v>
      </c>
      <c r="J774">
        <f t="shared" si="135"/>
        <v>17.333611265259467</v>
      </c>
      <c r="K774">
        <f t="shared" si="136"/>
        <v>19.086381002464915</v>
      </c>
      <c r="L774">
        <f t="shared" si="137"/>
        <v>25.448508003286552</v>
      </c>
      <c r="M774">
        <f t="shared" si="138"/>
        <v>-0.24757475960542569</v>
      </c>
      <c r="N774">
        <f t="shared" si="139"/>
        <v>1.0243731198898047</v>
      </c>
      <c r="O774">
        <f t="shared" si="140"/>
        <v>1.4263076294739403</v>
      </c>
      <c r="P774">
        <f t="shared" si="141"/>
        <v>6.451181460120762</v>
      </c>
      <c r="Q774">
        <f t="shared" si="142"/>
        <v>0.51780925925925869</v>
      </c>
    </row>
    <row r="775" spans="1:17">
      <c r="A775" s="2">
        <v>40952</v>
      </c>
      <c r="B775">
        <v>44</v>
      </c>
      <c r="C775">
        <v>8.3000000000000007</v>
      </c>
      <c r="D775">
        <v>-12.9</v>
      </c>
      <c r="E775">
        <v>5.2</v>
      </c>
      <c r="F775">
        <v>0.6</v>
      </c>
      <c r="G775">
        <f t="shared" si="132"/>
        <v>10.928060870266403</v>
      </c>
      <c r="H775">
        <f t="shared" si="133"/>
        <v>12.429773595560757</v>
      </c>
      <c r="I775">
        <f t="shared" si="134"/>
        <v>6.2199029215052528</v>
      </c>
      <c r="J775">
        <f t="shared" si="135"/>
        <v>16.142563111117866</v>
      </c>
      <c r="K775">
        <f t="shared" si="136"/>
        <v>19.224773562342008</v>
      </c>
      <c r="L775">
        <f t="shared" si="137"/>
        <v>25.63303141645601</v>
      </c>
      <c r="M775">
        <f t="shared" si="138"/>
        <v>-0.24193701800452466</v>
      </c>
      <c r="N775">
        <f t="shared" si="139"/>
        <v>1.0239867524793516</v>
      </c>
      <c r="O775">
        <f t="shared" si="140"/>
        <v>1.4297546305265212</v>
      </c>
      <c r="P775">
        <f t="shared" si="141"/>
        <v>6.2098706740555043</v>
      </c>
      <c r="Q775">
        <f t="shared" si="142"/>
        <v>0.51780925925925869</v>
      </c>
    </row>
    <row r="776" spans="1:17">
      <c r="A776" s="2">
        <v>40953</v>
      </c>
      <c r="B776">
        <v>45</v>
      </c>
      <c r="C776">
        <v>7.4</v>
      </c>
      <c r="D776">
        <v>-12.5</v>
      </c>
      <c r="E776">
        <v>6.2</v>
      </c>
      <c r="F776">
        <v>0.7</v>
      </c>
      <c r="G776">
        <f t="shared" si="132"/>
        <v>10.954654387338882</v>
      </c>
      <c r="H776">
        <f t="shared" si="133"/>
        <v>11.685073305200792</v>
      </c>
      <c r="I776">
        <f t="shared" si="134"/>
        <v>5.6297497560381382</v>
      </c>
      <c r="J776">
        <f t="shared" si="135"/>
        <v>15.175419876884144</v>
      </c>
      <c r="K776">
        <f t="shared" si="136"/>
        <v>19.36443923111743</v>
      </c>
      <c r="L776">
        <f t="shared" si="137"/>
        <v>25.819252308156575</v>
      </c>
      <c r="M776">
        <f t="shared" si="138"/>
        <v>-0.23622765791226824</v>
      </c>
      <c r="N776">
        <f t="shared" si="139"/>
        <v>1.0235932844811537</v>
      </c>
      <c r="O776">
        <f t="shared" si="140"/>
        <v>1.4332339490101704</v>
      </c>
      <c r="P776">
        <f t="shared" si="141"/>
        <v>6.0553235491626536</v>
      </c>
      <c r="Q776">
        <f t="shared" si="142"/>
        <v>0.51780925925925869</v>
      </c>
    </row>
    <row r="777" spans="1:17">
      <c r="A777" s="2">
        <v>40954</v>
      </c>
      <c r="B777">
        <v>46</v>
      </c>
      <c r="C777">
        <v>6.5</v>
      </c>
      <c r="D777">
        <v>-8.5</v>
      </c>
      <c r="E777">
        <v>8.8000000000000007</v>
      </c>
      <c r="F777">
        <v>1</v>
      </c>
      <c r="G777">
        <f t="shared" si="132"/>
        <v>10.981486301163576</v>
      </c>
      <c r="H777">
        <f t="shared" si="133"/>
        <v>10.932950235942927</v>
      </c>
      <c r="I777">
        <f t="shared" si="134"/>
        <v>5.1497635399753676</v>
      </c>
      <c r="J777">
        <f t="shared" si="135"/>
        <v>14.19863667005575</v>
      </c>
      <c r="K777">
        <f t="shared" si="136"/>
        <v>19.505313239886725</v>
      </c>
      <c r="L777">
        <f t="shared" si="137"/>
        <v>26.007084319848968</v>
      </c>
      <c r="M777">
        <f t="shared" si="138"/>
        <v>-0.2304483694203992</v>
      </c>
      <c r="N777">
        <f t="shared" si="139"/>
        <v>1.0231928323700878</v>
      </c>
      <c r="O777">
        <f t="shared" si="140"/>
        <v>1.4367444577355679</v>
      </c>
      <c r="P777">
        <f t="shared" si="141"/>
        <v>5.7831866959675597</v>
      </c>
      <c r="Q777">
        <f t="shared" si="142"/>
        <v>0.51780925925925869</v>
      </c>
    </row>
    <row r="778" spans="1:17">
      <c r="A778" s="2">
        <v>40955</v>
      </c>
      <c r="B778">
        <v>47</v>
      </c>
      <c r="C778">
        <v>6.4</v>
      </c>
      <c r="D778">
        <v>-7.3</v>
      </c>
      <c r="E778">
        <v>8</v>
      </c>
      <c r="F778">
        <v>1.4</v>
      </c>
      <c r="G778">
        <f t="shared" si="132"/>
        <v>11.008548115640334</v>
      </c>
      <c r="H778">
        <f t="shared" si="133"/>
        <v>10.90626092472885</v>
      </c>
      <c r="I778">
        <f t="shared" si="134"/>
        <v>4.9414130922691877</v>
      </c>
      <c r="J778">
        <f t="shared" si="135"/>
        <v>14.163975226920584</v>
      </c>
      <c r="K778">
        <f t="shared" si="136"/>
        <v>19.647330282840226</v>
      </c>
      <c r="L778">
        <f t="shared" si="137"/>
        <v>26.1964403771203</v>
      </c>
      <c r="M778">
        <f t="shared" si="138"/>
        <v>-0.22460086332095064</v>
      </c>
      <c r="N778">
        <f t="shared" si="139"/>
        <v>1.0227855146884768</v>
      </c>
      <c r="O778">
        <f t="shared" si="140"/>
        <v>1.4402850451296103</v>
      </c>
      <c r="P778">
        <f t="shared" si="141"/>
        <v>5.9648478324596619</v>
      </c>
      <c r="Q778">
        <f t="shared" si="142"/>
        <v>0.51780925925925869</v>
      </c>
    </row>
    <row r="779" spans="1:17">
      <c r="A779" s="2">
        <v>40956</v>
      </c>
      <c r="B779">
        <v>48</v>
      </c>
      <c r="C779">
        <v>7.9</v>
      </c>
      <c r="D779">
        <v>-4.8</v>
      </c>
      <c r="E779">
        <v>5.9</v>
      </c>
      <c r="F779">
        <v>1.4</v>
      </c>
      <c r="G779">
        <f t="shared" si="132"/>
        <v>11.035831456127992</v>
      </c>
      <c r="H779">
        <f t="shared" si="133"/>
        <v>12.351923073012241</v>
      </c>
      <c r="I779">
        <f t="shared" si="134"/>
        <v>5.9041973629601205</v>
      </c>
      <c r="J779">
        <f t="shared" si="135"/>
        <v>16.041458536379533</v>
      </c>
      <c r="K779">
        <f t="shared" si="136"/>
        <v>19.790424568066619</v>
      </c>
      <c r="L779">
        <f t="shared" si="137"/>
        <v>26.387232757422158</v>
      </c>
      <c r="M779">
        <f t="shared" si="138"/>
        <v>-0.21868687059981493</v>
      </c>
      <c r="N779">
        <f t="shared" si="139"/>
        <v>1.0223714520109977</v>
      </c>
      <c r="O779">
        <f t="shared" si="140"/>
        <v>1.4438546155100789</v>
      </c>
      <c r="P779">
        <f t="shared" si="141"/>
        <v>6.4477257100521204</v>
      </c>
      <c r="Q779">
        <f t="shared" si="142"/>
        <v>0.51780925925925869</v>
      </c>
    </row>
    <row r="780" spans="1:17">
      <c r="A780" s="2">
        <v>40957</v>
      </c>
      <c r="B780">
        <v>49</v>
      </c>
      <c r="C780">
        <v>2.7</v>
      </c>
      <c r="D780">
        <v>-2.8</v>
      </c>
      <c r="E780">
        <v>3.4</v>
      </c>
      <c r="F780">
        <v>1.1000000000000001</v>
      </c>
      <c r="G780">
        <f t="shared" si="132"/>
        <v>11.063328071062625</v>
      </c>
      <c r="H780">
        <f t="shared" si="133"/>
        <v>7.6139024763804146</v>
      </c>
      <c r="I780">
        <f t="shared" si="134"/>
        <v>2.5748197003624704</v>
      </c>
      <c r="J780">
        <f t="shared" si="135"/>
        <v>9.8881850342602782</v>
      </c>
      <c r="K780">
        <f t="shared" si="136"/>
        <v>19.93452986951236</v>
      </c>
      <c r="L780">
        <f t="shared" si="137"/>
        <v>26.579373159349814</v>
      </c>
      <c r="M780">
        <f t="shared" si="138"/>
        <v>-0.21270814192433549</v>
      </c>
      <c r="N780">
        <f t="shared" si="139"/>
        <v>1.0219507669089898</v>
      </c>
      <c r="O780">
        <f t="shared" si="140"/>
        <v>1.4474520892973599</v>
      </c>
      <c r="P780">
        <f t="shared" si="141"/>
        <v>5.0390827760179437</v>
      </c>
      <c r="Q780">
        <f t="shared" si="142"/>
        <v>0.51780925925925869</v>
      </c>
    </row>
    <row r="781" spans="1:17">
      <c r="A781" s="2">
        <v>40958</v>
      </c>
      <c r="B781">
        <v>50</v>
      </c>
      <c r="C781">
        <v>7.3</v>
      </c>
      <c r="D781">
        <v>-11.5</v>
      </c>
      <c r="E781">
        <v>4.3</v>
      </c>
      <c r="F781">
        <v>0.7</v>
      </c>
      <c r="G781">
        <f t="shared" si="132"/>
        <v>11.09102983310836</v>
      </c>
      <c r="H781">
        <f t="shared" si="133"/>
        <v>11.938059136002238</v>
      </c>
      <c r="I781">
        <f t="shared" si="134"/>
        <v>5.4580752603417837</v>
      </c>
      <c r="J781">
        <f t="shared" si="135"/>
        <v>15.50397290389901</v>
      </c>
      <c r="K781">
        <f t="shared" si="136"/>
        <v>20.079579580019043</v>
      </c>
      <c r="L781">
        <f t="shared" si="137"/>
        <v>26.772772773358724</v>
      </c>
      <c r="M781">
        <f t="shared" si="138"/>
        <v>-0.20666644712507193</v>
      </c>
      <c r="N781">
        <f t="shared" si="139"/>
        <v>1.0215235839141705</v>
      </c>
      <c r="O781">
        <f t="shared" si="140"/>
        <v>1.4510764031650103</v>
      </c>
      <c r="P781">
        <f t="shared" si="141"/>
        <v>6.4799838756604542</v>
      </c>
      <c r="Q781">
        <f t="shared" si="142"/>
        <v>0.51780925925925869</v>
      </c>
    </row>
    <row r="782" spans="1:17">
      <c r="A782" s="2">
        <v>40959</v>
      </c>
      <c r="B782">
        <v>51</v>
      </c>
      <c r="C782">
        <v>7.8</v>
      </c>
      <c r="D782">
        <v>-8.9</v>
      </c>
      <c r="E782">
        <v>7.6</v>
      </c>
      <c r="F782">
        <v>0.9</v>
      </c>
      <c r="G782">
        <f t="shared" si="132"/>
        <v>11.118928739855022</v>
      </c>
      <c r="H782">
        <f t="shared" si="133"/>
        <v>12.474552561332473</v>
      </c>
      <c r="I782">
        <f t="shared" si="134"/>
        <v>5.9254139778423953</v>
      </c>
      <c r="J782">
        <f t="shared" si="135"/>
        <v>16.200717612120094</v>
      </c>
      <c r="K782">
        <f t="shared" si="136"/>
        <v>20.225506765357117</v>
      </c>
      <c r="L782">
        <f t="shared" si="137"/>
        <v>26.967342353809492</v>
      </c>
      <c r="M782">
        <f t="shared" si="138"/>
        <v>-0.20056357467189265</v>
      </c>
      <c r="N782">
        <f t="shared" si="139"/>
        <v>1.0210900294817713</v>
      </c>
      <c r="O782">
        <f t="shared" si="140"/>
        <v>1.454726510131032</v>
      </c>
      <c r="P782">
        <f t="shared" si="141"/>
        <v>6.5491385834900777</v>
      </c>
      <c r="Q782">
        <f t="shared" si="142"/>
        <v>0.51780925925925869</v>
      </c>
    </row>
    <row r="783" spans="1:17">
      <c r="A783" s="2">
        <v>40960</v>
      </c>
      <c r="B783">
        <v>52</v>
      </c>
      <c r="C783">
        <v>6.7</v>
      </c>
      <c r="D783">
        <v>-10</v>
      </c>
      <c r="E783">
        <v>10</v>
      </c>
      <c r="F783">
        <v>0.8</v>
      </c>
      <c r="G783">
        <f t="shared" si="132"/>
        <v>11.147016914077366</v>
      </c>
      <c r="H783">
        <f t="shared" si="133"/>
        <v>11.514588073379395</v>
      </c>
      <c r="I783">
        <f t="shared" si="134"/>
        <v>5.2983131730324349</v>
      </c>
      <c r="J783">
        <f t="shared" si="135"/>
        <v>14.954010484908304</v>
      </c>
      <c r="K783">
        <f t="shared" si="136"/>
        <v>20.372244219170351</v>
      </c>
      <c r="L783">
        <f t="shared" si="137"/>
        <v>27.162992292227134</v>
      </c>
      <c r="M783">
        <f t="shared" si="138"/>
        <v>-0.19440133114454983</v>
      </c>
      <c r="N783">
        <f t="shared" si="139"/>
        <v>1.0206502319531043</v>
      </c>
      <c r="O783">
        <f t="shared" si="140"/>
        <v>1.4584013795917887</v>
      </c>
      <c r="P783">
        <f t="shared" si="141"/>
        <v>6.21627490034696</v>
      </c>
      <c r="Q783">
        <f t="shared" si="142"/>
        <v>0.51780925925925869</v>
      </c>
    </row>
    <row r="784" spans="1:17">
      <c r="A784" s="2">
        <v>40961</v>
      </c>
      <c r="B784">
        <v>53</v>
      </c>
      <c r="C784">
        <v>9.4</v>
      </c>
      <c r="D784">
        <v>-8.5</v>
      </c>
      <c r="E784">
        <v>10.5</v>
      </c>
      <c r="F784">
        <v>0.8</v>
      </c>
      <c r="G784">
        <f t="shared" si="132"/>
        <v>11.175286603571033</v>
      </c>
      <c r="H784">
        <f t="shared" si="133"/>
        <v>14.126860958980945</v>
      </c>
      <c r="I784">
        <f t="shared" si="134"/>
        <v>7.182805067038359</v>
      </c>
      <c r="J784">
        <f t="shared" si="135"/>
        <v>18.346572674001226</v>
      </c>
      <c r="K784">
        <f t="shared" si="136"/>
        <v>20.519724518742326</v>
      </c>
      <c r="L784">
        <f t="shared" si="137"/>
        <v>27.359632691656433</v>
      </c>
      <c r="M784">
        <f t="shared" si="138"/>
        <v>-0.18818154069789345</v>
      </c>
      <c r="N784">
        <f t="shared" si="139"/>
        <v>1.0202043215175709</v>
      </c>
      <c r="O784">
        <f t="shared" si="140"/>
        <v>1.4620999973005435</v>
      </c>
      <c r="P784">
        <f t="shared" si="141"/>
        <v>6.9440558919425861</v>
      </c>
      <c r="Q784">
        <f t="shared" si="142"/>
        <v>0.51780925925925869</v>
      </c>
    </row>
    <row r="785" spans="1:17">
      <c r="A785" s="2">
        <v>40962</v>
      </c>
      <c r="B785">
        <v>54</v>
      </c>
      <c r="C785">
        <v>9.9</v>
      </c>
      <c r="D785">
        <v>-7.9</v>
      </c>
      <c r="E785">
        <v>11</v>
      </c>
      <c r="F785">
        <v>1</v>
      </c>
      <c r="G785">
        <f t="shared" si="132"/>
        <v>11.203730180580768</v>
      </c>
      <c r="H785">
        <f t="shared" si="133"/>
        <v>14.679684137479629</v>
      </c>
      <c r="I785">
        <f t="shared" si="134"/>
        <v>7.4452635725537757</v>
      </c>
      <c r="J785">
        <f t="shared" si="135"/>
        <v>19.064524853869649</v>
      </c>
      <c r="K785">
        <f t="shared" si="136"/>
        <v>20.667880081492548</v>
      </c>
      <c r="L785">
        <f t="shared" si="137"/>
        <v>27.557173441990066</v>
      </c>
      <c r="M785">
        <f t="shared" si="138"/>
        <v>-0.18190604452188291</v>
      </c>
      <c r="N785">
        <f t="shared" si="139"/>
        <v>1.0197524301741223</v>
      </c>
      <c r="O785">
        <f t="shared" si="140"/>
        <v>1.4658213652926506</v>
      </c>
      <c r="P785">
        <f t="shared" si="141"/>
        <v>7.2344205649258537</v>
      </c>
      <c r="Q785">
        <f t="shared" si="142"/>
        <v>0.51780925925925869</v>
      </c>
    </row>
    <row r="786" spans="1:17">
      <c r="A786" s="2">
        <v>40963</v>
      </c>
      <c r="B786">
        <v>55</v>
      </c>
      <c r="C786">
        <v>9.9</v>
      </c>
      <c r="D786">
        <v>-7.2</v>
      </c>
      <c r="E786">
        <v>11.7</v>
      </c>
      <c r="F786">
        <v>0.8</v>
      </c>
      <c r="G786">
        <f t="shared" si="132"/>
        <v>11.23234014083655</v>
      </c>
      <c r="H786">
        <f t="shared" si="133"/>
        <v>14.761294666962959</v>
      </c>
      <c r="I786">
        <f t="shared" si="134"/>
        <v>7.6227549928089138</v>
      </c>
      <c r="J786">
        <f t="shared" si="135"/>
        <v>19.17051255449735</v>
      </c>
      <c r="K786">
        <f t="shared" si="136"/>
        <v>20.816643222107345</v>
      </c>
      <c r="L786">
        <f t="shared" si="137"/>
        <v>27.755524296143125</v>
      </c>
      <c r="M786">
        <f t="shared" si="138"/>
        <v>-0.1755767002965555</v>
      </c>
      <c r="N786">
        <f t="shared" si="139"/>
        <v>1.0192946916921857</v>
      </c>
      <c r="O786">
        <f t="shared" si="140"/>
        <v>1.4695645017594485</v>
      </c>
      <c r="P786">
        <f t="shared" si="141"/>
        <v>7.1385396741540452</v>
      </c>
      <c r="Q786">
        <f t="shared" si="142"/>
        <v>0.51780925925925869</v>
      </c>
    </row>
    <row r="787" spans="1:17">
      <c r="A787" s="2">
        <v>40964</v>
      </c>
      <c r="B787">
        <v>56</v>
      </c>
      <c r="C787">
        <v>9.9</v>
      </c>
      <c r="D787">
        <v>-5</v>
      </c>
      <c r="E787">
        <v>10.7</v>
      </c>
      <c r="F787">
        <v>0.8</v>
      </c>
      <c r="G787">
        <f t="shared" si="132"/>
        <v>11.261109102213549</v>
      </c>
      <c r="H787">
        <f t="shared" si="133"/>
        <v>14.842933122059801</v>
      </c>
      <c r="I787">
        <f t="shared" si="134"/>
        <v>7.6551069183261911</v>
      </c>
      <c r="J787">
        <f t="shared" si="135"/>
        <v>19.276536522155585</v>
      </c>
      <c r="K787">
        <f t="shared" si="136"/>
        <v>20.965946210207459</v>
      </c>
      <c r="L787">
        <f t="shared" si="137"/>
        <v>27.954594946943278</v>
      </c>
      <c r="M787">
        <f t="shared" si="138"/>
        <v>-0.1691953816421137</v>
      </c>
      <c r="N787">
        <f t="shared" si="139"/>
        <v>1.0188312415720648</v>
      </c>
      <c r="O787">
        <f t="shared" si="140"/>
        <v>1.4733284408729392</v>
      </c>
      <c r="P787">
        <f t="shared" si="141"/>
        <v>7.1878262037336098</v>
      </c>
      <c r="Q787">
        <f t="shared" si="142"/>
        <v>0.51780925925925869</v>
      </c>
    </row>
    <row r="788" spans="1:17">
      <c r="A788" s="2">
        <v>40965</v>
      </c>
      <c r="B788">
        <v>57</v>
      </c>
      <c r="C788">
        <v>8.6999999999999993</v>
      </c>
      <c r="D788">
        <v>-6.4</v>
      </c>
      <c r="E788">
        <v>9.6999999999999993</v>
      </c>
      <c r="F788">
        <v>0.8</v>
      </c>
      <c r="G788">
        <f t="shared" si="132"/>
        <v>11.290029803031869</v>
      </c>
      <c r="H788">
        <f t="shared" si="133"/>
        <v>13.772453137623119</v>
      </c>
      <c r="I788">
        <f t="shared" si="134"/>
        <v>6.7002344006717296</v>
      </c>
      <c r="J788">
        <f t="shared" si="135"/>
        <v>17.88630277613392</v>
      </c>
      <c r="K788">
        <f t="shared" si="136"/>
        <v>21.115721328452253</v>
      </c>
      <c r="L788">
        <f t="shared" si="137"/>
        <v>28.154295104603005</v>
      </c>
      <c r="M788">
        <f t="shared" si="138"/>
        <v>-0.16276397756429423</v>
      </c>
      <c r="N788">
        <f t="shared" si="139"/>
        <v>1.0183622170048303</v>
      </c>
      <c r="O788">
        <f t="shared" si="140"/>
        <v>1.4771122325633361</v>
      </c>
      <c r="P788">
        <f t="shared" si="141"/>
        <v>7.0722187369513891</v>
      </c>
      <c r="Q788">
        <f t="shared" si="142"/>
        <v>0.51780925925925869</v>
      </c>
    </row>
    <row r="789" spans="1:17">
      <c r="A789" s="2">
        <v>40966</v>
      </c>
      <c r="B789">
        <v>58</v>
      </c>
      <c r="C789">
        <v>6.6</v>
      </c>
      <c r="D789">
        <v>-7</v>
      </c>
      <c r="E789">
        <v>8.1999999999999993</v>
      </c>
      <c r="F789">
        <v>1.3</v>
      </c>
      <c r="G789">
        <f t="shared" si="132"/>
        <v>11.319095100012069</v>
      </c>
      <c r="H789">
        <f t="shared" si="133"/>
        <v>11.823498106057867</v>
      </c>
      <c r="I789">
        <f t="shared" si="134"/>
        <v>5.0044083768069978</v>
      </c>
      <c r="J789">
        <f t="shared" si="135"/>
        <v>15.355192345529698</v>
      </c>
      <c r="K789">
        <f t="shared" si="136"/>
        <v>21.265900930977974</v>
      </c>
      <c r="L789">
        <f t="shared" si="137"/>
        <v>28.354534574637299</v>
      </c>
      <c r="M789">
        <f t="shared" si="138"/>
        <v>-0.15628439189518159</v>
      </c>
      <c r="N789">
        <f t="shared" si="139"/>
        <v>1.0178877568317068</v>
      </c>
      <c r="O789">
        <f t="shared" si="140"/>
        <v>1.480914942251579</v>
      </c>
      <c r="P789">
        <f t="shared" si="141"/>
        <v>6.8190897292508694</v>
      </c>
      <c r="Q789">
        <f t="shared" si="142"/>
        <v>0.51780925925925869</v>
      </c>
    </row>
    <row r="790" spans="1:17">
      <c r="A790" s="2">
        <v>40967</v>
      </c>
      <c r="B790">
        <v>59</v>
      </c>
      <c r="C790">
        <v>10</v>
      </c>
      <c r="D790">
        <v>-8.9</v>
      </c>
      <c r="E790">
        <v>10.1</v>
      </c>
      <c r="F790">
        <v>0.7</v>
      </c>
      <c r="G790">
        <f t="shared" si="132"/>
        <v>11.348297965902445</v>
      </c>
      <c r="H790">
        <f t="shared" si="133"/>
        <v>15.184466258296824</v>
      </c>
      <c r="I790">
        <f t="shared" si="134"/>
        <v>7.5048049656538884</v>
      </c>
      <c r="J790">
        <f t="shared" si="135"/>
        <v>19.720086049736135</v>
      </c>
      <c r="K790">
        <f t="shared" si="136"/>
        <v>21.416417502065755</v>
      </c>
      <c r="L790">
        <f t="shared" si="137"/>
        <v>28.555223336087671</v>
      </c>
      <c r="M790">
        <f t="shared" si="138"/>
        <v>-0.14975854272963407</v>
      </c>
      <c r="N790">
        <f t="shared" si="139"/>
        <v>1.0174080015029738</v>
      </c>
      <c r="O790">
        <f t="shared" si="140"/>
        <v>1.4847356505389031</v>
      </c>
      <c r="P790">
        <f t="shared" si="141"/>
        <v>7.679661292642936</v>
      </c>
      <c r="Q790">
        <f t="shared" si="142"/>
        <v>0.51780925925925869</v>
      </c>
    </row>
    <row r="791" spans="1:17">
      <c r="A791" s="2">
        <v>40968</v>
      </c>
      <c r="B791">
        <v>60</v>
      </c>
      <c r="C791">
        <v>9</v>
      </c>
      <c r="D791">
        <v>-7.7</v>
      </c>
      <c r="E791">
        <v>8.8000000000000007</v>
      </c>
      <c r="F791">
        <v>0.9</v>
      </c>
      <c r="G791">
        <f t="shared" si="132"/>
        <v>11.377631486793955</v>
      </c>
      <c r="H791">
        <f t="shared" si="133"/>
        <v>14.293159053020618</v>
      </c>
      <c r="I791">
        <f t="shared" si="134"/>
        <v>6.6944831306104193</v>
      </c>
      <c r="J791">
        <f t="shared" si="135"/>
        <v>18.562544224702101</v>
      </c>
      <c r="K791">
        <f t="shared" si="136"/>
        <v>21.567203714933427</v>
      </c>
      <c r="L791">
        <f t="shared" si="137"/>
        <v>28.756271619911235</v>
      </c>
      <c r="M791">
        <f t="shared" si="138"/>
        <v>-0.14318836185748637</v>
      </c>
      <c r="N791">
        <f t="shared" si="139"/>
        <v>1.0169230930363895</v>
      </c>
      <c r="O791">
        <f t="shared" si="140"/>
        <v>1.4885734528555425</v>
      </c>
      <c r="P791">
        <f t="shared" si="141"/>
        <v>7.598675922410199</v>
      </c>
      <c r="Q791">
        <f t="shared" si="142"/>
        <v>0.51780925925925869</v>
      </c>
    </row>
    <row r="792" spans="1:17">
      <c r="A792" s="2">
        <v>40969</v>
      </c>
      <c r="B792">
        <v>61</v>
      </c>
      <c r="C792">
        <v>2</v>
      </c>
      <c r="D792">
        <v>-2.7</v>
      </c>
      <c r="E792">
        <v>5.3</v>
      </c>
      <c r="F792">
        <v>0.9</v>
      </c>
      <c r="G792">
        <f t="shared" si="132"/>
        <v>11.407088859138584</v>
      </c>
      <c r="H792">
        <f t="shared" si="133"/>
        <v>7.5290279808794756</v>
      </c>
      <c r="I792">
        <f t="shared" si="134"/>
        <v>2.1400540589564669</v>
      </c>
      <c r="J792">
        <f t="shared" si="135"/>
        <v>9.7779584167265909</v>
      </c>
      <c r="K792">
        <f t="shared" si="136"/>
        <v>21.718192490543935</v>
      </c>
      <c r="L792">
        <f t="shared" si="137"/>
        <v>28.957589987391913</v>
      </c>
      <c r="M792">
        <f t="shared" si="138"/>
        <v>-0.13657579419169927</v>
      </c>
      <c r="N792">
        <f t="shared" si="139"/>
        <v>1.0164331749751496</v>
      </c>
      <c r="O792">
        <f t="shared" si="140"/>
        <v>1.4924274590706315</v>
      </c>
      <c r="P792">
        <f t="shared" si="141"/>
        <v>5.3889739219230091</v>
      </c>
      <c r="Q792">
        <f t="shared" si="142"/>
        <v>0.51780925925925869</v>
      </c>
    </row>
    <row r="793" spans="1:17">
      <c r="A793" s="2">
        <v>40970</v>
      </c>
      <c r="B793">
        <v>62</v>
      </c>
      <c r="C793">
        <v>7.4</v>
      </c>
      <c r="D793">
        <v>-9.9</v>
      </c>
      <c r="E793">
        <v>5.9</v>
      </c>
      <c r="F793">
        <v>1</v>
      </c>
      <c r="G793">
        <f t="shared" si="132"/>
        <v>11.43666338648673</v>
      </c>
      <c r="H793">
        <f t="shared" si="133"/>
        <v>12.876978067406023</v>
      </c>
      <c r="I793">
        <f t="shared" si="134"/>
        <v>5.3760440682817752</v>
      </c>
      <c r="J793">
        <f t="shared" si="135"/>
        <v>16.723348139488341</v>
      </c>
      <c r="K793">
        <f t="shared" si="136"/>
        <v>21.86931705632195</v>
      </c>
      <c r="L793">
        <f t="shared" si="137"/>
        <v>29.159089408429267</v>
      </c>
      <c r="M793">
        <f t="shared" si="138"/>
        <v>-0.1299227971926239</v>
      </c>
      <c r="N793">
        <f t="shared" si="139"/>
        <v>1.0159383923453968</v>
      </c>
      <c r="O793">
        <f t="shared" si="140"/>
        <v>1.4962967930653472</v>
      </c>
      <c r="P793">
        <f t="shared" si="141"/>
        <v>7.5009339991242481</v>
      </c>
      <c r="Q793">
        <f t="shared" si="142"/>
        <v>0.51780925925925869</v>
      </c>
    </row>
    <row r="794" spans="1:17">
      <c r="A794" s="2">
        <v>40971</v>
      </c>
      <c r="B794">
        <v>63</v>
      </c>
      <c r="C794">
        <v>7.9</v>
      </c>
      <c r="D794">
        <v>-6.8</v>
      </c>
      <c r="E794">
        <v>6.9</v>
      </c>
      <c r="F794">
        <v>0.8</v>
      </c>
      <c r="G794">
        <f t="shared" si="132"/>
        <v>11.466348475959091</v>
      </c>
      <c r="H794">
        <f t="shared" si="133"/>
        <v>13.439982644483079</v>
      </c>
      <c r="I794">
        <f t="shared" si="134"/>
        <v>5.9314950898532208</v>
      </c>
      <c r="J794">
        <f t="shared" si="135"/>
        <v>17.454522914913088</v>
      </c>
      <c r="K794">
        <f t="shared" si="136"/>
        <v>22.020511004669849</v>
      </c>
      <c r="L794">
        <f t="shared" si="137"/>
        <v>29.3606813395598</v>
      </c>
      <c r="M794">
        <f t="shared" si="138"/>
        <v>-0.12323134028855201</v>
      </c>
      <c r="N794">
        <f t="shared" si="139"/>
        <v>1.015438891613289</v>
      </c>
      <c r="O794">
        <f t="shared" si="140"/>
        <v>1.5001805922713143</v>
      </c>
      <c r="P794">
        <f t="shared" si="141"/>
        <v>7.5084875546298582</v>
      </c>
      <c r="Q794">
        <f t="shared" si="142"/>
        <v>0.51780925925925869</v>
      </c>
    </row>
    <row r="795" spans="1:17">
      <c r="A795" s="2">
        <v>40972</v>
      </c>
      <c r="B795">
        <v>64</v>
      </c>
      <c r="C795">
        <v>3.3</v>
      </c>
      <c r="D795">
        <v>-3.2</v>
      </c>
      <c r="E795">
        <v>4.0999999999999996</v>
      </c>
      <c r="F795">
        <v>0.9</v>
      </c>
      <c r="G795">
        <f t="shared" si="132"/>
        <v>11.496137634468187</v>
      </c>
      <c r="H795">
        <f t="shared" si="133"/>
        <v>8.9578247923196876</v>
      </c>
      <c r="I795">
        <f t="shared" si="134"/>
        <v>2.9374741635847168</v>
      </c>
      <c r="J795">
        <f t="shared" si="135"/>
        <v>11.633538691324269</v>
      </c>
      <c r="K795">
        <f t="shared" si="136"/>
        <v>22.171708351173542</v>
      </c>
      <c r="L795">
        <f t="shared" si="137"/>
        <v>29.562277801564722</v>
      </c>
      <c r="M795">
        <f t="shared" si="138"/>
        <v>-0.11650340429272316</v>
      </c>
      <c r="N795">
        <f t="shared" si="139"/>
        <v>1.0149348206416426</v>
      </c>
      <c r="O795">
        <f t="shared" si="140"/>
        <v>1.5040780071762545</v>
      </c>
      <c r="P795">
        <f t="shared" si="141"/>
        <v>6.0203506287349704</v>
      </c>
      <c r="Q795">
        <f t="shared" si="142"/>
        <v>0.51780925925925869</v>
      </c>
    </row>
    <row r="796" spans="1:17">
      <c r="A796" s="2">
        <v>40973</v>
      </c>
      <c r="B796">
        <v>65</v>
      </c>
      <c r="C796">
        <v>10.3</v>
      </c>
      <c r="D796">
        <v>-8.9</v>
      </c>
      <c r="E796">
        <v>9.6999999999999993</v>
      </c>
      <c r="F796">
        <v>0.8</v>
      </c>
      <c r="G796">
        <f t="shared" si="132"/>
        <v>11.526024464704543</v>
      </c>
      <c r="H796">
        <f t="shared" si="133"/>
        <v>15.969688149529977</v>
      </c>
      <c r="I796">
        <f t="shared" si="134"/>
        <v>7.5105809830928569</v>
      </c>
      <c r="J796">
        <f t="shared" si="135"/>
        <v>20.739854739649321</v>
      </c>
      <c r="K796">
        <f t="shared" si="136"/>
        <v>22.322843592388612</v>
      </c>
      <c r="L796">
        <f t="shared" si="137"/>
        <v>29.763791456518149</v>
      </c>
      <c r="M796">
        <f t="shared" si="138"/>
        <v>-0.1097409808169624</v>
      </c>
      <c r="N796">
        <f t="shared" si="139"/>
        <v>1.0144263286461619</v>
      </c>
      <c r="O796">
        <f t="shared" si="140"/>
        <v>1.5079882007988443</v>
      </c>
      <c r="P796">
        <f t="shared" si="141"/>
        <v>8.4591071664371214</v>
      </c>
      <c r="Q796">
        <f t="shared" si="142"/>
        <v>0.51780925925925869</v>
      </c>
    </row>
    <row r="797" spans="1:17">
      <c r="A797" s="2">
        <v>40974</v>
      </c>
      <c r="B797">
        <v>66</v>
      </c>
      <c r="C797">
        <v>10.3</v>
      </c>
      <c r="D797">
        <v>-6.7</v>
      </c>
      <c r="E797">
        <v>14.6</v>
      </c>
      <c r="F797">
        <v>0.8</v>
      </c>
      <c r="G797">
        <f t="shared" si="132"/>
        <v>11.556002660902191</v>
      </c>
      <c r="H797">
        <f t="shared" si="133"/>
        <v>16.050974513466059</v>
      </c>
      <c r="I797">
        <f t="shared" si="134"/>
        <v>7.9049622620412752</v>
      </c>
      <c r="J797">
        <f t="shared" si="135"/>
        <v>20.845421446059817</v>
      </c>
      <c r="K797">
        <f t="shared" si="136"/>
        <v>22.4738517630975</v>
      </c>
      <c r="L797">
        <f t="shared" si="137"/>
        <v>29.965135684129997</v>
      </c>
      <c r="M797">
        <f t="shared" si="138"/>
        <v>-0.10294607168212071</v>
      </c>
      <c r="N797">
        <f t="shared" si="139"/>
        <v>1.0139135661512677</v>
      </c>
      <c r="O797">
        <f t="shared" si="140"/>
        <v>1.5119103481347034</v>
      </c>
      <c r="P797">
        <f t="shared" si="141"/>
        <v>8.1460122514247839</v>
      </c>
      <c r="Q797">
        <f t="shared" si="142"/>
        <v>0.51780925925925869</v>
      </c>
    </row>
    <row r="798" spans="1:17">
      <c r="A798" s="2">
        <v>40975</v>
      </c>
      <c r="B798">
        <v>67</v>
      </c>
      <c r="C798">
        <v>10.4</v>
      </c>
      <c r="D798">
        <v>-5.6</v>
      </c>
      <c r="E798">
        <v>14.5</v>
      </c>
      <c r="F798">
        <v>0.8</v>
      </c>
      <c r="G798">
        <f t="shared" si="132"/>
        <v>11.586066004397948</v>
      </c>
      <c r="H798">
        <f t="shared" si="133"/>
        <v>16.232069490004591</v>
      </c>
      <c r="I798">
        <f t="shared" si="134"/>
        <v>8.00441905858289</v>
      </c>
      <c r="J798">
        <f t="shared" si="135"/>
        <v>21.080609727278688</v>
      </c>
      <c r="K798">
        <f t="shared" si="136"/>
        <v>22.624668492928741</v>
      </c>
      <c r="L798">
        <f t="shared" si="137"/>
        <v>30.166224657238324</v>
      </c>
      <c r="M798">
        <f t="shared" si="138"/>
        <v>-9.6120688325493225E-2</v>
      </c>
      <c r="N798">
        <f t="shared" si="139"/>
        <v>1.01339668494554</v>
      </c>
      <c r="O798">
        <f t="shared" si="140"/>
        <v>1.5158436355753981</v>
      </c>
      <c r="P798">
        <f t="shared" si="141"/>
        <v>8.2276504314217007</v>
      </c>
      <c r="Q798">
        <f t="shared" si="142"/>
        <v>0.51780925925925869</v>
      </c>
    </row>
    <row r="799" spans="1:17">
      <c r="A799" s="2">
        <v>40976</v>
      </c>
      <c r="B799">
        <v>68</v>
      </c>
      <c r="C799">
        <v>10.3</v>
      </c>
      <c r="D799">
        <v>-2.6</v>
      </c>
      <c r="E799">
        <v>11.9</v>
      </c>
      <c r="F799">
        <v>1.2</v>
      </c>
      <c r="G799">
        <f t="shared" si="132"/>
        <v>11.616208358998593</v>
      </c>
      <c r="H799">
        <f t="shared" si="133"/>
        <v>16.212212037795222</v>
      </c>
      <c r="I799">
        <f t="shared" si="134"/>
        <v>7.6763441535305965</v>
      </c>
      <c r="J799">
        <f t="shared" si="135"/>
        <v>21.054820828305481</v>
      </c>
      <c r="K799">
        <f t="shared" si="136"/>
        <v>22.775230062230285</v>
      </c>
      <c r="L799">
        <f t="shared" si="137"/>
        <v>30.366973416307047</v>
      </c>
      <c r="M799">
        <f t="shared" si="138"/>
        <v>-8.9266851205391698E-2</v>
      </c>
      <c r="N799">
        <f t="shared" si="139"/>
        <v>1.0128758380367839</v>
      </c>
      <c r="O799">
        <f t="shared" si="140"/>
        <v>1.5197872603023159</v>
      </c>
      <c r="P799">
        <f t="shared" si="141"/>
        <v>8.5358678842646256</v>
      </c>
      <c r="Q799">
        <f t="shared" si="142"/>
        <v>0.51780925925925869</v>
      </c>
    </row>
    <row r="800" spans="1:17">
      <c r="A800" s="2">
        <v>40977</v>
      </c>
      <c r="B800">
        <v>69</v>
      </c>
      <c r="C800">
        <v>10</v>
      </c>
      <c r="D800">
        <v>-3.7</v>
      </c>
      <c r="E800">
        <v>11.2</v>
      </c>
      <c r="F800">
        <v>1.4</v>
      </c>
      <c r="G800">
        <f t="shared" si="132"/>
        <v>11.646423666169822</v>
      </c>
      <c r="H800">
        <f t="shared" si="133"/>
        <v>15.988946056349837</v>
      </c>
      <c r="I800">
        <f t="shared" si="134"/>
        <v>7.2679592614535995</v>
      </c>
      <c r="J800">
        <f t="shared" si="135"/>
        <v>20.764865008246542</v>
      </c>
      <c r="K800">
        <f t="shared" si="136"/>
        <v>22.92547345708973</v>
      </c>
      <c r="L800">
        <f t="shared" si="137"/>
        <v>30.567297942786304</v>
      </c>
      <c r="M800">
        <f t="shared" si="138"/>
        <v>-8.2386589203045563E-2</v>
      </c>
      <c r="N800">
        <f t="shared" si="139"/>
        <v>1.0123511796067373</v>
      </c>
      <c r="O800">
        <f t="shared" si="140"/>
        <v>1.5237404296572183</v>
      </c>
      <c r="P800">
        <f t="shared" si="141"/>
        <v>8.7209867948962376</v>
      </c>
      <c r="Q800">
        <f t="shared" si="142"/>
        <v>0.51780925925925869</v>
      </c>
    </row>
    <row r="801" spans="1:17">
      <c r="A801" s="2">
        <v>40978</v>
      </c>
      <c r="B801">
        <v>70</v>
      </c>
      <c r="C801">
        <v>10.1</v>
      </c>
      <c r="D801">
        <v>-5.9</v>
      </c>
      <c r="E801">
        <v>10.6</v>
      </c>
      <c r="F801">
        <v>1.2</v>
      </c>
      <c r="G801">
        <f t="shared" si="132"/>
        <v>11.676705940060558</v>
      </c>
      <c r="H801">
        <f t="shared" si="133"/>
        <v>16.168532529851944</v>
      </c>
      <c r="I801">
        <f t="shared" si="134"/>
        <v>7.2729862205386047</v>
      </c>
      <c r="J801">
        <f t="shared" si="135"/>
        <v>20.998094194612914</v>
      </c>
      <c r="K801">
        <f t="shared" si="136"/>
        <v>23.075336423396006</v>
      </c>
      <c r="L801">
        <f t="shared" si="137"/>
        <v>30.767115231194676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1.5277023604912563</v>
      </c>
      <c r="P801">
        <f t="shared" si="141"/>
        <v>8.8955463093133389</v>
      </c>
      <c r="Q801">
        <f t="shared" si="142"/>
        <v>0.51780925925925869</v>
      </c>
    </row>
    <row r="802" spans="1:17">
      <c r="A802" s="2">
        <v>40979</v>
      </c>
      <c r="B802">
        <v>71</v>
      </c>
      <c r="C802">
        <v>10.3</v>
      </c>
      <c r="D802">
        <v>-2.8</v>
      </c>
      <c r="E802">
        <v>8.3000000000000007</v>
      </c>
      <c r="F802">
        <v>0.8</v>
      </c>
      <c r="G802">
        <f t="shared" si="132"/>
        <v>11.707049262375902</v>
      </c>
      <c r="H802">
        <f t="shared" si="133"/>
        <v>16.450174412946481</v>
      </c>
      <c r="I802">
        <f t="shared" si="134"/>
        <v>7.6307992941785763</v>
      </c>
      <c r="J802">
        <f t="shared" si="135"/>
        <v>21.363862873956467</v>
      </c>
      <c r="K802">
        <f t="shared" si="136"/>
        <v>23.224757519838445</v>
      </c>
      <c r="L802">
        <f t="shared" si="137"/>
        <v>30.966343359784592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1.5316722784941805</v>
      </c>
      <c r="P802">
        <f t="shared" si="141"/>
        <v>8.8193751187679048</v>
      </c>
      <c r="Q802">
        <f t="shared" si="142"/>
        <v>0.51780925925925869</v>
      </c>
    </row>
    <row r="803" spans="1:17">
      <c r="A803" s="2">
        <v>40980</v>
      </c>
      <c r="B803">
        <v>72</v>
      </c>
      <c r="C803">
        <v>10.7</v>
      </c>
      <c r="D803">
        <v>-8.1</v>
      </c>
      <c r="E803">
        <v>10.3</v>
      </c>
      <c r="F803">
        <v>0.8</v>
      </c>
      <c r="G803">
        <f t="shared" si="132"/>
        <v>11.737447777111738</v>
      </c>
      <c r="H803">
        <f t="shared" si="133"/>
        <v>16.93721016895196</v>
      </c>
      <c r="I803">
        <f t="shared" si="134"/>
        <v>7.7221478944732933</v>
      </c>
      <c r="J803">
        <f t="shared" si="135"/>
        <v>21.996376842794753</v>
      </c>
      <c r="K803">
        <f t="shared" si="136"/>
        <v>23.373676169741202</v>
      </c>
      <c r="L803">
        <f t="shared" si="137"/>
        <v>31.164901559654936</v>
      </c>
      <c r="M803">
        <f t="shared" si="138"/>
        <v>-6.160765643014058E-2</v>
      </c>
      <c r="N803">
        <f t="shared" si="139"/>
        <v>1.0107558936544261</v>
      </c>
      <c r="O803">
        <f t="shared" si="140"/>
        <v>1.5356494175054525</v>
      </c>
      <c r="P803">
        <f t="shared" si="141"/>
        <v>9.215062274478667</v>
      </c>
      <c r="Q803">
        <f t="shared" si="142"/>
        <v>0.51780925925925869</v>
      </c>
    </row>
    <row r="804" spans="1:17">
      <c r="A804" s="2">
        <v>40981</v>
      </c>
      <c r="B804">
        <v>73</v>
      </c>
      <c r="C804">
        <v>10.4</v>
      </c>
      <c r="D804">
        <v>-9</v>
      </c>
      <c r="E804">
        <v>10.9</v>
      </c>
      <c r="F804">
        <v>0.6</v>
      </c>
      <c r="G804">
        <f t="shared" si="132"/>
        <v>11.767895685163758</v>
      </c>
      <c r="H804">
        <f t="shared" si="133"/>
        <v>16.708413259146255</v>
      </c>
      <c r="I804">
        <f t="shared" si="134"/>
        <v>7.636550051841243</v>
      </c>
      <c r="J804">
        <f t="shared" si="135"/>
        <v>21.699237998891238</v>
      </c>
      <c r="K804">
        <f t="shared" si="136"/>
        <v>23.522032711633237</v>
      </c>
      <c r="L804">
        <f t="shared" si="137"/>
        <v>31.362710282177648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1.5396330188089249</v>
      </c>
      <c r="P804">
        <f t="shared" si="141"/>
        <v>9.0718632073050109</v>
      </c>
      <c r="Q804">
        <f t="shared" si="142"/>
        <v>0.51780925925925869</v>
      </c>
    </row>
    <row r="805" spans="1:17">
      <c r="A805" s="2">
        <v>40982</v>
      </c>
      <c r="B805">
        <v>74</v>
      </c>
      <c r="C805">
        <v>5</v>
      </c>
      <c r="D805">
        <v>-3</v>
      </c>
      <c r="E805">
        <v>9.5</v>
      </c>
      <c r="F805">
        <v>1.7</v>
      </c>
      <c r="G805">
        <f t="shared" si="132"/>
        <v>11.798387238823398</v>
      </c>
      <c r="H805">
        <f t="shared" si="133"/>
        <v>11.224453291720488</v>
      </c>
      <c r="I805">
        <f t="shared" si="134"/>
        <v>3.9011741957881498</v>
      </c>
      <c r="J805">
        <f t="shared" si="135"/>
        <v>14.577212067169464</v>
      </c>
      <c r="K805">
        <f t="shared" si="136"/>
        <v>23.669768448456736</v>
      </c>
      <c r="L805">
        <f t="shared" si="137"/>
        <v>31.559691264608979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1.5436223304127279</v>
      </c>
      <c r="P805">
        <f t="shared" si="141"/>
        <v>7.3232790959323388</v>
      </c>
      <c r="Q805">
        <f t="shared" si="142"/>
        <v>0.51780925925925869</v>
      </c>
    </row>
    <row r="806" spans="1:17">
      <c r="A806" s="2">
        <v>40983</v>
      </c>
      <c r="B806">
        <v>75</v>
      </c>
      <c r="C806">
        <v>8.6999999999999993</v>
      </c>
      <c r="D806">
        <v>-4.9000000000000004</v>
      </c>
      <c r="E806">
        <v>7.8</v>
      </c>
      <c r="F806">
        <v>1.4</v>
      </c>
      <c r="G806">
        <f t="shared" si="132"/>
        <v>11.828916736172951</v>
      </c>
      <c r="H806">
        <f t="shared" si="133"/>
        <v>15.105012674590139</v>
      </c>
      <c r="I806">
        <f t="shared" si="134"/>
        <v>6.1298792402142421</v>
      </c>
      <c r="J806">
        <f t="shared" si="135"/>
        <v>19.616899577389791</v>
      </c>
      <c r="K806">
        <f t="shared" si="136"/>
        <v>23.816825695319245</v>
      </c>
      <c r="L806">
        <f t="shared" si="137"/>
        <v>31.755767593758993</v>
      </c>
      <c r="M806">
        <f t="shared" si="138"/>
        <v>-4.06646214843389E-2</v>
      </c>
      <c r="N806">
        <f t="shared" si="139"/>
        <v>1.0091319576020719</v>
      </c>
      <c r="O806">
        <f t="shared" si="140"/>
        <v>1.5476166063159611</v>
      </c>
      <c r="P806">
        <f t="shared" si="141"/>
        <v>8.9751334343758966</v>
      </c>
      <c r="Q806">
        <f t="shared" si="142"/>
        <v>0.51780925925925869</v>
      </c>
    </row>
    <row r="807" spans="1:17">
      <c r="A807" s="2">
        <v>40984</v>
      </c>
      <c r="B807">
        <v>76</v>
      </c>
      <c r="C807">
        <v>1.3</v>
      </c>
      <c r="D807">
        <v>-5.4</v>
      </c>
      <c r="E807">
        <v>5.5</v>
      </c>
      <c r="F807">
        <v>1.6</v>
      </c>
      <c r="G807">
        <f t="shared" si="132"/>
        <v>11.859478515391892</v>
      </c>
      <c r="H807">
        <f t="shared" si="133"/>
        <v>7.4989485677862628</v>
      </c>
      <c r="I807">
        <f t="shared" si="134"/>
        <v>1.5449072391317848</v>
      </c>
      <c r="J807">
        <f t="shared" si="135"/>
        <v>9.7388942438782635</v>
      </c>
      <c r="K807">
        <f t="shared" si="136"/>
        <v>23.963147825698272</v>
      </c>
      <c r="L807">
        <f t="shared" si="137"/>
        <v>31.950863767597696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1.5516151057637726</v>
      </c>
      <c r="P807">
        <f t="shared" si="141"/>
        <v>5.954041328654478</v>
      </c>
      <c r="Q807">
        <f t="shared" si="142"/>
        <v>0.51780925925925869</v>
      </c>
    </row>
    <row r="808" spans="1:17">
      <c r="A808" s="2">
        <v>40985</v>
      </c>
      <c r="B808">
        <v>77</v>
      </c>
      <c r="C808">
        <v>6.4</v>
      </c>
      <c r="D808">
        <v>-7.8</v>
      </c>
      <c r="E808">
        <v>3.4</v>
      </c>
      <c r="F808">
        <v>1.7</v>
      </c>
      <c r="G808">
        <f t="shared" si="132"/>
        <v>11.890066948986263</v>
      </c>
      <c r="H808">
        <f t="shared" si="133"/>
        <v>12.849341103143884</v>
      </c>
      <c r="I808">
        <f t="shared" si="134"/>
        <v>4.3712685197928325</v>
      </c>
      <c r="J808">
        <f t="shared" si="135"/>
        <v>16.68745597810894</v>
      </c>
      <c r="K808">
        <f t="shared" si="136"/>
        <v>24.108679316010072</v>
      </c>
      <c r="L808">
        <f t="shared" si="137"/>
        <v>32.144905754680096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1.5556170924923693</v>
      </c>
      <c r="P808">
        <f t="shared" si="141"/>
        <v>8.4780725833510502</v>
      </c>
      <c r="Q808">
        <f t="shared" si="142"/>
        <v>0.51780925925925869</v>
      </c>
    </row>
    <row r="809" spans="1:17">
      <c r="A809" s="2">
        <v>40986</v>
      </c>
      <c r="B809">
        <v>78</v>
      </c>
      <c r="C809">
        <v>8.9</v>
      </c>
      <c r="D809">
        <v>-7.7</v>
      </c>
      <c r="E809">
        <v>9.6999999999999993</v>
      </c>
      <c r="F809">
        <v>1</v>
      </c>
      <c r="G809">
        <f t="shared" si="132"/>
        <v>11.920676437952773</v>
      </c>
      <c r="H809">
        <f t="shared" si="133"/>
        <v>15.520270164732313</v>
      </c>
      <c r="I809">
        <f t="shared" si="134"/>
        <v>6.3616818600870824</v>
      </c>
      <c r="J809">
        <f t="shared" si="135"/>
        <v>20.156195019132873</v>
      </c>
      <c r="K809">
        <f t="shared" si="136"/>
        <v>24.253365788458041</v>
      </c>
      <c r="L809">
        <f t="shared" si="137"/>
        <v>32.337821051277388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1.5596218339654877</v>
      </c>
      <c r="P809">
        <f t="shared" si="141"/>
        <v>9.1585883046452317</v>
      </c>
      <c r="Q809">
        <f t="shared" si="142"/>
        <v>0.51780925925925869</v>
      </c>
    </row>
    <row r="810" spans="1:17">
      <c r="A810" s="2">
        <v>40987</v>
      </c>
      <c r="B810">
        <v>79</v>
      </c>
      <c r="C810">
        <v>8.4</v>
      </c>
      <c r="D810">
        <v>-3.7</v>
      </c>
      <c r="E810">
        <v>12.1</v>
      </c>
      <c r="F810">
        <v>1.4</v>
      </c>
      <c r="G810">
        <f t="shared" si="132"/>
        <v>11.951301405889145</v>
      </c>
      <c r="H810">
        <f t="shared" si="133"/>
        <v>15.064369071520565</v>
      </c>
      <c r="I810">
        <f t="shared" si="134"/>
        <v>6.1433887979741071</v>
      </c>
      <c r="J810">
        <f t="shared" si="135"/>
        <v>19.564115677299434</v>
      </c>
      <c r="K810">
        <f t="shared" si="136"/>
        <v>24.397154052079927</v>
      </c>
      <c r="L810">
        <f t="shared" si="137"/>
        <v>32.529538736106566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1.5636286006038298</v>
      </c>
      <c r="P810">
        <f t="shared" si="141"/>
        <v>8.9209802735464585</v>
      </c>
      <c r="Q810">
        <f t="shared" si="142"/>
        <v>0.51780925925925869</v>
      </c>
    </row>
    <row r="811" spans="1:17">
      <c r="A811" s="2">
        <v>40988</v>
      </c>
      <c r="B811">
        <v>80</v>
      </c>
      <c r="C811">
        <v>10.6</v>
      </c>
      <c r="D811">
        <v>-3.8</v>
      </c>
      <c r="E811">
        <v>16.7</v>
      </c>
      <c r="F811">
        <v>1.1000000000000001</v>
      </c>
      <c r="G811">
        <f t="shared" si="132"/>
        <v>11.981936293062056</v>
      </c>
      <c r="H811">
        <f t="shared" si="133"/>
        <v>17.442896698723523</v>
      </c>
      <c r="I811">
        <f t="shared" si="134"/>
        <v>7.9482762479409566</v>
      </c>
      <c r="J811">
        <f t="shared" si="135"/>
        <v>22.653112595744833</v>
      </c>
      <c r="K811">
        <f t="shared" si="136"/>
        <v>24.539992141916862</v>
      </c>
      <c r="L811">
        <f t="shared" si="137"/>
        <v>32.719989522555814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1.5676366650089524</v>
      </c>
      <c r="P811">
        <f t="shared" si="141"/>
        <v>9.4946204507825662</v>
      </c>
      <c r="Q811">
        <f t="shared" si="142"/>
        <v>0.51780925925925869</v>
      </c>
    </row>
    <row r="812" spans="1:17">
      <c r="A812" s="2">
        <v>40989</v>
      </c>
      <c r="B812">
        <v>81</v>
      </c>
      <c r="C812">
        <v>10.9</v>
      </c>
      <c r="D812">
        <v>-2.1</v>
      </c>
      <c r="E812">
        <v>17.5</v>
      </c>
      <c r="F812">
        <v>0.9</v>
      </c>
      <c r="G812">
        <f t="shared" si="132"/>
        <v>12.012575550443973</v>
      </c>
      <c r="H812">
        <f t="shared" si="133"/>
        <v>17.831543467959772</v>
      </c>
      <c r="I812">
        <f t="shared" si="134"/>
        <v>8.3946030676720831</v>
      </c>
      <c r="J812">
        <f t="shared" si="135"/>
        <v>23.157848659688018</v>
      </c>
      <c r="K812">
        <f t="shared" si="136"/>
        <v>24.681829356231692</v>
      </c>
      <c r="L812">
        <f t="shared" si="137"/>
        <v>32.909105808308922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1.5716453011830864</v>
      </c>
      <c r="P812">
        <f t="shared" si="141"/>
        <v>9.4369404002876891</v>
      </c>
      <c r="Q812">
        <f t="shared" si="142"/>
        <v>0.51780925925925869</v>
      </c>
    </row>
    <row r="813" spans="1:17">
      <c r="A813" s="2">
        <v>40990</v>
      </c>
      <c r="B813">
        <v>82</v>
      </c>
      <c r="C813">
        <v>10.8</v>
      </c>
      <c r="D813">
        <v>-3.5</v>
      </c>
      <c r="E813">
        <v>16.8</v>
      </c>
      <c r="F813">
        <v>0.8</v>
      </c>
      <c r="G813">
        <f t="shared" si="132"/>
        <v>12.043213633730058</v>
      </c>
      <c r="H813">
        <f t="shared" si="133"/>
        <v>17.798037089633997</v>
      </c>
      <c r="I813">
        <f t="shared" si="134"/>
        <v>8.2544058668419069</v>
      </c>
      <c r="J813">
        <f t="shared" si="135"/>
        <v>23.114333882641553</v>
      </c>
      <c r="K813">
        <f t="shared" si="136"/>
        <v>24.822616291708346</v>
      </c>
      <c r="L813">
        <f t="shared" si="137"/>
        <v>33.096821722277795</v>
      </c>
      <c r="M813">
        <f t="shared" si="138"/>
        <v>8.526752077109085E-3</v>
      </c>
      <c r="N813">
        <f t="shared" si="139"/>
        <v>1.0052557745324</v>
      </c>
      <c r="O813">
        <f t="shared" si="140"/>
        <v>1.5756537837463493</v>
      </c>
      <c r="P813">
        <f t="shared" si="141"/>
        <v>9.5436312227920901</v>
      </c>
      <c r="Q813">
        <f t="shared" si="142"/>
        <v>0.51780925925925869</v>
      </c>
    </row>
    <row r="814" spans="1:17">
      <c r="A814" s="2">
        <v>40991</v>
      </c>
      <c r="B814">
        <v>83</v>
      </c>
      <c r="C814">
        <v>11.1</v>
      </c>
      <c r="D814">
        <v>-3.9</v>
      </c>
      <c r="E814">
        <v>16.8</v>
      </c>
      <c r="F814">
        <v>0.8</v>
      </c>
      <c r="G814">
        <f t="shared" si="132"/>
        <v>12.073844997346328</v>
      </c>
      <c r="H814">
        <f t="shared" si="133"/>
        <v>18.187432133787699</v>
      </c>
      <c r="I814">
        <f t="shared" si="134"/>
        <v>8.4178871402604507</v>
      </c>
      <c r="J814">
        <f t="shared" si="135"/>
        <v>23.620041732191815</v>
      </c>
      <c r="K814">
        <f t="shared" si="136"/>
        <v>24.962304876568378</v>
      </c>
      <c r="L814">
        <f t="shared" si="137"/>
        <v>33.283073168757838</v>
      </c>
      <c r="M814">
        <f t="shared" si="138"/>
        <v>1.5560654585518507E-2</v>
      </c>
      <c r="N814">
        <f t="shared" si="139"/>
        <v>1.0046944907664543</v>
      </c>
      <c r="O814">
        <f t="shared" si="140"/>
        <v>1.5796613871528111</v>
      </c>
      <c r="P814">
        <f t="shared" si="141"/>
        <v>9.7695449935272478</v>
      </c>
      <c r="Q814">
        <f t="shared" si="142"/>
        <v>0.51780925925925869</v>
      </c>
    </row>
    <row r="815" spans="1:17">
      <c r="A815" s="2">
        <v>40992</v>
      </c>
      <c r="B815">
        <v>84</v>
      </c>
      <c r="C815">
        <v>11</v>
      </c>
      <c r="D815">
        <v>-4.2</v>
      </c>
      <c r="E815">
        <v>15.5</v>
      </c>
      <c r="F815">
        <v>0.7</v>
      </c>
      <c r="G815">
        <f t="shared" si="132"/>
        <v>12.104464088460139</v>
      </c>
      <c r="H815">
        <f t="shared" si="133"/>
        <v>18.151960357108536</v>
      </c>
      <c r="I815">
        <f t="shared" si="134"/>
        <v>8.3005454180418781</v>
      </c>
      <c r="J815">
        <f t="shared" si="135"/>
        <v>23.573974489751343</v>
      </c>
      <c r="K815">
        <f t="shared" si="136"/>
        <v>25.100848401546116</v>
      </c>
      <c r="L815">
        <f t="shared" si="137"/>
        <v>33.467797868728155</v>
      </c>
      <c r="M815">
        <f t="shared" si="138"/>
        <v>2.2589950809965731E-2</v>
      </c>
      <c r="N815">
        <f t="shared" si="139"/>
        <v>1.0041318173316225</v>
      </c>
      <c r="O815">
        <f t="shared" si="140"/>
        <v>1.5836673849068681</v>
      </c>
      <c r="P815">
        <f t="shared" si="141"/>
        <v>9.8514149390666574</v>
      </c>
      <c r="Q815">
        <f t="shared" si="142"/>
        <v>0.51780925925925869</v>
      </c>
    </row>
    <row r="816" spans="1:17">
      <c r="A816" s="2">
        <v>40993</v>
      </c>
      <c r="B816">
        <v>85</v>
      </c>
      <c r="C816">
        <v>10.3</v>
      </c>
      <c r="D816">
        <v>-2.9</v>
      </c>
      <c r="E816">
        <v>15.3</v>
      </c>
      <c r="F816">
        <v>0.8</v>
      </c>
      <c r="G816">
        <f t="shared" si="132"/>
        <v>12.135065341004179</v>
      </c>
      <c r="H816">
        <f t="shared" si="133"/>
        <v>17.474267017334167</v>
      </c>
      <c r="I816">
        <f t="shared" si="134"/>
        <v>7.7990691239423917</v>
      </c>
      <c r="J816">
        <f t="shared" si="135"/>
        <v>22.693853269265151</v>
      </c>
      <c r="K816">
        <f t="shared" si="136"/>
        <v>25.238201548668059</v>
      </c>
      <c r="L816">
        <f t="shared" si="137"/>
        <v>33.650935398224078</v>
      </c>
      <c r="M816">
        <f t="shared" si="138"/>
        <v>2.9612559929603006E-2</v>
      </c>
      <c r="N816">
        <f t="shared" si="139"/>
        <v>1.0035679207911812</v>
      </c>
      <c r="O816">
        <f t="shared" si="140"/>
        <v>1.5876710487813801</v>
      </c>
      <c r="P816">
        <f t="shared" si="141"/>
        <v>9.6751978933917755</v>
      </c>
      <c r="Q816">
        <f t="shared" si="142"/>
        <v>0.51780925925925869</v>
      </c>
    </row>
    <row r="817" spans="1:17">
      <c r="A817" s="2">
        <v>40994</v>
      </c>
      <c r="B817">
        <v>86</v>
      </c>
      <c r="C817">
        <v>7.3</v>
      </c>
      <c r="D817">
        <v>-0.2</v>
      </c>
      <c r="E817">
        <v>12.7</v>
      </c>
      <c r="F817">
        <v>0.8</v>
      </c>
      <c r="G817">
        <f t="shared" si="132"/>
        <v>12.165643169725119</v>
      </c>
      <c r="H817">
        <f t="shared" si="133"/>
        <v>14.328690430537469</v>
      </c>
      <c r="I817">
        <f t="shared" si="134"/>
        <v>5.7640775234417996</v>
      </c>
      <c r="J817">
        <f t="shared" si="135"/>
        <v>18.60868887082788</v>
      </c>
      <c r="K817">
        <f t="shared" si="136"/>
        <v>25.374320417787892</v>
      </c>
      <c r="L817">
        <f t="shared" si="137"/>
        <v>33.83242722371719</v>
      </c>
      <c r="M817">
        <f t="shared" si="138"/>
        <v>3.6626403103107504E-2</v>
      </c>
      <c r="N817">
        <f t="shared" si="139"/>
        <v>1.0030029680704724</v>
      </c>
      <c r="O817">
        <f t="shared" si="140"/>
        <v>1.5916716480390363</v>
      </c>
      <c r="P817">
        <f t="shared" si="141"/>
        <v>8.5646129070956682</v>
      </c>
      <c r="Q817">
        <f t="shared" si="142"/>
        <v>0.51780925925925869</v>
      </c>
    </row>
    <row r="818" spans="1:17">
      <c r="A818" s="2">
        <v>40995</v>
      </c>
      <c r="B818">
        <v>87</v>
      </c>
      <c r="C818">
        <v>6.4</v>
      </c>
      <c r="D818">
        <v>-2.2000000000000002</v>
      </c>
      <c r="E818">
        <v>13.7</v>
      </c>
      <c r="F818">
        <v>1.1000000000000001</v>
      </c>
      <c r="G818">
        <f t="shared" si="132"/>
        <v>12.19619196426811</v>
      </c>
      <c r="H818">
        <f t="shared" si="133"/>
        <v>13.41884917560246</v>
      </c>
      <c r="I818">
        <f t="shared" si="134"/>
        <v>5.0089369499388576</v>
      </c>
      <c r="J818">
        <f t="shared" si="135"/>
        <v>17.427076851431767</v>
      </c>
      <c r="K818">
        <f t="shared" si="136"/>
        <v>25.509162550833157</v>
      </c>
      <c r="L818">
        <f t="shared" si="137"/>
        <v>34.012216734444209</v>
      </c>
      <c r="M818">
        <f t="shared" si="138"/>
        <v>4.3629404084062746E-2</v>
      </c>
      <c r="N818">
        <f t="shared" si="139"/>
        <v>1.0024371264074905</v>
      </c>
      <c r="O818">
        <f t="shared" si="140"/>
        <v>1.595668448658411</v>
      </c>
      <c r="P818">
        <f t="shared" si="141"/>
        <v>8.4099122256636036</v>
      </c>
      <c r="Q818">
        <f t="shared" si="142"/>
        <v>0.51780925925925869</v>
      </c>
    </row>
    <row r="819" spans="1:17">
      <c r="A819" s="2">
        <v>40996</v>
      </c>
      <c r="B819">
        <v>88</v>
      </c>
      <c r="C819">
        <v>9.5</v>
      </c>
      <c r="D819">
        <v>-0.6</v>
      </c>
      <c r="E819">
        <v>14.7</v>
      </c>
      <c r="F819">
        <v>1.5</v>
      </c>
      <c r="G819">
        <f t="shared" si="132"/>
        <v>12.226706083308525</v>
      </c>
      <c r="H819">
        <f t="shared" si="133"/>
        <v>16.80930293873184</v>
      </c>
      <c r="I819">
        <f t="shared" si="134"/>
        <v>6.9353350517949037</v>
      </c>
      <c r="J819">
        <f t="shared" si="135"/>
        <v>21.830263556794595</v>
      </c>
      <c r="K819">
        <f t="shared" si="136"/>
        <v>25.642686953725192</v>
      </c>
      <c r="L819">
        <f t="shared" si="137"/>
        <v>34.19024927163359</v>
      </c>
      <c r="M819">
        <f t="shared" si="138"/>
        <v>5.0619489835571047E-2</v>
      </c>
      <c r="N819">
        <f t="shared" si="139"/>
        <v>1.0018705633033747</v>
      </c>
      <c r="O819">
        <f t="shared" si="140"/>
        <v>1.5996607125661986</v>
      </c>
      <c r="P819">
        <f t="shared" si="141"/>
        <v>9.8739678869369349</v>
      </c>
      <c r="Q819">
        <f t="shared" si="142"/>
        <v>0.51780925925925869</v>
      </c>
    </row>
    <row r="820" spans="1:17">
      <c r="A820" s="2">
        <v>40997</v>
      </c>
      <c r="B820">
        <v>89</v>
      </c>
      <c r="C820">
        <v>7.1</v>
      </c>
      <c r="D820">
        <v>-1.8</v>
      </c>
      <c r="E820">
        <v>14.8</v>
      </c>
      <c r="F820">
        <v>1.5</v>
      </c>
      <c r="G820">
        <f t="shared" si="132"/>
        <v>12.257179848742277</v>
      </c>
      <c r="H820">
        <f t="shared" si="133"/>
        <v>14.279686645936682</v>
      </c>
      <c r="I820">
        <f t="shared" si="134"/>
        <v>5.353308789150371</v>
      </c>
      <c r="J820">
        <f t="shared" si="135"/>
        <v>18.54504759212556</v>
      </c>
      <c r="K820">
        <f t="shared" si="136"/>
        <v>25.774854115939391</v>
      </c>
      <c r="L820">
        <f t="shared" si="137"/>
        <v>34.366472154585857</v>
      </c>
      <c r="M820">
        <f t="shared" si="138"/>
        <v>5.7594591143916796E-2</v>
      </c>
      <c r="N820">
        <f t="shared" si="139"/>
        <v>1.001303446472827</v>
      </c>
      <c r="O820">
        <f t="shared" si="140"/>
        <v>1.6036476968771145</v>
      </c>
      <c r="P820">
        <f t="shared" si="141"/>
        <v>8.9263778567863099</v>
      </c>
      <c r="Q820">
        <f t="shared" si="142"/>
        <v>0.51780925925925869</v>
      </c>
    </row>
    <row r="821" spans="1:17">
      <c r="A821" s="2">
        <v>40998</v>
      </c>
      <c r="B821">
        <v>90</v>
      </c>
      <c r="C821">
        <v>4.8</v>
      </c>
      <c r="D821">
        <v>-2.2999999999999998</v>
      </c>
      <c r="E821">
        <v>11.4</v>
      </c>
      <c r="F821">
        <v>2.2000000000000002</v>
      </c>
      <c r="G821">
        <f t="shared" si="132"/>
        <v>12.287607539946379</v>
      </c>
      <c r="H821">
        <f t="shared" si="133"/>
        <v>11.843894313027015</v>
      </c>
      <c r="I821">
        <f t="shared" si="134"/>
        <v>3.6259282784710734</v>
      </c>
      <c r="J821">
        <f t="shared" si="135"/>
        <v>15.381680926009111</v>
      </c>
      <c r="K821">
        <f t="shared" si="136"/>
        <v>25.905626027678032</v>
      </c>
      <c r="L821">
        <f t="shared" si="137"/>
        <v>34.54083470357071</v>
      </c>
      <c r="M821">
        <f t="shared" si="138"/>
        <v>6.4552643231097467E-2</v>
      </c>
      <c r="N821">
        <f t="shared" si="139"/>
        <v>1.0007359437944634</v>
      </c>
      <c r="O821">
        <f t="shared" si="140"/>
        <v>1.6076286531429844</v>
      </c>
      <c r="P821">
        <f t="shared" si="141"/>
        <v>8.2179660345559409</v>
      </c>
      <c r="Q821">
        <f t="shared" si="142"/>
        <v>0.51780925925925869</v>
      </c>
    </row>
    <row r="822" spans="1:17">
      <c r="A822" s="2">
        <v>40999</v>
      </c>
      <c r="B822">
        <v>91</v>
      </c>
      <c r="C822">
        <v>6.1</v>
      </c>
      <c r="D822">
        <v>-1.4</v>
      </c>
      <c r="E822">
        <v>9.6</v>
      </c>
      <c r="F822">
        <v>1.3</v>
      </c>
      <c r="G822">
        <f t="shared" si="132"/>
        <v>12.317983388121407</v>
      </c>
      <c r="H822">
        <f t="shared" si="133"/>
        <v>13.30061188830995</v>
      </c>
      <c r="I822">
        <f t="shared" si="134"/>
        <v>4.5884168891866866</v>
      </c>
      <c r="J822">
        <f t="shared" si="135"/>
        <v>17.273521932870064</v>
      </c>
      <c r="K822">
        <f t="shared" si="136"/>
        <v>26.034966194633753</v>
      </c>
      <c r="L822">
        <f t="shared" si="137"/>
        <v>34.713288259511671</v>
      </c>
      <c r="M822">
        <f t="shared" si="138"/>
        <v>7.1491586366042026E-2</v>
      </c>
      <c r="N822">
        <f t="shared" si="139"/>
        <v>1.0001682232611195</v>
      </c>
      <c r="O822">
        <f t="shared" si="140"/>
        <v>1.6116028266125508</v>
      </c>
      <c r="P822">
        <f t="shared" si="141"/>
        <v>8.7121949991232626</v>
      </c>
      <c r="Q822">
        <f t="shared" si="142"/>
        <v>0.51780925925925869</v>
      </c>
    </row>
    <row r="823" spans="1:17">
      <c r="A823" s="2">
        <v>41000</v>
      </c>
      <c r="B823">
        <v>92</v>
      </c>
      <c r="C823">
        <v>10.6</v>
      </c>
      <c r="D823">
        <v>-5.0999999999999996</v>
      </c>
      <c r="E823">
        <v>10.1</v>
      </c>
      <c r="F823">
        <v>0.7</v>
      </c>
      <c r="G823">
        <f t="shared" si="132"/>
        <v>12.348301570727845</v>
      </c>
      <c r="H823">
        <f t="shared" si="133"/>
        <v>18.243899069074153</v>
      </c>
      <c r="I823">
        <f t="shared" si="134"/>
        <v>7.5183248459630629</v>
      </c>
      <c r="J823">
        <f t="shared" si="135"/>
        <v>23.693375414382018</v>
      </c>
      <c r="K823">
        <f t="shared" si="136"/>
        <v>26.162839650327236</v>
      </c>
      <c r="L823">
        <f t="shared" si="137"/>
        <v>34.883786200436312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1.6155694555035596</v>
      </c>
      <c r="P823">
        <f t="shared" si="141"/>
        <v>10.72557422311109</v>
      </c>
      <c r="Q823">
        <f t="shared" si="142"/>
        <v>0.51780925925925869</v>
      </c>
    </row>
    <row r="824" spans="1:17">
      <c r="A824" s="2">
        <v>41001</v>
      </c>
      <c r="B824">
        <v>93</v>
      </c>
      <c r="C824">
        <v>10</v>
      </c>
      <c r="D824">
        <v>-5</v>
      </c>
      <c r="E824">
        <v>14.1</v>
      </c>
      <c r="F824">
        <v>0.8</v>
      </c>
      <c r="G824">
        <f t="shared" si="132"/>
        <v>12.378556206028396</v>
      </c>
      <c r="H824">
        <f t="shared" si="133"/>
        <v>17.64958675330158</v>
      </c>
      <c r="I824">
        <f t="shared" si="134"/>
        <v>7.2969442053698819</v>
      </c>
      <c r="J824">
        <f t="shared" si="135"/>
        <v>22.921541238054001</v>
      </c>
      <c r="K824">
        <f t="shared" si="136"/>
        <v>26.289212966008215</v>
      </c>
      <c r="L824">
        <f t="shared" si="137"/>
        <v>35.05228395467762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1.6195277702887152</v>
      </c>
      <c r="P824">
        <f t="shared" si="141"/>
        <v>10.352642547931698</v>
      </c>
      <c r="Q824">
        <f t="shared" si="142"/>
        <v>0.51780925925925869</v>
      </c>
    </row>
    <row r="825" spans="1:17">
      <c r="A825" s="2">
        <v>41002</v>
      </c>
      <c r="B825">
        <v>94</v>
      </c>
      <c r="C825">
        <v>9.1999999999999993</v>
      </c>
      <c r="D825">
        <v>-2.2000000000000002</v>
      </c>
      <c r="E825">
        <v>15.2</v>
      </c>
      <c r="F825">
        <v>1.2</v>
      </c>
      <c r="G825">
        <f t="shared" si="132"/>
        <v>12.408741347748679</v>
      </c>
      <c r="H825">
        <f t="shared" si="133"/>
        <v>16.832582825791622</v>
      </c>
      <c r="I825">
        <f t="shared" si="134"/>
        <v>6.74667397730824</v>
      </c>
      <c r="J825">
        <f t="shared" si="135"/>
        <v>21.860497176352755</v>
      </c>
      <c r="K825">
        <f t="shared" si="136"/>
        <v>26.414054258114689</v>
      </c>
      <c r="L825">
        <f t="shared" si="137"/>
        <v>35.218739010819583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1.6234769929971187</v>
      </c>
      <c r="P825">
        <f t="shared" si="141"/>
        <v>10.085908848483381</v>
      </c>
      <c r="Q825">
        <f t="shared" si="142"/>
        <v>0.51780925925925869</v>
      </c>
    </row>
    <row r="826" spans="1:17">
      <c r="A826" s="2">
        <v>41003</v>
      </c>
      <c r="B826">
        <v>95</v>
      </c>
      <c r="C826">
        <v>10.6</v>
      </c>
      <c r="D826">
        <v>-2.5</v>
      </c>
      <c r="E826">
        <v>14.8</v>
      </c>
      <c r="F826">
        <v>2.2999999999999998</v>
      </c>
      <c r="G826">
        <f t="shared" ref="G826:G889" si="143">24/3.14*O826</f>
        <v>12.438850979868842</v>
      </c>
      <c r="H826">
        <f t="shared" ref="H826:H889" si="144">(1-0.23)*J826</f>
        <v>18.419915595244305</v>
      </c>
      <c r="I826">
        <f t="shared" ref="I826:I889" si="145">4.903*10^(-9)*(((E826+273.16)^4+(D826+273.16)^4)/2)*(0.34-0.14*(F826*0.1)^0.5)*(1.35*(J826/K826)-0.35)</f>
        <v>7.0995771014894045</v>
      </c>
      <c r="J826">
        <f t="shared" ref="J826:J889" si="146">(0.25+0.5*C826/G826)*L826</f>
        <v>23.921968305512085</v>
      </c>
      <c r="K826">
        <f t="shared" ref="K826:K889" si="147">0.75*L826</f>
        <v>26.537333193290653</v>
      </c>
      <c r="L826">
        <f t="shared" ref="L826:L889" si="148">24*60/3.14*0.082*N826*(O826*SIN(Q826)*SIN(M826)+COS(Q826)*COS(M826)*SIN(O826))</f>
        <v>35.383110924387537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1.6274163365328402</v>
      </c>
      <c r="P826">
        <f t="shared" ref="P826:P889" si="152">H826-I826</f>
        <v>11.3203384937549</v>
      </c>
      <c r="Q826">
        <f t="shared" ref="Q826:Q889" si="153">29.6833333333333*3.14/180</f>
        <v>0.51780925925925869</v>
      </c>
    </row>
    <row r="827" spans="1:17">
      <c r="A827" s="2">
        <v>41004</v>
      </c>
      <c r="B827">
        <v>96</v>
      </c>
      <c r="C827">
        <v>5.6</v>
      </c>
      <c r="D827">
        <v>-1.1000000000000001</v>
      </c>
      <c r="E827">
        <v>13</v>
      </c>
      <c r="F827">
        <v>5.3</v>
      </c>
      <c r="G827">
        <f t="shared" si="143"/>
        <v>12.468879011559039</v>
      </c>
      <c r="H827">
        <f t="shared" si="144"/>
        <v>12.988647955682694</v>
      </c>
      <c r="I827">
        <f t="shared" si="145"/>
        <v>3.5855138200262777</v>
      </c>
      <c r="J827">
        <f t="shared" si="146"/>
        <v>16.868373968419082</v>
      </c>
      <c r="K827">
        <f t="shared" si="147"/>
        <v>26.659020990968607</v>
      </c>
      <c r="L827">
        <f t="shared" si="148"/>
        <v>35.545361321291473</v>
      </c>
      <c r="M827">
        <f t="shared" si="149"/>
        <v>0.10582800713302326</v>
      </c>
      <c r="N827">
        <f t="shared" si="150"/>
        <v>0.99733223424729522</v>
      </c>
      <c r="O827">
        <f t="shared" si="151"/>
        <v>1.6313450040123076</v>
      </c>
      <c r="P827">
        <f t="shared" si="152"/>
        <v>9.4031341356564155</v>
      </c>
      <c r="Q827">
        <f t="shared" si="153"/>
        <v>0.51780925925925869</v>
      </c>
    </row>
    <row r="828" spans="1:17">
      <c r="A828" s="2">
        <v>41005</v>
      </c>
      <c r="B828">
        <v>97</v>
      </c>
      <c r="C828">
        <v>4.4000000000000004</v>
      </c>
      <c r="D828">
        <v>-0.4</v>
      </c>
      <c r="E828">
        <v>10.1</v>
      </c>
      <c r="F828">
        <v>5.3</v>
      </c>
      <c r="G828">
        <f t="shared" si="143"/>
        <v>12.498819272271817</v>
      </c>
      <c r="H828">
        <f t="shared" si="144"/>
        <v>11.71256009553238</v>
      </c>
      <c r="I828">
        <f t="shared" si="145"/>
        <v>2.9128014238089448</v>
      </c>
      <c r="J828">
        <f t="shared" si="146"/>
        <v>15.211117007184908</v>
      </c>
      <c r="K828">
        <f t="shared" si="147"/>
        <v>26.779090423528245</v>
      </c>
      <c r="L828">
        <f t="shared" si="148"/>
        <v>35.705453898037661</v>
      </c>
      <c r="M828">
        <f t="shared" si="149"/>
        <v>0.11260940142935807</v>
      </c>
      <c r="N828">
        <f t="shared" si="150"/>
        <v>0.99676673456280873</v>
      </c>
      <c r="O828">
        <f t="shared" si="151"/>
        <v>1.6352621881222293</v>
      </c>
      <c r="P828">
        <f t="shared" si="152"/>
        <v>8.7997586717234348</v>
      </c>
      <c r="Q828">
        <f t="shared" si="153"/>
        <v>0.51780925925925869</v>
      </c>
    </row>
    <row r="829" spans="1:17">
      <c r="A829" s="2">
        <v>41006</v>
      </c>
      <c r="B829">
        <v>98</v>
      </c>
      <c r="C829">
        <v>3.4</v>
      </c>
      <c r="D829">
        <v>-0.8</v>
      </c>
      <c r="E829">
        <v>11.3</v>
      </c>
      <c r="F829">
        <v>4.8</v>
      </c>
      <c r="G829">
        <f t="shared" si="143"/>
        <v>12.5286655070049</v>
      </c>
      <c r="H829">
        <f t="shared" si="144"/>
        <v>10.650713387452747</v>
      </c>
      <c r="I829">
        <f t="shared" si="145"/>
        <v>2.4711934785393539</v>
      </c>
      <c r="J829">
        <f t="shared" si="146"/>
        <v>13.832095308380191</v>
      </c>
      <c r="K829">
        <f t="shared" si="147"/>
        <v>26.897515814048688</v>
      </c>
      <c r="L829">
        <f t="shared" si="148"/>
        <v>35.863354418731582</v>
      </c>
      <c r="M829">
        <f t="shared" si="149"/>
        <v>0.11935746095324133</v>
      </c>
      <c r="N829">
        <f t="shared" si="150"/>
        <v>0.99620219199350324</v>
      </c>
      <c r="O829">
        <f t="shared" si="151"/>
        <v>1.6391670704998078</v>
      </c>
      <c r="P829">
        <f t="shared" si="152"/>
        <v>8.1795199089133934</v>
      </c>
      <c r="Q829">
        <f t="shared" si="153"/>
        <v>0.51780925925925869</v>
      </c>
    </row>
    <row r="830" spans="1:17">
      <c r="A830" s="2">
        <v>41007</v>
      </c>
      <c r="B830">
        <v>99</v>
      </c>
      <c r="C830">
        <v>4.4000000000000004</v>
      </c>
      <c r="D830">
        <v>-0.7</v>
      </c>
      <c r="E830">
        <v>8.4</v>
      </c>
      <c r="F830">
        <v>5.0999999999999996</v>
      </c>
      <c r="G830">
        <f t="shared" si="143"/>
        <v>12.55841137174802</v>
      </c>
      <c r="H830">
        <f t="shared" si="144"/>
        <v>11.792258676000491</v>
      </c>
      <c r="I830">
        <f t="shared" si="145"/>
        <v>2.8825924878307672</v>
      </c>
      <c r="J830">
        <f t="shared" si="146"/>
        <v>15.314621657143494</v>
      </c>
      <c r="K830">
        <f t="shared" si="147"/>
        <v>27.014273031676634</v>
      </c>
      <c r="L830">
        <f t="shared" si="148"/>
        <v>36.019030708902179</v>
      </c>
      <c r="M830">
        <f t="shared" si="149"/>
        <v>0.12607018813585663</v>
      </c>
      <c r="N830">
        <f t="shared" si="150"/>
        <v>0.99563877365595899</v>
      </c>
      <c r="O830">
        <f t="shared" si="151"/>
        <v>1.6430588211370327</v>
      </c>
      <c r="P830">
        <f t="shared" si="152"/>
        <v>8.9096661881697248</v>
      </c>
      <c r="Q830">
        <f t="shared" si="153"/>
        <v>0.51780925925925869</v>
      </c>
    </row>
    <row r="831" spans="1:17">
      <c r="A831" s="2">
        <v>41008</v>
      </c>
      <c r="B831">
        <v>100</v>
      </c>
      <c r="C831">
        <v>9.4</v>
      </c>
      <c r="D831">
        <v>-4.2</v>
      </c>
      <c r="E831">
        <v>9.9</v>
      </c>
      <c r="F831">
        <v>4.0999999999999996</v>
      </c>
      <c r="G831">
        <f t="shared" si="143"/>
        <v>12.588050429127808</v>
      </c>
      <c r="H831">
        <f t="shared" si="144"/>
        <v>17.362591930556238</v>
      </c>
      <c r="I831">
        <f t="shared" si="145"/>
        <v>5.5216762489076476</v>
      </c>
      <c r="J831">
        <f t="shared" si="146"/>
        <v>22.548820689034077</v>
      </c>
      <c r="K831">
        <f t="shared" si="147"/>
        <v>27.129339484638585</v>
      </c>
      <c r="L831">
        <f t="shared" si="148"/>
        <v>36.17245264618478</v>
      </c>
      <c r="M831">
        <f t="shared" si="149"/>
        <v>0.13274559586751039</v>
      </c>
      <c r="N831">
        <f t="shared" si="150"/>
        <v>0.99507664633396009</v>
      </c>
      <c r="O831">
        <f t="shared" si="151"/>
        <v>1.6469365978108881</v>
      </c>
      <c r="P831">
        <f t="shared" si="152"/>
        <v>11.840915681648591</v>
      </c>
      <c r="Q831">
        <f t="shared" si="153"/>
        <v>0.51780925925925869</v>
      </c>
    </row>
    <row r="832" spans="1:17">
      <c r="A832" s="2">
        <v>41009</v>
      </c>
      <c r="B832">
        <v>101</v>
      </c>
      <c r="C832">
        <v>7</v>
      </c>
      <c r="D832">
        <v>-2.6</v>
      </c>
      <c r="E832">
        <v>9.3000000000000007</v>
      </c>
      <c r="F832">
        <v>3.7</v>
      </c>
      <c r="G832">
        <f t="shared" si="143"/>
        <v>12.617576144264977</v>
      </c>
      <c r="H832">
        <f t="shared" si="144"/>
        <v>14.750681825835262</v>
      </c>
      <c r="I832">
        <f t="shared" si="145"/>
        <v>4.3896198458072009</v>
      </c>
      <c r="J832">
        <f t="shared" si="146"/>
        <v>19.156729643941897</v>
      </c>
      <c r="K832">
        <f t="shared" si="147"/>
        <v>27.242694110930252</v>
      </c>
      <c r="L832">
        <f t="shared" si="148"/>
        <v>36.323592147907</v>
      </c>
      <c r="M832">
        <f t="shared" si="149"/>
        <v>0.13938170808585865</v>
      </c>
      <c r="N832">
        <f t="shared" si="150"/>
        <v>0.99451597642912237</v>
      </c>
      <c r="O832">
        <f t="shared" si="151"/>
        <v>1.6507995455413345</v>
      </c>
      <c r="P832">
        <f t="shared" si="152"/>
        <v>10.361061980028062</v>
      </c>
      <c r="Q832">
        <f t="shared" si="153"/>
        <v>0.51780925925925869</v>
      </c>
    </row>
    <row r="833" spans="1:17">
      <c r="A833" s="2">
        <v>41010</v>
      </c>
      <c r="B833">
        <v>102</v>
      </c>
      <c r="C833">
        <v>6.6</v>
      </c>
      <c r="D833">
        <v>-4.7</v>
      </c>
      <c r="E833">
        <v>10.9</v>
      </c>
      <c r="F833">
        <v>3.5</v>
      </c>
      <c r="G833">
        <f t="shared" si="143"/>
        <v>12.646981880858391</v>
      </c>
      <c r="H833">
        <f t="shared" si="144"/>
        <v>14.34888958860285</v>
      </c>
      <c r="I833">
        <f t="shared" si="145"/>
        <v>4.2040119600548529</v>
      </c>
      <c r="J833">
        <f t="shared" si="146"/>
        <v>18.634921543640065</v>
      </c>
      <c r="K833">
        <f t="shared" si="147"/>
        <v>27.354317366721506</v>
      </c>
      <c r="L833">
        <f t="shared" si="148"/>
        <v>36.472423155628675</v>
      </c>
      <c r="M833">
        <f t="shared" si="149"/>
        <v>0.14597656036086304</v>
      </c>
      <c r="N833">
        <f t="shared" si="150"/>
        <v>0.99395692991163531</v>
      </c>
      <c r="O833">
        <f t="shared" si="151"/>
        <v>1.6546467960789728</v>
      </c>
      <c r="P833">
        <f t="shared" si="152"/>
        <v>10.144877628547997</v>
      </c>
      <c r="Q833">
        <f t="shared" si="153"/>
        <v>0.51780925925925869</v>
      </c>
    </row>
    <row r="834" spans="1:17">
      <c r="A834" s="2">
        <v>41011</v>
      </c>
      <c r="B834">
        <v>103</v>
      </c>
      <c r="C834">
        <v>7.4</v>
      </c>
      <c r="D834">
        <v>1</v>
      </c>
      <c r="E834">
        <v>13</v>
      </c>
      <c r="F834">
        <v>4</v>
      </c>
      <c r="G834">
        <f t="shared" si="143"/>
        <v>12.676260897510787</v>
      </c>
      <c r="H834">
        <f t="shared" si="144"/>
        <v>15.279274981808365</v>
      </c>
      <c r="I834">
        <f t="shared" si="145"/>
        <v>4.7631515373980733</v>
      </c>
      <c r="J834">
        <f t="shared" si="146"/>
        <v>19.843214262088786</v>
      </c>
      <c r="K834">
        <f t="shared" si="147"/>
        <v>27.464191212520383</v>
      </c>
      <c r="L834">
        <f t="shared" si="148"/>
        <v>36.618921616693846</v>
      </c>
      <c r="M834">
        <f t="shared" si="149"/>
        <v>0.15252820047630394</v>
      </c>
      <c r="N834">
        <f t="shared" si="150"/>
        <v>0.99339967227113157</v>
      </c>
      <c r="O834">
        <f t="shared" si="151"/>
        <v>1.6584774674243279</v>
      </c>
      <c r="P834">
        <f t="shared" si="152"/>
        <v>10.516123444410292</v>
      </c>
      <c r="Q834">
        <f t="shared" si="153"/>
        <v>0.51780925925925869</v>
      </c>
    </row>
    <row r="835" spans="1:17">
      <c r="A835" s="2">
        <v>41012</v>
      </c>
      <c r="B835">
        <v>104</v>
      </c>
      <c r="C835">
        <v>8.9</v>
      </c>
      <c r="D835">
        <v>-2</v>
      </c>
      <c r="E835">
        <v>13.5</v>
      </c>
      <c r="F835">
        <v>4.0999999999999996</v>
      </c>
      <c r="G835">
        <f t="shared" si="143"/>
        <v>12.705406344311246</v>
      </c>
      <c r="H835">
        <f t="shared" si="144"/>
        <v>16.991460355773054</v>
      </c>
      <c r="I835">
        <f t="shared" si="145"/>
        <v>5.4509091269969758</v>
      </c>
      <c r="J835">
        <f t="shared" si="146"/>
        <v>22.066831630874095</v>
      </c>
      <c r="K835">
        <f t="shared" si="147"/>
        <v>27.572299097144118</v>
      </c>
      <c r="L835">
        <f t="shared" si="148"/>
        <v>36.763065462858826</v>
      </c>
      <c r="M835">
        <f t="shared" si="149"/>
        <v>0.15903468900767828</v>
      </c>
      <c r="N835">
        <f t="shared" si="150"/>
        <v>0.99284436846769775</v>
      </c>
      <c r="O835">
        <f t="shared" si="151"/>
        <v>1.6622906633807213</v>
      </c>
      <c r="P835">
        <f t="shared" si="152"/>
        <v>11.540551228776078</v>
      </c>
      <c r="Q835">
        <f t="shared" si="153"/>
        <v>0.51780925925925869</v>
      </c>
    </row>
    <row r="836" spans="1:17">
      <c r="A836" s="2">
        <v>41013</v>
      </c>
      <c r="B836">
        <v>105</v>
      </c>
      <c r="C836">
        <v>9.1</v>
      </c>
      <c r="D836">
        <v>1.5</v>
      </c>
      <c r="E836">
        <v>13.4</v>
      </c>
      <c r="F836">
        <v>1.9</v>
      </c>
      <c r="G836">
        <f t="shared" si="143"/>
        <v>12.734411259689702</v>
      </c>
      <c r="H836">
        <f t="shared" si="144"/>
        <v>17.257464177219269</v>
      </c>
      <c r="I836">
        <f t="shared" si="145"/>
        <v>6.3194703446217613</v>
      </c>
      <c r="J836">
        <f t="shared" si="146"/>
        <v>22.412291139245806</v>
      </c>
      <c r="K836">
        <f t="shared" si="147"/>
        <v>27.678625939550376</v>
      </c>
      <c r="L836">
        <f t="shared" si="148"/>
        <v>36.904834586067167</v>
      </c>
      <c r="M836">
        <f t="shared" si="149"/>
        <v>0.1654940998963097</v>
      </c>
      <c r="N836">
        <f t="shared" si="150"/>
        <v>0.99229118288304363</v>
      </c>
      <c r="O836">
        <f t="shared" si="151"/>
        <v>1.6660854731427361</v>
      </c>
      <c r="P836">
        <f t="shared" si="152"/>
        <v>10.937993832597508</v>
      </c>
      <c r="Q836">
        <f t="shared" si="153"/>
        <v>0.51780925925925869</v>
      </c>
    </row>
    <row r="837" spans="1:17">
      <c r="A837" s="2">
        <v>41014</v>
      </c>
      <c r="B837">
        <v>106</v>
      </c>
      <c r="C837">
        <v>8.3000000000000007</v>
      </c>
      <c r="D837">
        <v>0.7</v>
      </c>
      <c r="E837">
        <v>14.5</v>
      </c>
      <c r="F837">
        <v>1.8</v>
      </c>
      <c r="G837">
        <f t="shared" si="143"/>
        <v>12.763268567559006</v>
      </c>
      <c r="H837">
        <f t="shared" si="144"/>
        <v>16.405654848179449</v>
      </c>
      <c r="I837">
        <f t="shared" si="145"/>
        <v>5.8793612164635931</v>
      </c>
      <c r="J837">
        <f t="shared" si="146"/>
        <v>21.306045257375906</v>
      </c>
      <c r="K837">
        <f t="shared" si="147"/>
        <v>27.783158108586036</v>
      </c>
      <c r="L837">
        <f t="shared" si="148"/>
        <v>37.044210811448046</v>
      </c>
      <c r="M837">
        <f t="shared" si="149"/>
        <v>0.17190452101950315</v>
      </c>
      <c r="N837">
        <f t="shared" si="150"/>
        <v>0.99174027927184116</v>
      </c>
      <c r="O837">
        <f t="shared" si="151"/>
        <v>1.6698609709223033</v>
      </c>
      <c r="P837">
        <f t="shared" si="152"/>
        <v>10.526293631715856</v>
      </c>
      <c r="Q837">
        <f t="shared" si="153"/>
        <v>0.51780925925925869</v>
      </c>
    </row>
    <row r="838" spans="1:17">
      <c r="A838" s="2">
        <v>41015</v>
      </c>
      <c r="B838">
        <v>107</v>
      </c>
      <c r="C838">
        <v>9.1</v>
      </c>
      <c r="D838">
        <v>1</v>
      </c>
      <c r="E838">
        <v>14.1</v>
      </c>
      <c r="F838">
        <v>2.5</v>
      </c>
      <c r="G838">
        <f t="shared" si="143"/>
        <v>12.791971074760212</v>
      </c>
      <c r="H838">
        <f t="shared" si="144"/>
        <v>17.340659354674738</v>
      </c>
      <c r="I838">
        <f t="shared" si="145"/>
        <v>6.1044907063246949</v>
      </c>
      <c r="J838">
        <f t="shared" si="146"/>
        <v>22.520336824252905</v>
      </c>
      <c r="K838">
        <f t="shared" si="147"/>
        <v>27.885883400715194</v>
      </c>
      <c r="L838">
        <f t="shared" si="148"/>
        <v>37.181177867620256</v>
      </c>
      <c r="M838">
        <f t="shared" si="149"/>
        <v>0.17826405475657373</v>
      </c>
      <c r="N838">
        <f t="shared" si="150"/>
        <v>0.99119182071324974</v>
      </c>
      <c r="O838">
        <f t="shared" si="151"/>
        <v>1.6736162156144612</v>
      </c>
      <c r="P838">
        <f t="shared" si="152"/>
        <v>11.236168648350043</v>
      </c>
      <c r="Q838">
        <f t="shared" si="153"/>
        <v>0.51780925925925869</v>
      </c>
    </row>
    <row r="839" spans="1:17">
      <c r="A839" s="2">
        <v>41016</v>
      </c>
      <c r="B839">
        <v>108</v>
      </c>
      <c r="C839">
        <v>8.6</v>
      </c>
      <c r="D839">
        <v>0.3</v>
      </c>
      <c r="E839">
        <v>12.6</v>
      </c>
      <c r="F839">
        <v>1.4</v>
      </c>
      <c r="G839">
        <f t="shared" si="143"/>
        <v>12.820511468826954</v>
      </c>
      <c r="H839">
        <f t="shared" si="144"/>
        <v>16.820360942314394</v>
      </c>
      <c r="I839">
        <f t="shared" si="145"/>
        <v>6.0833913196915423</v>
      </c>
      <c r="J839">
        <f t="shared" si="146"/>
        <v>21.844624600408302</v>
      </c>
      <c r="K839">
        <f t="shared" si="147"/>
        <v>27.986791015792512</v>
      </c>
      <c r="L839">
        <f t="shared" si="148"/>
        <v>37.315721354390014</v>
      </c>
      <c r="M839">
        <f t="shared" si="149"/>
        <v>0.18457081855058288</v>
      </c>
      <c r="N839">
        <f t="shared" si="150"/>
        <v>0.99064596956264117</v>
      </c>
      <c r="O839">
        <f t="shared" si="151"/>
        <v>1.6773502505048599</v>
      </c>
      <c r="P839">
        <f t="shared" si="152"/>
        <v>10.736969622622851</v>
      </c>
      <c r="Q839">
        <f t="shared" si="153"/>
        <v>0.51780925925925869</v>
      </c>
    </row>
    <row r="840" spans="1:17">
      <c r="A840" s="2">
        <v>41017</v>
      </c>
      <c r="B840">
        <v>109</v>
      </c>
      <c r="C840">
        <v>9.8000000000000007</v>
      </c>
      <c r="D840">
        <v>0</v>
      </c>
      <c r="E840">
        <v>15.4</v>
      </c>
      <c r="F840">
        <v>1.7</v>
      </c>
      <c r="G840">
        <f t="shared" si="143"/>
        <v>12.848882316084806</v>
      </c>
      <c r="H840">
        <f t="shared" si="144"/>
        <v>18.205045403364682</v>
      </c>
      <c r="I840">
        <f t="shared" si="145"/>
        <v>6.8032554999219945</v>
      </c>
      <c r="J840">
        <f t="shared" si="146"/>
        <v>23.642916108265819</v>
      </c>
      <c r="K840">
        <f t="shared" si="147"/>
        <v>28.085871530951437</v>
      </c>
      <c r="L840">
        <f t="shared" si="148"/>
        <v>37.447828707935251</v>
      </c>
      <c r="M840">
        <f t="shared" si="149"/>
        <v>0.19082294546561479</v>
      </c>
      <c r="N840">
        <f t="shared" si="150"/>
        <v>0.99010288740353924</v>
      </c>
      <c r="O840">
        <f t="shared" si="151"/>
        <v>1.6810621030210955</v>
      </c>
      <c r="P840">
        <f t="shared" si="152"/>
        <v>11.401789903442687</v>
      </c>
      <c r="Q840">
        <f t="shared" si="153"/>
        <v>0.51780925925925869</v>
      </c>
    </row>
    <row r="841" spans="1:17">
      <c r="A841" s="2">
        <v>41018</v>
      </c>
      <c r="B841">
        <v>110</v>
      </c>
      <c r="C841">
        <v>7.2</v>
      </c>
      <c r="D841">
        <v>0.5</v>
      </c>
      <c r="E841">
        <v>14.9</v>
      </c>
      <c r="F841">
        <v>2.2999999999999998</v>
      </c>
      <c r="G841">
        <f t="shared" si="143"/>
        <v>12.877076060101658</v>
      </c>
      <c r="H841">
        <f t="shared" si="144"/>
        <v>15.322832207101857</v>
      </c>
      <c r="I841">
        <f t="shared" si="145"/>
        <v>5.0413124038183739</v>
      </c>
      <c r="J841">
        <f t="shared" si="146"/>
        <v>19.899782087145269</v>
      </c>
      <c r="K841">
        <f t="shared" si="147"/>
        <v>28.183116872681019</v>
      </c>
      <c r="L841">
        <f t="shared" si="148"/>
        <v>37.57748916357469</v>
      </c>
      <c r="M841">
        <f t="shared" si="149"/>
        <v>0.19701858473942924</v>
      </c>
      <c r="N841">
        <f t="shared" si="150"/>
        <v>0.98956273499978775</v>
      </c>
      <c r="O841">
        <f t="shared" si="151"/>
        <v>1.6847507845299667</v>
      </c>
      <c r="P841">
        <f t="shared" si="152"/>
        <v>10.281519803283484</v>
      </c>
      <c r="Q841">
        <f t="shared" si="153"/>
        <v>0.51780925925925869</v>
      </c>
    </row>
    <row r="842" spans="1:17">
      <c r="A842" s="2">
        <v>41019</v>
      </c>
      <c r="B842">
        <v>111</v>
      </c>
      <c r="C842">
        <v>10.4</v>
      </c>
      <c r="D842">
        <v>1.3</v>
      </c>
      <c r="E842">
        <v>13.8</v>
      </c>
      <c r="F842">
        <v>2.8</v>
      </c>
      <c r="G842">
        <f t="shared" si="143"/>
        <v>12.905085020505048</v>
      </c>
      <c r="H842">
        <f t="shared" si="144"/>
        <v>18.956611427313373</v>
      </c>
      <c r="I842">
        <f t="shared" si="145"/>
        <v>6.7010391535458202</v>
      </c>
      <c r="J842">
        <f t="shared" si="146"/>
        <v>24.618975879627754</v>
      </c>
      <c r="K842">
        <f t="shared" si="147"/>
        <v>28.278520287168099</v>
      </c>
      <c r="L842">
        <f t="shared" si="148"/>
        <v>37.704693716224135</v>
      </c>
      <c r="M842">
        <f t="shared" si="149"/>
        <v>0.20315590233132672</v>
      </c>
      <c r="N842">
        <f t="shared" si="150"/>
        <v>0.98902567224796023</v>
      </c>
      <c r="O842">
        <f t="shared" si="151"/>
        <v>1.6884152901827438</v>
      </c>
      <c r="P842">
        <f t="shared" si="152"/>
        <v>12.255572273767552</v>
      </c>
      <c r="Q842">
        <f t="shared" si="153"/>
        <v>0.51780925925925869</v>
      </c>
    </row>
    <row r="843" spans="1:17">
      <c r="A843" s="2">
        <v>41020</v>
      </c>
      <c r="B843">
        <v>112</v>
      </c>
      <c r="C843">
        <v>7.1</v>
      </c>
      <c r="D843">
        <v>1.2</v>
      </c>
      <c r="E843">
        <v>13.1</v>
      </c>
      <c r="F843">
        <v>2.6</v>
      </c>
      <c r="G843">
        <f t="shared" si="143"/>
        <v>12.932901392182456</v>
      </c>
      <c r="H843">
        <f t="shared" si="144"/>
        <v>15.277801389082063</v>
      </c>
      <c r="I843">
        <f t="shared" si="145"/>
        <v>4.8436003032644495</v>
      </c>
      <c r="J843">
        <f t="shared" si="146"/>
        <v>19.84130050530138</v>
      </c>
      <c r="K843">
        <f t="shared" si="147"/>
        <v>28.372076308985079</v>
      </c>
      <c r="L843">
        <f t="shared" si="148"/>
        <v>37.829435078646775</v>
      </c>
      <c r="M843">
        <f t="shared" si="149"/>
        <v>0.20923308146506295</v>
      </c>
      <c r="N843">
        <f t="shared" si="150"/>
        <v>0.98849185813002827</v>
      </c>
      <c r="O843">
        <f t="shared" si="151"/>
        <v>1.692054598810538</v>
      </c>
      <c r="P843">
        <f t="shared" si="152"/>
        <v>10.434201085817612</v>
      </c>
      <c r="Q843">
        <f t="shared" si="153"/>
        <v>0.51780925925925869</v>
      </c>
    </row>
    <row r="844" spans="1:17">
      <c r="A844" s="2">
        <v>41021</v>
      </c>
      <c r="B844">
        <v>113</v>
      </c>
      <c r="C844">
        <v>9.5</v>
      </c>
      <c r="D844">
        <v>0.4</v>
      </c>
      <c r="E844">
        <v>18</v>
      </c>
      <c r="F844">
        <v>3</v>
      </c>
      <c r="G844">
        <f t="shared" si="143"/>
        <v>12.960517244880299</v>
      </c>
      <c r="H844">
        <f t="shared" si="144"/>
        <v>18.015798700390548</v>
      </c>
      <c r="I844">
        <f t="shared" si="145"/>
        <v>6.2707628386980003</v>
      </c>
      <c r="J844">
        <f t="shared" si="146"/>
        <v>23.397141169338372</v>
      </c>
      <c r="K844">
        <f t="shared" si="147"/>
        <v>28.463780728206217</v>
      </c>
      <c r="L844">
        <f t="shared" si="148"/>
        <v>37.951707637608287</v>
      </c>
      <c r="M844">
        <f t="shared" si="149"/>
        <v>0.21524832316665346</v>
      </c>
      <c r="N844">
        <f t="shared" si="150"/>
        <v>0.98796145066629826</v>
      </c>
      <c r="O844">
        <f t="shared" si="151"/>
        <v>1.6956676728718389</v>
      </c>
      <c r="P844">
        <f t="shared" si="152"/>
        <v>11.745035861692546</v>
      </c>
      <c r="Q844">
        <f t="shared" si="153"/>
        <v>0.51780925925925869</v>
      </c>
    </row>
    <row r="845" spans="1:17">
      <c r="A845" s="2">
        <v>41022</v>
      </c>
      <c r="B845">
        <v>114</v>
      </c>
      <c r="C845">
        <v>11.7</v>
      </c>
      <c r="D845">
        <v>3.8</v>
      </c>
      <c r="E845">
        <v>17.899999999999999</v>
      </c>
      <c r="F845">
        <v>3.2</v>
      </c>
      <c r="G845">
        <f t="shared" si="143"/>
        <v>12.987924523217309</v>
      </c>
      <c r="H845">
        <f t="shared" si="144"/>
        <v>20.532807501134556</v>
      </c>
      <c r="I845">
        <f t="shared" si="145"/>
        <v>7.6052628578039005</v>
      </c>
      <c r="J845">
        <f t="shared" si="146"/>
        <v>26.665983767707214</v>
      </c>
      <c r="K845">
        <f t="shared" si="147"/>
        <v>28.553630556038424</v>
      </c>
      <c r="L845">
        <f t="shared" si="148"/>
        <v>38.071507408051232</v>
      </c>
      <c r="M845">
        <f t="shared" si="149"/>
        <v>0.22119984679690829</v>
      </c>
      <c r="N845">
        <f t="shared" si="150"/>
        <v>0.98743460686863527</v>
      </c>
      <c r="O845">
        <f t="shared" si="151"/>
        <v>1.6992534584542647</v>
      </c>
      <c r="P845">
        <f t="shared" si="152"/>
        <v>12.927544643330656</v>
      </c>
      <c r="Q845">
        <f t="shared" si="153"/>
        <v>0.51780925925925869</v>
      </c>
    </row>
    <row r="846" spans="1:17">
      <c r="A846" s="2">
        <v>41023</v>
      </c>
      <c r="B846">
        <v>115</v>
      </c>
      <c r="C846">
        <v>10.9</v>
      </c>
      <c r="D846">
        <v>1.2</v>
      </c>
      <c r="E846">
        <v>15.3</v>
      </c>
      <c r="F846">
        <v>1.7</v>
      </c>
      <c r="G846">
        <f t="shared" si="143"/>
        <v>13.015115047127646</v>
      </c>
      <c r="H846">
        <f t="shared" si="144"/>
        <v>19.664682221214456</v>
      </c>
      <c r="I846">
        <f t="shared" si="145"/>
        <v>7.4379357523687037</v>
      </c>
      <c r="J846">
        <f t="shared" si="146"/>
        <v>25.538548339239551</v>
      </c>
      <c r="K846">
        <f t="shared" si="147"/>
        <v>28.641623989054409</v>
      </c>
      <c r="L846">
        <f t="shared" si="148"/>
        <v>38.188831985405876</v>
      </c>
      <c r="M846">
        <f t="shared" si="149"/>
        <v>0.22708589057853837</v>
      </c>
      <c r="N846">
        <f t="shared" si="150"/>
        <v>0.9869114826939831</v>
      </c>
      <c r="O846">
        <f t="shared" si="151"/>
        <v>1.7028108853325337</v>
      </c>
      <c r="P846">
        <f t="shared" si="152"/>
        <v>12.226746468845752</v>
      </c>
      <c r="Q846">
        <f t="shared" si="153"/>
        <v>0.51780925925925869</v>
      </c>
    </row>
    <row r="847" spans="1:17">
      <c r="A847" s="2">
        <v>41024</v>
      </c>
      <c r="B847">
        <v>116</v>
      </c>
      <c r="C847">
        <v>9.1999999999999993</v>
      </c>
      <c r="D847">
        <v>2.9</v>
      </c>
      <c r="E847">
        <v>14.7</v>
      </c>
      <c r="F847">
        <v>2.2999999999999998</v>
      </c>
      <c r="G847">
        <f t="shared" si="143"/>
        <v>13.042080512748688</v>
      </c>
      <c r="H847">
        <f t="shared" si="144"/>
        <v>17.776065363699391</v>
      </c>
      <c r="I847">
        <f t="shared" si="145"/>
        <v>6.2301435095414046</v>
      </c>
      <c r="J847">
        <f t="shared" si="146"/>
        <v>23.085799173635571</v>
      </c>
      <c r="K847">
        <f t="shared" si="147"/>
        <v>28.727760372118681</v>
      </c>
      <c r="L847">
        <f t="shared" si="148"/>
        <v>38.303680496158243</v>
      </c>
      <c r="M847">
        <f t="shared" si="149"/>
        <v>0.2329047121176796</v>
      </c>
      <c r="N847">
        <f t="shared" si="150"/>
        <v>0.98639223299819856</v>
      </c>
      <c r="O847">
        <f t="shared" si="151"/>
        <v>1.70633886708462</v>
      </c>
      <c r="P847">
        <f t="shared" si="152"/>
        <v>11.545921854157987</v>
      </c>
      <c r="Q847">
        <f t="shared" si="153"/>
        <v>0.51780925925925869</v>
      </c>
    </row>
    <row r="848" spans="1:17">
      <c r="A848" s="2">
        <v>41025</v>
      </c>
      <c r="B848">
        <v>117</v>
      </c>
      <c r="C848">
        <v>9.1</v>
      </c>
      <c r="D848">
        <v>1.4</v>
      </c>
      <c r="E848">
        <v>14.4</v>
      </c>
      <c r="F848">
        <v>2.6</v>
      </c>
      <c r="G848">
        <f t="shared" si="143"/>
        <v>13.068812493768148</v>
      </c>
      <c r="H848">
        <f t="shared" si="144"/>
        <v>17.693703411694834</v>
      </c>
      <c r="I848">
        <f t="shared" si="145"/>
        <v>5.9913228118326769</v>
      </c>
      <c r="J848">
        <f t="shared" si="146"/>
        <v>22.978835599603681</v>
      </c>
      <c r="K848">
        <f t="shared" si="147"/>
        <v>28.812040160098405</v>
      </c>
      <c r="L848">
        <f t="shared" si="148"/>
        <v>38.416053546797876</v>
      </c>
      <c r="M848">
        <f t="shared" si="149"/>
        <v>0.23865458891967792</v>
      </c>
      <c r="N848">
        <f t="shared" si="150"/>
        <v>0.98587701149021012</v>
      </c>
      <c r="O848">
        <f t="shared" si="151"/>
        <v>1.7098363012679993</v>
      </c>
      <c r="P848">
        <f t="shared" si="152"/>
        <v>11.702380599862156</v>
      </c>
      <c r="Q848">
        <f t="shared" si="153"/>
        <v>0.51780925925925869</v>
      </c>
    </row>
    <row r="849" spans="1:17">
      <c r="A849" s="2">
        <v>41026</v>
      </c>
      <c r="B849">
        <v>118</v>
      </c>
      <c r="C849">
        <v>11.5</v>
      </c>
      <c r="D849">
        <v>1.6</v>
      </c>
      <c r="E849">
        <v>17.2</v>
      </c>
      <c r="F849">
        <v>3.1</v>
      </c>
      <c r="G849">
        <f t="shared" si="143"/>
        <v>13.095302443244471</v>
      </c>
      <c r="H849">
        <f t="shared" si="144"/>
        <v>20.441806747053512</v>
      </c>
      <c r="I849">
        <f t="shared" si="145"/>
        <v>7.3255095088714022</v>
      </c>
      <c r="J849">
        <f t="shared" si="146"/>
        <v>26.547800970199365</v>
      </c>
      <c r="K849">
        <f t="shared" si="147"/>
        <v>28.894464878452801</v>
      </c>
      <c r="L849">
        <f t="shared" si="148"/>
        <v>38.525953171270402</v>
      </c>
      <c r="M849">
        <f t="shared" si="149"/>
        <v>0.24433381889898476</v>
      </c>
      <c r="N849">
        <f t="shared" si="150"/>
        <v>0.98536597068651766</v>
      </c>
      <c r="O849">
        <f t="shared" si="151"/>
        <v>1.7133020696578183</v>
      </c>
      <c r="P849">
        <f t="shared" si="152"/>
        <v>13.11629723818211</v>
      </c>
      <c r="Q849">
        <f t="shared" si="153"/>
        <v>0.51780925925925869</v>
      </c>
    </row>
    <row r="850" spans="1:17">
      <c r="A850" s="2">
        <v>41027</v>
      </c>
      <c r="B850">
        <v>119</v>
      </c>
      <c r="C850">
        <v>8.3000000000000007</v>
      </c>
      <c r="D850">
        <v>4.9000000000000004</v>
      </c>
      <c r="E850">
        <v>15.5</v>
      </c>
      <c r="F850">
        <v>2.7</v>
      </c>
      <c r="G850">
        <f t="shared" si="143"/>
        <v>13.121541695913935</v>
      </c>
      <c r="H850">
        <f t="shared" si="144"/>
        <v>16.845346134394262</v>
      </c>
      <c r="I850">
        <f t="shared" si="145"/>
        <v>5.6658747143563817</v>
      </c>
      <c r="J850">
        <f t="shared" si="146"/>
        <v>21.877072901810731</v>
      </c>
      <c r="K850">
        <f t="shared" si="147"/>
        <v>28.975037082796039</v>
      </c>
      <c r="L850">
        <f t="shared" si="148"/>
        <v>38.633382777061385</v>
      </c>
      <c r="M850">
        <f t="shared" si="149"/>
        <v>0.24994072088301023</v>
      </c>
      <c r="N850">
        <f t="shared" si="150"/>
        <v>0.98485926186604345</v>
      </c>
      <c r="O850">
        <f t="shared" si="151"/>
        <v>1.7167350385487399</v>
      </c>
      <c r="P850">
        <f t="shared" si="152"/>
        <v>11.179471420037881</v>
      </c>
      <c r="Q850">
        <f t="shared" si="153"/>
        <v>0.51780925925925869</v>
      </c>
    </row>
    <row r="851" spans="1:17">
      <c r="A851" s="2">
        <v>41028</v>
      </c>
      <c r="B851">
        <v>120</v>
      </c>
      <c r="C851">
        <v>5.7</v>
      </c>
      <c r="D851">
        <v>3.1</v>
      </c>
      <c r="E851">
        <v>14.2</v>
      </c>
      <c r="F851">
        <v>3</v>
      </c>
      <c r="G851">
        <f t="shared" si="143"/>
        <v>13.147521470997082</v>
      </c>
      <c r="H851">
        <f t="shared" si="144"/>
        <v>13.923088373764482</v>
      </c>
      <c r="I851">
        <f t="shared" si="145"/>
        <v>4.0007491359513931</v>
      </c>
      <c r="J851">
        <f t="shared" si="146"/>
        <v>18.081932952940885</v>
      </c>
      <c r="K851">
        <f t="shared" si="147"/>
        <v>29.053760317529559</v>
      </c>
      <c r="L851">
        <f t="shared" si="148"/>
        <v>38.738347090039412</v>
      </c>
      <c r="M851">
        <f t="shared" si="149"/>
        <v>0.25547363510978544</v>
      </c>
      <c r="N851">
        <f t="shared" si="150"/>
        <v>0.9843570350253511</v>
      </c>
      <c r="O851">
        <f t="shared" si="151"/>
        <v>1.7201340591221184</v>
      </c>
      <c r="P851">
        <f t="shared" si="152"/>
        <v>9.9223392378130892</v>
      </c>
      <c r="Q851">
        <f t="shared" si="153"/>
        <v>0.51780925925925869</v>
      </c>
    </row>
    <row r="852" spans="1:17">
      <c r="A852" s="2">
        <v>41029</v>
      </c>
      <c r="B852">
        <v>121</v>
      </c>
      <c r="C852">
        <v>11.6</v>
      </c>
      <c r="D852">
        <v>4.5999999999999996</v>
      </c>
      <c r="E852">
        <v>15.8</v>
      </c>
      <c r="F852">
        <v>2.2000000000000002</v>
      </c>
      <c r="G852">
        <f t="shared" si="143"/>
        <v>13.173232875516295</v>
      </c>
      <c r="H852">
        <f t="shared" si="144"/>
        <v>20.644720933101141</v>
      </c>
      <c r="I852">
        <f t="shared" si="145"/>
        <v>7.7576233392558125</v>
      </c>
      <c r="J852">
        <f t="shared" si="146"/>
        <v>26.811325887144339</v>
      </c>
      <c r="K852">
        <f t="shared" si="147"/>
        <v>29.130639073640292</v>
      </c>
      <c r="L852">
        <f t="shared" si="148"/>
        <v>38.840852098187057</v>
      </c>
      <c r="M852">
        <f t="shared" si="149"/>
        <v>0.26093092371928833</v>
      </c>
      <c r="N852">
        <f t="shared" si="150"/>
        <v>0.98385943883424276</v>
      </c>
      <c r="O852">
        <f t="shared" si="151"/>
        <v>1.7234979678800486</v>
      </c>
      <c r="P852">
        <f t="shared" si="152"/>
        <v>12.887097593845329</v>
      </c>
      <c r="Q852">
        <f t="shared" si="153"/>
        <v>0.51780925925925869</v>
      </c>
    </row>
    <row r="853" spans="1:17">
      <c r="A853" s="2">
        <v>41030</v>
      </c>
      <c r="B853">
        <v>122</v>
      </c>
      <c r="C853">
        <v>9.8000000000000007</v>
      </c>
      <c r="D853">
        <v>2.7</v>
      </c>
      <c r="E853">
        <v>14.1</v>
      </c>
      <c r="F853">
        <v>1.8</v>
      </c>
      <c r="G853">
        <f t="shared" si="143"/>
        <v>13.198666908135293</v>
      </c>
      <c r="H853">
        <f t="shared" si="144"/>
        <v>18.627857102793829</v>
      </c>
      <c r="I853">
        <f t="shared" si="145"/>
        <v>6.6589682796048617</v>
      </c>
      <c r="J853">
        <f t="shared" si="146"/>
        <v>24.192022211420557</v>
      </c>
      <c r="K853">
        <f t="shared" si="147"/>
        <v>29.205678745761908</v>
      </c>
      <c r="L853">
        <f t="shared" si="148"/>
        <v>38.940904994349211</v>
      </c>
      <c r="M853">
        <f t="shared" si="149"/>
        <v>0.26631097123828384</v>
      </c>
      <c r="N853">
        <f t="shared" si="150"/>
        <v>0.98336662059175051</v>
      </c>
      <c r="O853">
        <f t="shared" si="151"/>
        <v>1.7268255871477007</v>
      </c>
      <c r="P853">
        <f t="shared" si="152"/>
        <v>11.968888823188967</v>
      </c>
      <c r="Q853">
        <f t="shared" si="153"/>
        <v>0.51780925925925869</v>
      </c>
    </row>
    <row r="854" spans="1:17">
      <c r="A854" s="2">
        <v>41031</v>
      </c>
      <c r="B854">
        <v>123</v>
      </c>
      <c r="C854">
        <v>9.3000000000000007</v>
      </c>
      <c r="D854">
        <v>3.2</v>
      </c>
      <c r="E854">
        <v>12.1</v>
      </c>
      <c r="F854">
        <v>1.8</v>
      </c>
      <c r="G854">
        <f t="shared" si="143"/>
        <v>13.223814463530347</v>
      </c>
      <c r="H854">
        <f t="shared" si="144"/>
        <v>18.085041080869246</v>
      </c>
      <c r="I854">
        <f t="shared" si="145"/>
        <v>6.2796030829310494</v>
      </c>
      <c r="J854">
        <f t="shared" si="146"/>
        <v>23.487066338791227</v>
      </c>
      <c r="K854">
        <f t="shared" si="147"/>
        <v>29.278885588596026</v>
      </c>
      <c r="L854">
        <f t="shared" si="148"/>
        <v>39.038514118128035</v>
      </c>
      <c r="M854">
        <f t="shared" si="149"/>
        <v>0.27161218505853907</v>
      </c>
      <c r="N854">
        <f t="shared" si="150"/>
        <v>0.9828787261825318</v>
      </c>
      <c r="O854">
        <f t="shared" si="151"/>
        <v>1.7301157256452204</v>
      </c>
      <c r="P854">
        <f t="shared" si="152"/>
        <v>11.805437997938196</v>
      </c>
      <c r="Q854">
        <f t="shared" si="153"/>
        <v>0.51780925925925869</v>
      </c>
    </row>
    <row r="855" spans="1:17">
      <c r="A855" s="2">
        <v>41032</v>
      </c>
      <c r="B855">
        <v>124</v>
      </c>
      <c r="C855">
        <v>10.6</v>
      </c>
      <c r="D855">
        <v>-1.7</v>
      </c>
      <c r="E855">
        <v>13.9</v>
      </c>
      <c r="F855">
        <v>1.5</v>
      </c>
      <c r="G855">
        <f t="shared" si="143"/>
        <v>13.248666337301696</v>
      </c>
      <c r="H855">
        <f t="shared" si="144"/>
        <v>19.587624612947259</v>
      </c>
      <c r="I855">
        <f t="shared" si="145"/>
        <v>7.021123159894529</v>
      </c>
      <c r="J855">
        <f t="shared" si="146"/>
        <v>25.438473523308129</v>
      </c>
      <c r="K855">
        <f t="shared" si="147"/>
        <v>29.350266672790291</v>
      </c>
      <c r="L855">
        <f t="shared" si="148"/>
        <v>39.133688897053723</v>
      </c>
      <c r="M855">
        <f t="shared" si="149"/>
        <v>0.27683299590826893</v>
      </c>
      <c r="N855">
        <f t="shared" si="150"/>
        <v>0.98239590003368515</v>
      </c>
      <c r="O855">
        <f t="shared" si="151"/>
        <v>1.7333671791303051</v>
      </c>
      <c r="P855">
        <f t="shared" si="152"/>
        <v>12.56650145305273</v>
      </c>
      <c r="Q855">
        <f t="shared" si="153"/>
        <v>0.51780925925925869</v>
      </c>
    </row>
    <row r="856" spans="1:17">
      <c r="A856" s="2">
        <v>41033</v>
      </c>
      <c r="B856">
        <v>125</v>
      </c>
      <c r="C856">
        <v>9.6999999999999993</v>
      </c>
      <c r="D856">
        <v>4</v>
      </c>
      <c r="E856">
        <v>13.1</v>
      </c>
      <c r="F856">
        <v>1.5</v>
      </c>
      <c r="G856">
        <f t="shared" si="143"/>
        <v>13.27321323143236</v>
      </c>
      <c r="H856">
        <f t="shared" si="144"/>
        <v>18.58768922470394</v>
      </c>
      <c r="I856">
        <f t="shared" si="145"/>
        <v>6.6970818113821151</v>
      </c>
      <c r="J856">
        <f t="shared" si="146"/>
        <v>24.139856135979141</v>
      </c>
      <c r="K856">
        <f t="shared" si="147"/>
        <v>29.419829840369701</v>
      </c>
      <c r="L856">
        <f t="shared" si="148"/>
        <v>39.226439787159599</v>
      </c>
      <c r="M856">
        <f t="shared" si="149"/>
        <v>0.28197185831667343</v>
      </c>
      <c r="N856">
        <f t="shared" si="150"/>
        <v>0.98191828507199641</v>
      </c>
      <c r="O856">
        <f t="shared" si="151"/>
        <v>1.7365787311124004</v>
      </c>
      <c r="P856">
        <f t="shared" si="152"/>
        <v>11.890607413321824</v>
      </c>
      <c r="Q856">
        <f t="shared" si="153"/>
        <v>0.51780925925925869</v>
      </c>
    </row>
    <row r="857" spans="1:17">
      <c r="A857" s="2">
        <v>41034</v>
      </c>
      <c r="B857">
        <v>126</v>
      </c>
      <c r="C857">
        <v>3.5</v>
      </c>
      <c r="D857">
        <v>-0.6</v>
      </c>
      <c r="E857">
        <v>10.9</v>
      </c>
      <c r="F857">
        <v>4.7</v>
      </c>
      <c r="G857">
        <f t="shared" si="143"/>
        <v>13.297445760300119</v>
      </c>
      <c r="H857">
        <f t="shared" si="144"/>
        <v>11.55265538358119</v>
      </c>
      <c r="I857">
        <f t="shared" si="145"/>
        <v>2.4243761835648066</v>
      </c>
      <c r="J857">
        <f t="shared" si="146"/>
        <v>15.003448550105441</v>
      </c>
      <c r="K857">
        <f t="shared" si="147"/>
        <v>29.487583659816703</v>
      </c>
      <c r="L857">
        <f t="shared" si="148"/>
        <v>39.316778213088938</v>
      </c>
      <c r="M857">
        <f t="shared" si="149"/>
        <v>0.28702725107143051</v>
      </c>
      <c r="N857">
        <f t="shared" si="150"/>
        <v>0.9814460226816295</v>
      </c>
      <c r="O857">
        <f t="shared" si="151"/>
        <v>1.7397491536392655</v>
      </c>
      <c r="P857">
        <f t="shared" si="152"/>
        <v>9.128279200016383</v>
      </c>
      <c r="Q857">
        <f t="shared" si="153"/>
        <v>0.51780925925925869</v>
      </c>
    </row>
    <row r="858" spans="1:17">
      <c r="A858" s="2">
        <v>41035</v>
      </c>
      <c r="B858">
        <v>127</v>
      </c>
      <c r="C858">
        <v>8.6999999999999993</v>
      </c>
      <c r="D858">
        <v>-1.1000000000000001</v>
      </c>
      <c r="E858">
        <v>11.6</v>
      </c>
      <c r="F858">
        <v>4.8</v>
      </c>
      <c r="G858">
        <f t="shared" si="143"/>
        <v>13.321354457246761</v>
      </c>
      <c r="H858">
        <f t="shared" si="144"/>
        <v>17.493266649386939</v>
      </c>
      <c r="I858">
        <f t="shared" si="145"/>
        <v>4.9387674077551358</v>
      </c>
      <c r="J858">
        <f t="shared" si="146"/>
        <v>22.718528116086933</v>
      </c>
      <c r="K858">
        <f t="shared" si="147"/>
        <v>29.553537380894817</v>
      </c>
      <c r="L858">
        <f t="shared" si="148"/>
        <v>39.404716507859753</v>
      </c>
      <c r="M858">
        <f t="shared" si="149"/>
        <v>0.29199767766900686</v>
      </c>
      <c r="N858">
        <f t="shared" si="150"/>
        <v>0.9809792526622737</v>
      </c>
      <c r="O858">
        <f t="shared" si="151"/>
        <v>1.7428772081564512</v>
      </c>
      <c r="P858">
        <f t="shared" si="152"/>
        <v>12.554499241631802</v>
      </c>
      <c r="Q858">
        <f t="shared" si="153"/>
        <v>0.51780925925925869</v>
      </c>
    </row>
    <row r="859" spans="1:17">
      <c r="A859" s="2">
        <v>41036</v>
      </c>
      <c r="B859">
        <v>128</v>
      </c>
      <c r="C859">
        <v>9</v>
      </c>
      <c r="D859">
        <v>1.8</v>
      </c>
      <c r="E859">
        <v>12.2</v>
      </c>
      <c r="F859">
        <v>3.4</v>
      </c>
      <c r="G859">
        <f t="shared" si="143"/>
        <v>13.344929781707085</v>
      </c>
      <c r="H859">
        <f t="shared" si="144"/>
        <v>17.855492005574149</v>
      </c>
      <c r="I859">
        <f t="shared" si="145"/>
        <v>5.5286869139902617</v>
      </c>
      <c r="J859">
        <f t="shared" si="146"/>
        <v>23.188950656589803</v>
      </c>
      <c r="K859">
        <f t="shared" si="147"/>
        <v>29.617700889308679</v>
      </c>
      <c r="L859">
        <f t="shared" si="148"/>
        <v>39.49026785241157</v>
      </c>
      <c r="M859">
        <f t="shared" si="149"/>
        <v>0.29688166675765443</v>
      </c>
      <c r="N859">
        <f t="shared" si="150"/>
        <v>0.98051811318775972</v>
      </c>
      <c r="O859">
        <f t="shared" si="151"/>
        <v>1.7459616464400103</v>
      </c>
      <c r="P859">
        <f t="shared" si="152"/>
        <v>12.326805091583887</v>
      </c>
      <c r="Q859">
        <f t="shared" si="153"/>
        <v>0.51780925925925869</v>
      </c>
    </row>
    <row r="860" spans="1:17">
      <c r="A860" s="2">
        <v>41037</v>
      </c>
      <c r="B860">
        <v>129</v>
      </c>
      <c r="C860">
        <v>7.5</v>
      </c>
      <c r="D860">
        <v>0.3</v>
      </c>
      <c r="E860">
        <v>12.8</v>
      </c>
      <c r="F860">
        <v>4.2</v>
      </c>
      <c r="G860">
        <f t="shared" si="143"/>
        <v>13.368162126898223</v>
      </c>
      <c r="H860">
        <f t="shared" si="144"/>
        <v>16.165684635049331</v>
      </c>
      <c r="I860">
        <f t="shared" si="145"/>
        <v>4.5390845750198032</v>
      </c>
      <c r="J860">
        <f t="shared" si="146"/>
        <v>20.994395629934196</v>
      </c>
      <c r="K860">
        <f t="shared" si="147"/>
        <v>29.680084661292529</v>
      </c>
      <c r="L860">
        <f t="shared" si="148"/>
        <v>39.573446215056705</v>
      </c>
      <c r="M860">
        <f t="shared" si="149"/>
        <v>0.30167777257296235</v>
      </c>
      <c r="N860">
        <f t="shared" si="150"/>
        <v>0.98006274076515765</v>
      </c>
      <c r="O860">
        <f t="shared" si="151"/>
        <v>1.7490012116025175</v>
      </c>
      <c r="P860">
        <f t="shared" si="152"/>
        <v>11.626600060029528</v>
      </c>
      <c r="Q860">
        <f t="shared" si="153"/>
        <v>0.51780925925925869</v>
      </c>
    </row>
    <row r="861" spans="1:17">
      <c r="A861" s="2">
        <v>41038</v>
      </c>
      <c r="B861">
        <v>130</v>
      </c>
      <c r="C861">
        <v>10.3</v>
      </c>
      <c r="D861">
        <v>-0.8</v>
      </c>
      <c r="E861">
        <v>16.7</v>
      </c>
      <c r="F861">
        <v>4</v>
      </c>
      <c r="G861">
        <f t="shared" si="143"/>
        <v>13.391041828067946</v>
      </c>
      <c r="H861">
        <f t="shared" si="144"/>
        <v>19.376296070288674</v>
      </c>
      <c r="I861">
        <f t="shared" si="145"/>
        <v>6.1349573393617716</v>
      </c>
      <c r="J861">
        <f t="shared" si="146"/>
        <v>25.164020870504771</v>
      </c>
      <c r="K861">
        <f t="shared" si="147"/>
        <v>29.740699718216703</v>
      </c>
      <c r="L861">
        <f t="shared" si="148"/>
        <v>39.654266290955604</v>
      </c>
      <c r="M861">
        <f t="shared" si="149"/>
        <v>0.30638457536583363</v>
      </c>
      <c r="N861">
        <f t="shared" si="150"/>
        <v>0.97961327019436784</v>
      </c>
      <c r="O861">
        <f t="shared" si="151"/>
        <v>1.751994639172223</v>
      </c>
      <c r="P861">
        <f t="shared" si="152"/>
        <v>13.241338730926902</v>
      </c>
      <c r="Q861">
        <f t="shared" si="153"/>
        <v>0.51780925925925869</v>
      </c>
    </row>
    <row r="862" spans="1:17">
      <c r="A862" s="2">
        <v>41039</v>
      </c>
      <c r="B862">
        <v>131</v>
      </c>
      <c r="C862">
        <v>10.5</v>
      </c>
      <c r="D862">
        <v>0.3</v>
      </c>
      <c r="E862">
        <v>18</v>
      </c>
      <c r="F862">
        <v>3.7</v>
      </c>
      <c r="G862">
        <f t="shared" si="143"/>
        <v>13.413559171298511</v>
      </c>
      <c r="H862">
        <f t="shared" si="144"/>
        <v>19.622974913042128</v>
      </c>
      <c r="I862">
        <f t="shared" si="145"/>
        <v>6.4227710804508673</v>
      </c>
      <c r="J862">
        <f t="shared" si="146"/>
        <v>25.484383003950814</v>
      </c>
      <c r="K862">
        <f t="shared" si="147"/>
        <v>29.799557581300011</v>
      </c>
      <c r="L862">
        <f t="shared" si="148"/>
        <v>39.732743441733348</v>
      </c>
      <c r="M862">
        <f t="shared" si="149"/>
        <v>0.31100068182276064</v>
      </c>
      <c r="N862">
        <f t="shared" si="150"/>
        <v>0.97916983452821726</v>
      </c>
      <c r="O862">
        <f t="shared" si="151"/>
        <v>1.7549406582448885</v>
      </c>
      <c r="P862">
        <f t="shared" si="152"/>
        <v>13.20020383259126</v>
      </c>
      <c r="Q862">
        <f t="shared" si="153"/>
        <v>0.51780925925925869</v>
      </c>
    </row>
    <row r="863" spans="1:17">
      <c r="A863" s="2">
        <v>41040</v>
      </c>
      <c r="B863">
        <v>132</v>
      </c>
      <c r="C863">
        <v>9.5</v>
      </c>
      <c r="D863">
        <v>2.6</v>
      </c>
      <c r="E863">
        <v>16.3</v>
      </c>
      <c r="F863">
        <v>5.2</v>
      </c>
      <c r="G863">
        <f t="shared" si="143"/>
        <v>13.435704402860424</v>
      </c>
      <c r="H863">
        <f t="shared" si="144"/>
        <v>18.500085485663536</v>
      </c>
      <c r="I863">
        <f t="shared" si="145"/>
        <v>5.524739626786392</v>
      </c>
      <c r="J863">
        <f t="shared" si="146"/>
        <v>24.026085046316279</v>
      </c>
      <c r="K863">
        <f t="shared" si="147"/>
        <v>29.85667022651338</v>
      </c>
      <c r="L863">
        <f t="shared" si="148"/>
        <v>39.808893635351176</v>
      </c>
      <c r="M863">
        <f t="shared" si="149"/>
        <v>0.31552472547827609</v>
      </c>
      <c r="N863">
        <f t="shared" si="150"/>
        <v>0.97873256503307304</v>
      </c>
      <c r="O863">
        <f t="shared" si="151"/>
        <v>1.757837992707572</v>
      </c>
      <c r="P863">
        <f t="shared" si="152"/>
        <v>12.975345858877144</v>
      </c>
      <c r="Q863">
        <f t="shared" si="153"/>
        <v>0.51780925925925869</v>
      </c>
    </row>
    <row r="864" spans="1:17">
      <c r="A864" s="2">
        <v>41041</v>
      </c>
      <c r="B864">
        <v>133</v>
      </c>
      <c r="C864">
        <v>9.6</v>
      </c>
      <c r="D864">
        <v>2.1</v>
      </c>
      <c r="E864">
        <v>16.100000000000001</v>
      </c>
      <c r="F864">
        <v>6</v>
      </c>
      <c r="G864">
        <f t="shared" si="143"/>
        <v>13.457467739108189</v>
      </c>
      <c r="H864">
        <f t="shared" si="144"/>
        <v>18.63094176045707</v>
      </c>
      <c r="I864">
        <f t="shared" si="145"/>
        <v>5.367019824992064</v>
      </c>
      <c r="J864">
        <f t="shared" si="146"/>
        <v>24.196028260333858</v>
      </c>
      <c r="K864">
        <f t="shared" si="147"/>
        <v>29.912050039757755</v>
      </c>
      <c r="L864">
        <f t="shared" si="148"/>
        <v>39.882733386343673</v>
      </c>
      <c r="M864">
        <f t="shared" si="149"/>
        <v>0.31995536711945555</v>
      </c>
      <c r="N864">
        <f t="shared" si="150"/>
        <v>0.97830159114998472</v>
      </c>
      <c r="O864">
        <f t="shared" si="151"/>
        <v>1.7606853625333214</v>
      </c>
      <c r="P864">
        <f t="shared" si="152"/>
        <v>13.263921935465007</v>
      </c>
      <c r="Q864">
        <f t="shared" si="153"/>
        <v>0.51780925925925869</v>
      </c>
    </row>
    <row r="865" spans="1:17">
      <c r="A865" s="2">
        <v>41042</v>
      </c>
      <c r="B865">
        <v>134</v>
      </c>
      <c r="C865">
        <v>9.4</v>
      </c>
      <c r="D865">
        <v>2.2999999999999998</v>
      </c>
      <c r="E865">
        <v>18.8</v>
      </c>
      <c r="F865">
        <v>5.9</v>
      </c>
      <c r="G865">
        <f t="shared" si="143"/>
        <v>13.478839376907723</v>
      </c>
      <c r="H865">
        <f t="shared" si="144"/>
        <v>18.418720268200946</v>
      </c>
      <c r="I865">
        <f t="shared" si="145"/>
        <v>5.4005384383179349</v>
      </c>
      <c r="J865">
        <f t="shared" si="146"/>
        <v>23.920415932728503</v>
      </c>
      <c r="K865">
        <f t="shared" si="147"/>
        <v>29.965709772396334</v>
      </c>
      <c r="L865">
        <f t="shared" si="148"/>
        <v>39.954279696528445</v>
      </c>
      <c r="M865">
        <f t="shared" si="149"/>
        <v>0.32429129518235256</v>
      </c>
      <c r="N865">
        <f t="shared" si="150"/>
        <v>0.97787704045636725</v>
      </c>
      <c r="O865">
        <f t="shared" si="151"/>
        <v>1.7634814851454272</v>
      </c>
      <c r="P865">
        <f t="shared" si="152"/>
        <v>13.018181829883012</v>
      </c>
      <c r="Q865">
        <f t="shared" si="153"/>
        <v>0.51780925925925869</v>
      </c>
    </row>
    <row r="866" spans="1:17">
      <c r="A866" s="2">
        <v>41043</v>
      </c>
      <c r="B866">
        <v>135</v>
      </c>
      <c r="C866">
        <v>12</v>
      </c>
      <c r="D866">
        <v>2.4</v>
      </c>
      <c r="E866">
        <v>19.7</v>
      </c>
      <c r="F866">
        <v>3</v>
      </c>
      <c r="G866">
        <f t="shared" si="143"/>
        <v>13.499809504582625</v>
      </c>
      <c r="H866">
        <f t="shared" si="144"/>
        <v>21.401674872475258</v>
      </c>
      <c r="I866">
        <f t="shared" si="145"/>
        <v>7.6235389733100343</v>
      </c>
      <c r="J866">
        <f t="shared" si="146"/>
        <v>27.79438295126657</v>
      </c>
      <c r="K866">
        <f t="shared" si="147"/>
        <v>30.017662497218645</v>
      </c>
      <c r="L866">
        <f t="shared" si="148"/>
        <v>40.023549996291528</v>
      </c>
      <c r="M866">
        <f t="shared" si="149"/>
        <v>0.32853122614025004</v>
      </c>
      <c r="N866">
        <f t="shared" si="150"/>
        <v>0.97745903862823502</v>
      </c>
      <c r="O866">
        <f t="shared" si="151"/>
        <v>1.7662250768495602</v>
      </c>
      <c r="P866">
        <f t="shared" si="152"/>
        <v>13.778135899165225</v>
      </c>
      <c r="Q866">
        <f t="shared" si="153"/>
        <v>0.51780925925925869</v>
      </c>
    </row>
    <row r="867" spans="1:17">
      <c r="A867" s="2">
        <v>41044</v>
      </c>
      <c r="B867">
        <v>136</v>
      </c>
      <c r="C867">
        <v>11.6</v>
      </c>
      <c r="D867">
        <v>5.3</v>
      </c>
      <c r="E867">
        <v>18.8</v>
      </c>
      <c r="F867">
        <v>3.4</v>
      </c>
      <c r="G867">
        <f t="shared" si="143"/>
        <v>13.520368313363882</v>
      </c>
      <c r="H867">
        <f t="shared" si="144"/>
        <v>20.960005158930723</v>
      </c>
      <c r="I867">
        <f t="shared" si="145"/>
        <v>7.3352497717331895</v>
      </c>
      <c r="J867">
        <f t="shared" si="146"/>
        <v>27.220785920689249</v>
      </c>
      <c r="K867">
        <f t="shared" si="147"/>
        <v>30.067921564910385</v>
      </c>
      <c r="L867">
        <f t="shared" si="148"/>
        <v>40.09056208654718</v>
      </c>
      <c r="M867">
        <f t="shared" si="149"/>
        <v>0.33267390488361104</v>
      </c>
      <c r="N867">
        <f t="shared" si="150"/>
        <v>0.97704770940299956</v>
      </c>
      <c r="O867">
        <f t="shared" si="151"/>
        <v>1.7689148543317745</v>
      </c>
      <c r="P867">
        <f t="shared" si="152"/>
        <v>13.624755387197535</v>
      </c>
      <c r="Q867">
        <f t="shared" si="153"/>
        <v>0.51780925925925869</v>
      </c>
    </row>
    <row r="868" spans="1:17">
      <c r="A868" s="2">
        <v>41045</v>
      </c>
      <c r="B868">
        <v>137</v>
      </c>
      <c r="C868">
        <v>10.199999999999999</v>
      </c>
      <c r="D868">
        <v>4.4000000000000004</v>
      </c>
      <c r="E868">
        <v>18.899999999999999</v>
      </c>
      <c r="F868">
        <v>2.4</v>
      </c>
      <c r="G868">
        <f t="shared" si="143"/>
        <v>13.540506009325044</v>
      </c>
      <c r="H868">
        <f t="shared" si="144"/>
        <v>19.375699746839516</v>
      </c>
      <c r="I868">
        <f t="shared" si="145"/>
        <v>6.8385093872342377</v>
      </c>
      <c r="J868">
        <f t="shared" si="146"/>
        <v>25.163246424466902</v>
      </c>
      <c r="K868">
        <f t="shared" si="147"/>
        <v>30.116500561100221</v>
      </c>
      <c r="L868">
        <f t="shared" si="148"/>
        <v>40.155334081466961</v>
      </c>
      <c r="M868">
        <f t="shared" si="149"/>
        <v>0.33671810509161759</v>
      </c>
      <c r="N868">
        <f t="shared" si="150"/>
        <v>0.97664317454284</v>
      </c>
      <c r="O868">
        <f t="shared" si="151"/>
        <v>1.7715495362200266</v>
      </c>
      <c r="P868">
        <f t="shared" si="152"/>
        <v>12.537190359605278</v>
      </c>
      <c r="Q868">
        <f t="shared" si="153"/>
        <v>0.51780925925925869</v>
      </c>
    </row>
    <row r="869" spans="1:17">
      <c r="A869" s="2">
        <v>41046</v>
      </c>
      <c r="B869">
        <v>138</v>
      </c>
      <c r="C869">
        <v>10.199999999999999</v>
      </c>
      <c r="D869">
        <v>1.1000000000000001</v>
      </c>
      <c r="E869">
        <v>17.600000000000001</v>
      </c>
      <c r="F869">
        <v>2.5</v>
      </c>
      <c r="G869">
        <f t="shared" si="143"/>
        <v>13.560212825782097</v>
      </c>
      <c r="H869">
        <f t="shared" si="144"/>
        <v>19.388930427397504</v>
      </c>
      <c r="I869">
        <f t="shared" si="145"/>
        <v>6.5854870842767861</v>
      </c>
      <c r="J869">
        <f t="shared" si="146"/>
        <v>25.180429126490264</v>
      </c>
      <c r="K869">
        <f t="shared" si="147"/>
        <v>30.16341326405102</v>
      </c>
      <c r="L869">
        <f t="shared" si="148"/>
        <v>40.217884352068026</v>
      </c>
      <c r="M869">
        <f t="shared" si="149"/>
        <v>0.34066262959518839</v>
      </c>
      <c r="N869">
        <f t="shared" si="150"/>
        <v>0.9762455537986594</v>
      </c>
      <c r="O869">
        <f t="shared" si="151"/>
        <v>1.774127844706491</v>
      </c>
      <c r="P869">
        <f t="shared" si="152"/>
        <v>12.803443343120719</v>
      </c>
      <c r="Q869">
        <f t="shared" si="153"/>
        <v>0.51780925925925869</v>
      </c>
    </row>
    <row r="870" spans="1:17">
      <c r="A870" s="2">
        <v>41047</v>
      </c>
      <c r="B870">
        <v>139</v>
      </c>
      <c r="C870">
        <v>11.2</v>
      </c>
      <c r="D870">
        <v>2.7</v>
      </c>
      <c r="E870">
        <v>17.3</v>
      </c>
      <c r="F870">
        <v>3.9</v>
      </c>
      <c r="G870">
        <f t="shared" si="143"/>
        <v>13.579479036134611</v>
      </c>
      <c r="H870">
        <f t="shared" si="144"/>
        <v>20.543426801162376</v>
      </c>
      <c r="I870">
        <f t="shared" si="145"/>
        <v>6.7323231094135476</v>
      </c>
      <c r="J870">
        <f t="shared" si="146"/>
        <v>26.679775066444645</v>
      </c>
      <c r="K870">
        <f t="shared" si="147"/>
        <v>30.208673603059601</v>
      </c>
      <c r="L870">
        <f t="shared" si="148"/>
        <v>40.278231470746135</v>
      </c>
      <c r="M870">
        <f t="shared" si="149"/>
        <v>0.34450631073136534</v>
      </c>
      <c r="N870">
        <f t="shared" si="150"/>
        <v>0.97585496487463586</v>
      </c>
      <c r="O870">
        <f t="shared" si="151"/>
        <v>1.7766485072276115</v>
      </c>
      <c r="P870">
        <f t="shared" si="152"/>
        <v>13.811103691748828</v>
      </c>
      <c r="Q870">
        <f t="shared" si="153"/>
        <v>0.51780925925925869</v>
      </c>
    </row>
    <row r="871" spans="1:17">
      <c r="A871" s="2">
        <v>41048</v>
      </c>
      <c r="B871">
        <v>140</v>
      </c>
      <c r="C871">
        <v>11.7</v>
      </c>
      <c r="D871">
        <v>3.5</v>
      </c>
      <c r="E871">
        <v>20.399999999999999</v>
      </c>
      <c r="F871">
        <v>3.1</v>
      </c>
      <c r="G871">
        <f t="shared" si="143"/>
        <v>13.598294967121964</v>
      </c>
      <c r="H871">
        <f t="shared" si="144"/>
        <v>21.126378631481938</v>
      </c>
      <c r="I871">
        <f t="shared" si="145"/>
        <v>7.4622945616904657</v>
      </c>
      <c r="J871">
        <f t="shared" si="146"/>
        <v>27.436855365560955</v>
      </c>
      <c r="K871">
        <f t="shared" si="147"/>
        <v>30.252295617625585</v>
      </c>
      <c r="L871">
        <f t="shared" si="148"/>
        <v>40.33639415683411</v>
      </c>
      <c r="M871">
        <f t="shared" si="149"/>
        <v>0.34824801068896732</v>
      </c>
      <c r="N871">
        <f t="shared" si="150"/>
        <v>0.97547152339337928</v>
      </c>
      <c r="O871">
        <f t="shared" si="151"/>
        <v>1.779110258198457</v>
      </c>
      <c r="P871">
        <f t="shared" si="152"/>
        <v>13.664084069791471</v>
      </c>
      <c r="Q871">
        <f t="shared" si="153"/>
        <v>0.51780925925925869</v>
      </c>
    </row>
    <row r="872" spans="1:17">
      <c r="A872" s="2">
        <v>41049</v>
      </c>
      <c r="B872">
        <v>141</v>
      </c>
      <c r="C872">
        <v>12</v>
      </c>
      <c r="D872">
        <v>3.4</v>
      </c>
      <c r="E872">
        <v>20.8</v>
      </c>
      <c r="F872">
        <v>4.5</v>
      </c>
      <c r="G872">
        <f t="shared" si="143"/>
        <v>13.616651012465667</v>
      </c>
      <c r="H872">
        <f t="shared" si="144"/>
        <v>21.480288944879451</v>
      </c>
      <c r="I872">
        <f t="shared" si="145"/>
        <v>7.17547980057196</v>
      </c>
      <c r="J872">
        <f t="shared" si="146"/>
        <v>27.896479149194089</v>
      </c>
      <c r="K872">
        <f t="shared" si="147"/>
        <v>30.294293417446028</v>
      </c>
      <c r="L872">
        <f t="shared" si="148"/>
        <v>40.39239122326137</v>
      </c>
      <c r="M872">
        <f t="shared" si="149"/>
        <v>0.35188662184540626</v>
      </c>
      <c r="N872">
        <f t="shared" si="150"/>
        <v>0.97509534286170485</v>
      </c>
      <c r="O872">
        <f t="shared" si="151"/>
        <v>1.7815118407975914</v>
      </c>
      <c r="P872">
        <f t="shared" si="152"/>
        <v>14.304809144307491</v>
      </c>
      <c r="Q872">
        <f t="shared" si="153"/>
        <v>0.51780925925925869</v>
      </c>
    </row>
    <row r="873" spans="1:17">
      <c r="A873" s="2">
        <v>41050</v>
      </c>
      <c r="B873">
        <v>142</v>
      </c>
      <c r="C873">
        <v>7.7</v>
      </c>
      <c r="D873">
        <v>9.3000000000000007</v>
      </c>
      <c r="E873">
        <v>20.8</v>
      </c>
      <c r="F873">
        <v>4.5</v>
      </c>
      <c r="G873">
        <f t="shared" si="143"/>
        <v>13.634537646866074</v>
      </c>
      <c r="H873">
        <f t="shared" si="144"/>
        <v>16.579957155947756</v>
      </c>
      <c r="I873">
        <f t="shared" si="145"/>
        <v>5.0759168040141338</v>
      </c>
      <c r="J873">
        <f t="shared" si="146"/>
        <v>21.532411890841242</v>
      </c>
      <c r="K873">
        <f t="shared" si="147"/>
        <v>30.334681143289068</v>
      </c>
      <c r="L873">
        <f t="shared" si="148"/>
        <v>40.446241524385421</v>
      </c>
      <c r="M873">
        <f t="shared" si="149"/>
        <v>0.3554210670945665</v>
      </c>
      <c r="N873">
        <f t="shared" si="150"/>
        <v>0.97472653463703296</v>
      </c>
      <c r="O873">
        <f t="shared" si="151"/>
        <v>1.7838520087983112</v>
      </c>
      <c r="P873">
        <f t="shared" si="152"/>
        <v>11.504040351933622</v>
      </c>
      <c r="Q873">
        <f t="shared" si="153"/>
        <v>0.51780925925925869</v>
      </c>
    </row>
    <row r="874" spans="1:17">
      <c r="A874" s="2">
        <v>41051</v>
      </c>
      <c r="B874">
        <v>143</v>
      </c>
      <c r="C874">
        <v>12.3</v>
      </c>
      <c r="D874">
        <v>4.4000000000000004</v>
      </c>
      <c r="E874">
        <v>21.8</v>
      </c>
      <c r="F874">
        <v>3.9</v>
      </c>
      <c r="G874">
        <f t="shared" si="143"/>
        <v>13.651945440319073</v>
      </c>
      <c r="H874">
        <f t="shared" si="144"/>
        <v>21.843534180433878</v>
      </c>
      <c r="I874">
        <f t="shared" si="145"/>
        <v>7.616316930275147</v>
      </c>
      <c r="J874">
        <f t="shared" si="146"/>
        <v>28.368226208355683</v>
      </c>
      <c r="K874">
        <f t="shared" si="147"/>
        <v>30.373472928795771</v>
      </c>
      <c r="L874">
        <f t="shared" si="148"/>
        <v>40.497963905061027</v>
      </c>
      <c r="M874">
        <f t="shared" si="149"/>
        <v>0.35885030016565167</v>
      </c>
      <c r="N874">
        <f t="shared" si="150"/>
        <v>0.97436520789442416</v>
      </c>
      <c r="O874">
        <f t="shared" si="151"/>
        <v>1.7861295284417453</v>
      </c>
      <c r="P874">
        <f t="shared" si="152"/>
        <v>14.227217250158731</v>
      </c>
      <c r="Q874">
        <f t="shared" si="153"/>
        <v>0.51780925925925869</v>
      </c>
    </row>
    <row r="875" spans="1:17">
      <c r="A875" s="2">
        <v>41052</v>
      </c>
      <c r="B875">
        <v>144</v>
      </c>
      <c r="C875">
        <v>12.3</v>
      </c>
      <c r="D875">
        <v>5.6</v>
      </c>
      <c r="E875">
        <v>22.5</v>
      </c>
      <c r="F875">
        <v>4</v>
      </c>
      <c r="G875">
        <f t="shared" si="143"/>
        <v>13.668865072715668</v>
      </c>
      <c r="H875">
        <f t="shared" si="144"/>
        <v>21.852884421772476</v>
      </c>
      <c r="I875">
        <f t="shared" si="145"/>
        <v>7.6727624294215158</v>
      </c>
      <c r="J875">
        <f t="shared" si="146"/>
        <v>28.380369378925295</v>
      </c>
      <c r="K875">
        <f t="shared" si="147"/>
        <v>30.410682863255818</v>
      </c>
      <c r="L875">
        <f t="shared" si="148"/>
        <v>40.547577151007758</v>
      </c>
      <c r="M875">
        <f t="shared" si="149"/>
        <v>0.3621733059329027</v>
      </c>
      <c r="N875">
        <f t="shared" si="150"/>
        <v>0.97401146959426188</v>
      </c>
      <c r="O875">
        <f t="shared" si="151"/>
        <v>1.7883431803469667</v>
      </c>
      <c r="P875">
        <f t="shared" si="152"/>
        <v>14.18012199235096</v>
      </c>
      <c r="Q875">
        <f t="shared" si="153"/>
        <v>0.51780925925925869</v>
      </c>
    </row>
    <row r="876" spans="1:17">
      <c r="A876" s="2">
        <v>41053</v>
      </c>
      <c r="B876">
        <v>145</v>
      </c>
      <c r="C876">
        <v>12.2</v>
      </c>
      <c r="D876">
        <v>7.1</v>
      </c>
      <c r="E876">
        <v>23</v>
      </c>
      <c r="F876">
        <v>3.6</v>
      </c>
      <c r="G876">
        <f t="shared" si="143"/>
        <v>13.685287348684785</v>
      </c>
      <c r="H876">
        <f t="shared" si="144"/>
        <v>21.747416134376554</v>
      </c>
      <c r="I876">
        <f t="shared" si="145"/>
        <v>7.8501462968301094</v>
      </c>
      <c r="J876">
        <f t="shared" si="146"/>
        <v>28.243397577112408</v>
      </c>
      <c r="K876">
        <f t="shared" si="147"/>
        <v>30.446324955398719</v>
      </c>
      <c r="L876">
        <f t="shared" si="148"/>
        <v>40.595099940531625</v>
      </c>
      <c r="M876">
        <f t="shared" si="149"/>
        <v>0.36538910071609648</v>
      </c>
      <c r="N876">
        <f t="shared" si="150"/>
        <v>0.97366542445058946</v>
      </c>
      <c r="O876">
        <f t="shared" si="151"/>
        <v>1.7904917614529261</v>
      </c>
      <c r="P876">
        <f t="shared" si="152"/>
        <v>13.897269837546444</v>
      </c>
      <c r="Q876">
        <f t="shared" si="153"/>
        <v>0.51780925925925869</v>
      </c>
    </row>
    <row r="877" spans="1:17">
      <c r="A877" s="2">
        <v>41054</v>
      </c>
      <c r="B877">
        <v>146</v>
      </c>
      <c r="C877">
        <v>12</v>
      </c>
      <c r="D877">
        <v>6.8</v>
      </c>
      <c r="E877">
        <v>22.7</v>
      </c>
      <c r="F877">
        <v>3.6</v>
      </c>
      <c r="G877">
        <f t="shared" si="143"/>
        <v>13.701203212637159</v>
      </c>
      <c r="H877">
        <f t="shared" si="144"/>
        <v>21.527164132920177</v>
      </c>
      <c r="I877">
        <f t="shared" si="145"/>
        <v>7.6956897575450061</v>
      </c>
      <c r="J877">
        <f t="shared" si="146"/>
        <v>27.95735601677945</v>
      </c>
      <c r="K877">
        <f t="shared" si="147"/>
        <v>30.480413098238536</v>
      </c>
      <c r="L877">
        <f t="shared" si="148"/>
        <v>40.640550797651379</v>
      </c>
      <c r="M877">
        <f t="shared" si="149"/>
        <v>0.36849673257173648</v>
      </c>
      <c r="N877">
        <f t="shared" si="150"/>
        <v>0.97332717490011278</v>
      </c>
      <c r="O877">
        <f t="shared" si="151"/>
        <v>1.7925740869866948</v>
      </c>
      <c r="P877">
        <f t="shared" si="152"/>
        <v>13.831474375375171</v>
      </c>
      <c r="Q877">
        <f t="shared" si="153"/>
        <v>0.51780925925925869</v>
      </c>
    </row>
    <row r="878" spans="1:17">
      <c r="A878" s="2">
        <v>41055</v>
      </c>
      <c r="B878">
        <v>147</v>
      </c>
      <c r="C878">
        <v>12.2</v>
      </c>
      <c r="D878">
        <v>7.2</v>
      </c>
      <c r="E878">
        <v>23.6</v>
      </c>
      <c r="F878">
        <v>2.2000000000000002</v>
      </c>
      <c r="G878">
        <f t="shared" si="143"/>
        <v>13.716603763965807</v>
      </c>
      <c r="H878">
        <f t="shared" si="144"/>
        <v>21.763133654092176</v>
      </c>
      <c r="I878">
        <f t="shared" si="145"/>
        <v>8.4384853116443814</v>
      </c>
      <c r="J878">
        <f t="shared" si="146"/>
        <v>28.263809940379449</v>
      </c>
      <c r="K878">
        <f t="shared" si="147"/>
        <v>30.512961035006452</v>
      </c>
      <c r="L878">
        <f t="shared" si="148"/>
        <v>40.683948046675269</v>
      </c>
      <c r="M878">
        <f t="shared" si="149"/>
        <v>0.37149528157484801</v>
      </c>
      <c r="N878">
        <f t="shared" si="150"/>
        <v>0.97299682107187646</v>
      </c>
      <c r="O878">
        <f t="shared" si="151"/>
        <v>1.7945889924521932</v>
      </c>
      <c r="P878">
        <f t="shared" si="152"/>
        <v>13.324648342447794</v>
      </c>
      <c r="Q878">
        <f t="shared" si="153"/>
        <v>0.51780925925925869</v>
      </c>
    </row>
    <row r="879" spans="1:17">
      <c r="A879" s="2">
        <v>41056</v>
      </c>
      <c r="B879">
        <v>148</v>
      </c>
      <c r="C879">
        <v>11.5</v>
      </c>
      <c r="D879">
        <v>4.5999999999999996</v>
      </c>
      <c r="E879">
        <v>24.3</v>
      </c>
      <c r="F879">
        <v>4.3</v>
      </c>
      <c r="G879">
        <f t="shared" si="143"/>
        <v>13.731480272356373</v>
      </c>
      <c r="H879">
        <f t="shared" si="144"/>
        <v>20.970858196907262</v>
      </c>
      <c r="I879">
        <f t="shared" si="145"/>
        <v>7.1588863040506894</v>
      </c>
      <c r="J879">
        <f t="shared" si="146"/>
        <v>27.234880775204235</v>
      </c>
      <c r="K879">
        <f t="shared" si="147"/>
        <v>30.543982326201835</v>
      </c>
      <c r="L879">
        <f t="shared" si="148"/>
        <v>40.725309768269113</v>
      </c>
      <c r="M879">
        <f t="shared" si="149"/>
        <v>0.37438386009129521</v>
      </c>
      <c r="N879">
        <f t="shared" si="150"/>
        <v>0.97267446075762398</v>
      </c>
      <c r="O879">
        <f t="shared" si="151"/>
        <v>1.7965353356332923</v>
      </c>
      <c r="P879">
        <f t="shared" si="152"/>
        <v>13.811971892856572</v>
      </c>
      <c r="Q879">
        <f t="shared" si="153"/>
        <v>0.51780925925925869</v>
      </c>
    </row>
    <row r="880" spans="1:17">
      <c r="A880" s="2">
        <v>41057</v>
      </c>
      <c r="B880">
        <v>149</v>
      </c>
      <c r="C880">
        <v>11.8</v>
      </c>
      <c r="D880">
        <v>6.2</v>
      </c>
      <c r="E880">
        <v>24.3</v>
      </c>
      <c r="F880">
        <v>5</v>
      </c>
      <c r="G880">
        <f t="shared" si="143"/>
        <v>13.745824193158576</v>
      </c>
      <c r="H880">
        <f t="shared" si="144"/>
        <v>21.31992905185211</v>
      </c>
      <c r="I880">
        <f t="shared" si="145"/>
        <v>7.1763274896757867</v>
      </c>
      <c r="J880">
        <f t="shared" si="146"/>
        <v>27.688219547859884</v>
      </c>
      <c r="K880">
        <f t="shared" si="147"/>
        <v>30.573490317788778</v>
      </c>
      <c r="L880">
        <f t="shared" si="148"/>
        <v>40.764653757051704</v>
      </c>
      <c r="M880">
        <f t="shared" si="149"/>
        <v>0.37716161304054024</v>
      </c>
      <c r="N880">
        <f t="shared" si="150"/>
        <v>0.97236018938284907</v>
      </c>
      <c r="O880">
        <f t="shared" si="151"/>
        <v>1.7984119986049136</v>
      </c>
      <c r="P880">
        <f t="shared" si="152"/>
        <v>14.143601562176324</v>
      </c>
      <c r="Q880">
        <f t="shared" si="153"/>
        <v>0.51780925925925869</v>
      </c>
    </row>
    <row r="881" spans="1:17">
      <c r="A881" s="2">
        <v>41058</v>
      </c>
      <c r="B881">
        <v>150</v>
      </c>
      <c r="C881">
        <v>12.2</v>
      </c>
      <c r="D881">
        <v>6.1</v>
      </c>
      <c r="E881">
        <v>25.2</v>
      </c>
      <c r="F881">
        <v>4.2</v>
      </c>
      <c r="G881">
        <f t="shared" si="143"/>
        <v>13.759627182768128</v>
      </c>
      <c r="H881">
        <f t="shared" si="144"/>
        <v>21.782594896142953</v>
      </c>
      <c r="I881">
        <f t="shared" si="145"/>
        <v>7.6858245885478702</v>
      </c>
      <c r="J881">
        <f t="shared" si="146"/>
        <v>28.289084280705133</v>
      </c>
      <c r="K881">
        <f t="shared" si="147"/>
        <v>30.601498110561938</v>
      </c>
      <c r="L881">
        <f t="shared" si="148"/>
        <v>40.80199748074925</v>
      </c>
      <c r="M881">
        <f t="shared" si="149"/>
        <v>0.37982771814876481</v>
      </c>
      <c r="N881">
        <f t="shared" si="150"/>
        <v>0.97205409997854764</v>
      </c>
      <c r="O881">
        <f t="shared" si="151"/>
        <v>1.8002178897454968</v>
      </c>
      <c r="P881">
        <f t="shared" si="152"/>
        <v>14.096770307595083</v>
      </c>
      <c r="Q881">
        <f t="shared" si="153"/>
        <v>0.51780925925925869</v>
      </c>
    </row>
    <row r="882" spans="1:17">
      <c r="A882" s="2">
        <v>41059</v>
      </c>
      <c r="B882">
        <v>151</v>
      </c>
      <c r="C882">
        <v>12.3</v>
      </c>
      <c r="D882">
        <v>6.1</v>
      </c>
      <c r="E882">
        <v>24.5</v>
      </c>
      <c r="F882">
        <v>5.4</v>
      </c>
      <c r="G882">
        <f t="shared" si="143"/>
        <v>13.772881113966935</v>
      </c>
      <c r="H882">
        <f t="shared" si="144"/>
        <v>21.902212136167336</v>
      </c>
      <c r="I882">
        <f t="shared" si="145"/>
        <v>7.3192740028363446</v>
      </c>
      <c r="J882">
        <f t="shared" si="146"/>
        <v>28.444431345671866</v>
      </c>
      <c r="K882">
        <f t="shared" si="147"/>
        <v>30.628018530701873</v>
      </c>
      <c r="L882">
        <f t="shared" si="148"/>
        <v>40.837358040935833</v>
      </c>
      <c r="M882">
        <f t="shared" si="149"/>
        <v>0.38238138619228068</v>
      </c>
      <c r="N882">
        <f t="shared" si="150"/>
        <v>0.97175628315367868</v>
      </c>
      <c r="O882">
        <f t="shared" si="151"/>
        <v>1.8019519457440074</v>
      </c>
      <c r="P882">
        <f t="shared" si="152"/>
        <v>14.582938133330991</v>
      </c>
      <c r="Q882">
        <f t="shared" si="153"/>
        <v>0.51780925925925869</v>
      </c>
    </row>
    <row r="883" spans="1:17">
      <c r="A883" s="2">
        <v>41060</v>
      </c>
      <c r="B883">
        <v>152</v>
      </c>
      <c r="C883">
        <v>11.6</v>
      </c>
      <c r="D883">
        <v>7.5</v>
      </c>
      <c r="E883">
        <v>25.1</v>
      </c>
      <c r="F883">
        <v>4.5999999999999996</v>
      </c>
      <c r="G883">
        <f t="shared" si="143"/>
        <v>13.785578091167853</v>
      </c>
      <c r="H883">
        <f t="shared" si="144"/>
        <v>21.108180162238856</v>
      </c>
      <c r="I883">
        <f t="shared" si="145"/>
        <v>7.2712282593553059</v>
      </c>
      <c r="J883">
        <f t="shared" si="146"/>
        <v>27.413220989920593</v>
      </c>
      <c r="K883">
        <f t="shared" si="147"/>
        <v>30.653064101537147</v>
      </c>
      <c r="L883">
        <f t="shared" si="148"/>
        <v>40.870752135382865</v>
      </c>
      <c r="M883">
        <f t="shared" si="149"/>
        <v>0.38482186123115697</v>
      </c>
      <c r="N883">
        <f t="shared" si="150"/>
        <v>0.97146682706834231</v>
      </c>
      <c r="O883">
        <f t="shared" si="151"/>
        <v>1.8036131335944607</v>
      </c>
      <c r="P883">
        <f t="shared" si="152"/>
        <v>13.83695190288355</v>
      </c>
      <c r="Q883">
        <f t="shared" si="153"/>
        <v>0.51780925925925869</v>
      </c>
    </row>
    <row r="884" spans="1:17">
      <c r="A884" s="2">
        <v>41061</v>
      </c>
      <c r="B884">
        <v>153</v>
      </c>
      <c r="C884">
        <v>11</v>
      </c>
      <c r="D884">
        <v>11.3</v>
      </c>
      <c r="E884">
        <v>23.9</v>
      </c>
      <c r="F884">
        <v>4.4000000000000004</v>
      </c>
      <c r="G884">
        <f t="shared" si="143"/>
        <v>13.79771046550924</v>
      </c>
      <c r="H884">
        <f t="shared" si="144"/>
        <v>20.427987494385082</v>
      </c>
      <c r="I884">
        <f t="shared" si="145"/>
        <v>7.0998454463299261</v>
      </c>
      <c r="J884">
        <f t="shared" si="146"/>
        <v>26.529853888811793</v>
      </c>
      <c r="K884">
        <f t="shared" si="147"/>
        <v>30.676647016527205</v>
      </c>
      <c r="L884">
        <f t="shared" si="148"/>
        <v>40.902196022036271</v>
      </c>
      <c r="M884">
        <f t="shared" si="149"/>
        <v>0.387148420832994</v>
      </c>
      <c r="N884">
        <f t="shared" si="150"/>
        <v>0.97118581740768195</v>
      </c>
      <c r="O884">
        <f t="shared" si="151"/>
        <v>1.8052004525707923</v>
      </c>
      <c r="P884">
        <f t="shared" si="152"/>
        <v>13.328142048055156</v>
      </c>
      <c r="Q884">
        <f t="shared" si="153"/>
        <v>0.51780925925925869</v>
      </c>
    </row>
    <row r="885" spans="1:17">
      <c r="A885" s="2">
        <v>41062</v>
      </c>
      <c r="B885">
        <v>154</v>
      </c>
      <c r="C885">
        <v>8</v>
      </c>
      <c r="D885">
        <v>7.2</v>
      </c>
      <c r="E885">
        <v>23.4</v>
      </c>
      <c r="F885">
        <v>6.8</v>
      </c>
      <c r="G885">
        <f t="shared" si="143"/>
        <v>13.809270849743644</v>
      </c>
      <c r="H885">
        <f t="shared" si="144"/>
        <v>17.008702296367346</v>
      </c>
      <c r="I885">
        <f t="shared" si="145"/>
        <v>4.7592306739368642</v>
      </c>
      <c r="J885">
        <f t="shared" si="146"/>
        <v>22.089223761516035</v>
      </c>
      <c r="K885">
        <f t="shared" si="147"/>
        <v>30.69877911347751</v>
      </c>
      <c r="L885">
        <f t="shared" si="148"/>
        <v>40.93170548463668</v>
      </c>
      <c r="M885">
        <f t="shared" si="149"/>
        <v>0.38936037628677872</v>
      </c>
      <c r="N885">
        <f t="shared" si="150"/>
        <v>0.97091333735652052</v>
      </c>
      <c r="O885">
        <f t="shared" si="151"/>
        <v>1.8067129361747933</v>
      </c>
      <c r="P885">
        <f t="shared" si="152"/>
        <v>12.249471622430482</v>
      </c>
      <c r="Q885">
        <f t="shared" si="153"/>
        <v>0.51780925925925869</v>
      </c>
    </row>
    <row r="886" spans="1:17">
      <c r="A886" s="2">
        <v>41063</v>
      </c>
      <c r="B886">
        <v>155</v>
      </c>
      <c r="C886">
        <v>11.6</v>
      </c>
      <c r="D886">
        <v>7.9</v>
      </c>
      <c r="E886">
        <v>23.2</v>
      </c>
      <c r="F886">
        <v>5.8</v>
      </c>
      <c r="G886">
        <f t="shared" si="143"/>
        <v>13.820252132864352</v>
      </c>
      <c r="H886">
        <f t="shared" si="144"/>
        <v>21.120617974342348</v>
      </c>
      <c r="I886">
        <f t="shared" si="145"/>
        <v>6.8292513734404174</v>
      </c>
      <c r="J886">
        <f t="shared" si="146"/>
        <v>27.429373992652398</v>
      </c>
      <c r="K886">
        <f t="shared" si="147"/>
        <v>30.719471849995564</v>
      </c>
      <c r="L886">
        <f t="shared" si="148"/>
        <v>40.959295799994088</v>
      </c>
      <c r="M886">
        <f t="shared" si="149"/>
        <v>0.39145707280675823</v>
      </c>
      <c r="N886">
        <f t="shared" si="150"/>
        <v>0.97064946757473536</v>
      </c>
      <c r="O886">
        <f t="shared" si="151"/>
        <v>1.8081496540497528</v>
      </c>
      <c r="P886">
        <f t="shared" si="152"/>
        <v>14.291366600901931</v>
      </c>
      <c r="Q886">
        <f t="shared" si="153"/>
        <v>0.51780925925925869</v>
      </c>
    </row>
    <row r="887" spans="1:17">
      <c r="A887" s="2">
        <v>41064</v>
      </c>
      <c r="B887">
        <v>156</v>
      </c>
      <c r="C887">
        <v>8.8000000000000007</v>
      </c>
      <c r="D887">
        <v>7.5</v>
      </c>
      <c r="E887">
        <v>22.4</v>
      </c>
      <c r="F887">
        <v>6.4</v>
      </c>
      <c r="G887">
        <f t="shared" si="143"/>
        <v>13.830647494413322</v>
      </c>
      <c r="H887">
        <f t="shared" si="144"/>
        <v>17.929422232384248</v>
      </c>
      <c r="I887">
        <f t="shared" si="145"/>
        <v>5.2017879355037051</v>
      </c>
      <c r="J887">
        <f t="shared" si="146"/>
        <v>23.284963938161358</v>
      </c>
      <c r="K887">
        <f t="shared" si="147"/>
        <v>30.738736280193887</v>
      </c>
      <c r="L887">
        <f t="shared" si="148"/>
        <v>40.984981706925183</v>
      </c>
      <c r="M887">
        <f t="shared" si="149"/>
        <v>0.39343788972626953</v>
      </c>
      <c r="N887">
        <f t="shared" si="150"/>
        <v>0.97039428617338108</v>
      </c>
      <c r="O887">
        <f t="shared" si="151"/>
        <v>1.8095097138524097</v>
      </c>
      <c r="P887">
        <f t="shared" si="152"/>
        <v>12.727634296880542</v>
      </c>
      <c r="Q887">
        <f t="shared" si="153"/>
        <v>0.51780925925925869</v>
      </c>
    </row>
    <row r="888" spans="1:17">
      <c r="A888" s="2">
        <v>41065</v>
      </c>
      <c r="B888">
        <v>157</v>
      </c>
      <c r="C888">
        <v>8.1</v>
      </c>
      <c r="D888">
        <v>11.3</v>
      </c>
      <c r="E888">
        <v>22.7</v>
      </c>
      <c r="F888">
        <v>3.7</v>
      </c>
      <c r="G888">
        <f t="shared" si="143"/>
        <v>13.840450418414015</v>
      </c>
      <c r="H888">
        <f t="shared" si="144"/>
        <v>17.134197620478638</v>
      </c>
      <c r="I888">
        <f t="shared" si="145"/>
        <v>5.5636247911999668</v>
      </c>
      <c r="J888">
        <f t="shared" si="146"/>
        <v>22.252204701920309</v>
      </c>
      <c r="K888">
        <f t="shared" si="147"/>
        <v>30.756583032644194</v>
      </c>
      <c r="L888">
        <f t="shared" si="148"/>
        <v>41.008777376858923</v>
      </c>
      <c r="M888">
        <f t="shared" si="149"/>
        <v>0.39530224068147052</v>
      </c>
      <c r="N888">
        <f t="shared" si="150"/>
        <v>0.97014786869156788</v>
      </c>
      <c r="O888">
        <f t="shared" si="151"/>
        <v>1.8107922630758335</v>
      </c>
      <c r="P888">
        <f t="shared" si="152"/>
        <v>11.570572829278671</v>
      </c>
      <c r="Q888">
        <f t="shared" si="153"/>
        <v>0.51780925925925869</v>
      </c>
    </row>
    <row r="889" spans="1:17">
      <c r="A889" s="2">
        <v>41066</v>
      </c>
      <c r="B889">
        <v>158</v>
      </c>
      <c r="C889">
        <v>12.6</v>
      </c>
      <c r="D889">
        <v>7.8</v>
      </c>
      <c r="E889">
        <v>22.9</v>
      </c>
      <c r="F889">
        <v>4.4000000000000004</v>
      </c>
      <c r="G889">
        <f t="shared" si="143"/>
        <v>13.849654706873078</v>
      </c>
      <c r="H889">
        <f t="shared" si="144"/>
        <v>22.269879851375254</v>
      </c>
      <c r="I889">
        <f t="shared" si="145"/>
        <v>7.7452856778421415</v>
      </c>
      <c r="J889">
        <f t="shared" si="146"/>
        <v>28.921921884902929</v>
      </c>
      <c r="K889">
        <f t="shared" si="147"/>
        <v>30.773022289584517</v>
      </c>
      <c r="L889">
        <f t="shared" si="148"/>
        <v>41.030696386112687</v>
      </c>
      <c r="M889">
        <f t="shared" si="149"/>
        <v>0.39704957378491601</v>
      </c>
      <c r="N889">
        <f t="shared" si="150"/>
        <v>0.96991028807409929</v>
      </c>
      <c r="O889">
        <f t="shared" si="151"/>
        <v>1.8119964908158943</v>
      </c>
      <c r="P889">
        <f t="shared" si="152"/>
        <v>14.524594173533114</v>
      </c>
      <c r="Q889">
        <f t="shared" si="153"/>
        <v>0.51780925925925869</v>
      </c>
    </row>
    <row r="890" spans="1:17">
      <c r="A890" s="2">
        <v>41067</v>
      </c>
      <c r="B890">
        <v>159</v>
      </c>
      <c r="C890">
        <v>9.3000000000000007</v>
      </c>
      <c r="D890">
        <v>8.6999999999999993</v>
      </c>
      <c r="E890">
        <v>20.7</v>
      </c>
      <c r="F890">
        <v>6.3</v>
      </c>
      <c r="G890">
        <f t="shared" ref="G890:G953" si="154">24/3.14*O890</f>
        <v>13.85825449279554</v>
      </c>
      <c r="H890">
        <f t="shared" ref="H890:H953" si="155">(1-0.23)*J890</f>
        <v>18.508382937850975</v>
      </c>
      <c r="I890">
        <f t="shared" ref="I890:I953" si="156">4.903*10^(-9)*(((E890+273.16)^4+(D890+273.16)^4)/2)*(0.34-0.14*(F890*0.1)^0.5)*(1.35*(J890/K890)-0.35)</f>
        <v>5.4384888797120574</v>
      </c>
      <c r="J890">
        <f t="shared" ref="J890:J953" si="157">(0.25+0.5*C890/G890)*L890</f>
        <v>24.036860958248017</v>
      </c>
      <c r="K890">
        <f t="shared" ref="K890:K953" si="158">0.75*L890</f>
        <v>30.788063767379676</v>
      </c>
      <c r="L890">
        <f t="shared" ref="L890:L953" si="159">24*60/3.14*0.082*N890*(O890*SIN(Q890)*SIN(M890)+COS(Q890)*COS(M890)*SIN(O890))</f>
        <v>41.050751689839565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1.8131216294740831</v>
      </c>
      <c r="P890">
        <f t="shared" ref="P890:P953" si="163">H890-I890</f>
        <v>13.069894058138917</v>
      </c>
      <c r="Q890">
        <f t="shared" ref="Q890:Q953" si="164">29.6833333333333*3.14/180</f>
        <v>0.51780925925925869</v>
      </c>
    </row>
    <row r="891" spans="1:17">
      <c r="A891" s="2">
        <v>41068</v>
      </c>
      <c r="B891">
        <v>160</v>
      </c>
      <c r="C891">
        <v>10.8</v>
      </c>
      <c r="D891">
        <v>8.8000000000000007</v>
      </c>
      <c r="E891">
        <v>24.2</v>
      </c>
      <c r="F891">
        <v>5.6</v>
      </c>
      <c r="G891">
        <f t="shared" si="154"/>
        <v>13.866244252659239</v>
      </c>
      <c r="H891">
        <f t="shared" si="155"/>
        <v>20.220912375285547</v>
      </c>
      <c r="I891">
        <f t="shared" si="156"/>
        <v>6.5309486636742626</v>
      </c>
      <c r="J891">
        <f t="shared" si="157"/>
        <v>26.260925162708503</v>
      </c>
      <c r="K891">
        <f t="shared" si="158"/>
        <v>30.801716698233541</v>
      </c>
      <c r="L891">
        <f t="shared" si="159"/>
        <v>41.068955597644724</v>
      </c>
      <c r="M891">
        <f t="shared" si="160"/>
        <v>0.40019115223871227</v>
      </c>
      <c r="N891">
        <f t="shared" si="161"/>
        <v>0.96946191611109511</v>
      </c>
      <c r="O891">
        <f t="shared" si="162"/>
        <v>1.8141669563895837</v>
      </c>
      <c r="P891">
        <f t="shared" si="163"/>
        <v>13.689963711611284</v>
      </c>
      <c r="Q891">
        <f t="shared" si="164"/>
        <v>0.51780925925925869</v>
      </c>
    </row>
    <row r="892" spans="1:17">
      <c r="A892" s="2">
        <v>41069</v>
      </c>
      <c r="B892">
        <v>161</v>
      </c>
      <c r="C892">
        <v>11.3</v>
      </c>
      <c r="D892">
        <v>7.1</v>
      </c>
      <c r="E892">
        <v>24.1</v>
      </c>
      <c r="F892">
        <v>4.9000000000000004</v>
      </c>
      <c r="G892">
        <f t="shared" si="154"/>
        <v>13.87361881829567</v>
      </c>
      <c r="H892">
        <f t="shared" si="155"/>
        <v>20.792490042800953</v>
      </c>
      <c r="I892">
        <f t="shared" si="156"/>
        <v>6.9079103607558991</v>
      </c>
      <c r="J892">
        <f t="shared" si="157"/>
        <v>27.003233821819418</v>
      </c>
      <c r="K892">
        <f t="shared" si="158"/>
        <v>30.813989813150464</v>
      </c>
      <c r="L892">
        <f t="shared" si="159"/>
        <v>41.085319750867285</v>
      </c>
      <c r="M892">
        <f t="shared" si="160"/>
        <v>0.40158446761517497</v>
      </c>
      <c r="N892">
        <f t="shared" si="161"/>
        <v>0.96925125749317542</v>
      </c>
      <c r="O892">
        <f t="shared" si="162"/>
        <v>1.8151317953936834</v>
      </c>
      <c r="P892">
        <f t="shared" si="163"/>
        <v>13.884579682045054</v>
      </c>
      <c r="Q892">
        <f t="shared" si="164"/>
        <v>0.51780925925925869</v>
      </c>
    </row>
    <row r="893" spans="1:17">
      <c r="A893" s="2">
        <v>41070</v>
      </c>
      <c r="B893">
        <v>162</v>
      </c>
      <c r="C893">
        <v>13.1</v>
      </c>
      <c r="D893">
        <v>8.1999999999999993</v>
      </c>
      <c r="E893">
        <v>24.9</v>
      </c>
      <c r="F893">
        <v>4.5</v>
      </c>
      <c r="G893">
        <f t="shared" si="154"/>
        <v>13.880373388126163</v>
      </c>
      <c r="H893">
        <f t="shared" si="155"/>
        <v>22.845550859939095</v>
      </c>
      <c r="I893">
        <f t="shared" si="156"/>
        <v>8.1098040629263402</v>
      </c>
      <c r="J893">
        <f t="shared" si="157"/>
        <v>29.669546571349475</v>
      </c>
      <c r="K893">
        <f t="shared" si="158"/>
        <v>30.824891326142108</v>
      </c>
      <c r="L893">
        <f t="shared" si="159"/>
        <v>41.099855101522813</v>
      </c>
      <c r="M893">
        <f t="shared" si="160"/>
        <v>0.40285890546739761</v>
      </c>
      <c r="N893">
        <f t="shared" si="161"/>
        <v>0.96904970115554157</v>
      </c>
      <c r="O893">
        <f t="shared" si="162"/>
        <v>1.8160155182798396</v>
      </c>
      <c r="P893">
        <f t="shared" si="163"/>
        <v>14.735746797012755</v>
      </c>
      <c r="Q893">
        <f t="shared" si="164"/>
        <v>0.51780925925925869</v>
      </c>
    </row>
    <row r="894" spans="1:17">
      <c r="A894" s="2">
        <v>41071</v>
      </c>
      <c r="B894">
        <v>163</v>
      </c>
      <c r="C894">
        <v>12.4</v>
      </c>
      <c r="D894">
        <v>7.1</v>
      </c>
      <c r="E894">
        <v>24.8</v>
      </c>
      <c r="F894">
        <v>4.8</v>
      </c>
      <c r="G894">
        <f t="shared" si="154"/>
        <v>13.886503537704471</v>
      </c>
      <c r="H894">
        <f t="shared" si="155"/>
        <v>22.048139643619123</v>
      </c>
      <c r="I894">
        <f t="shared" si="156"/>
        <v>7.5643080126630506</v>
      </c>
      <c r="J894">
        <f t="shared" si="157"/>
        <v>28.633947589115746</v>
      </c>
      <c r="K894">
        <f t="shared" si="158"/>
        <v>30.834428919674913</v>
      </c>
      <c r="L894">
        <f t="shared" si="159"/>
        <v>41.112571892899886</v>
      </c>
      <c r="M894">
        <f t="shared" si="160"/>
        <v>0.40401408853473186</v>
      </c>
      <c r="N894">
        <f t="shared" si="161"/>
        <v>0.96885730676314663</v>
      </c>
      <c r="O894">
        <f t="shared" si="162"/>
        <v>1.8168175461830016</v>
      </c>
      <c r="P894">
        <f t="shared" si="163"/>
        <v>14.483831630956072</v>
      </c>
      <c r="Q894">
        <f t="shared" si="164"/>
        <v>0.51780925925925869</v>
      </c>
    </row>
    <row r="895" spans="1:17">
      <c r="A895" s="2">
        <v>41072</v>
      </c>
      <c r="B895">
        <v>164</v>
      </c>
      <c r="C895">
        <v>11.2</v>
      </c>
      <c r="D895">
        <v>6.3</v>
      </c>
      <c r="E895">
        <v>24.8</v>
      </c>
      <c r="F895">
        <v>4.8</v>
      </c>
      <c r="G895">
        <f t="shared" si="154"/>
        <v>13.892005229519224</v>
      </c>
      <c r="H895">
        <f t="shared" si="155"/>
        <v>20.680765761315222</v>
      </c>
      <c r="I895">
        <f t="shared" si="156"/>
        <v>6.8763816138760632</v>
      </c>
      <c r="J895">
        <f t="shared" si="157"/>
        <v>26.858137352357428</v>
      </c>
      <c r="K895">
        <f t="shared" si="158"/>
        <v>30.84260973135304</v>
      </c>
      <c r="L895">
        <f t="shared" si="159"/>
        <v>41.123479641804053</v>
      </c>
      <c r="M895">
        <f t="shared" si="160"/>
        <v>0.40504967485847626</v>
      </c>
      <c r="N895">
        <f t="shared" si="161"/>
        <v>0.96867413126881363</v>
      </c>
      <c r="O895">
        <f t="shared" si="162"/>
        <v>1.8175373508620984</v>
      </c>
      <c r="P895">
        <f t="shared" si="163"/>
        <v>13.804384147439158</v>
      </c>
      <c r="Q895">
        <f t="shared" si="164"/>
        <v>0.51780925925925869</v>
      </c>
    </row>
    <row r="896" spans="1:17">
      <c r="A896" s="2">
        <v>41073</v>
      </c>
      <c r="B896">
        <v>165</v>
      </c>
      <c r="C896">
        <v>12.9</v>
      </c>
      <c r="D896">
        <v>9.4</v>
      </c>
      <c r="E896">
        <v>25.4</v>
      </c>
      <c r="F896">
        <v>4.8</v>
      </c>
      <c r="G896">
        <f t="shared" si="154"/>
        <v>13.896874822012578</v>
      </c>
      <c r="H896">
        <f t="shared" si="155"/>
        <v>22.618090234744198</v>
      </c>
      <c r="I896">
        <f t="shared" si="156"/>
        <v>7.9800860048519313</v>
      </c>
      <c r="J896">
        <f t="shared" si="157"/>
        <v>29.374143162005449</v>
      </c>
      <c r="K896">
        <f t="shared" si="158"/>
        <v>30.849440341830725</v>
      </c>
      <c r="L896">
        <f t="shared" si="159"/>
        <v>41.132587122440967</v>
      </c>
      <c r="M896">
        <f t="shared" si="160"/>
        <v>0.40596535788310323</v>
      </c>
      <c r="N896">
        <f t="shared" si="161"/>
        <v>0.96850022889637588</v>
      </c>
      <c r="O896">
        <f t="shared" si="162"/>
        <v>1.8181744558799788</v>
      </c>
      <c r="P896">
        <f t="shared" si="163"/>
        <v>14.638004229892267</v>
      </c>
      <c r="Q896">
        <f t="shared" si="164"/>
        <v>0.51780925925925869</v>
      </c>
    </row>
    <row r="897" spans="1:17">
      <c r="A897" s="2">
        <v>41074</v>
      </c>
      <c r="B897">
        <v>166</v>
      </c>
      <c r="C897">
        <v>10.199999999999999</v>
      </c>
      <c r="D897">
        <v>7.6</v>
      </c>
      <c r="E897">
        <v>26</v>
      </c>
      <c r="F897">
        <v>5</v>
      </c>
      <c r="G897">
        <f t="shared" si="154"/>
        <v>13.901109077774377</v>
      </c>
      <c r="H897">
        <f t="shared" si="155"/>
        <v>19.541266239947955</v>
      </c>
      <c r="I897">
        <f t="shared" si="156"/>
        <v>6.3897852636568055</v>
      </c>
      <c r="J897">
        <f t="shared" si="157"/>
        <v>25.378267844088253</v>
      </c>
      <c r="K897">
        <f t="shared" si="158"/>
        <v>30.854926763948409</v>
      </c>
      <c r="L897">
        <f t="shared" si="159"/>
        <v>41.139902351931212</v>
      </c>
      <c r="M897">
        <f t="shared" si="160"/>
        <v>0.40676086654700622</v>
      </c>
      <c r="N897">
        <f t="shared" si="161"/>
        <v>0.96833565112462583</v>
      </c>
      <c r="O897">
        <f t="shared" si="162"/>
        <v>1.8187284376754809</v>
      </c>
      <c r="P897">
        <f t="shared" si="163"/>
        <v>13.15148097629115</v>
      </c>
      <c r="Q897">
        <f t="shared" si="164"/>
        <v>0.51780925925925869</v>
      </c>
    </row>
    <row r="898" spans="1:17">
      <c r="A898" s="2">
        <v>41075</v>
      </c>
      <c r="B898">
        <v>167</v>
      </c>
      <c r="C898">
        <v>12.6</v>
      </c>
      <c r="D898">
        <v>8.8000000000000007</v>
      </c>
      <c r="E898">
        <v>26.7</v>
      </c>
      <c r="F898">
        <v>5.6</v>
      </c>
      <c r="G898">
        <f t="shared" si="154"/>
        <v>13.904705170874587</v>
      </c>
      <c r="H898">
        <f t="shared" si="155"/>
        <v>22.275096676418311</v>
      </c>
      <c r="I898">
        <f t="shared" si="156"/>
        <v>7.6056847835518067</v>
      </c>
      <c r="J898">
        <f t="shared" si="157"/>
        <v>28.928696982361444</v>
      </c>
      <c r="K898">
        <f t="shared" si="158"/>
        <v>30.859074433086349</v>
      </c>
      <c r="L898">
        <f t="shared" si="159"/>
        <v>41.145432577448467</v>
      </c>
      <c r="M898">
        <f t="shared" si="160"/>
        <v>0.40743596536273968</v>
      </c>
      <c r="N898">
        <f t="shared" si="161"/>
        <v>0.96818044667207637</v>
      </c>
      <c r="O898">
        <f t="shared" si="162"/>
        <v>1.8191989265227584</v>
      </c>
      <c r="P898">
        <f t="shared" si="163"/>
        <v>14.669411892866504</v>
      </c>
      <c r="Q898">
        <f t="shared" si="164"/>
        <v>0.51780925925925869</v>
      </c>
    </row>
    <row r="899" spans="1:17">
      <c r="A899" s="2">
        <v>41076</v>
      </c>
      <c r="B899">
        <v>168</v>
      </c>
      <c r="C899">
        <v>9.5</v>
      </c>
      <c r="D899">
        <v>12.5</v>
      </c>
      <c r="E899">
        <v>24.7</v>
      </c>
      <c r="F899">
        <v>6.4</v>
      </c>
      <c r="G899">
        <f t="shared" si="154"/>
        <v>13.907660693300393</v>
      </c>
      <c r="H899">
        <f t="shared" si="155"/>
        <v>18.742818006277123</v>
      </c>
      <c r="I899">
        <f t="shared" si="156"/>
        <v>5.8050124147996183</v>
      </c>
      <c r="J899">
        <f t="shared" si="157"/>
        <v>24.341322086074186</v>
      </c>
      <c r="K899">
        <f t="shared" si="158"/>
        <v>30.861888198729922</v>
      </c>
      <c r="L899">
        <f t="shared" si="159"/>
        <v>41.149184264973229</v>
      </c>
      <c r="M899">
        <f t="shared" si="160"/>
        <v>0.40799045448672816</v>
      </c>
      <c r="N899">
        <f t="shared" si="161"/>
        <v>0.96803466148253914</v>
      </c>
      <c r="O899">
        <f t="shared" si="162"/>
        <v>1.819585607373468</v>
      </c>
      <c r="P899">
        <f t="shared" si="163"/>
        <v>12.937805591477504</v>
      </c>
      <c r="Q899">
        <f t="shared" si="164"/>
        <v>0.51780925925925869</v>
      </c>
    </row>
    <row r="900" spans="1:17">
      <c r="A900" s="2">
        <v>41077</v>
      </c>
      <c r="B900">
        <v>169</v>
      </c>
      <c r="C900">
        <v>11.9</v>
      </c>
      <c r="D900">
        <v>8.9</v>
      </c>
      <c r="E900">
        <v>26.9</v>
      </c>
      <c r="F900">
        <v>5.9</v>
      </c>
      <c r="G900">
        <f t="shared" si="154"/>
        <v>13.909973660468209</v>
      </c>
      <c r="H900">
        <f t="shared" si="155"/>
        <v>21.475474573981529</v>
      </c>
      <c r="I900">
        <f t="shared" si="156"/>
        <v>7.1569375481982442</v>
      </c>
      <c r="J900">
        <f t="shared" si="157"/>
        <v>27.890226719456532</v>
      </c>
      <c r="K900">
        <f t="shared" si="158"/>
        <v>30.86337231724098</v>
      </c>
      <c r="L900">
        <f t="shared" si="159"/>
        <v>41.151163089654638</v>
      </c>
      <c r="M900">
        <f t="shared" si="160"/>
        <v>0.40842416977842444</v>
      </c>
      <c r="N900">
        <f t="shared" si="161"/>
        <v>0.96789833871152364</v>
      </c>
      <c r="O900">
        <f t="shared" si="162"/>
        <v>1.8198882205779241</v>
      </c>
      <c r="P900">
        <f t="shared" si="163"/>
        <v>14.318537025783286</v>
      </c>
      <c r="Q900">
        <f t="shared" si="164"/>
        <v>0.51780925925925869</v>
      </c>
    </row>
    <row r="901" spans="1:17">
      <c r="A901" s="2">
        <v>41078</v>
      </c>
      <c r="B901">
        <v>170</v>
      </c>
      <c r="C901">
        <v>7.8</v>
      </c>
      <c r="D901">
        <v>10.199999999999999</v>
      </c>
      <c r="E901">
        <v>25.5</v>
      </c>
      <c r="F901">
        <v>7</v>
      </c>
      <c r="G901">
        <f t="shared" si="154"/>
        <v>13.911642515785058</v>
      </c>
      <c r="H901">
        <f t="shared" si="155"/>
        <v>16.804672218954973</v>
      </c>
      <c r="I901">
        <f t="shared" si="156"/>
        <v>4.7579006319611983</v>
      </c>
      <c r="J901">
        <f t="shared" si="157"/>
        <v>21.824249635006456</v>
      </c>
      <c r="K901">
        <f t="shared" si="158"/>
        <v>30.863530445830136</v>
      </c>
      <c r="L901">
        <f t="shared" si="159"/>
        <v>41.151373927773513</v>
      </c>
      <c r="M901">
        <f t="shared" si="160"/>
        <v>0.40873698284889853</v>
      </c>
      <c r="N901">
        <f t="shared" si="161"/>
        <v>0.96777151871346312</v>
      </c>
      <c r="O901">
        <f t="shared" si="162"/>
        <v>1.8201065624818784</v>
      </c>
      <c r="P901">
        <f t="shared" si="163"/>
        <v>12.046771586993774</v>
      </c>
      <c r="Q901">
        <f t="shared" si="164"/>
        <v>0.51780925925925869</v>
      </c>
    </row>
    <row r="902" spans="1:17">
      <c r="A902" s="2">
        <v>41079</v>
      </c>
      <c r="B902">
        <v>171</v>
      </c>
      <c r="C902">
        <v>6.2</v>
      </c>
      <c r="D902">
        <v>8.5</v>
      </c>
      <c r="E902">
        <v>24.5</v>
      </c>
      <c r="F902">
        <v>9.5</v>
      </c>
      <c r="G902">
        <f t="shared" si="154"/>
        <v>13.912666134237964</v>
      </c>
      <c r="H902">
        <f t="shared" si="155"/>
        <v>14.981426727348572</v>
      </c>
      <c r="I902">
        <f t="shared" si="156"/>
        <v>3.5363958225795842</v>
      </c>
      <c r="J902">
        <f t="shared" si="157"/>
        <v>19.456398347205937</v>
      </c>
      <c r="K902">
        <f t="shared" si="158"/>
        <v>30.862365637725404</v>
      </c>
      <c r="L902">
        <f t="shared" si="159"/>
        <v>41.149820850300536</v>
      </c>
      <c r="M902">
        <f t="shared" si="160"/>
        <v>0.4089288010988435</v>
      </c>
      <c r="N902">
        <f t="shared" si="161"/>
        <v>0.9676542390297681</v>
      </c>
      <c r="O902">
        <f t="shared" si="162"/>
        <v>1.8202404858961336</v>
      </c>
      <c r="P902">
        <f t="shared" si="163"/>
        <v>11.445030904768988</v>
      </c>
      <c r="Q902">
        <f t="shared" si="164"/>
        <v>0.51780925925925869</v>
      </c>
    </row>
    <row r="903" spans="1:17">
      <c r="A903" s="2">
        <v>41080</v>
      </c>
      <c r="B903">
        <v>172</v>
      </c>
      <c r="C903">
        <v>5.8</v>
      </c>
      <c r="D903">
        <v>8.1999999999999993</v>
      </c>
      <c r="E903">
        <v>23.2</v>
      </c>
      <c r="F903">
        <v>9.4</v>
      </c>
      <c r="G903">
        <f t="shared" si="154"/>
        <v>13.913043824994585</v>
      </c>
      <c r="H903">
        <f t="shared" si="155"/>
        <v>14.524588265256307</v>
      </c>
      <c r="I903">
        <f t="shared" si="156"/>
        <v>3.3267770553747269</v>
      </c>
      <c r="J903">
        <f t="shared" si="157"/>
        <v>18.86310164319001</v>
      </c>
      <c r="K903">
        <f t="shared" si="158"/>
        <v>30.859880338533344</v>
      </c>
      <c r="L903">
        <f t="shared" si="159"/>
        <v>41.146507118044461</v>
      </c>
      <c r="M903">
        <f t="shared" si="160"/>
        <v>0.40899956774598684</v>
      </c>
      <c r="N903">
        <f t="shared" si="161"/>
        <v>0.96754653437771376</v>
      </c>
      <c r="O903">
        <f t="shared" si="162"/>
        <v>1.8202899004367914</v>
      </c>
      <c r="P903">
        <f t="shared" si="163"/>
        <v>11.19781120988158</v>
      </c>
      <c r="Q903">
        <f t="shared" si="164"/>
        <v>0.51780925925925869</v>
      </c>
    </row>
    <row r="904" spans="1:17">
      <c r="A904" s="2">
        <v>41081</v>
      </c>
      <c r="B904">
        <v>173</v>
      </c>
      <c r="C904">
        <v>6.3</v>
      </c>
      <c r="D904">
        <v>8.4</v>
      </c>
      <c r="E904">
        <v>22.4</v>
      </c>
      <c r="F904">
        <v>9.9</v>
      </c>
      <c r="G904">
        <f t="shared" si="154"/>
        <v>13.912775333002839</v>
      </c>
      <c r="H904">
        <f t="shared" si="155"/>
        <v>15.092166610789072</v>
      </c>
      <c r="I904">
        <f t="shared" si="156"/>
        <v>3.4750252202870464</v>
      </c>
      <c r="J904">
        <f t="shared" si="157"/>
        <v>19.600216377648145</v>
      </c>
      <c r="K904">
        <f t="shared" si="158"/>
        <v>30.856076383789443</v>
      </c>
      <c r="L904">
        <f t="shared" si="159"/>
        <v>41.141435178385926</v>
      </c>
      <c r="M904">
        <f t="shared" si="160"/>
        <v>0.40894926184189939</v>
      </c>
      <c r="N904">
        <f t="shared" si="161"/>
        <v>0.96744843664016256</v>
      </c>
      <c r="O904">
        <f t="shared" si="162"/>
        <v>1.8202547727345382</v>
      </c>
      <c r="P904">
        <f t="shared" si="163"/>
        <v>11.617141390502026</v>
      </c>
      <c r="Q904">
        <f t="shared" si="164"/>
        <v>0.51780925925925869</v>
      </c>
    </row>
    <row r="905" spans="1:17">
      <c r="A905" s="2">
        <v>41082</v>
      </c>
      <c r="B905">
        <v>174</v>
      </c>
      <c r="C905">
        <v>4.5</v>
      </c>
      <c r="D905">
        <v>10.199999999999999</v>
      </c>
      <c r="E905">
        <v>21.7</v>
      </c>
      <c r="F905">
        <v>10.9</v>
      </c>
      <c r="G905">
        <f t="shared" si="154"/>
        <v>13.911860839581996</v>
      </c>
      <c r="H905">
        <f t="shared" si="155"/>
        <v>13.041069841677578</v>
      </c>
      <c r="I905">
        <f t="shared" si="156"/>
        <v>2.6030713103820142</v>
      </c>
      <c r="J905">
        <f t="shared" si="157"/>
        <v>16.93645433984101</v>
      </c>
      <c r="K905">
        <f t="shared" si="158"/>
        <v>30.850954997695588</v>
      </c>
      <c r="L905">
        <f t="shared" si="159"/>
        <v>41.13460666359412</v>
      </c>
      <c r="M905">
        <f t="shared" si="160"/>
        <v>0.40877789827819627</v>
      </c>
      <c r="N905">
        <f t="shared" si="161"/>
        <v>0.96735997485612646</v>
      </c>
      <c r="O905">
        <f t="shared" si="162"/>
        <v>1.8201351265119778</v>
      </c>
      <c r="P905">
        <f t="shared" si="163"/>
        <v>10.437998531295563</v>
      </c>
      <c r="Q905">
        <f t="shared" si="164"/>
        <v>0.51780925925925869</v>
      </c>
    </row>
    <row r="906" spans="1:17">
      <c r="A906" s="2">
        <v>41083</v>
      </c>
      <c r="B906">
        <v>175</v>
      </c>
      <c r="C906">
        <v>10.199999999999999</v>
      </c>
      <c r="D906">
        <v>10.3</v>
      </c>
      <c r="E906">
        <v>21.6</v>
      </c>
      <c r="F906">
        <v>10</v>
      </c>
      <c r="G906">
        <f t="shared" si="154"/>
        <v>13.910300962002427</v>
      </c>
      <c r="H906">
        <f t="shared" si="155"/>
        <v>19.526996239633466</v>
      </c>
      <c r="I906">
        <f t="shared" si="156"/>
        <v>5.2181822331276422</v>
      </c>
      <c r="J906">
        <f t="shared" si="157"/>
        <v>25.359735376147359</v>
      </c>
      <c r="K906">
        <f t="shared" si="158"/>
        <v>30.844516793043162</v>
      </c>
      <c r="L906">
        <f t="shared" si="159"/>
        <v>41.126022390724216</v>
      </c>
      <c r="M906">
        <f t="shared" si="160"/>
        <v>0.4084855277821286</v>
      </c>
      <c r="N906">
        <f t="shared" si="161"/>
        <v>0.96728117521217094</v>
      </c>
      <c r="O906">
        <f t="shared" si="162"/>
        <v>1.819931042528651</v>
      </c>
      <c r="P906">
        <f t="shared" si="163"/>
        <v>14.308814006505823</v>
      </c>
      <c r="Q906">
        <f t="shared" si="164"/>
        <v>0.51780925925925869</v>
      </c>
    </row>
    <row r="907" spans="1:17">
      <c r="A907" s="2">
        <v>41084</v>
      </c>
      <c r="B907">
        <v>176</v>
      </c>
      <c r="C907">
        <v>7.7</v>
      </c>
      <c r="D907">
        <v>9.9</v>
      </c>
      <c r="E907">
        <v>20.7</v>
      </c>
      <c r="F907">
        <v>10.199999999999999</v>
      </c>
      <c r="G907">
        <f t="shared" si="154"/>
        <v>13.908096752056036</v>
      </c>
      <c r="H907">
        <f t="shared" si="155"/>
        <v>16.678544556080467</v>
      </c>
      <c r="I907">
        <f t="shared" si="156"/>
        <v>4.0421166296298265</v>
      </c>
      <c r="J907">
        <f t="shared" si="157"/>
        <v>21.66044747542918</v>
      </c>
      <c r="K907">
        <f t="shared" si="158"/>
        <v>30.836761772321136</v>
      </c>
      <c r="L907">
        <f t="shared" si="159"/>
        <v>41.115682363094848</v>
      </c>
      <c r="M907">
        <f t="shared" si="160"/>
        <v>0.40807223690156774</v>
      </c>
      <c r="N907">
        <f t="shared" si="161"/>
        <v>0.96721206103466251</v>
      </c>
      <c r="O907">
        <f t="shared" si="162"/>
        <v>1.819642658393998</v>
      </c>
      <c r="P907">
        <f t="shared" si="163"/>
        <v>12.63642792645064</v>
      </c>
      <c r="Q907">
        <f t="shared" si="164"/>
        <v>0.51780925925925869</v>
      </c>
    </row>
    <row r="908" spans="1:17">
      <c r="A908" s="2">
        <v>41085</v>
      </c>
      <c r="B908">
        <v>177</v>
      </c>
      <c r="C908">
        <v>5.5</v>
      </c>
      <c r="D908">
        <v>7.1</v>
      </c>
      <c r="E908">
        <v>18.600000000000001</v>
      </c>
      <c r="F908">
        <v>10</v>
      </c>
      <c r="G908">
        <f t="shared" si="154"/>
        <v>13.905249693624054</v>
      </c>
      <c r="H908">
        <f t="shared" si="155"/>
        <v>14.171719655321295</v>
      </c>
      <c r="I908">
        <f t="shared" si="156"/>
        <v>2.9992673310783271</v>
      </c>
      <c r="J908">
        <f t="shared" si="157"/>
        <v>18.404830721196486</v>
      </c>
      <c r="K908">
        <f t="shared" si="158"/>
        <v>30.827689330009637</v>
      </c>
      <c r="L908">
        <f t="shared" si="159"/>
        <v>41.103585773346182</v>
      </c>
      <c r="M908">
        <f t="shared" si="160"/>
        <v>0.40753814797938431</v>
      </c>
      <c r="N908">
        <f t="shared" si="161"/>
        <v>0.96715265278286466</v>
      </c>
      <c r="O908">
        <f t="shared" si="162"/>
        <v>1.819270168249147</v>
      </c>
      <c r="P908">
        <f t="shared" si="163"/>
        <v>11.172452324242968</v>
      </c>
      <c r="Q908">
        <f t="shared" si="164"/>
        <v>0.51780925925925869</v>
      </c>
    </row>
    <row r="909" spans="1:17">
      <c r="A909" s="2">
        <v>41086</v>
      </c>
      <c r="B909">
        <v>178</v>
      </c>
      <c r="C909">
        <v>10</v>
      </c>
      <c r="D909">
        <v>7.6</v>
      </c>
      <c r="E909">
        <v>21.8</v>
      </c>
      <c r="F909">
        <v>10.5</v>
      </c>
      <c r="G909">
        <f t="shared" si="154"/>
        <v>13.901761699253695</v>
      </c>
      <c r="H909">
        <f t="shared" si="155"/>
        <v>19.289299627539336</v>
      </c>
      <c r="I909">
        <f t="shared" si="156"/>
        <v>4.9634041281545862</v>
      </c>
      <c r="J909">
        <f t="shared" si="157"/>
        <v>25.051038477323814</v>
      </c>
      <c r="K909">
        <f t="shared" si="158"/>
        <v>30.817298256059996</v>
      </c>
      <c r="L909">
        <f t="shared" si="159"/>
        <v>41.089731008079994</v>
      </c>
      <c r="M909">
        <f t="shared" si="160"/>
        <v>0.40688341911723303</v>
      </c>
      <c r="N909">
        <f t="shared" si="161"/>
        <v>0.96710296804288032</v>
      </c>
      <c r="O909">
        <f t="shared" si="162"/>
        <v>1.8188138223190251</v>
      </c>
      <c r="P909">
        <f t="shared" si="163"/>
        <v>14.32589549938475</v>
      </c>
      <c r="Q909">
        <f t="shared" si="164"/>
        <v>0.51780925925925869</v>
      </c>
    </row>
    <row r="910" spans="1:17">
      <c r="A910" s="2">
        <v>41087</v>
      </c>
      <c r="B910">
        <v>179</v>
      </c>
      <c r="C910">
        <v>11.4</v>
      </c>
      <c r="D910">
        <v>11.4</v>
      </c>
      <c r="E910">
        <v>23</v>
      </c>
      <c r="F910">
        <v>9.5</v>
      </c>
      <c r="G910">
        <f t="shared" si="154"/>
        <v>13.897635105759672</v>
      </c>
      <c r="H910">
        <f t="shared" si="155"/>
        <v>20.878347840531596</v>
      </c>
      <c r="I910">
        <f t="shared" si="156"/>
        <v>5.9605176686121268</v>
      </c>
      <c r="J910">
        <f t="shared" si="157"/>
        <v>27.11473745523584</v>
      </c>
      <c r="K910">
        <f t="shared" si="158"/>
        <v>30.80558674056347</v>
      </c>
      <c r="L910">
        <f t="shared" si="159"/>
        <v>41.074115654084629</v>
      </c>
      <c r="M910">
        <f t="shared" si="160"/>
        <v>0.40610824412875079</v>
      </c>
      <c r="N910">
        <f t="shared" si="161"/>
        <v>0.96706302152244694</v>
      </c>
      <c r="O910">
        <f t="shared" si="162"/>
        <v>1.8182739263368903</v>
      </c>
      <c r="P910">
        <f t="shared" si="163"/>
        <v>14.917830171919469</v>
      </c>
      <c r="Q910">
        <f t="shared" si="164"/>
        <v>0.51780925925925869</v>
      </c>
    </row>
    <row r="911" spans="1:17">
      <c r="A911" s="2">
        <v>41088</v>
      </c>
      <c r="B911">
        <v>180</v>
      </c>
      <c r="C911">
        <v>8.3000000000000007</v>
      </c>
      <c r="D911">
        <v>8.6</v>
      </c>
      <c r="E911">
        <v>23.5</v>
      </c>
      <c r="F911">
        <v>8.1</v>
      </c>
      <c r="G911">
        <f t="shared" si="154"/>
        <v>13.892872668871151</v>
      </c>
      <c r="H911">
        <f t="shared" si="155"/>
        <v>17.346882797511856</v>
      </c>
      <c r="I911">
        <f t="shared" si="156"/>
        <v>4.6996063311462786</v>
      </c>
      <c r="J911">
        <f t="shared" si="157"/>
        <v>22.528419217547867</v>
      </c>
      <c r="K911">
        <f t="shared" si="158"/>
        <v>30.792552379611109</v>
      </c>
      <c r="L911">
        <f t="shared" si="159"/>
        <v>41.056736506148148</v>
      </c>
      <c r="M911">
        <f t="shared" si="160"/>
        <v>0.40521285248218381</v>
      </c>
      <c r="N911">
        <f t="shared" si="161"/>
        <v>0.96703282504658239</v>
      </c>
      <c r="O911">
        <f t="shared" si="162"/>
        <v>1.8176508408439755</v>
      </c>
      <c r="P911">
        <f t="shared" si="163"/>
        <v>12.647276466365579</v>
      </c>
      <c r="Q911">
        <f t="shared" si="164"/>
        <v>0.51780925925925869</v>
      </c>
    </row>
    <row r="912" spans="1:17">
      <c r="A912" s="2">
        <v>41089</v>
      </c>
      <c r="B912">
        <v>181</v>
      </c>
      <c r="C912">
        <v>8.6999999999999993</v>
      </c>
      <c r="D912">
        <v>9.5</v>
      </c>
      <c r="E912">
        <v>23.5</v>
      </c>
      <c r="F912">
        <v>7.9</v>
      </c>
      <c r="G912">
        <f t="shared" si="154"/>
        <v>13.887477556949021</v>
      </c>
      <c r="H912">
        <f t="shared" si="155"/>
        <v>17.79753101943415</v>
      </c>
      <c r="I912">
        <f t="shared" si="156"/>
        <v>4.95635775220578</v>
      </c>
      <c r="J912">
        <f t="shared" si="157"/>
        <v>23.113676648615776</v>
      </c>
      <c r="K912">
        <f t="shared" si="158"/>
        <v>30.778192182348256</v>
      </c>
      <c r="L912">
        <f t="shared" si="159"/>
        <v>41.037589576464342</v>
      </c>
      <c r="M912">
        <f t="shared" si="160"/>
        <v>0.40419750923246001</v>
      </c>
      <c r="N912">
        <f t="shared" si="161"/>
        <v>0.96701238755408414</v>
      </c>
      <c r="O912">
        <f t="shared" si="162"/>
        <v>1.8169449803674969</v>
      </c>
      <c r="P912">
        <f t="shared" si="163"/>
        <v>12.84117326722837</v>
      </c>
      <c r="Q912">
        <f t="shared" si="164"/>
        <v>0.51780925925925869</v>
      </c>
    </row>
    <row r="913" spans="1:17">
      <c r="A913" s="2">
        <v>41090</v>
      </c>
      <c r="B913">
        <v>182</v>
      </c>
      <c r="C913">
        <v>10.5</v>
      </c>
      <c r="D913">
        <v>8.6999999999999993</v>
      </c>
      <c r="E913">
        <v>24</v>
      </c>
      <c r="F913">
        <v>8.1</v>
      </c>
      <c r="G913">
        <f t="shared" si="154"/>
        <v>13.881453343802519</v>
      </c>
      <c r="H913">
        <f t="shared" si="155"/>
        <v>19.840415705462249</v>
      </c>
      <c r="I913">
        <f t="shared" si="156"/>
        <v>5.7791743930375459</v>
      </c>
      <c r="J913">
        <f t="shared" si="157"/>
        <v>25.766773643457466</v>
      </c>
      <c r="K913">
        <f t="shared" si="158"/>
        <v>30.762502579227416</v>
      </c>
      <c r="L913">
        <f t="shared" si="159"/>
        <v>41.016670105636557</v>
      </c>
      <c r="M913">
        <f t="shared" si="160"/>
        <v>0.4030625149427276</v>
      </c>
      <c r="N913">
        <f t="shared" si="161"/>
        <v>0.96700171509488375</v>
      </c>
      <c r="O913">
        <f t="shared" si="162"/>
        <v>1.8161568124808296</v>
      </c>
      <c r="P913">
        <f t="shared" si="163"/>
        <v>14.061241312424702</v>
      </c>
      <c r="Q913">
        <f t="shared" si="164"/>
        <v>0.51780925925925869</v>
      </c>
    </row>
    <row r="914" spans="1:17">
      <c r="A914" s="2">
        <v>41091</v>
      </c>
      <c r="B914">
        <v>183</v>
      </c>
      <c r="C914">
        <v>7.6</v>
      </c>
      <c r="D914">
        <v>11.4</v>
      </c>
      <c r="E914">
        <v>23.6</v>
      </c>
      <c r="F914">
        <v>8.8000000000000007</v>
      </c>
      <c r="G914">
        <f t="shared" si="154"/>
        <v>13.874804000638175</v>
      </c>
      <c r="H914">
        <f t="shared" si="155"/>
        <v>16.536388958898584</v>
      </c>
      <c r="I914">
        <f t="shared" si="156"/>
        <v>4.3415602288571105</v>
      </c>
      <c r="J914">
        <f t="shared" si="157"/>
        <v>21.475829816751407</v>
      </c>
      <c r="K914">
        <f t="shared" si="158"/>
        <v>30.745479431463757</v>
      </c>
      <c r="L914">
        <f t="shared" si="159"/>
        <v>40.993972575285007</v>
      </c>
      <c r="M914">
        <f t="shared" si="160"/>
        <v>0.40180820559538133</v>
      </c>
      <c r="N914">
        <f t="shared" si="161"/>
        <v>0.96700081082825562</v>
      </c>
      <c r="O914">
        <f t="shared" si="162"/>
        <v>1.8152868567501612</v>
      </c>
      <c r="P914">
        <f t="shared" si="163"/>
        <v>12.194828730041474</v>
      </c>
      <c r="Q914">
        <f t="shared" si="164"/>
        <v>0.51780925925925869</v>
      </c>
    </row>
    <row r="915" spans="1:17">
      <c r="A915" s="2">
        <v>41092</v>
      </c>
      <c r="B915">
        <v>184</v>
      </c>
      <c r="C915">
        <v>4.3</v>
      </c>
      <c r="D915">
        <v>11.4</v>
      </c>
      <c r="E915">
        <v>22.2</v>
      </c>
      <c r="F915">
        <v>9.1</v>
      </c>
      <c r="G915">
        <f t="shared" si="154"/>
        <v>13.867533887177737</v>
      </c>
      <c r="H915">
        <f t="shared" si="155"/>
        <v>12.777546462953934</v>
      </c>
      <c r="I915">
        <f t="shared" si="156"/>
        <v>2.7179861654754696</v>
      </c>
      <c r="J915">
        <f t="shared" si="157"/>
        <v>16.59421618565446</v>
      </c>
      <c r="K915">
        <f t="shared" si="158"/>
        <v>30.727118041697523</v>
      </c>
      <c r="L915">
        <f t="shared" si="159"/>
        <v>40.969490722263366</v>
      </c>
      <c r="M915">
        <f t="shared" si="160"/>
        <v>0.40043495249260508</v>
      </c>
      <c r="N915">
        <f t="shared" si="161"/>
        <v>0.96700967502188173</v>
      </c>
      <c r="O915">
        <f t="shared" si="162"/>
        <v>1.8143356835724207</v>
      </c>
      <c r="P915">
        <f t="shared" si="163"/>
        <v>10.059560297478464</v>
      </c>
      <c r="Q915">
        <f t="shared" si="164"/>
        <v>0.51780925925925869</v>
      </c>
    </row>
    <row r="916" spans="1:17">
      <c r="A916" s="2">
        <v>41093</v>
      </c>
      <c r="B916">
        <v>185</v>
      </c>
      <c r="C916">
        <v>4.5999999999999996</v>
      </c>
      <c r="D916">
        <v>9.9</v>
      </c>
      <c r="E916">
        <v>22.2</v>
      </c>
      <c r="F916">
        <v>10.3</v>
      </c>
      <c r="G916">
        <f t="shared" si="154"/>
        <v>13.859647741985199</v>
      </c>
      <c r="H916">
        <f t="shared" si="155"/>
        <v>13.113335701073636</v>
      </c>
      <c r="I916">
        <f t="shared" si="156"/>
        <v>2.7141114948480758</v>
      </c>
      <c r="J916">
        <f t="shared" si="157"/>
        <v>17.030306105290435</v>
      </c>
      <c r="K916">
        <f t="shared" si="158"/>
        <v>30.707413165868061</v>
      </c>
      <c r="L916">
        <f t="shared" si="159"/>
        <v>40.943217554490751</v>
      </c>
      <c r="M916">
        <f t="shared" si="160"/>
        <v>0.39894316214645859</v>
      </c>
      <c r="N916">
        <f t="shared" si="161"/>
        <v>0.96702830505177284</v>
      </c>
      <c r="O916">
        <f t="shared" si="162"/>
        <v>1.8133039129097301</v>
      </c>
      <c r="P916">
        <f t="shared" si="163"/>
        <v>10.39922420622556</v>
      </c>
      <c r="Q916">
        <f t="shared" si="164"/>
        <v>0.51780925925925869</v>
      </c>
    </row>
    <row r="917" spans="1:17">
      <c r="A917" s="2">
        <v>41094</v>
      </c>
      <c r="B917">
        <v>186</v>
      </c>
      <c r="C917">
        <v>3.8</v>
      </c>
      <c r="D917">
        <v>7</v>
      </c>
      <c r="E917">
        <v>18.3</v>
      </c>
      <c r="F917">
        <v>9.9</v>
      </c>
      <c r="G917">
        <f t="shared" si="154"/>
        <v>13.85115067204608</v>
      </c>
      <c r="H917">
        <f t="shared" si="155"/>
        <v>12.197745624393539</v>
      </c>
      <c r="I917">
        <f t="shared" si="156"/>
        <v>2.2832731441040641</v>
      </c>
      <c r="J917">
        <f t="shared" si="157"/>
        <v>15.841228083627971</v>
      </c>
      <c r="K917">
        <f t="shared" si="158"/>
        <v>30.686359026303446</v>
      </c>
      <c r="L917">
        <f t="shared" si="159"/>
        <v>40.915145368404595</v>
      </c>
      <c r="M917">
        <f t="shared" si="160"/>
        <v>0.39733327615854064</v>
      </c>
      <c r="N917">
        <f t="shared" si="161"/>
        <v>0.96705669540304473</v>
      </c>
      <c r="O917">
        <f t="shared" si="162"/>
        <v>1.8121922129260288</v>
      </c>
      <c r="P917">
        <f t="shared" si="163"/>
        <v>9.9144724802894757</v>
      </c>
      <c r="Q917">
        <f t="shared" si="164"/>
        <v>0.51780925925925869</v>
      </c>
    </row>
    <row r="918" spans="1:17">
      <c r="A918" s="2">
        <v>41095</v>
      </c>
      <c r="B918">
        <v>187</v>
      </c>
      <c r="C918">
        <v>4.3</v>
      </c>
      <c r="D918">
        <v>9.6999999999999993</v>
      </c>
      <c r="E918">
        <v>19.600000000000001</v>
      </c>
      <c r="F918">
        <v>10.3</v>
      </c>
      <c r="G918">
        <f t="shared" si="154"/>
        <v>13.842048141645117</v>
      </c>
      <c r="H918">
        <f t="shared" si="155"/>
        <v>12.76026498772114</v>
      </c>
      <c r="I918">
        <f t="shared" si="156"/>
        <v>2.5318737308338921</v>
      </c>
      <c r="J918">
        <f t="shared" si="157"/>
        <v>16.571772711326155</v>
      </c>
      <c r="K918">
        <f t="shared" si="158"/>
        <v>30.663949326030032</v>
      </c>
      <c r="L918">
        <f t="shared" si="159"/>
        <v>40.885265768040043</v>
      </c>
      <c r="M918">
        <f t="shared" si="160"/>
        <v>0.39560577108926642</v>
      </c>
      <c r="N918">
        <f t="shared" si="161"/>
        <v>0.96709483767155091</v>
      </c>
      <c r="O918">
        <f t="shared" si="162"/>
        <v>1.8110012985319028</v>
      </c>
      <c r="P918">
        <f t="shared" si="163"/>
        <v>10.228391256887248</v>
      </c>
      <c r="Q918">
        <f t="shared" si="164"/>
        <v>0.51780925925925869</v>
      </c>
    </row>
    <row r="919" spans="1:17">
      <c r="A919" s="2">
        <v>41096</v>
      </c>
      <c r="B919">
        <v>188</v>
      </c>
      <c r="C919">
        <v>4.5999999999999996</v>
      </c>
      <c r="D919">
        <v>8.4</v>
      </c>
      <c r="E919">
        <v>19.100000000000001</v>
      </c>
      <c r="F919">
        <v>10.9</v>
      </c>
      <c r="G919">
        <f t="shared" si="154"/>
        <v>13.832345960590812</v>
      </c>
      <c r="H919">
        <f t="shared" si="155"/>
        <v>13.094926849792646</v>
      </c>
      <c r="I919">
        <f t="shared" si="156"/>
        <v>2.5768030578078776</v>
      </c>
      <c r="J919">
        <f t="shared" si="157"/>
        <v>17.006398506224215</v>
      </c>
      <c r="K919">
        <f t="shared" si="158"/>
        <v>30.640177264305123</v>
      </c>
      <c r="L919">
        <f t="shared" si="159"/>
        <v>40.853569685740162</v>
      </c>
      <c r="M919">
        <f t="shared" si="160"/>
        <v>0.39376115831679492</v>
      </c>
      <c r="N919">
        <f t="shared" si="161"/>
        <v>0.96714272056637052</v>
      </c>
      <c r="O919">
        <f t="shared" si="162"/>
        <v>1.8097319298439647</v>
      </c>
      <c r="P919">
        <f t="shared" si="163"/>
        <v>10.518123791984769</v>
      </c>
      <c r="Q919">
        <f t="shared" si="164"/>
        <v>0.51780925925925869</v>
      </c>
    </row>
    <row r="920" spans="1:17">
      <c r="A920" s="2">
        <v>41097</v>
      </c>
      <c r="B920">
        <v>189</v>
      </c>
      <c r="C920">
        <v>6.9</v>
      </c>
      <c r="D920">
        <v>5.8</v>
      </c>
      <c r="E920">
        <v>17.399999999999999</v>
      </c>
      <c r="F920">
        <v>10</v>
      </c>
      <c r="G920">
        <f t="shared" si="154"/>
        <v>13.822050271837664</v>
      </c>
      <c r="H920">
        <f t="shared" si="155"/>
        <v>15.703182633630538</v>
      </c>
      <c r="I920">
        <f t="shared" si="156"/>
        <v>3.5504470200405236</v>
      </c>
      <c r="J920">
        <f t="shared" si="157"/>
        <v>20.393743680039659</v>
      </c>
      <c r="K920">
        <f t="shared" si="158"/>
        <v>30.615035553375641</v>
      </c>
      <c r="L920">
        <f t="shared" si="159"/>
        <v>40.820047404500855</v>
      </c>
      <c r="M920">
        <f t="shared" si="160"/>
        <v>0.39179998388565035</v>
      </c>
      <c r="N920">
        <f t="shared" si="161"/>
        <v>0.96720032991315064</v>
      </c>
      <c r="O920">
        <f t="shared" si="162"/>
        <v>1.8083849105654277</v>
      </c>
      <c r="P920">
        <f t="shared" si="163"/>
        <v>12.152735613590014</v>
      </c>
      <c r="Q920">
        <f t="shared" si="164"/>
        <v>0.51780925925925869</v>
      </c>
    </row>
    <row r="921" spans="1:17">
      <c r="A921" s="2">
        <v>41098</v>
      </c>
      <c r="B921">
        <v>190</v>
      </c>
      <c r="C921">
        <v>4.3</v>
      </c>
      <c r="D921">
        <v>8.8000000000000007</v>
      </c>
      <c r="E921">
        <v>19.899999999999999</v>
      </c>
      <c r="F921">
        <v>10</v>
      </c>
      <c r="G921">
        <f t="shared" si="154"/>
        <v>13.81116753855858</v>
      </c>
      <c r="H921">
        <f t="shared" si="155"/>
        <v>12.7397813114823</v>
      </c>
      <c r="I921">
        <f t="shared" si="156"/>
        <v>2.5532595016014303</v>
      </c>
      <c r="J921">
        <f t="shared" si="157"/>
        <v>16.545170534392597</v>
      </c>
      <c r="K921">
        <f t="shared" si="158"/>
        <v>30.588516436464413</v>
      </c>
      <c r="L921">
        <f t="shared" si="159"/>
        <v>40.784688581952551</v>
      </c>
      <c r="M921">
        <f t="shared" si="160"/>
        <v>0.38972282834508143</v>
      </c>
      <c r="N921">
        <f t="shared" si="161"/>
        <v>0.96726764865830206</v>
      </c>
      <c r="O921">
        <f t="shared" si="162"/>
        <v>1.8069610862947476</v>
      </c>
      <c r="P921">
        <f t="shared" si="163"/>
        <v>10.186521809880869</v>
      </c>
      <c r="Q921">
        <f t="shared" si="164"/>
        <v>0.51780925925925869</v>
      </c>
    </row>
    <row r="922" spans="1:17">
      <c r="A922" s="2">
        <v>41099</v>
      </c>
      <c r="B922">
        <v>191</v>
      </c>
      <c r="C922">
        <v>9.8000000000000007</v>
      </c>
      <c r="D922">
        <v>9</v>
      </c>
      <c r="E922">
        <v>22.3</v>
      </c>
      <c r="F922">
        <v>9.6</v>
      </c>
      <c r="G922">
        <f t="shared" si="154"/>
        <v>13.799704530721559</v>
      </c>
      <c r="H922">
        <f t="shared" si="155"/>
        <v>18.984726744080099</v>
      </c>
      <c r="I922">
        <f t="shared" si="156"/>
        <v>5.1303678311329861</v>
      </c>
      <c r="J922">
        <f t="shared" si="157"/>
        <v>24.655489278026103</v>
      </c>
      <c r="K922">
        <f t="shared" si="158"/>
        <v>30.560611706984748</v>
      </c>
      <c r="L922">
        <f t="shared" si="159"/>
        <v>40.747482275979664</v>
      </c>
      <c r="M922">
        <f t="shared" si="160"/>
        <v>0.38753030657720661</v>
      </c>
      <c r="N922">
        <f t="shared" si="161"/>
        <v>0.96734465687404769</v>
      </c>
      <c r="O922">
        <f t="shared" si="162"/>
        <v>1.805461342769404</v>
      </c>
      <c r="P922">
        <f t="shared" si="163"/>
        <v>13.854358912947113</v>
      </c>
      <c r="Q922">
        <f t="shared" si="164"/>
        <v>0.51780925925925869</v>
      </c>
    </row>
    <row r="923" spans="1:17">
      <c r="A923" s="2">
        <v>41100</v>
      </c>
      <c r="B923">
        <v>192</v>
      </c>
      <c r="C923">
        <v>12.4</v>
      </c>
      <c r="D923">
        <v>8.5</v>
      </c>
      <c r="E923">
        <v>23</v>
      </c>
      <c r="F923">
        <v>8.6999999999999993</v>
      </c>
      <c r="G923">
        <f t="shared" si="154"/>
        <v>13.78766831122579</v>
      </c>
      <c r="H923">
        <f t="shared" si="155"/>
        <v>21.931718243092369</v>
      </c>
      <c r="I923">
        <f t="shared" si="156"/>
        <v>6.5301849701923373</v>
      </c>
      <c r="J923">
        <f t="shared" si="157"/>
        <v>28.482750965055025</v>
      </c>
      <c r="K923">
        <f t="shared" si="158"/>
        <v>30.5313127289823</v>
      </c>
      <c r="L923">
        <f t="shared" si="159"/>
        <v>40.708416971976398</v>
      </c>
      <c r="M923">
        <f t="shared" si="160"/>
        <v>0.38522306761499547</v>
      </c>
      <c r="N923">
        <f t="shared" si="161"/>
        <v>0.9674313317643215</v>
      </c>
      <c r="O923">
        <f t="shared" si="162"/>
        <v>1.8038866040520409</v>
      </c>
      <c r="P923">
        <f t="shared" si="163"/>
        <v>15.401533272900032</v>
      </c>
      <c r="Q923">
        <f t="shared" si="164"/>
        <v>0.51780925925925869</v>
      </c>
    </row>
    <row r="924" spans="1:17">
      <c r="A924" s="2">
        <v>41101</v>
      </c>
      <c r="B924">
        <v>193</v>
      </c>
      <c r="C924">
        <v>9.1999999999999993</v>
      </c>
      <c r="D924">
        <v>10.5</v>
      </c>
      <c r="E924">
        <v>23.9</v>
      </c>
      <c r="F924">
        <v>9.9</v>
      </c>
      <c r="G924">
        <f t="shared" si="154"/>
        <v>13.775066221653164</v>
      </c>
      <c r="H924">
        <f t="shared" si="155"/>
        <v>18.285370152414611</v>
      </c>
      <c r="I924">
        <f t="shared" si="156"/>
        <v>4.9194537810078822</v>
      </c>
      <c r="J924">
        <f t="shared" si="157"/>
        <v>23.747233964174818</v>
      </c>
      <c r="K924">
        <f t="shared" si="158"/>
        <v>30.500610458801887</v>
      </c>
      <c r="L924">
        <f t="shared" si="159"/>
        <v>40.667480611735847</v>
      </c>
      <c r="M924">
        <f t="shared" si="160"/>
        <v>0.38280179445014162</v>
      </c>
      <c r="N924">
        <f t="shared" si="161"/>
        <v>0.96752764767151667</v>
      </c>
      <c r="O924">
        <f t="shared" si="162"/>
        <v>1.802237830666289</v>
      </c>
      <c r="P924">
        <f t="shared" si="163"/>
        <v>13.36591637140673</v>
      </c>
      <c r="Q924">
        <f t="shared" si="164"/>
        <v>0.51780925925925869</v>
      </c>
    </row>
    <row r="925" spans="1:17">
      <c r="A925" s="2">
        <v>41102</v>
      </c>
      <c r="B925">
        <v>194</v>
      </c>
      <c r="C925">
        <v>5.5</v>
      </c>
      <c r="D925">
        <v>9</v>
      </c>
      <c r="E925">
        <v>20</v>
      </c>
      <c r="F925">
        <v>10.3</v>
      </c>
      <c r="G925">
        <f t="shared" si="154"/>
        <v>13.761905867691592</v>
      </c>
      <c r="H925">
        <f t="shared" si="155"/>
        <v>14.07103246818785</v>
      </c>
      <c r="I925">
        <f t="shared" si="156"/>
        <v>3.0610817621297475</v>
      </c>
      <c r="J925">
        <f t="shared" si="157"/>
        <v>18.274068140503701</v>
      </c>
      <c r="K925">
        <f t="shared" si="158"/>
        <v>30.468495467974869</v>
      </c>
      <c r="L925">
        <f t="shared" si="159"/>
        <v>40.624660623966491</v>
      </c>
      <c r="M925">
        <f t="shared" si="160"/>
        <v>0.38026720383088258</v>
      </c>
      <c r="N925">
        <f t="shared" si="161"/>
        <v>0.96763357608408096</v>
      </c>
      <c r="O925">
        <f t="shared" si="162"/>
        <v>1.80051601768965</v>
      </c>
      <c r="P925">
        <f t="shared" si="163"/>
        <v>11.009950706058103</v>
      </c>
      <c r="Q925">
        <f t="shared" si="164"/>
        <v>0.51780925925925869</v>
      </c>
    </row>
    <row r="926" spans="1:17">
      <c r="A926" s="2">
        <v>41103</v>
      </c>
      <c r="B926">
        <v>195</v>
      </c>
      <c r="C926">
        <v>10.1</v>
      </c>
      <c r="D926">
        <v>8.8000000000000007</v>
      </c>
      <c r="E926">
        <v>21.7</v>
      </c>
      <c r="F926">
        <v>9.3000000000000007</v>
      </c>
      <c r="G926">
        <f t="shared" si="154"/>
        <v>13.748195104286662</v>
      </c>
      <c r="H926">
        <f t="shared" si="155"/>
        <v>19.28915396010229</v>
      </c>
      <c r="I926">
        <f t="shared" si="156"/>
        <v>5.3091006168735744</v>
      </c>
      <c r="J926">
        <f t="shared" si="157"/>
        <v>25.050849298834141</v>
      </c>
      <c r="K926">
        <f t="shared" si="158"/>
        <v>30.434957967320603</v>
      </c>
      <c r="L926">
        <f t="shared" si="159"/>
        <v>40.579943956427471</v>
      </c>
      <c r="M926">
        <f t="shared" si="160"/>
        <v>0.3776200460498268</v>
      </c>
      <c r="N926">
        <f t="shared" si="161"/>
        <v>0.96774908564495621</v>
      </c>
      <c r="O926">
        <f t="shared" si="162"/>
        <v>1.7987221928108383</v>
      </c>
      <c r="P926">
        <f t="shared" si="163"/>
        <v>13.980053343228715</v>
      </c>
      <c r="Q926">
        <f t="shared" si="164"/>
        <v>0.51780925925925869</v>
      </c>
    </row>
    <row r="927" spans="1:17">
      <c r="A927" s="2">
        <v>41104</v>
      </c>
      <c r="B927">
        <v>196</v>
      </c>
      <c r="C927">
        <v>4.4000000000000004</v>
      </c>
      <c r="D927">
        <v>8.5</v>
      </c>
      <c r="E927">
        <v>19.3</v>
      </c>
      <c r="F927">
        <v>11.4</v>
      </c>
      <c r="G927">
        <f t="shared" si="154"/>
        <v>13.733942020577958</v>
      </c>
      <c r="H927">
        <f t="shared" si="155"/>
        <v>12.802206943525851</v>
      </c>
      <c r="I927">
        <f t="shared" si="156"/>
        <v>2.468453217603038</v>
      </c>
      <c r="J927">
        <f t="shared" si="157"/>
        <v>16.626242783799807</v>
      </c>
      <c r="K927">
        <f t="shared" si="158"/>
        <v>30.399987832253583</v>
      </c>
      <c r="L927">
        <f t="shared" si="159"/>
        <v>40.533317109671444</v>
      </c>
      <c r="M927">
        <f t="shared" si="160"/>
        <v>0.37486110472185175</v>
      </c>
      <c r="N927">
        <f t="shared" si="161"/>
        <v>0.96787414216086132</v>
      </c>
      <c r="O927">
        <f t="shared" si="162"/>
        <v>1.7968574143589495</v>
      </c>
      <c r="P927">
        <f t="shared" si="163"/>
        <v>10.333753725922813</v>
      </c>
      <c r="Q927">
        <f t="shared" si="164"/>
        <v>0.51780925925925869</v>
      </c>
    </row>
    <row r="928" spans="1:17">
      <c r="A928" s="2">
        <v>41105</v>
      </c>
      <c r="B928">
        <v>197</v>
      </c>
      <c r="C928">
        <v>5.0999999999999996</v>
      </c>
      <c r="D928">
        <v>9</v>
      </c>
      <c r="E928">
        <v>19.899999999999999</v>
      </c>
      <c r="F928">
        <v>10.3</v>
      </c>
      <c r="G928">
        <f t="shared" si="154"/>
        <v>13.71915492467579</v>
      </c>
      <c r="H928">
        <f t="shared" si="155"/>
        <v>13.587540151015713</v>
      </c>
      <c r="I928">
        <f t="shared" si="156"/>
        <v>2.8916840492605438</v>
      </c>
      <c r="J928">
        <f t="shared" si="157"/>
        <v>17.646156040280147</v>
      </c>
      <c r="K928">
        <f t="shared" si="158"/>
        <v>30.363574629284887</v>
      </c>
      <c r="L928">
        <f t="shared" si="159"/>
        <v>40.48476617237985</v>
      </c>
      <c r="M928">
        <f t="shared" si="160"/>
        <v>0.37199119655213642</v>
      </c>
      <c r="N928">
        <f t="shared" si="161"/>
        <v>0.96800870861241373</v>
      </c>
      <c r="O928">
        <f t="shared" si="162"/>
        <v>1.7949227693117491</v>
      </c>
      <c r="P928">
        <f t="shared" si="163"/>
        <v>10.695856101755169</v>
      </c>
      <c r="Q928">
        <f t="shared" si="164"/>
        <v>0.51780925925925869</v>
      </c>
    </row>
    <row r="929" spans="1:17">
      <c r="A929" s="2">
        <v>41106</v>
      </c>
      <c r="B929">
        <v>198</v>
      </c>
      <c r="C929">
        <v>6.3</v>
      </c>
      <c r="D929">
        <v>11.1</v>
      </c>
      <c r="E929">
        <v>21.9</v>
      </c>
      <c r="F929">
        <v>10.3</v>
      </c>
      <c r="G929">
        <f t="shared" si="154"/>
        <v>13.703842328333344</v>
      </c>
      <c r="H929">
        <f t="shared" si="155"/>
        <v>14.940228980975471</v>
      </c>
      <c r="I929">
        <f t="shared" si="156"/>
        <v>3.5168559833646289</v>
      </c>
      <c r="J929">
        <f t="shared" si="157"/>
        <v>19.402894780487625</v>
      </c>
      <c r="K929">
        <f t="shared" si="158"/>
        <v>30.325707643704376</v>
      </c>
      <c r="L929">
        <f t="shared" si="159"/>
        <v>40.434276858272504</v>
      </c>
      <c r="M929">
        <f t="shared" si="160"/>
        <v>0.3690111710943999</v>
      </c>
      <c r="N929">
        <f t="shared" si="161"/>
        <v>0.96815274516508831</v>
      </c>
      <c r="O929">
        <f t="shared" si="162"/>
        <v>1.7929193712902791</v>
      </c>
      <c r="P929">
        <f t="shared" si="163"/>
        <v>11.423372997610842</v>
      </c>
      <c r="Q929">
        <f t="shared" si="164"/>
        <v>0.51780925925925869</v>
      </c>
    </row>
    <row r="930" spans="1:17">
      <c r="A930" s="2">
        <v>41107</v>
      </c>
      <c r="B930">
        <v>199</v>
      </c>
      <c r="C930">
        <v>8</v>
      </c>
      <c r="D930">
        <v>10</v>
      </c>
      <c r="E930">
        <v>21.3</v>
      </c>
      <c r="F930">
        <v>11.4</v>
      </c>
      <c r="G930">
        <f t="shared" si="154"/>
        <v>13.688012931568098</v>
      </c>
      <c r="H930">
        <f t="shared" si="155"/>
        <v>16.859997370654806</v>
      </c>
      <c r="I930">
        <f t="shared" si="156"/>
        <v>4.0778315185635199</v>
      </c>
      <c r="J930">
        <f t="shared" si="157"/>
        <v>21.896100481369878</v>
      </c>
      <c r="K930">
        <f t="shared" si="158"/>
        <v>30.286375908427093</v>
      </c>
      <c r="L930">
        <f t="shared" si="159"/>
        <v>40.381834544569458</v>
      </c>
      <c r="M930">
        <f t="shared" si="160"/>
        <v>0.36592191049941558</v>
      </c>
      <c r="N930">
        <f t="shared" si="161"/>
        <v>0.96830620918100885</v>
      </c>
      <c r="O930">
        <f t="shared" si="162"/>
        <v>1.7908483585468262</v>
      </c>
      <c r="P930">
        <f t="shared" si="163"/>
        <v>12.782165852091286</v>
      </c>
      <c r="Q930">
        <f t="shared" si="164"/>
        <v>0.51780925925925869</v>
      </c>
    </row>
    <row r="931" spans="1:17">
      <c r="A931" s="2">
        <v>41108</v>
      </c>
      <c r="B931">
        <v>200</v>
      </c>
      <c r="C931">
        <v>5.9</v>
      </c>
      <c r="D931">
        <v>10.3</v>
      </c>
      <c r="E931">
        <v>21.4</v>
      </c>
      <c r="F931">
        <v>10.5</v>
      </c>
      <c r="G931">
        <f t="shared" si="154"/>
        <v>13.671675607284996</v>
      </c>
      <c r="H931">
        <f t="shared" si="155"/>
        <v>14.46328648252215</v>
      </c>
      <c r="I931">
        <f t="shared" si="156"/>
        <v>3.2907942767124569</v>
      </c>
      <c r="J931">
        <f t="shared" si="157"/>
        <v>18.783488938340454</v>
      </c>
      <c r="K931">
        <f t="shared" si="158"/>
        <v>30.245568233984237</v>
      </c>
      <c r="L931">
        <f t="shared" si="159"/>
        <v>40.32742431197898</v>
      </c>
      <c r="M931">
        <f t="shared" si="160"/>
        <v>0.36272432925387504</v>
      </c>
      <c r="N931">
        <f t="shared" si="161"/>
        <v>0.96846905523157023</v>
      </c>
      <c r="O931">
        <f t="shared" si="162"/>
        <v>1.7887108919531203</v>
      </c>
      <c r="P931">
        <f t="shared" si="163"/>
        <v>11.172492205809693</v>
      </c>
      <c r="Q931">
        <f t="shared" si="164"/>
        <v>0.51780925925925869</v>
      </c>
    </row>
    <row r="932" spans="1:17">
      <c r="A932" s="2">
        <v>41109</v>
      </c>
      <c r="B932">
        <v>201</v>
      </c>
      <c r="C932">
        <v>9</v>
      </c>
      <c r="D932">
        <v>8.1</v>
      </c>
      <c r="E932">
        <v>23.6</v>
      </c>
      <c r="F932">
        <v>10.5</v>
      </c>
      <c r="G932">
        <f t="shared" si="154"/>
        <v>13.6548393859523</v>
      </c>
      <c r="H932">
        <f t="shared" si="155"/>
        <v>17.971196803237717</v>
      </c>
      <c r="I932">
        <f t="shared" si="156"/>
        <v>4.6805452042469327</v>
      </c>
      <c r="J932">
        <f t="shared" si="157"/>
        <v>23.33921662758145</v>
      </c>
      <c r="K932">
        <f t="shared" si="158"/>
        <v>30.203273239636232</v>
      </c>
      <c r="L932">
        <f t="shared" si="159"/>
        <v>40.271030986181643</v>
      </c>
      <c r="M932">
        <f t="shared" si="160"/>
        <v>0.35941937390968143</v>
      </c>
      <c r="N932">
        <f t="shared" si="161"/>
        <v>0.96864123511088562</v>
      </c>
      <c r="O932">
        <f t="shared" si="162"/>
        <v>1.7865081529954259</v>
      </c>
      <c r="P932">
        <f t="shared" si="163"/>
        <v>13.290651598990785</v>
      </c>
      <c r="Q932">
        <f t="shared" si="164"/>
        <v>0.51780925925925869</v>
      </c>
    </row>
    <row r="933" spans="1:17">
      <c r="A933" s="2">
        <v>41110</v>
      </c>
      <c r="B933">
        <v>202</v>
      </c>
      <c r="C933">
        <v>4.0999999999999996</v>
      </c>
      <c r="D933">
        <v>10.9</v>
      </c>
      <c r="E933">
        <v>20.9</v>
      </c>
      <c r="F933">
        <v>10.6</v>
      </c>
      <c r="G933">
        <f t="shared" si="154"/>
        <v>13.637513440379221</v>
      </c>
      <c r="H933">
        <f t="shared" si="155"/>
        <v>12.395421650091404</v>
      </c>
      <c r="I933">
        <f t="shared" si="156"/>
        <v>2.4889714599850556</v>
      </c>
      <c r="J933">
        <f t="shared" si="157"/>
        <v>16.0979501949239</v>
      </c>
      <c r="K933">
        <f t="shared" si="158"/>
        <v>30.159479385582134</v>
      </c>
      <c r="L933">
        <f t="shared" si="159"/>
        <v>40.212639180776179</v>
      </c>
      <c r="M933">
        <f t="shared" si="160"/>
        <v>0.35600802280374932</v>
      </c>
      <c r="N933">
        <f t="shared" si="161"/>
        <v>0.96882269785005704</v>
      </c>
      <c r="O933">
        <f t="shared" si="162"/>
        <v>1.7842413417829481</v>
      </c>
      <c r="P933">
        <f t="shared" si="163"/>
        <v>9.906450190106348</v>
      </c>
      <c r="Q933">
        <f t="shared" si="164"/>
        <v>0.51780925925925869</v>
      </c>
    </row>
    <row r="934" spans="1:17">
      <c r="A934" s="2">
        <v>41111</v>
      </c>
      <c r="B934">
        <v>203</v>
      </c>
      <c r="C934">
        <v>8.1</v>
      </c>
      <c r="D934">
        <v>11.1</v>
      </c>
      <c r="E934">
        <v>22.2</v>
      </c>
      <c r="F934">
        <v>9.5</v>
      </c>
      <c r="G934">
        <f t="shared" si="154"/>
        <v>13.619707070642374</v>
      </c>
      <c r="H934">
        <f t="shared" si="155"/>
        <v>16.922949027238772</v>
      </c>
      <c r="I934">
        <f t="shared" si="156"/>
        <v>4.482057919441365</v>
      </c>
      <c r="J934">
        <f t="shared" si="157"/>
        <v>21.977855879530871</v>
      </c>
      <c r="K934">
        <f t="shared" si="158"/>
        <v>30.114175006235989</v>
      </c>
      <c r="L934">
        <f t="shared" si="159"/>
        <v>40.152233341647985</v>
      </c>
      <c r="M934">
        <f t="shared" si="160"/>
        <v>0.35249128576839672</v>
      </c>
      <c r="N934">
        <f t="shared" si="161"/>
        <v>0.96901338973226303</v>
      </c>
      <c r="O934">
        <f t="shared" si="162"/>
        <v>1.7819116750757105</v>
      </c>
      <c r="P934">
        <f t="shared" si="163"/>
        <v>12.440891107797407</v>
      </c>
      <c r="Q934">
        <f t="shared" si="164"/>
        <v>0.51780925925925869</v>
      </c>
    </row>
    <row r="935" spans="1:17">
      <c r="A935" s="2">
        <v>41112</v>
      </c>
      <c r="B935">
        <v>204</v>
      </c>
      <c r="C935">
        <v>4.9000000000000004</v>
      </c>
      <c r="D935">
        <v>10.3</v>
      </c>
      <c r="E935">
        <v>20.9</v>
      </c>
      <c r="F935">
        <v>10.199999999999999</v>
      </c>
      <c r="G935">
        <f t="shared" si="154"/>
        <v>13.601429689205958</v>
      </c>
      <c r="H935">
        <f t="shared" si="155"/>
        <v>13.277687096468583</v>
      </c>
      <c r="I935">
        <f t="shared" si="156"/>
        <v>2.877951282516948</v>
      </c>
      <c r="J935">
        <f t="shared" si="157"/>
        <v>17.243749475933225</v>
      </c>
      <c r="K935">
        <f t="shared" si="158"/>
        <v>30.067348344537763</v>
      </c>
      <c r="L935">
        <f t="shared" si="159"/>
        <v>40.089797792717015</v>
      </c>
      <c r="M935">
        <f t="shared" si="160"/>
        <v>0.34887020383241285</v>
      </c>
      <c r="N935">
        <f t="shared" si="161"/>
        <v>0.96921325430865979</v>
      </c>
      <c r="O935">
        <f t="shared" si="162"/>
        <v>1.7795203843377794</v>
      </c>
      <c r="P935">
        <f t="shared" si="163"/>
        <v>10.399735813951635</v>
      </c>
      <c r="Q935">
        <f t="shared" si="164"/>
        <v>0.51780925925925869</v>
      </c>
    </row>
    <row r="936" spans="1:17">
      <c r="A936" s="2">
        <v>41113</v>
      </c>
      <c r="B936">
        <v>205</v>
      </c>
      <c r="C936">
        <v>5.2</v>
      </c>
      <c r="D936">
        <v>6.7</v>
      </c>
      <c r="E936">
        <v>21.6</v>
      </c>
      <c r="F936">
        <v>10</v>
      </c>
      <c r="G936">
        <f t="shared" si="154"/>
        <v>13.582690806278222</v>
      </c>
      <c r="H936">
        <f t="shared" si="155"/>
        <v>13.604344015874114</v>
      </c>
      <c r="I936">
        <f t="shared" si="156"/>
        <v>2.9824297765098517</v>
      </c>
      <c r="J936">
        <f t="shared" si="157"/>
        <v>17.667979241394953</v>
      </c>
      <c r="K936">
        <f t="shared" si="158"/>
        <v>30.018987587262863</v>
      </c>
      <c r="L936">
        <f t="shared" si="159"/>
        <v>40.025316783017153</v>
      </c>
      <c r="M936">
        <f t="shared" si="160"/>
        <v>0.34514584891289229</v>
      </c>
      <c r="N936">
        <f t="shared" si="161"/>
        <v>0.96942223241509162</v>
      </c>
      <c r="O936">
        <f t="shared" si="162"/>
        <v>1.7770687138214007</v>
      </c>
      <c r="P936">
        <f t="shared" si="163"/>
        <v>10.621914239364262</v>
      </c>
      <c r="Q936">
        <f t="shared" si="164"/>
        <v>0.51780925925925869</v>
      </c>
    </row>
    <row r="937" spans="1:17">
      <c r="A937" s="2">
        <v>41114</v>
      </c>
      <c r="B937">
        <v>206</v>
      </c>
      <c r="C937">
        <v>9.6999999999999993</v>
      </c>
      <c r="D937">
        <v>9.3000000000000007</v>
      </c>
      <c r="E937">
        <v>23.7</v>
      </c>
      <c r="F937">
        <v>10.3</v>
      </c>
      <c r="G937">
        <f t="shared" si="154"/>
        <v>13.563500015444298</v>
      </c>
      <c r="H937">
        <f t="shared" si="155"/>
        <v>18.694094792968954</v>
      </c>
      <c r="I937">
        <f t="shared" si="156"/>
        <v>5.0987684258581245</v>
      </c>
      <c r="J937">
        <f t="shared" si="157"/>
        <v>24.278045185673964</v>
      </c>
      <c r="K937">
        <f t="shared" si="158"/>
        <v>29.969080901290429</v>
      </c>
      <c r="L937">
        <f t="shared" si="159"/>
        <v>39.958774535053905</v>
      </c>
      <c r="M937">
        <f t="shared" si="160"/>
        <v>0.34131932349792377</v>
      </c>
      <c r="N937">
        <f t="shared" si="161"/>
        <v>0.9696402621896042</v>
      </c>
      <c r="O937">
        <f t="shared" si="162"/>
        <v>1.7745579186872955</v>
      </c>
      <c r="P937">
        <f t="shared" si="163"/>
        <v>13.595326367110829</v>
      </c>
      <c r="Q937">
        <f t="shared" si="164"/>
        <v>0.51780925925925869</v>
      </c>
    </row>
    <row r="938" spans="1:17">
      <c r="A938" s="2">
        <v>41115</v>
      </c>
      <c r="B938">
        <v>207</v>
      </c>
      <c r="C938">
        <v>6.6</v>
      </c>
      <c r="D938">
        <v>8.5</v>
      </c>
      <c r="E938">
        <v>20.399999999999999</v>
      </c>
      <c r="F938">
        <v>11.1</v>
      </c>
      <c r="G938">
        <f t="shared" si="154"/>
        <v>13.543866979612902</v>
      </c>
      <c r="H938">
        <f t="shared" si="155"/>
        <v>15.162750354424189</v>
      </c>
      <c r="I938">
        <f t="shared" si="156"/>
        <v>3.4871485063430629</v>
      </c>
      <c r="J938">
        <f t="shared" si="157"/>
        <v>19.69188357717427</v>
      </c>
      <c r="K938">
        <f t="shared" si="158"/>
        <v>29.91761647078749</v>
      </c>
      <c r="L938">
        <f t="shared" si="159"/>
        <v>39.89015529438332</v>
      </c>
      <c r="M938">
        <f t="shared" si="160"/>
        <v>0.33739176032023088</v>
      </c>
      <c r="N938">
        <f t="shared" si="161"/>
        <v>0.96986727909075776</v>
      </c>
      <c r="O938">
        <f t="shared" si="162"/>
        <v>1.7719892631660215</v>
      </c>
      <c r="P938">
        <f t="shared" si="163"/>
        <v>11.675601848081126</v>
      </c>
      <c r="Q938">
        <f t="shared" si="164"/>
        <v>0.51780925925925869</v>
      </c>
    </row>
    <row r="939" spans="1:17">
      <c r="A939" s="2">
        <v>41116</v>
      </c>
      <c r="B939">
        <v>208</v>
      </c>
      <c r="C939">
        <v>4.0999999999999996</v>
      </c>
      <c r="D939">
        <v>7.7</v>
      </c>
      <c r="E939">
        <v>19</v>
      </c>
      <c r="F939">
        <v>11</v>
      </c>
      <c r="G939">
        <f t="shared" si="154"/>
        <v>13.523801417311839</v>
      </c>
      <c r="H939">
        <f t="shared" si="155"/>
        <v>12.312973872220001</v>
      </c>
      <c r="I939">
        <f t="shared" si="156"/>
        <v>2.385077243250366</v>
      </c>
      <c r="J939">
        <f t="shared" si="157"/>
        <v>15.990875158727272</v>
      </c>
      <c r="K939">
        <f t="shared" si="158"/>
        <v>29.864582535262304</v>
      </c>
      <c r="L939">
        <f t="shared" si="159"/>
        <v>39.819443380349739</v>
      </c>
      <c r="M939">
        <f t="shared" si="160"/>
        <v>0.33336432202185917</v>
      </c>
      <c r="N939">
        <f t="shared" si="161"/>
        <v>0.97010321591673199</v>
      </c>
      <c r="O939">
        <f t="shared" si="162"/>
        <v>1.7693640187649655</v>
      </c>
      <c r="P939">
        <f t="shared" si="163"/>
        <v>9.9278966289696342</v>
      </c>
      <c r="Q939">
        <f t="shared" si="164"/>
        <v>0.51780925925925869</v>
      </c>
    </row>
    <row r="940" spans="1:17">
      <c r="A940" s="2">
        <v>41117</v>
      </c>
      <c r="B940">
        <v>209</v>
      </c>
      <c r="C940">
        <v>2.5</v>
      </c>
      <c r="D940">
        <v>7.9</v>
      </c>
      <c r="E940">
        <v>17.8</v>
      </c>
      <c r="F940">
        <v>11.1</v>
      </c>
      <c r="G940">
        <f t="shared" si="154"/>
        <v>13.503313089364402</v>
      </c>
      <c r="H940">
        <f t="shared" si="155"/>
        <v>10.484316719991977</v>
      </c>
      <c r="I940">
        <f t="shared" si="156"/>
        <v>1.6869468442927409</v>
      </c>
      <c r="J940">
        <f t="shared" si="157"/>
        <v>13.615995740249321</v>
      </c>
      <c r="K940">
        <f t="shared" si="158"/>
        <v>29.809967428436515</v>
      </c>
      <c r="L940">
        <f t="shared" si="159"/>
        <v>39.746623237915351</v>
      </c>
      <c r="M940">
        <f t="shared" si="160"/>
        <v>0.32923820081000915</v>
      </c>
      <c r="N940">
        <f t="shared" si="161"/>
        <v>0.97034800282521982</v>
      </c>
      <c r="O940">
        <f t="shared" si="162"/>
        <v>1.7666834625251759</v>
      </c>
      <c r="P940">
        <f t="shared" si="163"/>
        <v>8.7973698756992356</v>
      </c>
      <c r="Q940">
        <f t="shared" si="164"/>
        <v>0.51780925925925869</v>
      </c>
    </row>
    <row r="941" spans="1:17">
      <c r="A941" s="2">
        <v>41118</v>
      </c>
      <c r="B941">
        <v>210</v>
      </c>
      <c r="C941">
        <v>5.0999999999999996</v>
      </c>
      <c r="D941">
        <v>9.1</v>
      </c>
      <c r="E941">
        <v>19.600000000000001</v>
      </c>
      <c r="F941">
        <v>10.8</v>
      </c>
      <c r="G941">
        <f t="shared" si="154"/>
        <v>13.482411785976172</v>
      </c>
      <c r="H941">
        <f t="shared" si="155"/>
        <v>13.414350858257322</v>
      </c>
      <c r="I941">
        <f t="shared" si="156"/>
        <v>2.8758674419585906</v>
      </c>
      <c r="J941">
        <f t="shared" si="157"/>
        <v>17.421234880853664</v>
      </c>
      <c r="K941">
        <f t="shared" si="158"/>
        <v>29.75375961788248</v>
      </c>
      <c r="L941">
        <f t="shared" si="159"/>
        <v>39.671679490509973</v>
      </c>
      <c r="M941">
        <f t="shared" si="160"/>
        <v>0.32501461810411775</v>
      </c>
      <c r="N941">
        <f t="shared" si="161"/>
        <v>0.97060156735410175</v>
      </c>
      <c r="O941">
        <f t="shared" si="162"/>
        <v>1.7639488753318826</v>
      </c>
      <c r="P941">
        <f t="shared" si="163"/>
        <v>10.538483416298732</v>
      </c>
      <c r="Q941">
        <f t="shared" si="164"/>
        <v>0.51780925925925869</v>
      </c>
    </row>
    <row r="942" spans="1:17">
      <c r="A942" s="2">
        <v>41119</v>
      </c>
      <c r="B942">
        <v>211</v>
      </c>
      <c r="C942">
        <v>3.3</v>
      </c>
      <c r="D942">
        <v>10.199999999999999</v>
      </c>
      <c r="E942">
        <v>20.7</v>
      </c>
      <c r="F942">
        <v>11.7</v>
      </c>
      <c r="G942">
        <f t="shared" si="154"/>
        <v>13.461107314258843</v>
      </c>
      <c r="H942">
        <f t="shared" si="155"/>
        <v>11.359017676386788</v>
      </c>
      <c r="I942">
        <f t="shared" si="156"/>
        <v>2.0608480006346368</v>
      </c>
      <c r="J942">
        <f t="shared" si="157"/>
        <v>14.751971008294529</v>
      </c>
      <c r="K942">
        <f t="shared" si="158"/>
        <v>29.695947745368663</v>
      </c>
      <c r="L942">
        <f t="shared" si="159"/>
        <v>39.594596993824887</v>
      </c>
      <c r="M942">
        <f t="shared" si="160"/>
        <v>0.3206948241742929</v>
      </c>
      <c r="N942">
        <f t="shared" si="161"/>
        <v>0.97086383444289648</v>
      </c>
      <c r="O942">
        <f t="shared" si="162"/>
        <v>1.7611615402821987</v>
      </c>
      <c r="P942">
        <f t="shared" si="163"/>
        <v>9.2981696757521508</v>
      </c>
      <c r="Q942">
        <f t="shared" si="164"/>
        <v>0.51780925925925869</v>
      </c>
    </row>
    <row r="943" spans="1:17">
      <c r="A943" s="2">
        <v>41120</v>
      </c>
      <c r="B943">
        <v>212</v>
      </c>
      <c r="C943">
        <v>6.9</v>
      </c>
      <c r="D943">
        <v>10.199999999999999</v>
      </c>
      <c r="E943">
        <v>22.4</v>
      </c>
      <c r="F943">
        <v>11</v>
      </c>
      <c r="G943">
        <f t="shared" si="154"/>
        <v>13.439409486214984</v>
      </c>
      <c r="H943">
        <f t="shared" si="155"/>
        <v>15.417508205889657</v>
      </c>
      <c r="I943">
        <f t="shared" si="156"/>
        <v>3.747120795262525</v>
      </c>
      <c r="J943">
        <f t="shared" si="157"/>
        <v>20.022737929726826</v>
      </c>
      <c r="K943">
        <f t="shared" si="158"/>
        <v>29.636520667852281</v>
      </c>
      <c r="L943">
        <f t="shared" si="159"/>
        <v>39.515360890469708</v>
      </c>
      <c r="M943">
        <f t="shared" si="160"/>
        <v>0.31628009777120586</v>
      </c>
      <c r="N943">
        <f t="shared" si="161"/>
        <v>0.97113472645498033</v>
      </c>
      <c r="O943">
        <f t="shared" si="162"/>
        <v>1.758322741113127</v>
      </c>
      <c r="P943">
        <f t="shared" si="163"/>
        <v>11.670387410627132</v>
      </c>
      <c r="Q943">
        <f t="shared" si="164"/>
        <v>0.51780925925925869</v>
      </c>
    </row>
    <row r="944" spans="1:17">
      <c r="A944" s="2">
        <v>41121</v>
      </c>
      <c r="B944">
        <v>213</v>
      </c>
      <c r="C944">
        <v>6.4</v>
      </c>
      <c r="D944">
        <v>9.1</v>
      </c>
      <c r="E944">
        <v>22.4</v>
      </c>
      <c r="F944">
        <v>12</v>
      </c>
      <c r="G944">
        <f t="shared" si="154"/>
        <v>13.41732810720495</v>
      </c>
      <c r="H944">
        <f t="shared" si="155"/>
        <v>14.832811506794799</v>
      </c>
      <c r="I944">
        <f t="shared" si="156"/>
        <v>3.3852309452161151</v>
      </c>
      <c r="J944">
        <f t="shared" si="157"/>
        <v>19.263391567265973</v>
      </c>
      <c r="K944">
        <f t="shared" si="158"/>
        <v>29.57546749905563</v>
      </c>
      <c r="L944">
        <f t="shared" si="159"/>
        <v>39.433956665407507</v>
      </c>
      <c r="M944">
        <f t="shared" si="160"/>
        <v>0.31177174574755462</v>
      </c>
      <c r="N944">
        <f t="shared" si="161"/>
        <v>0.97141416320056928</v>
      </c>
      <c r="O944">
        <f t="shared" si="162"/>
        <v>1.7554337606926476</v>
      </c>
      <c r="P944">
        <f t="shared" si="163"/>
        <v>11.447580561578684</v>
      </c>
      <c r="Q944">
        <f t="shared" si="164"/>
        <v>0.51780925925925869</v>
      </c>
    </row>
    <row r="945" spans="1:17">
      <c r="A945" s="2">
        <v>41122</v>
      </c>
      <c r="B945">
        <v>214</v>
      </c>
      <c r="C945">
        <v>2.7</v>
      </c>
      <c r="D945">
        <v>9.8000000000000007</v>
      </c>
      <c r="E945">
        <v>20.8</v>
      </c>
      <c r="F945">
        <v>11.3</v>
      </c>
      <c r="G945">
        <f t="shared" si="154"/>
        <v>13.394872964914381</v>
      </c>
      <c r="H945">
        <f t="shared" si="155"/>
        <v>10.628704961888779</v>
      </c>
      <c r="I945">
        <f t="shared" si="156"/>
        <v>1.8303414934718241</v>
      </c>
      <c r="J945">
        <f t="shared" si="157"/>
        <v>13.803512937517896</v>
      </c>
      <c r="K945">
        <f t="shared" si="158"/>
        <v>29.512777651558864</v>
      </c>
      <c r="L945">
        <f t="shared" si="159"/>
        <v>39.350370202078487</v>
      </c>
      <c r="M945">
        <f t="shared" si="160"/>
        <v>0.30717110267120773</v>
      </c>
      <c r="N945">
        <f t="shared" si="161"/>
        <v>0.97170206196045683</v>
      </c>
      <c r="O945">
        <f t="shared" si="162"/>
        <v>1.7524958795762982</v>
      </c>
      <c r="P945">
        <f t="shared" si="163"/>
        <v>8.7983634684169552</v>
      </c>
      <c r="Q945">
        <f t="shared" si="164"/>
        <v>0.51780925925925869</v>
      </c>
    </row>
    <row r="946" spans="1:17">
      <c r="A946" s="2">
        <v>41123</v>
      </c>
      <c r="B946">
        <v>215</v>
      </c>
      <c r="C946">
        <v>8</v>
      </c>
      <c r="D946">
        <v>9.1</v>
      </c>
      <c r="E946">
        <v>23.4</v>
      </c>
      <c r="F946">
        <v>10.1</v>
      </c>
      <c r="G946">
        <f t="shared" si="154"/>
        <v>13.372053818838133</v>
      </c>
      <c r="H946">
        <f t="shared" si="155"/>
        <v>16.602289262429871</v>
      </c>
      <c r="I946">
        <f t="shared" si="156"/>
        <v>4.3927090732352996</v>
      </c>
      <c r="J946">
        <f t="shared" si="157"/>
        <v>21.561414626532301</v>
      </c>
      <c r="K946">
        <f t="shared" si="158"/>
        <v>29.448440879339095</v>
      </c>
      <c r="L946">
        <f t="shared" si="159"/>
        <v>39.264587839118796</v>
      </c>
      <c r="M946">
        <f t="shared" si="160"/>
        <v>0.30247953043014353</v>
      </c>
      <c r="N946">
        <f t="shared" si="161"/>
        <v>0.97199833751050058</v>
      </c>
      <c r="O946">
        <f t="shared" si="162"/>
        <v>1.7495103746313223</v>
      </c>
      <c r="P946">
        <f t="shared" si="163"/>
        <v>12.209580189194572</v>
      </c>
      <c r="Q946">
        <f t="shared" si="164"/>
        <v>0.51780925925925869</v>
      </c>
    </row>
    <row r="947" spans="1:17">
      <c r="A947" s="2">
        <v>41124</v>
      </c>
      <c r="B947">
        <v>216</v>
      </c>
      <c r="C947">
        <v>11.8</v>
      </c>
      <c r="D947">
        <v>7.9</v>
      </c>
      <c r="E947">
        <v>23.1</v>
      </c>
      <c r="F947">
        <v>8.9</v>
      </c>
      <c r="G947">
        <f t="shared" si="154"/>
        <v>13.348880390293884</v>
      </c>
      <c r="H947">
        <f t="shared" si="155"/>
        <v>20.874394079268509</v>
      </c>
      <c r="I947">
        <f t="shared" si="156"/>
        <v>6.3652714265858759</v>
      </c>
      <c r="J947">
        <f t="shared" si="157"/>
        <v>27.109602700348713</v>
      </c>
      <c r="K947">
        <f t="shared" si="158"/>
        <v>29.382447320683056</v>
      </c>
      <c r="L947">
        <f t="shared" si="159"/>
        <v>39.176596427577408</v>
      </c>
      <c r="M947">
        <f t="shared" si="160"/>
        <v>0.29769841782930334</v>
      </c>
      <c r="N947">
        <f t="shared" si="161"/>
        <v>0.97230290214685067</v>
      </c>
      <c r="O947">
        <f t="shared" si="162"/>
        <v>1.7464785177301165</v>
      </c>
      <c r="P947">
        <f t="shared" si="163"/>
        <v>14.509122652682633</v>
      </c>
      <c r="Q947">
        <f t="shared" si="164"/>
        <v>0.51780925925925869</v>
      </c>
    </row>
    <row r="948" spans="1:17">
      <c r="A948" s="2">
        <v>41125</v>
      </c>
      <c r="B948">
        <v>217</v>
      </c>
      <c r="C948">
        <v>6.9</v>
      </c>
      <c r="D948">
        <v>8.8000000000000007</v>
      </c>
      <c r="E948">
        <v>22.5</v>
      </c>
      <c r="F948">
        <v>9.6</v>
      </c>
      <c r="G948">
        <f t="shared" si="154"/>
        <v>13.325362352976155</v>
      </c>
      <c r="H948">
        <f t="shared" si="155"/>
        <v>15.316260432276376</v>
      </c>
      <c r="I948">
        <f t="shared" si="156"/>
        <v>3.9295411694860536</v>
      </c>
      <c r="J948">
        <f t="shared" si="157"/>
        <v>19.891247314644644</v>
      </c>
      <c r="K948">
        <f t="shared" si="158"/>
        <v>29.314787541397244</v>
      </c>
      <c r="L948">
        <f t="shared" si="159"/>
        <v>39.086383388529661</v>
      </c>
      <c r="M948">
        <f t="shared" si="160"/>
        <v>0.29282918017947446</v>
      </c>
      <c r="N948">
        <f t="shared" si="161"/>
        <v>0.97261566571191183</v>
      </c>
      <c r="O948">
        <f t="shared" si="162"/>
        <v>1.7434015745143803</v>
      </c>
      <c r="P948">
        <f t="shared" si="163"/>
        <v>11.386719262790322</v>
      </c>
      <c r="Q948">
        <f t="shared" si="164"/>
        <v>0.51780925925925869</v>
      </c>
    </row>
    <row r="949" spans="1:17">
      <c r="A949" s="2">
        <v>41126</v>
      </c>
      <c r="B949">
        <v>218</v>
      </c>
      <c r="C949">
        <v>5.5</v>
      </c>
      <c r="D949">
        <v>9.1999999999999993</v>
      </c>
      <c r="E949">
        <v>22</v>
      </c>
      <c r="F949">
        <v>10.4</v>
      </c>
      <c r="G949">
        <f t="shared" si="154"/>
        <v>13.301509324059069</v>
      </c>
      <c r="H949">
        <f t="shared" si="155"/>
        <v>13.713873574426463</v>
      </c>
      <c r="I949">
        <f t="shared" si="156"/>
        <v>3.1836462646005597</v>
      </c>
      <c r="J949">
        <f t="shared" si="157"/>
        <v>17.810225421333069</v>
      </c>
      <c r="K949">
        <f t="shared" si="158"/>
        <v>29.245452578237547</v>
      </c>
      <c r="L949">
        <f t="shared" si="159"/>
        <v>38.993936770983396</v>
      </c>
      <c r="M949">
        <f t="shared" si="160"/>
        <v>0.28787325887832887</v>
      </c>
      <c r="N949">
        <f t="shared" si="161"/>
        <v>0.97293653562103155</v>
      </c>
      <c r="O949">
        <f t="shared" si="162"/>
        <v>1.7402808032310615</v>
      </c>
      <c r="P949">
        <f t="shared" si="163"/>
        <v>10.530227309825904</v>
      </c>
      <c r="Q949">
        <f t="shared" si="164"/>
        <v>0.51780925925925869</v>
      </c>
    </row>
    <row r="950" spans="1:17">
      <c r="A950" s="2">
        <v>41127</v>
      </c>
      <c r="B950">
        <v>219</v>
      </c>
      <c r="C950">
        <v>5.9</v>
      </c>
      <c r="D950">
        <v>9.5</v>
      </c>
      <c r="E950">
        <v>22.9</v>
      </c>
      <c r="F950">
        <v>9.8000000000000007</v>
      </c>
      <c r="G950">
        <f t="shared" si="154"/>
        <v>13.27733085585386</v>
      </c>
      <c r="H950">
        <f t="shared" si="155"/>
        <v>14.143029321162663</v>
      </c>
      <c r="I950">
        <f t="shared" si="156"/>
        <v>3.4721183258604076</v>
      </c>
      <c r="J950">
        <f t="shared" si="157"/>
        <v>18.367570546964497</v>
      </c>
      <c r="K950">
        <f t="shared" si="158"/>
        <v>29.174433982477435</v>
      </c>
      <c r="L950">
        <f t="shared" si="159"/>
        <v>38.899245309969913</v>
      </c>
      <c r="M950">
        <f t="shared" si="160"/>
        <v>0.28283212098373894</v>
      </c>
      <c r="N950">
        <f t="shared" si="161"/>
        <v>0.97326541688990797</v>
      </c>
      <c r="O950">
        <f t="shared" si="162"/>
        <v>1.73711745364088</v>
      </c>
      <c r="P950">
        <f t="shared" si="163"/>
        <v>10.670910995302256</v>
      </c>
      <c r="Q950">
        <f t="shared" si="164"/>
        <v>0.51780925925925869</v>
      </c>
    </row>
    <row r="951" spans="1:17">
      <c r="A951" s="2">
        <v>41128</v>
      </c>
      <c r="B951">
        <v>220</v>
      </c>
      <c r="C951">
        <v>8.6999999999999993</v>
      </c>
      <c r="D951">
        <v>8.9</v>
      </c>
      <c r="E951">
        <v>23</v>
      </c>
      <c r="F951">
        <v>9.3000000000000007</v>
      </c>
      <c r="G951">
        <f t="shared" si="154"/>
        <v>13.252836428024931</v>
      </c>
      <c r="H951">
        <f t="shared" si="155"/>
        <v>17.276271319462463</v>
      </c>
      <c r="I951">
        <f t="shared" si="156"/>
        <v>4.8680442545108402</v>
      </c>
      <c r="J951">
        <f t="shared" si="157"/>
        <v>22.436715999301899</v>
      </c>
      <c r="K951">
        <f t="shared" si="158"/>
        <v>29.10172386353193</v>
      </c>
      <c r="L951">
        <f t="shared" si="159"/>
        <v>38.80229848470924</v>
      </c>
      <c r="M951">
        <f t="shared" si="160"/>
        <v>0.27770725877949692</v>
      </c>
      <c r="N951">
        <f t="shared" si="161"/>
        <v>0.97360221216270648</v>
      </c>
      <c r="O951">
        <f t="shared" si="162"/>
        <v>1.7339127659999285</v>
      </c>
      <c r="P951">
        <f t="shared" si="163"/>
        <v>12.408227064951623</v>
      </c>
      <c r="Q951">
        <f t="shared" si="164"/>
        <v>0.51780925925925869</v>
      </c>
    </row>
    <row r="952" spans="1:17">
      <c r="A952" s="2">
        <v>41129</v>
      </c>
      <c r="B952">
        <v>221</v>
      </c>
      <c r="C952">
        <v>5.2</v>
      </c>
      <c r="D952">
        <v>10.3</v>
      </c>
      <c r="E952">
        <v>21.5</v>
      </c>
      <c r="F952">
        <v>10.199999999999999</v>
      </c>
      <c r="G952">
        <f t="shared" si="154"/>
        <v>13.228035440366154</v>
      </c>
      <c r="H952">
        <f t="shared" si="155"/>
        <v>13.307871512084191</v>
      </c>
      <c r="I952">
        <f t="shared" si="156"/>
        <v>3.092032296327206</v>
      </c>
      <c r="J952">
        <f t="shared" si="157"/>
        <v>17.282950015693753</v>
      </c>
      <c r="K952">
        <f t="shared" si="158"/>
        <v>29.027314932552549</v>
      </c>
      <c r="L952">
        <f t="shared" si="159"/>
        <v>38.70308657673673</v>
      </c>
      <c r="M952">
        <f t="shared" si="160"/>
        <v>0.27250018933356718</v>
      </c>
      <c r="N952">
        <f t="shared" si="161"/>
        <v>0.9739468217408791</v>
      </c>
      <c r="O952">
        <f t="shared" si="162"/>
        <v>1.7306679701145717</v>
      </c>
      <c r="P952">
        <f t="shared" si="163"/>
        <v>10.215839215756985</v>
      </c>
      <c r="Q952">
        <f t="shared" si="164"/>
        <v>0.51780925925925869</v>
      </c>
    </row>
    <row r="953" spans="1:17">
      <c r="A953" s="2">
        <v>41130</v>
      </c>
      <c r="B953">
        <v>222</v>
      </c>
      <c r="C953">
        <v>6.8</v>
      </c>
      <c r="D953">
        <v>8.8000000000000007</v>
      </c>
      <c r="E953">
        <v>18.899999999999999</v>
      </c>
      <c r="F953">
        <v>10.8</v>
      </c>
      <c r="G953">
        <f t="shared" si="154"/>
        <v>13.202937206137134</v>
      </c>
      <c r="H953">
        <f t="shared" si="155"/>
        <v>15.085089087434527</v>
      </c>
      <c r="I953">
        <f t="shared" si="156"/>
        <v>3.65352780539191</v>
      </c>
      <c r="J953">
        <f t="shared" si="157"/>
        <v>19.591024788876009</v>
      </c>
      <c r="K953">
        <f t="shared" si="158"/>
        <v>28.951200545906602</v>
      </c>
      <c r="L953">
        <f t="shared" si="159"/>
        <v>38.601600727875471</v>
      </c>
      <c r="M953">
        <f t="shared" si="160"/>
        <v>0.26721245404900296</v>
      </c>
      <c r="N953">
        <f t="shared" si="161"/>
        <v>0.97429914361267811</v>
      </c>
      <c r="O953">
        <f t="shared" si="162"/>
        <v>1.7273842844696083</v>
      </c>
      <c r="P953">
        <f t="shared" si="163"/>
        <v>11.431561282042617</v>
      </c>
      <c r="Q953">
        <f t="shared" si="164"/>
        <v>0.51780925925925869</v>
      </c>
    </row>
    <row r="954" spans="1:17">
      <c r="A954" s="2">
        <v>41131</v>
      </c>
      <c r="B954">
        <v>223</v>
      </c>
      <c r="C954">
        <v>8.6999999999999993</v>
      </c>
      <c r="D954">
        <v>10</v>
      </c>
      <c r="E954">
        <v>21.8</v>
      </c>
      <c r="F954">
        <v>10.6</v>
      </c>
      <c r="G954">
        <f t="shared" ref="G954:G1017" si="165">24/3.14*O954</f>
        <v>13.177550945957311</v>
      </c>
      <c r="H954">
        <f t="shared" ref="H954:H1017" si="166">(1-0.23)*J954</f>
        <v>17.196299981421724</v>
      </c>
      <c r="I954">
        <f t="shared" ref="I954:I1017" si="167">4.903*10^(-9)*(((E954+273.16)^4+(D954+273.16)^4)/2)*(0.34-0.14*(F954*0.1)^0.5)*(1.35*(J954/K954)-0.35)</f>
        <v>4.665802796693912</v>
      </c>
      <c r="J954">
        <f t="shared" ref="J954:J1017" si="168">(0.25+0.5*C954/G954)*L954</f>
        <v>22.33285711872951</v>
      </c>
      <c r="K954">
        <f t="shared" ref="K954:K1017" si="169">0.75*L954</f>
        <v>28.873374748452726</v>
      </c>
      <c r="L954">
        <f t="shared" ref="L954:L1017" si="170">24*60/3.14*0.082*N954*(O954*SIN(Q954)*SIN(M954)+COS(Q954)*COS(M954)*SIN(O954))</f>
        <v>38.497832997936968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1.7240629154294147</v>
      </c>
      <c r="P954">
        <f t="shared" ref="P954:P1017" si="174">H954-I954</f>
        <v>12.530497184727812</v>
      </c>
      <c r="Q954">
        <f t="shared" ref="Q954:Q1017" si="175">29.6833333333333*3.14/180</f>
        <v>0.51780925925925869</v>
      </c>
    </row>
    <row r="955" spans="1:17">
      <c r="A955" s="2">
        <v>41132</v>
      </c>
      <c r="B955">
        <v>224</v>
      </c>
      <c r="C955">
        <v>11.7</v>
      </c>
      <c r="D955">
        <v>5.6</v>
      </c>
      <c r="E955">
        <v>22.7</v>
      </c>
      <c r="F955">
        <v>8.3000000000000007</v>
      </c>
      <c r="G955">
        <f t="shared" si="165"/>
        <v>13.151885782254011</v>
      </c>
      <c r="H955">
        <f t="shared" si="166"/>
        <v>20.539539433577588</v>
      </c>
      <c r="I955">
        <f t="shared" si="167"/>
        <v>6.4266617358566709</v>
      </c>
      <c r="J955">
        <f t="shared" si="168"/>
        <v>26.674726537113749</v>
      </c>
      <c r="K955">
        <f t="shared" si="169"/>
        <v>28.793832316523471</v>
      </c>
      <c r="L955">
        <f t="shared" si="170"/>
        <v>38.391776422031292</v>
      </c>
      <c r="M955">
        <f t="shared" si="171"/>
        <v>0.25640127050682399</v>
      </c>
      <c r="N955">
        <f t="shared" si="172"/>
        <v>0.97502650480602404</v>
      </c>
      <c r="O955">
        <f t="shared" si="173"/>
        <v>1.7207050565115665</v>
      </c>
      <c r="P955">
        <f t="shared" si="174"/>
        <v>14.112877697720917</v>
      </c>
      <c r="Q955">
        <f t="shared" si="175"/>
        <v>0.51780925925925869</v>
      </c>
    </row>
    <row r="956" spans="1:17">
      <c r="A956" s="2">
        <v>41133</v>
      </c>
      <c r="B956">
        <v>225</v>
      </c>
      <c r="C956">
        <v>4</v>
      </c>
      <c r="D956">
        <v>8.3000000000000007</v>
      </c>
      <c r="E956">
        <v>20.7</v>
      </c>
      <c r="F956">
        <v>10.4</v>
      </c>
      <c r="G956">
        <f t="shared" si="165"/>
        <v>13.125950734258993</v>
      </c>
      <c r="H956">
        <f t="shared" si="166"/>
        <v>11.861155842729435</v>
      </c>
      <c r="I956">
        <f t="shared" si="167"/>
        <v>2.4850564587909467</v>
      </c>
      <c r="J956">
        <f t="shared" si="168"/>
        <v>15.404098497051214</v>
      </c>
      <c r="K956">
        <f t="shared" si="169"/>
        <v>28.712568800524465</v>
      </c>
      <c r="L956">
        <f t="shared" si="170"/>
        <v>38.283425067365954</v>
      </c>
      <c r="M956">
        <f t="shared" si="171"/>
        <v>0.25088102258895656</v>
      </c>
      <c r="N956">
        <f t="shared" si="172"/>
        <v>0.97540132881322283</v>
      </c>
      <c r="O956">
        <f t="shared" si="173"/>
        <v>1.7173118877322182</v>
      </c>
      <c r="P956">
        <f t="shared" si="174"/>
        <v>9.3760993839384881</v>
      </c>
      <c r="Q956">
        <f t="shared" si="175"/>
        <v>0.51780925925925869</v>
      </c>
    </row>
    <row r="957" spans="1:17">
      <c r="A957" s="2">
        <v>41134</v>
      </c>
      <c r="B957">
        <v>226</v>
      </c>
      <c r="C957">
        <v>4</v>
      </c>
      <c r="D957">
        <v>7.3</v>
      </c>
      <c r="E957">
        <v>20.5</v>
      </c>
      <c r="F957">
        <v>9.5</v>
      </c>
      <c r="G957">
        <f t="shared" si="165"/>
        <v>13.099754713546506</v>
      </c>
      <c r="H957">
        <f t="shared" si="166"/>
        <v>11.835829457855663</v>
      </c>
      <c r="I957">
        <f t="shared" si="167"/>
        <v>2.5480289207560061</v>
      </c>
      <c r="J957">
        <f t="shared" si="168"/>
        <v>15.371207088124237</v>
      </c>
      <c r="K957">
        <f t="shared" si="169"/>
        <v>28.629580567059101</v>
      </c>
      <c r="L957">
        <f t="shared" si="170"/>
        <v>38.172774089412137</v>
      </c>
      <c r="M957">
        <f t="shared" si="171"/>
        <v>0.24528650856458042</v>
      </c>
      <c r="N957">
        <f t="shared" si="172"/>
        <v>0.97578343454908911</v>
      </c>
      <c r="O957">
        <f t="shared" si="173"/>
        <v>1.7138845750223346</v>
      </c>
      <c r="P957">
        <f t="shared" si="174"/>
        <v>9.2878005370996561</v>
      </c>
      <c r="Q957">
        <f t="shared" si="175"/>
        <v>0.51780925925925869</v>
      </c>
    </row>
    <row r="958" spans="1:17">
      <c r="A958" s="2">
        <v>41135</v>
      </c>
      <c r="B958">
        <v>227</v>
      </c>
      <c r="C958">
        <v>5.6</v>
      </c>
      <c r="D958">
        <v>8.4</v>
      </c>
      <c r="E958">
        <v>19.899999999999999</v>
      </c>
      <c r="F958">
        <v>9.9</v>
      </c>
      <c r="G958">
        <f t="shared" si="165"/>
        <v>13.073306520104579</v>
      </c>
      <c r="H958">
        <f t="shared" si="166"/>
        <v>13.603196065779258</v>
      </c>
      <c r="I958">
        <f t="shared" si="167"/>
        <v>3.2633542604833621</v>
      </c>
      <c r="J958">
        <f t="shared" si="168"/>
        <v>17.66648839711592</v>
      </c>
      <c r="K958">
        <f t="shared" si="169"/>
        <v>28.544864840487222</v>
      </c>
      <c r="L958">
        <f t="shared" si="170"/>
        <v>38.059819787316293</v>
      </c>
      <c r="M958">
        <f t="shared" si="171"/>
        <v>0.2396193845285649</v>
      </c>
      <c r="N958">
        <f t="shared" si="172"/>
        <v>0.97617270890221663</v>
      </c>
      <c r="O958">
        <f t="shared" si="173"/>
        <v>1.7104242697136824</v>
      </c>
      <c r="P958">
        <f t="shared" si="174"/>
        <v>10.339841805295896</v>
      </c>
      <c r="Q958">
        <f t="shared" si="175"/>
        <v>0.51780925925925869</v>
      </c>
    </row>
    <row r="959" spans="1:17">
      <c r="A959" s="2">
        <v>41136</v>
      </c>
      <c r="B959">
        <v>228</v>
      </c>
      <c r="C959">
        <v>11.9</v>
      </c>
      <c r="D959">
        <v>8.1</v>
      </c>
      <c r="E959">
        <v>22.7</v>
      </c>
      <c r="F959">
        <v>9.1999999999999993</v>
      </c>
      <c r="G959">
        <f t="shared" si="165"/>
        <v>13.04661483892998</v>
      </c>
      <c r="H959">
        <f t="shared" si="166"/>
        <v>20.629086855395197</v>
      </c>
      <c r="I959">
        <f t="shared" si="167"/>
        <v>6.4647888241688065</v>
      </c>
      <c r="J959">
        <f t="shared" si="168"/>
        <v>26.791021890123631</v>
      </c>
      <c r="K959">
        <f t="shared" si="169"/>
        <v>28.458419743825935</v>
      </c>
      <c r="L959">
        <f t="shared" si="170"/>
        <v>37.944559658434578</v>
      </c>
      <c r="M959">
        <f t="shared" si="171"/>
        <v>0.23388132806988449</v>
      </c>
      <c r="N959">
        <f t="shared" si="172"/>
        <v>0.9765690366391363</v>
      </c>
      <c r="O959">
        <f t="shared" si="173"/>
        <v>1.7069321080933391</v>
      </c>
      <c r="P959">
        <f t="shared" si="174"/>
        <v>14.164298031226391</v>
      </c>
      <c r="Q959">
        <f t="shared" si="175"/>
        <v>0.51780925925925869</v>
      </c>
    </row>
    <row r="960" spans="1:17">
      <c r="A960" s="2">
        <v>41137</v>
      </c>
      <c r="B960">
        <v>229</v>
      </c>
      <c r="C960">
        <v>3.7</v>
      </c>
      <c r="D960">
        <v>8.1999999999999993</v>
      </c>
      <c r="E960">
        <v>19.5</v>
      </c>
      <c r="F960">
        <v>10.1</v>
      </c>
      <c r="G960">
        <f t="shared" si="165"/>
        <v>13.019688237136194</v>
      </c>
      <c r="H960">
        <f t="shared" si="166"/>
        <v>11.42039351548387</v>
      </c>
      <c r="I960">
        <f t="shared" si="167"/>
        <v>2.364475638391569</v>
      </c>
      <c r="J960">
        <f t="shared" si="168"/>
        <v>14.831679890238792</v>
      </c>
      <c r="K960">
        <f t="shared" si="169"/>
        <v>28.370244338900896</v>
      </c>
      <c r="L960">
        <f t="shared" si="170"/>
        <v>37.826992451867859</v>
      </c>
      <c r="M960">
        <f t="shared" si="171"/>
        <v>0.22807403777501517</v>
      </c>
      <c r="N960">
        <f t="shared" si="172"/>
        <v>0.97697230043842764</v>
      </c>
      <c r="O960">
        <f t="shared" si="173"/>
        <v>1.7034092110253187</v>
      </c>
      <c r="P960">
        <f t="shared" si="174"/>
        <v>9.0559178770923001</v>
      </c>
      <c r="Q960">
        <f t="shared" si="175"/>
        <v>0.51780925925925869</v>
      </c>
    </row>
    <row r="961" spans="1:17">
      <c r="A961" s="2">
        <v>41138</v>
      </c>
      <c r="B961">
        <v>230</v>
      </c>
      <c r="C961">
        <v>8.9</v>
      </c>
      <c r="D961">
        <v>7.4</v>
      </c>
      <c r="E961">
        <v>22.6</v>
      </c>
      <c r="F961">
        <v>9.4</v>
      </c>
      <c r="G961">
        <f t="shared" si="165"/>
        <v>12.992535161562804</v>
      </c>
      <c r="H961">
        <f t="shared" si="166"/>
        <v>17.203056734093586</v>
      </c>
      <c r="I961">
        <f t="shared" si="167"/>
        <v>4.9684454193463834</v>
      </c>
      <c r="J961">
        <f t="shared" si="168"/>
        <v>22.34163212219946</v>
      </c>
      <c r="K961">
        <f t="shared" si="169"/>
        <v>28.280338665656519</v>
      </c>
      <c r="L961">
        <f t="shared" si="170"/>
        <v>37.707118220875358</v>
      </c>
      <c r="M961">
        <f t="shared" si="171"/>
        <v>0.22219923272511777</v>
      </c>
      <c r="N961">
        <f t="shared" si="172"/>
        <v>0.97738238092544871</v>
      </c>
      <c r="O961">
        <f t="shared" si="173"/>
        <v>1.6998566836378002</v>
      </c>
      <c r="P961">
        <f t="shared" si="174"/>
        <v>12.234611314747202</v>
      </c>
      <c r="Q961">
        <f t="shared" si="175"/>
        <v>0.51780925925925869</v>
      </c>
    </row>
    <row r="962" spans="1:17">
      <c r="A962" s="2">
        <v>41139</v>
      </c>
      <c r="B962">
        <v>231</v>
      </c>
      <c r="C962">
        <v>8.8000000000000007</v>
      </c>
      <c r="D962">
        <v>6.9</v>
      </c>
      <c r="E962">
        <v>20.399999999999999</v>
      </c>
      <c r="F962">
        <v>9.6999999999999993</v>
      </c>
      <c r="G962">
        <f t="shared" si="165"/>
        <v>12.965163936873768</v>
      </c>
      <c r="H962">
        <f t="shared" si="166"/>
        <v>17.056632538278979</v>
      </c>
      <c r="I962">
        <f t="shared" si="167"/>
        <v>4.782660423890035</v>
      </c>
      <c r="J962">
        <f t="shared" si="168"/>
        <v>22.151470828933739</v>
      </c>
      <c r="K962">
        <f t="shared" si="169"/>
        <v>28.188703780534453</v>
      </c>
      <c r="L962">
        <f t="shared" si="170"/>
        <v>37.58493837404594</v>
      </c>
      <c r="M962">
        <f t="shared" si="171"/>
        <v>0.21625865198715344</v>
      </c>
      <c r="N962">
        <f t="shared" si="172"/>
        <v>0.97779915670767314</v>
      </c>
      <c r="O962">
        <f t="shared" si="173"/>
        <v>1.6962756150743181</v>
      </c>
      <c r="P962">
        <f t="shared" si="174"/>
        <v>12.273972114388943</v>
      </c>
      <c r="Q962">
        <f t="shared" si="175"/>
        <v>0.51780925925925869</v>
      </c>
    </row>
    <row r="963" spans="1:17">
      <c r="A963" s="2">
        <v>41140</v>
      </c>
      <c r="B963">
        <v>232</v>
      </c>
      <c r="C963">
        <v>2.7</v>
      </c>
      <c r="D963">
        <v>10.3</v>
      </c>
      <c r="E963">
        <v>21.6</v>
      </c>
      <c r="F963">
        <v>10.5</v>
      </c>
      <c r="G963">
        <f t="shared" si="165"/>
        <v>12.937582764131289</v>
      </c>
      <c r="H963">
        <f t="shared" si="166"/>
        <v>10.220984654146454</v>
      </c>
      <c r="I963">
        <f t="shared" si="167"/>
        <v>1.9421988733606215</v>
      </c>
      <c r="J963">
        <f t="shared" si="168"/>
        <v>13.274006044346043</v>
      </c>
      <c r="K963">
        <f t="shared" si="169"/>
        <v>28.09534179383018</v>
      </c>
      <c r="L963">
        <f t="shared" si="170"/>
        <v>37.460455725106904</v>
      </c>
      <c r="M963">
        <f t="shared" si="171"/>
        <v>0.21025405409908252</v>
      </c>
      <c r="N963">
        <f t="shared" si="172"/>
        <v>0.9782225044106253</v>
      </c>
      <c r="O963">
        <f t="shared" si="173"/>
        <v>1.6926670783071769</v>
      </c>
      <c r="P963">
        <f t="shared" si="174"/>
        <v>8.2787857807858316</v>
      </c>
      <c r="Q963">
        <f t="shared" si="175"/>
        <v>0.51780925925925869</v>
      </c>
    </row>
    <row r="964" spans="1:17">
      <c r="A964" s="2">
        <v>41141</v>
      </c>
      <c r="B964">
        <v>233</v>
      </c>
      <c r="C964">
        <v>7.6</v>
      </c>
      <c r="D964">
        <v>8.6</v>
      </c>
      <c r="E964">
        <v>19.7</v>
      </c>
      <c r="F964">
        <v>11</v>
      </c>
      <c r="G964">
        <f t="shared" si="165"/>
        <v>12.909799719831391</v>
      </c>
      <c r="H964">
        <f t="shared" si="166"/>
        <v>15.648392024661943</v>
      </c>
      <c r="I964">
        <f t="shared" si="167"/>
        <v>4.0737274017901033</v>
      </c>
      <c r="J964">
        <f t="shared" si="168"/>
        <v>20.32258704501551</v>
      </c>
      <c r="K964">
        <f t="shared" si="169"/>
        <v>28.000255905938978</v>
      </c>
      <c r="L964">
        <f t="shared" si="170"/>
        <v>37.333674541251973</v>
      </c>
      <c r="M964">
        <f t="shared" si="171"/>
        <v>0.20418721654930097</v>
      </c>
      <c r="N964">
        <f t="shared" si="172"/>
        <v>0.9786522987144014</v>
      </c>
      <c r="O964">
        <f t="shared" si="173"/>
        <v>1.6890321300112736</v>
      </c>
      <c r="P964">
        <f t="shared" si="174"/>
        <v>11.57466462287184</v>
      </c>
      <c r="Q964">
        <f t="shared" si="175"/>
        <v>0.51780925925925869</v>
      </c>
    </row>
    <row r="965" spans="1:17">
      <c r="A965" s="2">
        <v>41142</v>
      </c>
      <c r="B965">
        <v>234</v>
      </c>
      <c r="C965">
        <v>1.4</v>
      </c>
      <c r="D965">
        <v>6.3</v>
      </c>
      <c r="E965">
        <v>13.3</v>
      </c>
      <c r="F965">
        <v>10</v>
      </c>
      <c r="G965">
        <f t="shared" si="165"/>
        <v>12.881822755386715</v>
      </c>
      <c r="H965">
        <f t="shared" si="166"/>
        <v>8.7185969655642062</v>
      </c>
      <c r="I965">
        <f t="shared" si="167"/>
        <v>1.2446399939356352</v>
      </c>
      <c r="J965">
        <f t="shared" si="168"/>
        <v>11.322853202031437</v>
      </c>
      <c r="K965">
        <f t="shared" si="169"/>
        <v>27.903450442403944</v>
      </c>
      <c r="L965">
        <f t="shared" si="170"/>
        <v>37.204600589871923</v>
      </c>
      <c r="M965">
        <f t="shared" si="171"/>
        <v>0.19805993525046467</v>
      </c>
      <c r="N965">
        <f t="shared" si="172"/>
        <v>0.97908841239076705</v>
      </c>
      <c r="O965">
        <f t="shared" si="173"/>
        <v>1.6853718104964284</v>
      </c>
      <c r="P965">
        <f t="shared" si="174"/>
        <v>7.4739569716285708</v>
      </c>
      <c r="Q965">
        <f t="shared" si="175"/>
        <v>0.51780925925925869</v>
      </c>
    </row>
    <row r="966" spans="1:17">
      <c r="A966" s="2">
        <v>41143</v>
      </c>
      <c r="B966">
        <v>235</v>
      </c>
      <c r="C966">
        <v>10.6</v>
      </c>
      <c r="D966">
        <v>6.6</v>
      </c>
      <c r="E966">
        <v>20.9</v>
      </c>
      <c r="F966">
        <v>9.4</v>
      </c>
      <c r="G966">
        <f t="shared" si="165"/>
        <v>12.853659697041575</v>
      </c>
      <c r="H966">
        <f t="shared" si="166"/>
        <v>18.907246419383501</v>
      </c>
      <c r="I966">
        <f t="shared" si="167"/>
        <v>5.7368006083414356</v>
      </c>
      <c r="J966">
        <f t="shared" si="168"/>
        <v>24.554865479718831</v>
      </c>
      <c r="K966">
        <f t="shared" si="169"/>
        <v>27.804930887680101</v>
      </c>
      <c r="L966">
        <f t="shared" si="170"/>
        <v>37.073241183573465</v>
      </c>
      <c r="M966">
        <f t="shared" si="171"/>
        <v>0.19187402400786208</v>
      </c>
      <c r="N966">
        <f t="shared" si="172"/>
        <v>0.97953071634081945</v>
      </c>
      <c r="O966">
        <f t="shared" si="173"/>
        <v>1.6816871436962728</v>
      </c>
      <c r="P966">
        <f t="shared" si="174"/>
        <v>13.170445811042065</v>
      </c>
      <c r="Q966">
        <f t="shared" si="175"/>
        <v>0.51780925925925869</v>
      </c>
    </row>
    <row r="967" spans="1:17">
      <c r="A967" s="2">
        <v>41144</v>
      </c>
      <c r="B967">
        <v>236</v>
      </c>
      <c r="C967">
        <v>8.4</v>
      </c>
      <c r="D967">
        <v>6.8</v>
      </c>
      <c r="E967">
        <v>19</v>
      </c>
      <c r="F967">
        <v>9.4</v>
      </c>
      <c r="G967">
        <f t="shared" si="165"/>
        <v>12.825318246204036</v>
      </c>
      <c r="H967">
        <f t="shared" si="166"/>
        <v>16.425471974852254</v>
      </c>
      <c r="I967">
        <f t="shared" si="167"/>
        <v>4.6363495070736214</v>
      </c>
      <c r="J967">
        <f t="shared" si="168"/>
        <v>21.331781785522409</v>
      </c>
      <c r="K967">
        <f t="shared" si="169"/>
        <v>27.70470391753096</v>
      </c>
      <c r="L967">
        <f t="shared" si="170"/>
        <v>36.939605223374613</v>
      </c>
      <c r="M967">
        <f t="shared" si="171"/>
        <v>0.18563131398248917</v>
      </c>
      <c r="N967">
        <f t="shared" si="172"/>
        <v>0.97997907963320363</v>
      </c>
      <c r="O967">
        <f t="shared" si="173"/>
        <v>1.6779791372116948</v>
      </c>
      <c r="P967">
        <f t="shared" si="174"/>
        <v>11.789122467778633</v>
      </c>
      <c r="Q967">
        <f t="shared" si="175"/>
        <v>0.51780925925925869</v>
      </c>
    </row>
    <row r="968" spans="1:17">
      <c r="A968" s="2">
        <v>41145</v>
      </c>
      <c r="B968">
        <v>237</v>
      </c>
      <c r="C968">
        <v>7.9</v>
      </c>
      <c r="D968">
        <v>8.9</v>
      </c>
      <c r="E968">
        <v>17.8</v>
      </c>
      <c r="F968">
        <v>9.1999999999999993</v>
      </c>
      <c r="G968">
        <f t="shared" si="165"/>
        <v>12.796805980179331</v>
      </c>
      <c r="H968">
        <f t="shared" si="166"/>
        <v>15.832088084175293</v>
      </c>
      <c r="I968">
        <f t="shared" si="167"/>
        <v>4.4623397421176882</v>
      </c>
      <c r="J968">
        <f t="shared" si="168"/>
        <v>20.561153356071809</v>
      </c>
      <c r="K968">
        <f t="shared" si="169"/>
        <v>27.602777429975841</v>
      </c>
      <c r="L968">
        <f t="shared" si="170"/>
        <v>36.803703239967788</v>
      </c>
      <c r="M968">
        <f t="shared" si="171"/>
        <v>0.17933365314898661</v>
      </c>
      <c r="N968">
        <f t="shared" si="172"/>
        <v>0.98043336954287041</v>
      </c>
      <c r="O968">
        <f t="shared" si="173"/>
        <v>1.6742487824067958</v>
      </c>
      <c r="P968">
        <f t="shared" si="174"/>
        <v>11.369748342057605</v>
      </c>
      <c r="Q968">
        <f t="shared" si="175"/>
        <v>0.51780925925925869</v>
      </c>
    </row>
    <row r="969" spans="1:17">
      <c r="A969" s="2">
        <v>41146</v>
      </c>
      <c r="B969">
        <v>238</v>
      </c>
      <c r="C969">
        <v>10.6</v>
      </c>
      <c r="D969">
        <v>6.2</v>
      </c>
      <c r="E969">
        <v>21.8</v>
      </c>
      <c r="F969">
        <v>7.2</v>
      </c>
      <c r="G969">
        <f t="shared" si="165"/>
        <v>12.76813035328893</v>
      </c>
      <c r="H969">
        <f t="shared" si="166"/>
        <v>18.777304240441154</v>
      </c>
      <c r="I969">
        <f t="shared" si="167"/>
        <v>6.2754554118892933</v>
      </c>
      <c r="J969">
        <f t="shared" si="168"/>
        <v>24.38610940317033</v>
      </c>
      <c r="K969">
        <f t="shared" si="169"/>
        <v>27.499160574708768</v>
      </c>
      <c r="L969">
        <f t="shared" si="170"/>
        <v>36.665547432945026</v>
      </c>
      <c r="M969">
        <f t="shared" si="171"/>
        <v>0.17298290574860128</v>
      </c>
      <c r="N969">
        <f t="shared" si="172"/>
        <v>0.98089345159036634</v>
      </c>
      <c r="O969">
        <f t="shared" si="173"/>
        <v>1.6704970545553017</v>
      </c>
      <c r="P969">
        <f t="shared" si="174"/>
        <v>12.501848828551861</v>
      </c>
      <c r="Q969">
        <f t="shared" si="175"/>
        <v>0.51780925925925869</v>
      </c>
    </row>
    <row r="970" spans="1:17">
      <c r="A970" s="2">
        <v>41147</v>
      </c>
      <c r="B970">
        <v>239</v>
      </c>
      <c r="C970">
        <v>11.1</v>
      </c>
      <c r="D970">
        <v>7.3</v>
      </c>
      <c r="E970">
        <v>21.5</v>
      </c>
      <c r="F970">
        <v>8.6</v>
      </c>
      <c r="G970">
        <f t="shared" si="165"/>
        <v>12.739298698359283</v>
      </c>
      <c r="H970">
        <f t="shared" si="166"/>
        <v>19.283747012316223</v>
      </c>
      <c r="I970">
        <f t="shared" si="167"/>
        <v>6.2528119124345007</v>
      </c>
      <c r="J970">
        <f t="shared" si="168"/>
        <v>25.043827288722365</v>
      </c>
      <c r="K970">
        <f t="shared" si="169"/>
        <v>27.393863780912472</v>
      </c>
      <c r="L970">
        <f t="shared" si="170"/>
        <v>36.525151707883296</v>
      </c>
      <c r="M970">
        <f t="shared" si="171"/>
        <v>0.16658095173732948</v>
      </c>
      <c r="N970">
        <f t="shared" si="172"/>
        <v>0.98135918958164214</v>
      </c>
      <c r="O970">
        <f t="shared" si="173"/>
        <v>1.6667249130353394</v>
      </c>
      <c r="P970">
        <f t="shared" si="174"/>
        <v>13.030935099881722</v>
      </c>
      <c r="Q970">
        <f t="shared" si="175"/>
        <v>0.51780925925925869</v>
      </c>
    </row>
    <row r="971" spans="1:17">
      <c r="A971" s="2">
        <v>41148</v>
      </c>
      <c r="B971">
        <v>240</v>
      </c>
      <c r="C971">
        <v>10.3</v>
      </c>
      <c r="D971">
        <v>5.4</v>
      </c>
      <c r="E971">
        <v>21.5</v>
      </c>
      <c r="F971">
        <v>8.6</v>
      </c>
      <c r="G971">
        <f t="shared" si="165"/>
        <v>12.710318228564233</v>
      </c>
      <c r="H971">
        <f t="shared" si="166"/>
        <v>18.354645795443961</v>
      </c>
      <c r="I971">
        <f t="shared" si="167"/>
        <v>5.7939448980299142</v>
      </c>
      <c r="J971">
        <f t="shared" si="168"/>
        <v>23.837202331745402</v>
      </c>
      <c r="K971">
        <f t="shared" si="169"/>
        <v>27.28689878339388</v>
      </c>
      <c r="L971">
        <f t="shared" si="170"/>
        <v>36.382531711191838</v>
      </c>
      <c r="M971">
        <f t="shared" si="171"/>
        <v>0.16012968622941126</v>
      </c>
      <c r="N971">
        <f t="shared" si="172"/>
        <v>0.9818304456483693</v>
      </c>
      <c r="O971">
        <f t="shared" si="173"/>
        <v>1.6629333015704872</v>
      </c>
      <c r="P971">
        <f t="shared" si="174"/>
        <v>12.560700897414048</v>
      </c>
      <c r="Q971">
        <f t="shared" si="175"/>
        <v>0.51780925925925869</v>
      </c>
    </row>
    <row r="972" spans="1:17">
      <c r="A972" s="2">
        <v>41149</v>
      </c>
      <c r="B972">
        <v>241</v>
      </c>
      <c r="C972">
        <v>5.0999999999999996</v>
      </c>
      <c r="D972">
        <v>9.6999999999999993</v>
      </c>
      <c r="E972">
        <v>18.3</v>
      </c>
      <c r="F972">
        <v>10.199999999999999</v>
      </c>
      <c r="G972">
        <f t="shared" si="165"/>
        <v>12.681196039605187</v>
      </c>
      <c r="H972">
        <f t="shared" si="166"/>
        <v>12.586643253643247</v>
      </c>
      <c r="I972">
        <f t="shared" si="167"/>
        <v>3.062908364832567</v>
      </c>
      <c r="J972">
        <f t="shared" si="168"/>
        <v>16.346289939796424</v>
      </c>
      <c r="K972">
        <f t="shared" si="169"/>
        <v>27.17827864697076</v>
      </c>
      <c r="L972">
        <f t="shared" si="170"/>
        <v>36.23770486262768</v>
      </c>
      <c r="M972">
        <f t="shared" si="171"/>
        <v>0.15363101893633607</v>
      </c>
      <c r="N972">
        <f t="shared" si="172"/>
        <v>0.98230708028875158</v>
      </c>
      <c r="O972">
        <f t="shared" si="173"/>
        <v>1.659123148515012</v>
      </c>
      <c r="P972">
        <f t="shared" si="174"/>
        <v>9.5237348888106794</v>
      </c>
      <c r="Q972">
        <f t="shared" si="175"/>
        <v>0.51780925925925869</v>
      </c>
    </row>
    <row r="973" spans="1:17">
      <c r="A973" s="2">
        <v>41150</v>
      </c>
      <c r="B973">
        <v>242</v>
      </c>
      <c r="C973">
        <v>5</v>
      </c>
      <c r="D973">
        <v>8.8000000000000007</v>
      </c>
      <c r="E973">
        <v>19.7</v>
      </c>
      <c r="F973">
        <v>10.199999999999999</v>
      </c>
      <c r="G973">
        <f t="shared" si="165"/>
        <v>12.651939112212986</v>
      </c>
      <c r="H973">
        <f t="shared" si="166"/>
        <v>12.438677733213725</v>
      </c>
      <c r="I973">
        <f t="shared" si="167"/>
        <v>3.0342868372940264</v>
      </c>
      <c r="J973">
        <f t="shared" si="168"/>
        <v>16.154126926251589</v>
      </c>
      <c r="K973">
        <f t="shared" si="169"/>
        <v>27.068017789042393</v>
      </c>
      <c r="L973">
        <f t="shared" si="170"/>
        <v>36.090690385389856</v>
      </c>
      <c r="M973">
        <f t="shared" si="171"/>
        <v>0.14708687360152733</v>
      </c>
      <c r="N973">
        <f t="shared" si="172"/>
        <v>0.98278895240882114</v>
      </c>
      <c r="O973">
        <f t="shared" si="173"/>
        <v>1.655295367181199</v>
      </c>
      <c r="P973">
        <f t="shared" si="174"/>
        <v>9.4043908959196987</v>
      </c>
      <c r="Q973">
        <f t="shared" si="175"/>
        <v>0.51780925925925869</v>
      </c>
    </row>
    <row r="974" spans="1:17">
      <c r="A974" s="2">
        <v>41151</v>
      </c>
      <c r="B974">
        <v>243</v>
      </c>
      <c r="C974">
        <v>2.8</v>
      </c>
      <c r="D974">
        <v>7.7</v>
      </c>
      <c r="E974">
        <v>18</v>
      </c>
      <c r="F974">
        <v>10.7</v>
      </c>
      <c r="G974">
        <f t="shared" si="165"/>
        <v>12.622554314955718</v>
      </c>
      <c r="H974">
        <f t="shared" si="166"/>
        <v>9.9882418612096622</v>
      </c>
      <c r="I974">
        <f t="shared" si="167"/>
        <v>1.9225434822140752</v>
      </c>
      <c r="J974">
        <f t="shared" si="168"/>
        <v>12.971742676895666</v>
      </c>
      <c r="K974">
        <f t="shared" si="169"/>
        <v>26.95613200028086</v>
      </c>
      <c r="L974">
        <f t="shared" si="170"/>
        <v>35.941509333707813</v>
      </c>
      <c r="M974">
        <f t="shared" si="171"/>
        <v>0.14049918743087489</v>
      </c>
      <c r="N974">
        <f t="shared" si="172"/>
        <v>0.98327591936420489</v>
      </c>
      <c r="O974">
        <f t="shared" si="173"/>
        <v>1.6514508562067063</v>
      </c>
      <c r="P974">
        <f t="shared" si="174"/>
        <v>8.0656983789955863</v>
      </c>
      <c r="Q974">
        <f t="shared" si="175"/>
        <v>0.51780925925925869</v>
      </c>
    </row>
    <row r="975" spans="1:17">
      <c r="A975" s="2">
        <v>41152</v>
      </c>
      <c r="B975">
        <v>244</v>
      </c>
      <c r="C975">
        <v>7.2</v>
      </c>
      <c r="D975">
        <v>7.9</v>
      </c>
      <c r="E975">
        <v>19.5</v>
      </c>
      <c r="F975">
        <v>10</v>
      </c>
      <c r="G975">
        <f t="shared" si="165"/>
        <v>12.593048407336701</v>
      </c>
      <c r="H975">
        <f t="shared" si="166"/>
        <v>14.767797658652981</v>
      </c>
      <c r="I975">
        <f t="shared" si="167"/>
        <v>4.0907879109553118</v>
      </c>
      <c r="J975">
        <f t="shared" si="168"/>
        <v>19.178957998250624</v>
      </c>
      <c r="K975">
        <f t="shared" si="169"/>
        <v>26.842638463383267</v>
      </c>
      <c r="L975">
        <f t="shared" si="170"/>
        <v>35.790184617844353</v>
      </c>
      <c r="M975">
        <f t="shared" si="171"/>
        <v>0.13386991051927902</v>
      </c>
      <c r="N975">
        <f t="shared" si="172"/>
        <v>0.98376783700235015</v>
      </c>
      <c r="O975">
        <f t="shared" si="173"/>
        <v>1.6475904999598849</v>
      </c>
      <c r="P975">
        <f t="shared" si="174"/>
        <v>10.677009747697669</v>
      </c>
      <c r="Q975">
        <f t="shared" si="175"/>
        <v>0.51780925925925869</v>
      </c>
    </row>
    <row r="976" spans="1:17">
      <c r="A976" s="2">
        <v>41153</v>
      </c>
      <c r="B976">
        <v>245</v>
      </c>
      <c r="C976">
        <v>8.3000000000000007</v>
      </c>
      <c r="D976">
        <v>7</v>
      </c>
      <c r="E976">
        <v>21.9</v>
      </c>
      <c r="F976">
        <v>9.6</v>
      </c>
      <c r="G976">
        <f t="shared" si="165"/>
        <v>12.563428043167123</v>
      </c>
      <c r="H976">
        <f t="shared" si="166"/>
        <v>15.92425525433589</v>
      </c>
      <c r="I976">
        <f t="shared" si="167"/>
        <v>4.7454363759299305</v>
      </c>
      <c r="J976">
        <f t="shared" si="168"/>
        <v>20.680850979656999</v>
      </c>
      <c r="K976">
        <f t="shared" si="169"/>
        <v>26.727555769829163</v>
      </c>
      <c r="L976">
        <f t="shared" si="170"/>
        <v>35.636741026438884</v>
      </c>
      <c r="M976">
        <f t="shared" si="171"/>
        <v>0.12720100527338207</v>
      </c>
      <c r="N976">
        <f t="shared" si="172"/>
        <v>0.98426455970519755</v>
      </c>
      <c r="O976">
        <f t="shared" si="173"/>
        <v>1.6437151689810319</v>
      </c>
      <c r="P976">
        <f t="shared" si="174"/>
        <v>11.178818878405959</v>
      </c>
      <c r="Q976">
        <f t="shared" si="175"/>
        <v>0.51780925925925869</v>
      </c>
    </row>
    <row r="977" spans="1:17">
      <c r="A977" s="2">
        <v>41154</v>
      </c>
      <c r="B977">
        <v>246</v>
      </c>
      <c r="C977">
        <v>9.4</v>
      </c>
      <c r="D977">
        <v>7.5</v>
      </c>
      <c r="E977">
        <v>17.600000000000001</v>
      </c>
      <c r="F977">
        <v>7.4</v>
      </c>
      <c r="G977">
        <f t="shared" si="165"/>
        <v>12.53369977419799</v>
      </c>
      <c r="H977">
        <f t="shared" si="166"/>
        <v>17.07503049149491</v>
      </c>
      <c r="I977">
        <f t="shared" si="167"/>
        <v>5.5697488580450809</v>
      </c>
      <c r="J977">
        <f t="shared" si="168"/>
        <v>22.175364274668713</v>
      </c>
      <c r="K977">
        <f t="shared" si="169"/>
        <v>26.610903934591693</v>
      </c>
      <c r="L977">
        <f t="shared" si="170"/>
        <v>35.481205246122258</v>
      </c>
      <c r="M977">
        <f t="shared" si="171"/>
        <v>0.12049444583065447</v>
      </c>
      <c r="N977">
        <f t="shared" si="172"/>
        <v>0.98476594043228627</v>
      </c>
      <c r="O977">
        <f t="shared" si="173"/>
        <v>1.6398257204575704</v>
      </c>
      <c r="P977">
        <f t="shared" si="174"/>
        <v>11.50528163344983</v>
      </c>
      <c r="Q977">
        <f t="shared" si="175"/>
        <v>0.51780925925925869</v>
      </c>
    </row>
    <row r="978" spans="1:17">
      <c r="A978" s="2">
        <v>41155</v>
      </c>
      <c r="B978">
        <v>247</v>
      </c>
      <c r="C978">
        <v>9.1999999999999993</v>
      </c>
      <c r="D978">
        <v>5</v>
      </c>
      <c r="E978">
        <v>16.899999999999999</v>
      </c>
      <c r="F978">
        <v>6.3</v>
      </c>
      <c r="G978">
        <f t="shared" si="165"/>
        <v>12.503870053996268</v>
      </c>
      <c r="H978">
        <f t="shared" si="166"/>
        <v>16.805993130833013</v>
      </c>
      <c r="I978">
        <f t="shared" si="167"/>
        <v>5.5875368974652506</v>
      </c>
      <c r="J978">
        <f t="shared" si="168"/>
        <v>21.825965104977939</v>
      </c>
      <c r="K978">
        <f t="shared" si="169"/>
        <v>26.492704408755159</v>
      </c>
      <c r="L978">
        <f t="shared" si="170"/>
        <v>35.32360587834021</v>
      </c>
      <c r="M978">
        <f t="shared" si="171"/>
        <v>0.11375221747500779</v>
      </c>
      <c r="N978">
        <f t="shared" si="172"/>
        <v>0.98527183076428138</v>
      </c>
      <c r="O978">
        <f t="shared" si="173"/>
        <v>1.6359229987311783</v>
      </c>
      <c r="P978">
        <f t="shared" si="174"/>
        <v>11.218456233367762</v>
      </c>
      <c r="Q978">
        <f t="shared" si="175"/>
        <v>0.51780925925925869</v>
      </c>
    </row>
    <row r="979" spans="1:17">
      <c r="A979" s="2">
        <v>41156</v>
      </c>
      <c r="B979">
        <v>248</v>
      </c>
      <c r="C979">
        <v>10.8</v>
      </c>
      <c r="D979">
        <v>2.7</v>
      </c>
      <c r="E979">
        <v>19.3</v>
      </c>
      <c r="F979">
        <v>5.9</v>
      </c>
      <c r="G979">
        <f t="shared" si="165"/>
        <v>12.47394524205038</v>
      </c>
      <c r="H979">
        <f t="shared" si="166"/>
        <v>18.490440828314078</v>
      </c>
      <c r="I979">
        <f t="shared" si="167"/>
        <v>6.5672978344417858</v>
      </c>
      <c r="J979">
        <f t="shared" si="168"/>
        <v>24.013559517291011</v>
      </c>
      <c r="K979">
        <f t="shared" si="169"/>
        <v>26.372980089996261</v>
      </c>
      <c r="L979">
        <f t="shared" si="170"/>
        <v>35.163973453328346</v>
      </c>
      <c r="M979">
        <f t="shared" si="171"/>
        <v>0.10697631604910848</v>
      </c>
      <c r="N979">
        <f t="shared" si="172"/>
        <v>0.98578208094690956</v>
      </c>
      <c r="O979">
        <f t="shared" si="173"/>
        <v>1.6320078358349248</v>
      </c>
      <c r="P979">
        <f t="shared" si="174"/>
        <v>11.923142993872293</v>
      </c>
      <c r="Q979">
        <f t="shared" si="175"/>
        <v>0.51780925925925869</v>
      </c>
    </row>
    <row r="980" spans="1:17">
      <c r="A980" s="2">
        <v>41157</v>
      </c>
      <c r="B980">
        <v>249</v>
      </c>
      <c r="C980">
        <v>10.4</v>
      </c>
      <c r="D980">
        <v>5.4</v>
      </c>
      <c r="E980">
        <v>20.6</v>
      </c>
      <c r="F980">
        <v>5.8</v>
      </c>
      <c r="G980">
        <f t="shared" si="165"/>
        <v>12.443931608090461</v>
      </c>
      <c r="H980">
        <f t="shared" si="166"/>
        <v>18.000417698875307</v>
      </c>
      <c r="I980">
        <f t="shared" si="167"/>
        <v>6.5663230366119114</v>
      </c>
      <c r="J980">
        <f t="shared" si="168"/>
        <v>23.377165842695202</v>
      </c>
      <c r="K980">
        <f t="shared" si="169"/>
        <v>26.251755330890933</v>
      </c>
      <c r="L980">
        <f t="shared" si="170"/>
        <v>35.002340441187911</v>
      </c>
      <c r="M980">
        <f t="shared" si="171"/>
        <v>0.10016874736356739</v>
      </c>
      <c r="N980">
        <f t="shared" si="172"/>
        <v>0.98629653993528887</v>
      </c>
      <c r="O980">
        <f t="shared" si="173"/>
        <v>1.6280810520585018</v>
      </c>
      <c r="P980">
        <f t="shared" si="174"/>
        <v>11.434094662263394</v>
      </c>
      <c r="Q980">
        <f t="shared" si="175"/>
        <v>0.51780925925925869</v>
      </c>
    </row>
    <row r="981" spans="1:17">
      <c r="A981" s="2">
        <v>41158</v>
      </c>
      <c r="B981">
        <v>250</v>
      </c>
      <c r="C981">
        <v>10.6</v>
      </c>
      <c r="D981">
        <v>3.7</v>
      </c>
      <c r="E981">
        <v>21.5</v>
      </c>
      <c r="F981">
        <v>6.3</v>
      </c>
      <c r="G981">
        <f t="shared" si="165"/>
        <v>12.413835336609019</v>
      </c>
      <c r="H981">
        <f t="shared" si="166"/>
        <v>18.159558142729736</v>
      </c>
      <c r="I981">
        <f t="shared" si="167"/>
        <v>6.536748202039119</v>
      </c>
      <c r="J981">
        <f t="shared" si="168"/>
        <v>23.58384174380485</v>
      </c>
      <c r="K981">
        <f t="shared" si="169"/>
        <v>26.129055945013199</v>
      </c>
      <c r="L981">
        <f t="shared" si="170"/>
        <v>34.838741260017599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1.62414345653968</v>
      </c>
      <c r="P981">
        <f t="shared" si="174"/>
        <v>11.622809940690617</v>
      </c>
      <c r="Q981">
        <f t="shared" si="175"/>
        <v>0.51780925925925869</v>
      </c>
    </row>
    <row r="982" spans="1:17">
      <c r="A982" s="2">
        <v>41159</v>
      </c>
      <c r="B982">
        <v>251</v>
      </c>
      <c r="C982">
        <v>10.6</v>
      </c>
      <c r="D982">
        <v>3.8</v>
      </c>
      <c r="E982">
        <v>21.7</v>
      </c>
      <c r="F982">
        <v>6.8</v>
      </c>
      <c r="G982">
        <f t="shared" si="165"/>
        <v>12.383662531568049</v>
      </c>
      <c r="H982">
        <f t="shared" si="166"/>
        <v>18.101049709980572</v>
      </c>
      <c r="I982">
        <f t="shared" si="167"/>
        <v>6.4409274760956912</v>
      </c>
      <c r="J982">
        <f t="shared" si="168"/>
        <v>23.507856766208533</v>
      </c>
      <c r="K982">
        <f t="shared" si="169"/>
        <v>26.004909210797688</v>
      </c>
      <c r="L982">
        <f t="shared" si="170"/>
        <v>34.673212281063584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1.620195847880153</v>
      </c>
      <c r="P982">
        <f t="shared" si="174"/>
        <v>11.660122233884881</v>
      </c>
      <c r="Q982">
        <f t="shared" si="175"/>
        <v>0.51780925925925869</v>
      </c>
    </row>
    <row r="983" spans="1:17">
      <c r="A983" s="2">
        <v>41160</v>
      </c>
      <c r="B983">
        <v>252</v>
      </c>
      <c r="C983">
        <v>10.8</v>
      </c>
      <c r="D983">
        <v>3.7</v>
      </c>
      <c r="E983">
        <v>21.1</v>
      </c>
      <c r="F983">
        <v>7.4</v>
      </c>
      <c r="G983">
        <f t="shared" si="165"/>
        <v>12.353419221278767</v>
      </c>
      <c r="H983">
        <f t="shared" si="166"/>
        <v>18.256565001340274</v>
      </c>
      <c r="I983">
        <f t="shared" si="167"/>
        <v>6.3836701863538634</v>
      </c>
      <c r="J983">
        <f t="shared" si="168"/>
        <v>23.709824677065289</v>
      </c>
      <c r="K983">
        <f t="shared" si="169"/>
        <v>25.879343873142041</v>
      </c>
      <c r="L983">
        <f t="shared" si="170"/>
        <v>34.505791830856055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1.616239014783972</v>
      </c>
      <c r="P983">
        <f t="shared" si="174"/>
        <v>11.87289481498641</v>
      </c>
      <c r="Q983">
        <f t="shared" si="175"/>
        <v>0.51780925925925869</v>
      </c>
    </row>
    <row r="984" spans="1:17">
      <c r="A984" s="2">
        <v>41161</v>
      </c>
      <c r="B984">
        <v>253</v>
      </c>
      <c r="C984">
        <v>9.6</v>
      </c>
      <c r="D984">
        <v>4.7</v>
      </c>
      <c r="E984">
        <v>21.9</v>
      </c>
      <c r="F984">
        <v>7.8</v>
      </c>
      <c r="G984">
        <f t="shared" si="165"/>
        <v>12.323111363440573</v>
      </c>
      <c r="H984">
        <f t="shared" si="166"/>
        <v>16.908135388042446</v>
      </c>
      <c r="I984">
        <f t="shared" si="167"/>
        <v>5.7534260819993381</v>
      </c>
      <c r="J984">
        <f t="shared" si="168"/>
        <v>21.958617387068113</v>
      </c>
      <c r="K984">
        <f t="shared" si="169"/>
        <v>25.752390142730675</v>
      </c>
      <c r="L984">
        <f t="shared" si="170"/>
        <v>34.336520190307567</v>
      </c>
      <c r="M984">
        <f t="shared" si="171"/>
        <v>7.2662231788215736E-2</v>
      </c>
      <c r="N984">
        <f t="shared" si="172"/>
        <v>0.9883934003915098</v>
      </c>
      <c r="O984">
        <f t="shared" si="173"/>
        <v>1.6122737367168083</v>
      </c>
      <c r="P984">
        <f t="shared" si="174"/>
        <v>11.154709306043108</v>
      </c>
      <c r="Q984">
        <f t="shared" si="175"/>
        <v>0.51780925925925869</v>
      </c>
    </row>
    <row r="985" spans="1:17">
      <c r="A985" s="2">
        <v>41162</v>
      </c>
      <c r="B985">
        <v>254</v>
      </c>
      <c r="C985">
        <v>7</v>
      </c>
      <c r="D985">
        <v>7.3</v>
      </c>
      <c r="E985">
        <v>21.2</v>
      </c>
      <c r="F985">
        <v>8.1999999999999993</v>
      </c>
      <c r="G985">
        <f t="shared" si="165"/>
        <v>12.292744850326011</v>
      </c>
      <c r="H985">
        <f t="shared" si="166"/>
        <v>14.067107499856958</v>
      </c>
      <c r="I985">
        <f t="shared" si="167"/>
        <v>4.384622088813134</v>
      </c>
      <c r="J985">
        <f t="shared" si="168"/>
        <v>18.268970779035008</v>
      </c>
      <c r="K985">
        <f t="shared" si="169"/>
        <v>25.624079693066474</v>
      </c>
      <c r="L985">
        <f t="shared" si="170"/>
        <v>34.165439590755298</v>
      </c>
      <c r="M985">
        <f t="shared" si="171"/>
        <v>6.5726721127810445E-2</v>
      </c>
      <c r="N985">
        <f t="shared" si="172"/>
        <v>0.9889265957142801</v>
      </c>
      <c r="O985">
        <f t="shared" si="173"/>
        <v>1.6083007845843198</v>
      </c>
      <c r="P985">
        <f t="shared" si="174"/>
        <v>9.6824854110438245</v>
      </c>
      <c r="Q985">
        <f t="shared" si="175"/>
        <v>0.51780925925925869</v>
      </c>
    </row>
    <row r="986" spans="1:17">
      <c r="A986" s="2">
        <v>41163</v>
      </c>
      <c r="B986">
        <v>255</v>
      </c>
      <c r="C986">
        <v>5.0999999999999996</v>
      </c>
      <c r="D986">
        <v>6.5</v>
      </c>
      <c r="E986">
        <v>21</v>
      </c>
      <c r="F986">
        <v>8.1999999999999993</v>
      </c>
      <c r="G986">
        <f t="shared" si="165"/>
        <v>12.262325514098858</v>
      </c>
      <c r="H986">
        <f t="shared" si="166"/>
        <v>11.986625023849621</v>
      </c>
      <c r="I986">
        <f t="shared" si="167"/>
        <v>3.3729643593972822</v>
      </c>
      <c r="J986">
        <f t="shared" si="168"/>
        <v>15.567045485518989</v>
      </c>
      <c r="K986">
        <f t="shared" si="169"/>
        <v>25.494445655202007</v>
      </c>
      <c r="L986">
        <f t="shared" si="170"/>
        <v>33.992594206936012</v>
      </c>
      <c r="M986">
        <f t="shared" si="171"/>
        <v>5.8771753963197365E-2</v>
      </c>
      <c r="N986">
        <f t="shared" si="172"/>
        <v>0.98946306899970227</v>
      </c>
      <c r="O986">
        <f t="shared" si="173"/>
        <v>1.6043209214279339</v>
      </c>
      <c r="P986">
        <f t="shared" si="174"/>
        <v>8.6136606644523397</v>
      </c>
      <c r="Q986">
        <f t="shared" si="175"/>
        <v>0.51780925925925869</v>
      </c>
    </row>
    <row r="987" spans="1:17">
      <c r="A987" s="2">
        <v>41164</v>
      </c>
      <c r="B987">
        <v>256</v>
      </c>
      <c r="C987">
        <v>3.2</v>
      </c>
      <c r="D987">
        <v>8.8000000000000007</v>
      </c>
      <c r="E987">
        <v>19</v>
      </c>
      <c r="F987">
        <v>8.9</v>
      </c>
      <c r="G987">
        <f t="shared" si="165"/>
        <v>12.231859132252673</v>
      </c>
      <c r="H987">
        <f t="shared" si="166"/>
        <v>9.916142562654171</v>
      </c>
      <c r="I987">
        <f t="shared" si="167"/>
        <v>2.3265279152397955</v>
      </c>
      <c r="J987">
        <f t="shared" si="168"/>
        <v>12.878107224226197</v>
      </c>
      <c r="K987">
        <f t="shared" si="169"/>
        <v>25.363522610167202</v>
      </c>
      <c r="L987">
        <f t="shared" si="170"/>
        <v>33.818030146889605</v>
      </c>
      <c r="M987">
        <f t="shared" si="171"/>
        <v>5.1799389112244777E-2</v>
      </c>
      <c r="N987">
        <f t="shared" si="172"/>
        <v>0.99000266144029947</v>
      </c>
      <c r="O987">
        <f t="shared" si="173"/>
        <v>1.6003349031363914</v>
      </c>
      <c r="P987">
        <f t="shared" si="174"/>
        <v>7.5896146474143755</v>
      </c>
      <c r="Q987">
        <f t="shared" si="175"/>
        <v>0.51780925925925869</v>
      </c>
    </row>
    <row r="988" spans="1:17">
      <c r="A988" s="2">
        <v>41165</v>
      </c>
      <c r="B988">
        <v>257</v>
      </c>
      <c r="C988">
        <v>8.8000000000000007</v>
      </c>
      <c r="D988">
        <v>6</v>
      </c>
      <c r="E988">
        <v>20.8</v>
      </c>
      <c r="F988">
        <v>8.3000000000000007</v>
      </c>
      <c r="G988">
        <f t="shared" si="165"/>
        <v>12.201351433157397</v>
      </c>
      <c r="H988">
        <f t="shared" si="166"/>
        <v>15.817502883570524</v>
      </c>
      <c r="I988">
        <f t="shared" si="167"/>
        <v>5.2828467766672658</v>
      </c>
      <c r="J988">
        <f t="shared" si="168"/>
        <v>20.542211537104578</v>
      </c>
      <c r="K988">
        <f t="shared" si="169"/>
        <v>25.231346579095547</v>
      </c>
      <c r="L988">
        <f t="shared" si="170"/>
        <v>33.641795438794063</v>
      </c>
      <c r="M988">
        <f t="shared" si="171"/>
        <v>4.4811690542905687E-2</v>
      </c>
      <c r="N988">
        <f t="shared" si="172"/>
        <v>0.99054521330525902</v>
      </c>
      <c r="O988">
        <f t="shared" si="173"/>
        <v>1.5963434791714262</v>
      </c>
      <c r="P988">
        <f t="shared" si="174"/>
        <v>10.53465610690326</v>
      </c>
      <c r="Q988">
        <f t="shared" si="175"/>
        <v>0.51780925925925869</v>
      </c>
    </row>
    <row r="989" spans="1:17">
      <c r="A989" s="2">
        <v>41166</v>
      </c>
      <c r="B989">
        <v>258</v>
      </c>
      <c r="C989">
        <v>6.2</v>
      </c>
      <c r="D989">
        <v>7.6</v>
      </c>
      <c r="E989">
        <v>17.7</v>
      </c>
      <c r="F989">
        <v>8.5</v>
      </c>
      <c r="G989">
        <f t="shared" si="165"/>
        <v>12.170808101701873</v>
      </c>
      <c r="H989">
        <f t="shared" si="166"/>
        <v>13.004924406002628</v>
      </c>
      <c r="I989">
        <f t="shared" si="167"/>
        <v>3.8611642632052448</v>
      </c>
      <c r="J989">
        <f t="shared" si="168"/>
        <v>16.889512215587828</v>
      </c>
      <c r="K989">
        <f t="shared" si="169"/>
        <v>25.097955011056133</v>
      </c>
      <c r="L989">
        <f t="shared" si="170"/>
        <v>33.46394001474151</v>
      </c>
      <c r="M989">
        <f t="shared" si="171"/>
        <v>3.7810726762239122E-2</v>
      </c>
      <c r="N989">
        <f t="shared" si="172"/>
        <v>0.99109056398771544</v>
      </c>
      <c r="O989">
        <f t="shared" si="173"/>
        <v>1.5923473933059951</v>
      </c>
      <c r="P989">
        <f t="shared" si="174"/>
        <v>9.1437601427973831</v>
      </c>
      <c r="Q989">
        <f t="shared" si="175"/>
        <v>0.51780925925925869</v>
      </c>
    </row>
    <row r="990" spans="1:17">
      <c r="A990" s="2">
        <v>41167</v>
      </c>
      <c r="B990">
        <v>259</v>
      </c>
      <c r="C990">
        <v>5.5</v>
      </c>
      <c r="D990">
        <v>7.2</v>
      </c>
      <c r="E990">
        <v>18</v>
      </c>
      <c r="F990">
        <v>9.1999999999999993</v>
      </c>
      <c r="G990">
        <f t="shared" si="165"/>
        <v>12.140234785020276</v>
      </c>
      <c r="H990">
        <f t="shared" si="166"/>
        <v>12.212755179633568</v>
      </c>
      <c r="I990">
        <f t="shared" si="167"/>
        <v>3.4221890249462561</v>
      </c>
      <c r="J990">
        <f t="shared" si="168"/>
        <v>15.860721012511126</v>
      </c>
      <c r="K990">
        <f t="shared" si="169"/>
        <v>24.963386768604156</v>
      </c>
      <c r="L990">
        <f t="shared" si="170"/>
        <v>33.284515691472208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1.5883473843734861</v>
      </c>
      <c r="P990">
        <f t="shared" si="174"/>
        <v>8.790566154687312</v>
      </c>
      <c r="Q990">
        <f t="shared" si="175"/>
        <v>0.51780925925925869</v>
      </c>
    </row>
    <row r="991" spans="1:17">
      <c r="A991" s="2">
        <v>41168</v>
      </c>
      <c r="B991">
        <v>260</v>
      </c>
      <c r="C991">
        <v>5.4</v>
      </c>
      <c r="D991">
        <v>5.9</v>
      </c>
      <c r="E991">
        <v>16.8</v>
      </c>
      <c r="F991">
        <v>9.3000000000000007</v>
      </c>
      <c r="G991">
        <f t="shared" si="165"/>
        <v>12.10963709829073</v>
      </c>
      <c r="H991">
        <f t="shared" si="166"/>
        <v>12.055708208689332</v>
      </c>
      <c r="I991">
        <f t="shared" si="167"/>
        <v>3.3087506558471365</v>
      </c>
      <c r="J991">
        <f t="shared" si="168"/>
        <v>15.656763907388742</v>
      </c>
      <c r="K991">
        <f t="shared" si="169"/>
        <v>24.827682111067542</v>
      </c>
      <c r="L991">
        <f t="shared" si="170"/>
        <v>33.103576148090056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1.5843441870263704</v>
      </c>
      <c r="P991">
        <f t="shared" si="174"/>
        <v>8.7469575528421952</v>
      </c>
      <c r="Q991">
        <f t="shared" si="175"/>
        <v>0.51780925925925869</v>
      </c>
    </row>
    <row r="992" spans="1:17">
      <c r="A992" s="2">
        <v>41169</v>
      </c>
      <c r="B992">
        <v>261</v>
      </c>
      <c r="C992">
        <v>8.5</v>
      </c>
      <c r="D992">
        <v>7.3</v>
      </c>
      <c r="E992">
        <v>16.7</v>
      </c>
      <c r="F992">
        <v>9.4</v>
      </c>
      <c r="G992">
        <f t="shared" si="165"/>
        <v>12.079020630594483</v>
      </c>
      <c r="H992">
        <f t="shared" si="166"/>
        <v>15.256472790718629</v>
      </c>
      <c r="I992">
        <f t="shared" si="167"/>
        <v>4.8642588424777102</v>
      </c>
      <c r="J992">
        <f t="shared" si="168"/>
        <v>19.81360102690731</v>
      </c>
      <c r="K992">
        <f t="shared" si="169"/>
        <v>24.690882675592569</v>
      </c>
      <c r="L992">
        <f t="shared" si="170"/>
        <v>32.921176900790094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1.5803385325027781</v>
      </c>
      <c r="P992">
        <f t="shared" si="174"/>
        <v>10.392213948240919</v>
      </c>
      <c r="Q992">
        <f t="shared" si="175"/>
        <v>0.51780925925925869</v>
      </c>
    </row>
    <row r="993" spans="1:17">
      <c r="A993" s="2">
        <v>41170</v>
      </c>
      <c r="B993">
        <v>262</v>
      </c>
      <c r="C993">
        <v>6.1</v>
      </c>
      <c r="D993">
        <v>7</v>
      </c>
      <c r="E993">
        <v>18</v>
      </c>
      <c r="F993">
        <v>9.9</v>
      </c>
      <c r="G993">
        <f t="shared" si="165"/>
        <v>12.048390950824221</v>
      </c>
      <c r="H993">
        <f t="shared" si="166"/>
        <v>12.683189019896833</v>
      </c>
      <c r="I993">
        <f t="shared" si="167"/>
        <v>3.6491090729987725</v>
      </c>
      <c r="J993">
        <f t="shared" si="168"/>
        <v>16.47167405181407</v>
      </c>
      <c r="K993">
        <f t="shared" si="169"/>
        <v>24.553031455976718</v>
      </c>
      <c r="L993">
        <f t="shared" si="170"/>
        <v>32.737375274635625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1.5763311493995023</v>
      </c>
      <c r="P993">
        <f t="shared" si="174"/>
        <v>9.0340799468980606</v>
      </c>
      <c r="Q993">
        <f t="shared" si="175"/>
        <v>0.51780925925925869</v>
      </c>
    </row>
    <row r="994" spans="1:17">
      <c r="A994" s="2">
        <v>41171</v>
      </c>
      <c r="B994">
        <v>263</v>
      </c>
      <c r="C994">
        <v>7.5</v>
      </c>
      <c r="D994">
        <v>7</v>
      </c>
      <c r="E994">
        <v>18.5</v>
      </c>
      <c r="F994">
        <v>9.1999999999999993</v>
      </c>
      <c r="G994">
        <f t="shared" si="165"/>
        <v>12.017753613630143</v>
      </c>
      <c r="H994">
        <f t="shared" si="166"/>
        <v>14.0876134051327</v>
      </c>
      <c r="I994">
        <f t="shared" si="167"/>
        <v>4.4703589222545332</v>
      </c>
      <c r="J994">
        <f t="shared" si="168"/>
        <v>18.295601824847662</v>
      </c>
      <c r="K994">
        <f t="shared" si="169"/>
        <v>24.414172779321483</v>
      </c>
      <c r="L994">
        <f t="shared" si="170"/>
        <v>32.552230372428646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1.5723227644499438</v>
      </c>
      <c r="P994">
        <f t="shared" si="174"/>
        <v>9.6172544828781668</v>
      </c>
      <c r="Q994">
        <f t="shared" si="175"/>
        <v>0.51780925925925869</v>
      </c>
    </row>
    <row r="995" spans="1:17">
      <c r="A995" s="2">
        <v>41172</v>
      </c>
      <c r="B995">
        <v>264</v>
      </c>
      <c r="C995">
        <v>9.9</v>
      </c>
      <c r="D995">
        <v>6.7</v>
      </c>
      <c r="E995">
        <v>20.7</v>
      </c>
      <c r="F995">
        <v>8.8000000000000007</v>
      </c>
      <c r="G995">
        <f t="shared" si="165"/>
        <v>11.987114165392599</v>
      </c>
      <c r="H995">
        <f t="shared" si="166"/>
        <v>16.521656209921755</v>
      </c>
      <c r="I995">
        <f t="shared" si="167"/>
        <v>5.8631183029344003</v>
      </c>
      <c r="J995">
        <f t="shared" si="168"/>
        <v>21.456696376521759</v>
      </c>
      <c r="K995">
        <f t="shared" si="169"/>
        <v>24.274352280543553</v>
      </c>
      <c r="L995">
        <f t="shared" si="170"/>
        <v>32.365803040724735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1.5683141033055317</v>
      </c>
      <c r="P995">
        <f t="shared" si="174"/>
        <v>10.658537906987355</v>
      </c>
      <c r="Q995">
        <f t="shared" si="175"/>
        <v>0.51780925925925869</v>
      </c>
    </row>
    <row r="996" spans="1:17">
      <c r="A996" s="2">
        <v>41173</v>
      </c>
      <c r="B996">
        <v>265</v>
      </c>
      <c r="C996">
        <v>10.8</v>
      </c>
      <c r="D996">
        <v>4.5</v>
      </c>
      <c r="E996">
        <v>20</v>
      </c>
      <c r="F996">
        <v>7.9</v>
      </c>
      <c r="G996">
        <f t="shared" si="165"/>
        <v>11.956478150210085</v>
      </c>
      <c r="H996">
        <f t="shared" si="166"/>
        <v>17.384611265990429</v>
      </c>
      <c r="I996">
        <f t="shared" si="167"/>
        <v>6.4310369721045104</v>
      </c>
      <c r="J996">
        <f t="shared" si="168"/>
        <v>22.577417228559</v>
      </c>
      <c r="K996">
        <f t="shared" si="169"/>
        <v>24.133616874786874</v>
      </c>
      <c r="L996">
        <f t="shared" si="170"/>
        <v>32.178155833049168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1.5643058913191528</v>
      </c>
      <c r="P996">
        <f t="shared" si="174"/>
        <v>10.953574293885918</v>
      </c>
      <c r="Q996">
        <f t="shared" si="175"/>
        <v>0.51780925925925869</v>
      </c>
    </row>
    <row r="997" spans="1:17">
      <c r="A997" s="2">
        <v>41174</v>
      </c>
      <c r="B997">
        <v>266</v>
      </c>
      <c r="C997">
        <v>10.5</v>
      </c>
      <c r="D997">
        <v>4</v>
      </c>
      <c r="E997">
        <v>20.100000000000001</v>
      </c>
      <c r="F997">
        <v>7.6</v>
      </c>
      <c r="G997">
        <f t="shared" si="165"/>
        <v>11.925851115891499</v>
      </c>
      <c r="H997">
        <f t="shared" si="166"/>
        <v>17.00136599224556</v>
      </c>
      <c r="I997">
        <f t="shared" si="167"/>
        <v>6.3402787312264923</v>
      </c>
      <c r="J997">
        <f t="shared" si="168"/>
        <v>22.079696093825405</v>
      </c>
      <c r="K997">
        <f t="shared" si="169"/>
        <v>23.992014727783594</v>
      </c>
      <c r="L997">
        <f t="shared" si="170"/>
        <v>31.989352970378125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1.5602988543291378</v>
      </c>
      <c r="P997">
        <f t="shared" si="174"/>
        <v>10.661087261019068</v>
      </c>
      <c r="Q997">
        <f t="shared" si="175"/>
        <v>0.51780925925925869</v>
      </c>
    </row>
    <row r="998" spans="1:17">
      <c r="A998" s="2">
        <v>41175</v>
      </c>
      <c r="B998">
        <v>267</v>
      </c>
      <c r="C998">
        <v>10.199999999999999</v>
      </c>
      <c r="D998">
        <v>3.3</v>
      </c>
      <c r="E998">
        <v>19.8</v>
      </c>
      <c r="F998">
        <v>7</v>
      </c>
      <c r="G998">
        <f t="shared" si="165"/>
        <v>11.89523861994147</v>
      </c>
      <c r="H998">
        <f t="shared" si="166"/>
        <v>16.619418432603059</v>
      </c>
      <c r="I998">
        <f t="shared" si="167"/>
        <v>6.2905429126906292</v>
      </c>
      <c r="J998">
        <f t="shared" si="168"/>
        <v>21.583660302081892</v>
      </c>
      <c r="K998">
        <f t="shared" si="169"/>
        <v>23.849595224215818</v>
      </c>
      <c r="L998">
        <f t="shared" si="170"/>
        <v>31.799460298954422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1.5562937194423423</v>
      </c>
      <c r="P998">
        <f t="shared" si="174"/>
        <v>10.32887551991243</v>
      </c>
      <c r="Q998">
        <f t="shared" si="175"/>
        <v>0.51780925925925869</v>
      </c>
    </row>
    <row r="999" spans="1:17">
      <c r="A999" s="2">
        <v>41176</v>
      </c>
      <c r="B999">
        <v>268</v>
      </c>
      <c r="C999">
        <v>10.8</v>
      </c>
      <c r="D999">
        <v>3.2</v>
      </c>
      <c r="E999">
        <v>19.100000000000001</v>
      </c>
      <c r="F999">
        <v>6.4</v>
      </c>
      <c r="G999">
        <f t="shared" si="165"/>
        <v>11.86464623552769</v>
      </c>
      <c r="H999">
        <f t="shared" si="166"/>
        <v>17.161952156439067</v>
      </c>
      <c r="I999">
        <f t="shared" si="167"/>
        <v>6.7457062665005996</v>
      </c>
      <c r="J999">
        <f t="shared" si="168"/>
        <v>22.288249553816971</v>
      </c>
      <c r="K999">
        <f t="shared" si="169"/>
        <v>23.706408934135233</v>
      </c>
      <c r="L999">
        <f t="shared" si="170"/>
        <v>31.608545245513643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1.5522912158148727</v>
      </c>
      <c r="P999">
        <f t="shared" si="174"/>
        <v>10.416245889938468</v>
      </c>
      <c r="Q999">
        <f t="shared" si="175"/>
        <v>0.51780925925925869</v>
      </c>
    </row>
    <row r="1000" spans="1:17">
      <c r="A1000" s="2">
        <v>41177</v>
      </c>
      <c r="B1000">
        <v>269</v>
      </c>
      <c r="C1000">
        <v>10.4</v>
      </c>
      <c r="D1000">
        <v>2.1</v>
      </c>
      <c r="E1000">
        <v>18.3</v>
      </c>
      <c r="F1000">
        <v>5.3</v>
      </c>
      <c r="G1000">
        <f t="shared" si="165"/>
        <v>11.83407955741901</v>
      </c>
      <c r="H1000">
        <f t="shared" si="166"/>
        <v>16.677381405307393</v>
      </c>
      <c r="I1000">
        <f t="shared" si="167"/>
        <v>6.7376282884985645</v>
      </c>
      <c r="J1000">
        <f t="shared" si="168"/>
        <v>21.658936890009603</v>
      </c>
      <c r="K1000">
        <f t="shared" si="169"/>
        <v>23.562507577501531</v>
      </c>
      <c r="L1000">
        <f t="shared" si="170"/>
        <v>31.416676770002042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1.5482920754289871</v>
      </c>
      <c r="P1000">
        <f t="shared" si="174"/>
        <v>9.9397531168088289</v>
      </c>
      <c r="Q1000">
        <f t="shared" si="175"/>
        <v>0.51780925925925869</v>
      </c>
    </row>
    <row r="1001" spans="1:17">
      <c r="A1001" s="2">
        <v>41178</v>
      </c>
      <c r="B1001">
        <v>270</v>
      </c>
      <c r="C1001">
        <v>10.3</v>
      </c>
      <c r="D1001">
        <v>1.2</v>
      </c>
      <c r="E1001">
        <v>18.5</v>
      </c>
      <c r="F1001">
        <v>5.7</v>
      </c>
      <c r="G1001">
        <f t="shared" si="165"/>
        <v>11.803544207883066</v>
      </c>
      <c r="H1001">
        <f t="shared" si="166"/>
        <v>16.500546073344569</v>
      </c>
      <c r="I1001">
        <f t="shared" si="167"/>
        <v>6.5613320577304215</v>
      </c>
      <c r="J1001">
        <f t="shared" si="168"/>
        <v>21.429280614733209</v>
      </c>
      <c r="K1001">
        <f t="shared" si="169"/>
        <v>23.417943986904984</v>
      </c>
      <c r="L1001">
        <f t="shared" si="170"/>
        <v>31.223925315873313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1.5442970338647011</v>
      </c>
      <c r="P1001">
        <f t="shared" si="174"/>
        <v>9.939214015614148</v>
      </c>
      <c r="Q1001">
        <f t="shared" si="175"/>
        <v>0.51780925925925869</v>
      </c>
    </row>
    <row r="1002" spans="1:17">
      <c r="A1002" s="2">
        <v>41179</v>
      </c>
      <c r="B1002">
        <v>271</v>
      </c>
      <c r="C1002">
        <v>10.7</v>
      </c>
      <c r="D1002">
        <v>1.3</v>
      </c>
      <c r="E1002">
        <v>19.100000000000001</v>
      </c>
      <c r="F1002">
        <v>5.7</v>
      </c>
      <c r="G1002">
        <f t="shared" si="165"/>
        <v>11.773045842532058</v>
      </c>
      <c r="H1002">
        <f t="shared" si="166"/>
        <v>16.831162008534179</v>
      </c>
      <c r="I1002">
        <f t="shared" si="167"/>
        <v>6.8388751562894816</v>
      </c>
      <c r="J1002">
        <f t="shared" si="168"/>
        <v>21.858651959135297</v>
      </c>
      <c r="K1002">
        <f t="shared" si="169"/>
        <v>23.272772068542473</v>
      </c>
      <c r="L1002">
        <f t="shared" si="170"/>
        <v>31.030362758056633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1.5403068310646109</v>
      </c>
      <c r="P1002">
        <f t="shared" si="174"/>
        <v>9.9922868522446961</v>
      </c>
      <c r="Q1002">
        <f t="shared" si="175"/>
        <v>0.51780925925925869</v>
      </c>
    </row>
    <row r="1003" spans="1:17">
      <c r="A1003" s="2">
        <v>41180</v>
      </c>
      <c r="B1003">
        <v>272</v>
      </c>
      <c r="C1003">
        <v>10.8</v>
      </c>
      <c r="D1003">
        <v>2.2999999999999998</v>
      </c>
      <c r="E1003">
        <v>18.899999999999999</v>
      </c>
      <c r="F1003">
        <v>6.2</v>
      </c>
      <c r="G1003">
        <f t="shared" si="165"/>
        <v>11.742590156105221</v>
      </c>
      <c r="H1003">
        <f t="shared" si="166"/>
        <v>16.854857296054956</v>
      </c>
      <c r="I1003">
        <f t="shared" si="167"/>
        <v>6.8109263515229657</v>
      </c>
      <c r="J1003">
        <f t="shared" si="168"/>
        <v>21.889425059811632</v>
      </c>
      <c r="K1003">
        <f t="shared" si="169"/>
        <v>23.127046761519971</v>
      </c>
      <c r="L1003">
        <f t="shared" si="170"/>
        <v>30.836062348693297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1.5363222120904332</v>
      </c>
      <c r="P1003">
        <f t="shared" si="174"/>
        <v>10.04393094453199</v>
      </c>
      <c r="Q1003">
        <f t="shared" si="175"/>
        <v>0.51780925925925869</v>
      </c>
    </row>
    <row r="1004" spans="1:17">
      <c r="A1004" s="2">
        <v>41181</v>
      </c>
      <c r="B1004">
        <v>273</v>
      </c>
      <c r="C1004">
        <v>10.7</v>
      </c>
      <c r="D1004">
        <v>3</v>
      </c>
      <c r="E1004">
        <v>20.2</v>
      </c>
      <c r="F1004">
        <v>6.3</v>
      </c>
      <c r="G1004">
        <f t="shared" si="165"/>
        <v>11.712182888176327</v>
      </c>
      <c r="H1004">
        <f t="shared" si="166"/>
        <v>16.675736875351749</v>
      </c>
      <c r="I1004">
        <f t="shared" si="167"/>
        <v>6.8420808615115529</v>
      </c>
      <c r="J1004">
        <f t="shared" si="168"/>
        <v>21.656801136820452</v>
      </c>
      <c r="K1004">
        <f t="shared" si="169"/>
        <v>22.980823995558328</v>
      </c>
      <c r="L1004">
        <f t="shared" si="170"/>
        <v>30.641098660744436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1.5323439278697362</v>
      </c>
      <c r="P1004">
        <f t="shared" si="174"/>
        <v>9.8336560138401961</v>
      </c>
      <c r="Q1004">
        <f t="shared" si="175"/>
        <v>0.51780925925925869</v>
      </c>
    </row>
    <row r="1005" spans="1:17">
      <c r="A1005" s="2">
        <v>41182</v>
      </c>
      <c r="B1005">
        <v>274</v>
      </c>
      <c r="C1005">
        <v>10.6</v>
      </c>
      <c r="D1005">
        <v>3.7</v>
      </c>
      <c r="E1005">
        <v>19.899999999999999</v>
      </c>
      <c r="F1005">
        <v>6.5</v>
      </c>
      <c r="G1005">
        <f t="shared" si="165"/>
        <v>11.681829828774406</v>
      </c>
      <c r="H1005">
        <f t="shared" si="166"/>
        <v>16.496796782705953</v>
      </c>
      <c r="I1005">
        <f t="shared" si="167"/>
        <v>6.7635459672391729</v>
      </c>
      <c r="J1005">
        <f t="shared" si="168"/>
        <v>21.424411406111627</v>
      </c>
      <c r="K1005">
        <f t="shared" si="169"/>
        <v>22.834160647182379</v>
      </c>
      <c r="L1005">
        <f t="shared" si="170"/>
        <v>30.445547529576505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1.5283727359313182</v>
      </c>
      <c r="P1005">
        <f t="shared" si="174"/>
        <v>9.7332508154667803</v>
      </c>
      <c r="Q1005">
        <f t="shared" si="175"/>
        <v>0.51780925925925869</v>
      </c>
    </row>
    <row r="1006" spans="1:17">
      <c r="A1006" s="2">
        <v>41183</v>
      </c>
      <c r="B1006">
        <v>275</v>
      </c>
      <c r="C1006">
        <v>10.6</v>
      </c>
      <c r="D1006">
        <v>4.7</v>
      </c>
      <c r="E1006">
        <v>20.6</v>
      </c>
      <c r="F1006">
        <v>6.4</v>
      </c>
      <c r="G1006">
        <f t="shared" si="165"/>
        <v>11.651536823905721</v>
      </c>
      <c r="H1006">
        <f t="shared" si="166"/>
        <v>16.418036325760813</v>
      </c>
      <c r="I1006">
        <f t="shared" si="167"/>
        <v>6.8853785357198687</v>
      </c>
      <c r="J1006">
        <f t="shared" si="168"/>
        <v>21.322125098390668</v>
      </c>
      <c r="K1006">
        <f t="shared" si="169"/>
        <v>22.687114494476802</v>
      </c>
      <c r="L1006">
        <f t="shared" si="170"/>
        <v>30.249485992635734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1.5244094011276652</v>
      </c>
      <c r="P1006">
        <f t="shared" si="174"/>
        <v>9.5326577900409433</v>
      </c>
      <c r="Q1006">
        <f t="shared" si="175"/>
        <v>0.51780925925925869</v>
      </c>
    </row>
    <row r="1007" spans="1:17">
      <c r="A1007" s="2">
        <v>41184</v>
      </c>
      <c r="B1007">
        <v>276</v>
      </c>
      <c r="C1007">
        <v>10.5</v>
      </c>
      <c r="D1007">
        <v>3.5</v>
      </c>
      <c r="E1007">
        <v>21.3</v>
      </c>
      <c r="F1007">
        <v>6.2</v>
      </c>
      <c r="G1007">
        <f t="shared" si="165"/>
        <v>11.621309780964715</v>
      </c>
      <c r="H1007">
        <f t="shared" si="166"/>
        <v>16.239205188207972</v>
      </c>
      <c r="I1007">
        <f t="shared" si="167"/>
        <v>6.8802609768707015</v>
      </c>
      <c r="J1007">
        <f t="shared" si="168"/>
        <v>21.089876867802559</v>
      </c>
      <c r="K1007">
        <f t="shared" si="169"/>
        <v>22.539744170494853</v>
      </c>
      <c r="L1007">
        <f t="shared" si="170"/>
        <v>30.05299222732647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1.5204546963428835</v>
      </c>
      <c r="P1007">
        <f t="shared" si="174"/>
        <v>9.3589442113372705</v>
      </c>
      <c r="Q1007">
        <f t="shared" si="175"/>
        <v>0.51780925925925869</v>
      </c>
    </row>
    <row r="1008" spans="1:17">
      <c r="A1008" s="2">
        <v>41185</v>
      </c>
      <c r="B1008">
        <v>277</v>
      </c>
      <c r="C1008">
        <v>10.4</v>
      </c>
      <c r="D1008">
        <v>3.5</v>
      </c>
      <c r="E1008">
        <v>20.9</v>
      </c>
      <c r="F1008">
        <v>5.8</v>
      </c>
      <c r="G1008">
        <f t="shared" si="165"/>
        <v>11.591154674021524</v>
      </c>
      <c r="H1008">
        <f t="shared" si="166"/>
        <v>16.060690054301553</v>
      </c>
      <c r="I1008">
        <f t="shared" si="167"/>
        <v>6.9241206009495118</v>
      </c>
      <c r="J1008">
        <f t="shared" si="168"/>
        <v>20.858039031560455</v>
      </c>
      <c r="K1008">
        <f t="shared" si="169"/>
        <v>22.39210911540918</v>
      </c>
      <c r="L1008">
        <f t="shared" si="170"/>
        <v>29.856145487212242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1.5165094031844828</v>
      </c>
      <c r="P1008">
        <f t="shared" si="174"/>
        <v>9.1365694533520418</v>
      </c>
      <c r="Q1008">
        <f t="shared" si="175"/>
        <v>0.51780925925925869</v>
      </c>
    </row>
    <row r="1009" spans="1:17">
      <c r="A1009" s="2">
        <v>41186</v>
      </c>
      <c r="B1009">
        <v>278</v>
      </c>
      <c r="C1009">
        <v>9</v>
      </c>
      <c r="D1009">
        <v>4.5</v>
      </c>
      <c r="E1009">
        <v>19.5</v>
      </c>
      <c r="F1009">
        <v>5.6</v>
      </c>
      <c r="G1009">
        <f t="shared" si="165"/>
        <v>11.561077548973305</v>
      </c>
      <c r="H1009">
        <f t="shared" si="166"/>
        <v>14.598544751489495</v>
      </c>
      <c r="I1009">
        <f t="shared" si="167"/>
        <v>6.1311896111814796</v>
      </c>
      <c r="J1009">
        <f t="shared" si="168"/>
        <v>18.959149027908435</v>
      </c>
      <c r="K1009">
        <f t="shared" si="169"/>
        <v>22.244269527496023</v>
      </c>
      <c r="L1009">
        <f t="shared" si="170"/>
        <v>29.659026036661363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1.5125743126573408</v>
      </c>
      <c r="P1009">
        <f t="shared" si="174"/>
        <v>8.4673551403080154</v>
      </c>
      <c r="Q1009">
        <f t="shared" si="175"/>
        <v>0.51780925925925869</v>
      </c>
    </row>
    <row r="1010" spans="1:17">
      <c r="A1010" s="2">
        <v>41187</v>
      </c>
      <c r="B1010">
        <v>279</v>
      </c>
      <c r="C1010">
        <v>10.5</v>
      </c>
      <c r="D1010">
        <v>2.6</v>
      </c>
      <c r="E1010">
        <v>18.8</v>
      </c>
      <c r="F1010">
        <v>4.5999999999999996</v>
      </c>
      <c r="G1010">
        <f t="shared" si="165"/>
        <v>11.531084528546435</v>
      </c>
      <c r="H1010">
        <f t="shared" si="166"/>
        <v>15.999895475244235</v>
      </c>
      <c r="I1010">
        <f t="shared" si="167"/>
        <v>7.2078988537395867</v>
      </c>
      <c r="J1010">
        <f t="shared" si="168"/>
        <v>20.779085032784721</v>
      </c>
      <c r="K1010">
        <f t="shared" si="169"/>
        <v>22.096286313046647</v>
      </c>
      <c r="L1010">
        <f t="shared" si="170"/>
        <v>29.461715084062195</v>
      </c>
      <c r="M1010">
        <f t="shared" si="171"/>
        <v>-0.1085948689351604</v>
      </c>
      <c r="N1010">
        <f t="shared" si="172"/>
        <v>1.0028982740009584</v>
      </c>
      <c r="O1010">
        <f t="shared" si="173"/>
        <v>1.5086502258181587</v>
      </c>
      <c r="P1010">
        <f t="shared" si="174"/>
        <v>8.7919966215046479</v>
      </c>
      <c r="Q1010">
        <f t="shared" si="175"/>
        <v>0.51780925925925869</v>
      </c>
    </row>
    <row r="1011" spans="1:17">
      <c r="A1011" s="2">
        <v>41188</v>
      </c>
      <c r="B1011">
        <v>280</v>
      </c>
      <c r="C1011">
        <v>10.199999999999999</v>
      </c>
      <c r="D1011">
        <v>3.6</v>
      </c>
      <c r="E1011">
        <v>18.7</v>
      </c>
      <c r="F1011">
        <v>4</v>
      </c>
      <c r="G1011">
        <f t="shared" si="165"/>
        <v>11.501181817136334</v>
      </c>
      <c r="H1011">
        <f t="shared" si="166"/>
        <v>15.625470342253605</v>
      </c>
      <c r="I1011">
        <f t="shared" si="167"/>
        <v>7.2659024339102158</v>
      </c>
      <c r="J1011">
        <f t="shared" si="168"/>
        <v>20.292818626303383</v>
      </c>
      <c r="K1011">
        <f t="shared" si="169"/>
        <v>21.948221035301771</v>
      </c>
      <c r="L1011">
        <f t="shared" si="170"/>
        <v>29.264294713735694</v>
      </c>
      <c r="M1011">
        <f t="shared" si="171"/>
        <v>-0.1153629233171303</v>
      </c>
      <c r="N1011">
        <f t="shared" si="172"/>
        <v>1.0034634039176691</v>
      </c>
      <c r="O1011">
        <f t="shared" si="173"/>
        <v>1.5047379544086703</v>
      </c>
      <c r="P1011">
        <f t="shared" si="174"/>
        <v>8.35956790834339</v>
      </c>
      <c r="Q1011">
        <f t="shared" si="175"/>
        <v>0.51780925925925869</v>
      </c>
    </row>
    <row r="1012" spans="1:17">
      <c r="A1012" s="2">
        <v>41189</v>
      </c>
      <c r="B1012">
        <v>281</v>
      </c>
      <c r="C1012">
        <v>10.1</v>
      </c>
      <c r="D1012">
        <v>0</v>
      </c>
      <c r="E1012">
        <v>16.899999999999999</v>
      </c>
      <c r="F1012">
        <v>3.6</v>
      </c>
      <c r="G1012">
        <f t="shared" si="165"/>
        <v>11.471375705471358</v>
      </c>
      <c r="H1012">
        <f t="shared" si="166"/>
        <v>15.448278669601432</v>
      </c>
      <c r="I1012">
        <f t="shared" si="167"/>
        <v>7.0826756617052915</v>
      </c>
      <c r="J1012">
        <f t="shared" si="168"/>
        <v>20.062699570910951</v>
      </c>
      <c r="K1012">
        <f t="shared" si="169"/>
        <v>21.800135862506259</v>
      </c>
      <c r="L1012">
        <f t="shared" si="170"/>
        <v>29.066847816675011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1.5008383214658361</v>
      </c>
      <c r="P1012">
        <f t="shared" si="174"/>
        <v>8.3656030078961408</v>
      </c>
      <c r="Q1012">
        <f t="shared" si="175"/>
        <v>0.51780925925925869</v>
      </c>
    </row>
    <row r="1013" spans="1:17">
      <c r="A1013" s="2">
        <v>41190</v>
      </c>
      <c r="B1013">
        <v>282</v>
      </c>
      <c r="C1013">
        <v>10.199999999999999</v>
      </c>
      <c r="D1013">
        <v>-1.2</v>
      </c>
      <c r="E1013">
        <v>17.899999999999999</v>
      </c>
      <c r="F1013">
        <v>3.2</v>
      </c>
      <c r="G1013">
        <f t="shared" si="165"/>
        <v>11.441672575086987</v>
      </c>
      <c r="H1013">
        <f t="shared" si="166"/>
        <v>15.465918645733058</v>
      </c>
      <c r="I1013">
        <f t="shared" si="167"/>
        <v>7.2963581964028599</v>
      </c>
      <c r="J1013">
        <f t="shared" si="168"/>
        <v>20.085608630822154</v>
      </c>
      <c r="K1013">
        <f t="shared" si="169"/>
        <v>21.652093515183115</v>
      </c>
      <c r="L1013">
        <f t="shared" si="170"/>
        <v>28.869458020244153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1.4969521619072141</v>
      </c>
      <c r="P1013">
        <f t="shared" si="174"/>
        <v>8.1695604493301985</v>
      </c>
      <c r="Q1013">
        <f t="shared" si="175"/>
        <v>0.51780925925925869</v>
      </c>
    </row>
    <row r="1014" spans="1:17">
      <c r="A1014" s="2">
        <v>41191</v>
      </c>
      <c r="B1014">
        <v>283</v>
      </c>
      <c r="C1014">
        <v>10.199999999999999</v>
      </c>
      <c r="D1014">
        <v>1.4</v>
      </c>
      <c r="E1014">
        <v>17.899999999999999</v>
      </c>
      <c r="F1014">
        <v>2.9</v>
      </c>
      <c r="G1014">
        <f t="shared" si="165"/>
        <v>11.41207890259617</v>
      </c>
      <c r="H1014">
        <f t="shared" si="166"/>
        <v>15.385768094327211</v>
      </c>
      <c r="I1014">
        <f t="shared" si="167"/>
        <v>7.5443406165525371</v>
      </c>
      <c r="J1014">
        <f t="shared" si="168"/>
        <v>19.981517005619754</v>
      </c>
      <c r="K1014">
        <f t="shared" si="169"/>
        <v>21.504157212726859</v>
      </c>
      <c r="L1014">
        <f t="shared" si="170"/>
        <v>28.672209616969145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1.4930803230896654</v>
      </c>
      <c r="P1014">
        <f t="shared" si="174"/>
        <v>7.8414274777746744</v>
      </c>
      <c r="Q1014">
        <f t="shared" si="175"/>
        <v>0.51780925925925869</v>
      </c>
    </row>
    <row r="1015" spans="1:17">
      <c r="A1015" s="2">
        <v>41192</v>
      </c>
      <c r="B1015">
        <v>284</v>
      </c>
      <c r="C1015">
        <v>5.5</v>
      </c>
      <c r="D1015">
        <v>-1.3</v>
      </c>
      <c r="E1015">
        <v>14.9</v>
      </c>
      <c r="F1015">
        <v>3</v>
      </c>
      <c r="G1015">
        <f t="shared" si="165"/>
        <v>11.382601263741469</v>
      </c>
      <c r="H1015">
        <f t="shared" si="166"/>
        <v>10.778699430101335</v>
      </c>
      <c r="I1015">
        <f t="shared" si="167"/>
        <v>4.2633950880065168</v>
      </c>
      <c r="J1015">
        <f t="shared" si="168"/>
        <v>13.998310948183553</v>
      </c>
      <c r="K1015">
        <f t="shared" si="169"/>
        <v>21.356390619417049</v>
      </c>
      <c r="L1015">
        <f t="shared" si="170"/>
        <v>28.475187492556064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1.4892236653395088</v>
      </c>
      <c r="P1015">
        <f t="shared" si="174"/>
        <v>6.5153043420948187</v>
      </c>
      <c r="Q1015">
        <f t="shared" si="175"/>
        <v>0.51780925925925869</v>
      </c>
    </row>
    <row r="1016" spans="1:17">
      <c r="A1016" s="2">
        <v>41193</v>
      </c>
      <c r="B1016">
        <v>285</v>
      </c>
      <c r="C1016">
        <v>8.1999999999999993</v>
      </c>
      <c r="D1016">
        <v>2.4</v>
      </c>
      <c r="E1016">
        <v>15.8</v>
      </c>
      <c r="F1016">
        <v>4.4000000000000004</v>
      </c>
      <c r="G1016">
        <f t="shared" si="165"/>
        <v>11.35324633721434</v>
      </c>
      <c r="H1016">
        <f t="shared" si="166"/>
        <v>13.307009898761429</v>
      </c>
      <c r="I1016">
        <f t="shared" si="167"/>
        <v>5.7881482153453874</v>
      </c>
      <c r="J1016">
        <f t="shared" si="168"/>
        <v>17.281831037352504</v>
      </c>
      <c r="K1016">
        <f t="shared" si="169"/>
        <v>21.208857789953914</v>
      </c>
      <c r="L1016">
        <f t="shared" si="170"/>
        <v>28.278477053271885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1.4853830624522095</v>
      </c>
      <c r="P1016">
        <f t="shared" si="174"/>
        <v>7.5188616834160413</v>
      </c>
      <c r="Q1016">
        <f t="shared" si="175"/>
        <v>0.51780925925925869</v>
      </c>
    </row>
    <row r="1017" spans="1:17">
      <c r="A1017" s="2">
        <v>41194</v>
      </c>
      <c r="B1017">
        <v>286</v>
      </c>
      <c r="C1017">
        <v>9.1999999999999993</v>
      </c>
      <c r="D1017">
        <v>-0.7</v>
      </c>
      <c r="E1017">
        <v>13.9</v>
      </c>
      <c r="F1017">
        <v>3.9</v>
      </c>
      <c r="G1017">
        <f t="shared" si="165"/>
        <v>11.324020908226643</v>
      </c>
      <c r="H1017">
        <f t="shared" si="166"/>
        <v>14.18953629010203</v>
      </c>
      <c r="I1017">
        <f t="shared" si="167"/>
        <v>6.3307739796422222</v>
      </c>
      <c r="J1017">
        <f t="shared" si="168"/>
        <v>18.427969207924715</v>
      </c>
      <c r="K1017">
        <f t="shared" si="169"/>
        <v>21.061623114617788</v>
      </c>
      <c r="L1017">
        <f t="shared" si="170"/>
        <v>28.082164152823715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1.4815594021596525</v>
      </c>
      <c r="P1017">
        <f t="shared" si="174"/>
        <v>7.8587623104598077</v>
      </c>
      <c r="Q1017">
        <f t="shared" si="175"/>
        <v>0.51780925925925869</v>
      </c>
    </row>
    <row r="1018" spans="1:17">
      <c r="A1018" s="2">
        <v>41195</v>
      </c>
      <c r="B1018">
        <v>287</v>
      </c>
      <c r="C1018">
        <v>10</v>
      </c>
      <c r="D1018">
        <v>-2.1</v>
      </c>
      <c r="E1018">
        <v>14.4</v>
      </c>
      <c r="F1018">
        <v>2.2999999999999998</v>
      </c>
      <c r="G1018">
        <f t="shared" ref="G1018:G1081" si="176">24/3.14*O1018</f>
        <v>11.294931871819177</v>
      </c>
      <c r="H1018">
        <f t="shared" ref="H1018:H1081" si="177">(1-0.23)*J1018</f>
        <v>14.873479155189822</v>
      </c>
      <c r="I1018">
        <f t="shared" ref="I1018:I1081" si="178">4.903*10^(-9)*(((E1018+273.16)^4+(D1018+273.16)^4)/2)*(0.34-0.14*(F1018*0.1)^0.5)*(1.35*(J1018/K1018)-0.35)</f>
        <v>7.3403533613241558</v>
      </c>
      <c r="J1018">
        <f t="shared" ref="J1018:J1081" si="179">(0.25+0.5*C1018/G1018)*L1018</f>
        <v>19.316206695051715</v>
      </c>
      <c r="K1018">
        <f t="shared" ref="K1018:K1081" si="180">0.75*L1018</f>
        <v>20.914751264154521</v>
      </c>
      <c r="L1018">
        <f t="shared" ref="L1018:L1081" si="181">24*60/3.14*0.082*N1018*(O1018*SIN(Q1018)*SIN(M1018)+COS(Q1018)*COS(M1018)*SIN(O1018))</f>
        <v>27.886335018872696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1.4777535865630089</v>
      </c>
      <c r="P1018">
        <f t="shared" ref="P1018:P1081" si="185">H1018-I1018</f>
        <v>7.5331257938656657</v>
      </c>
      <c r="Q1018">
        <f t="shared" ref="Q1018:Q1081" si="186">29.6833333333333*3.14/180</f>
        <v>0.51780925925925869</v>
      </c>
    </row>
    <row r="1019" spans="1:17">
      <c r="A1019" s="2">
        <v>41196</v>
      </c>
      <c r="B1019">
        <v>288</v>
      </c>
      <c r="C1019">
        <v>10.4</v>
      </c>
      <c r="D1019">
        <v>-3</v>
      </c>
      <c r="E1019">
        <v>13.2</v>
      </c>
      <c r="F1019">
        <v>2</v>
      </c>
      <c r="G1019">
        <f t="shared" si="176"/>
        <v>11.265986235891905</v>
      </c>
      <c r="H1019">
        <f t="shared" si="177"/>
        <v>15.172108987039422</v>
      </c>
      <c r="I1019">
        <f t="shared" si="178"/>
        <v>7.6282363236832502</v>
      </c>
      <c r="J1019">
        <f t="shared" si="179"/>
        <v>19.704037645505743</v>
      </c>
      <c r="K1019">
        <f t="shared" si="180"/>
        <v>20.768307134488719</v>
      </c>
      <c r="L1019">
        <f t="shared" si="181"/>
        <v>27.691076179318291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1.4739665325291909</v>
      </c>
      <c r="P1019">
        <f t="shared" si="185"/>
        <v>7.5438726633561721</v>
      </c>
      <c r="Q1019">
        <f t="shared" si="186"/>
        <v>0.51780925925925869</v>
      </c>
    </row>
    <row r="1020" spans="1:17">
      <c r="A1020" s="2">
        <v>41197</v>
      </c>
      <c r="B1020">
        <v>289</v>
      </c>
      <c r="C1020">
        <v>10.199999999999999</v>
      </c>
      <c r="D1020">
        <v>-2.9</v>
      </c>
      <c r="E1020">
        <v>13</v>
      </c>
      <c r="F1020">
        <v>2.6</v>
      </c>
      <c r="G1020">
        <f t="shared" si="176"/>
        <v>11.237191123940255</v>
      </c>
      <c r="H1020">
        <f t="shared" si="177"/>
        <v>14.902114516846837</v>
      </c>
      <c r="I1020">
        <f t="shared" si="178"/>
        <v>7.2700959931104423</v>
      </c>
      <c r="J1020">
        <f t="shared" si="179"/>
        <v>19.353395476424463</v>
      </c>
      <c r="K1020">
        <f t="shared" si="180"/>
        <v>20.622355791366161</v>
      </c>
      <c r="L1020">
        <f t="shared" si="181"/>
        <v>27.496474388488217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1.4701991720488499</v>
      </c>
      <c r="P1020">
        <f t="shared" si="185"/>
        <v>7.6320185237363942</v>
      </c>
      <c r="Q1020">
        <f t="shared" si="186"/>
        <v>0.51780925925925869</v>
      </c>
    </row>
    <row r="1021" spans="1:17">
      <c r="A1021" s="2">
        <v>41198</v>
      </c>
      <c r="B1021">
        <v>290</v>
      </c>
      <c r="C1021">
        <v>9.1</v>
      </c>
      <c r="D1021">
        <v>-2.7</v>
      </c>
      <c r="E1021">
        <v>12.6</v>
      </c>
      <c r="F1021">
        <v>2.7</v>
      </c>
      <c r="G1021">
        <f t="shared" si="176"/>
        <v>11.208553777481725</v>
      </c>
      <c r="H1021">
        <f t="shared" si="177"/>
        <v>13.789835691545058</v>
      </c>
      <c r="I1021">
        <f t="shared" si="178"/>
        <v>6.5412346063286888</v>
      </c>
      <c r="J1021">
        <f t="shared" si="179"/>
        <v>17.908877521487089</v>
      </c>
      <c r="K1021">
        <f t="shared" si="180"/>
        <v>20.476962415026026</v>
      </c>
      <c r="L1021">
        <f t="shared" si="181"/>
        <v>27.302616553368036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1.4664524525538591</v>
      </c>
      <c r="P1021">
        <f t="shared" si="185"/>
        <v>7.2486010852163689</v>
      </c>
      <c r="Q1021">
        <f t="shared" si="186"/>
        <v>0.51780925925925869</v>
      </c>
    </row>
    <row r="1022" spans="1:17">
      <c r="A1022" s="2">
        <v>41199</v>
      </c>
      <c r="B1022">
        <v>291</v>
      </c>
      <c r="C1022">
        <v>10</v>
      </c>
      <c r="D1022">
        <v>-0.2</v>
      </c>
      <c r="E1022">
        <v>13.8</v>
      </c>
      <c r="F1022">
        <v>2.8</v>
      </c>
      <c r="G1022">
        <f t="shared" si="176"/>
        <v>11.180081558156973</v>
      </c>
      <c r="H1022">
        <f t="shared" si="177"/>
        <v>14.554120052741832</v>
      </c>
      <c r="I1022">
        <f t="shared" si="178"/>
        <v>7.2756430846179692</v>
      </c>
      <c r="J1022">
        <f t="shared" si="179"/>
        <v>18.901454613950431</v>
      </c>
      <c r="K1022">
        <f t="shared" si="180"/>
        <v>20.332192245002503</v>
      </c>
      <c r="L1022">
        <f t="shared" si="181"/>
        <v>27.109589660003337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1.4627273371922038</v>
      </c>
      <c r="P1022">
        <f t="shared" si="185"/>
        <v>7.2784769681238624</v>
      </c>
      <c r="Q1022">
        <f t="shared" si="186"/>
        <v>0.51780925925925869</v>
      </c>
    </row>
    <row r="1023" spans="1:17">
      <c r="A1023" s="2">
        <v>41200</v>
      </c>
      <c r="B1023">
        <v>292</v>
      </c>
      <c r="C1023">
        <v>10.1</v>
      </c>
      <c r="D1023">
        <v>-3.5</v>
      </c>
      <c r="E1023">
        <v>13</v>
      </c>
      <c r="F1023">
        <v>2.6</v>
      </c>
      <c r="G1023">
        <f t="shared" si="176"/>
        <v>11.151781949489354</v>
      </c>
      <c r="H1023">
        <f t="shared" si="177"/>
        <v>14.567435541039844</v>
      </c>
      <c r="I1023">
        <f t="shared" si="178"/>
        <v>7.2272609541143247</v>
      </c>
      <c r="J1023">
        <f t="shared" si="179"/>
        <v>18.9187474558959</v>
      </c>
      <c r="K1023">
        <f t="shared" si="180"/>
        <v>20.188110525154109</v>
      </c>
      <c r="L1023">
        <f t="shared" si="181"/>
        <v>26.917480700205481</v>
      </c>
      <c r="M1023">
        <f t="shared" si="182"/>
        <v>-0.1933541787279969</v>
      </c>
      <c r="N1023">
        <f t="shared" si="183"/>
        <v>1.0101175514429803</v>
      </c>
      <c r="O1023">
        <f t="shared" si="184"/>
        <v>1.4590248050581904</v>
      </c>
      <c r="P1023">
        <f t="shared" si="185"/>
        <v>7.3401745869255191</v>
      </c>
      <c r="Q1023">
        <f t="shared" si="186"/>
        <v>0.51780925925925869</v>
      </c>
    </row>
    <row r="1024" spans="1:17">
      <c r="A1024" s="2">
        <v>41201</v>
      </c>
      <c r="B1024">
        <v>293</v>
      </c>
      <c r="C1024">
        <v>10</v>
      </c>
      <c r="D1024">
        <v>-3.4</v>
      </c>
      <c r="E1024">
        <v>12.9</v>
      </c>
      <c r="F1024">
        <v>2.1</v>
      </c>
      <c r="G1024">
        <f t="shared" si="176"/>
        <v>11.123662558286973</v>
      </c>
      <c r="H1024">
        <f t="shared" si="177"/>
        <v>14.39506763565006</v>
      </c>
      <c r="I1024">
        <f t="shared" si="178"/>
        <v>7.3719534347471756</v>
      </c>
      <c r="J1024">
        <f t="shared" si="179"/>
        <v>18.694893033311764</v>
      </c>
      <c r="K1024">
        <f t="shared" si="180"/>
        <v>20.044782449017383</v>
      </c>
      <c r="L1024">
        <f t="shared" si="181"/>
        <v>26.726376598689843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1.455345851375879</v>
      </c>
      <c r="P1024">
        <f t="shared" si="185"/>
        <v>7.0231142009028842</v>
      </c>
      <c r="Q1024">
        <f t="shared" si="186"/>
        <v>0.51780925925925869</v>
      </c>
    </row>
    <row r="1025" spans="1:17">
      <c r="A1025" s="2">
        <v>41202</v>
      </c>
      <c r="B1025">
        <v>294</v>
      </c>
      <c r="C1025">
        <v>9.9</v>
      </c>
      <c r="D1025">
        <v>-2.9</v>
      </c>
      <c r="E1025">
        <v>13</v>
      </c>
      <c r="F1025">
        <v>2</v>
      </c>
      <c r="G1025">
        <f t="shared" si="176"/>
        <v>11.09573111567124</v>
      </c>
      <c r="H1025">
        <f t="shared" si="177"/>
        <v>14.223769468301443</v>
      </c>
      <c r="I1025">
        <f t="shared" si="178"/>
        <v>7.3936680089629947</v>
      </c>
      <c r="J1025">
        <f t="shared" si="179"/>
        <v>18.472427880910963</v>
      </c>
      <c r="K1025">
        <f t="shared" si="180"/>
        <v>19.902273105579852</v>
      </c>
      <c r="L1025">
        <f t="shared" si="181"/>
        <v>26.536364140773134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1.451691487633654</v>
      </c>
      <c r="P1025">
        <f t="shared" si="185"/>
        <v>6.8301014593384481</v>
      </c>
      <c r="Q1025">
        <f t="shared" si="186"/>
        <v>0.51780925925925869</v>
      </c>
    </row>
    <row r="1026" spans="1:17">
      <c r="A1026" s="2">
        <v>41203</v>
      </c>
      <c r="B1026">
        <v>295</v>
      </c>
      <c r="C1026">
        <v>9.9</v>
      </c>
      <c r="D1026">
        <v>-3.2</v>
      </c>
      <c r="E1026">
        <v>13.9</v>
      </c>
      <c r="F1026">
        <v>2</v>
      </c>
      <c r="G1026">
        <f t="shared" si="176"/>
        <v>11.067995477716035</v>
      </c>
      <c r="H1026">
        <f t="shared" si="177"/>
        <v>14.145232650899549</v>
      </c>
      <c r="I1026">
        <f t="shared" si="178"/>
        <v>7.4477528473151349</v>
      </c>
      <c r="J1026">
        <f t="shared" si="179"/>
        <v>18.370432014155259</v>
      </c>
      <c r="K1026">
        <f t="shared" si="180"/>
        <v>19.760647425564979</v>
      </c>
      <c r="L1026">
        <f t="shared" si="181"/>
        <v>26.347529900753305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1.448062741667848</v>
      </c>
      <c r="P1026">
        <f t="shared" si="185"/>
        <v>6.6974798035844145</v>
      </c>
      <c r="Q1026">
        <f t="shared" si="186"/>
        <v>0.51780925925925869</v>
      </c>
    </row>
    <row r="1027" spans="1:17">
      <c r="A1027" s="2">
        <v>41204</v>
      </c>
      <c r="B1027">
        <v>296</v>
      </c>
      <c r="C1027">
        <v>9.8000000000000007</v>
      </c>
      <c r="D1027">
        <v>-2.4</v>
      </c>
      <c r="E1027">
        <v>14.7</v>
      </c>
      <c r="F1027">
        <v>1.9</v>
      </c>
      <c r="G1027">
        <f t="shared" si="176"/>
        <v>11.040463625681733</v>
      </c>
      <c r="H1027">
        <f t="shared" si="177"/>
        <v>13.975772851139256</v>
      </c>
      <c r="I1027">
        <f t="shared" si="178"/>
        <v>7.5250691087739527</v>
      </c>
      <c r="J1027">
        <f t="shared" si="179"/>
        <v>18.150354352128904</v>
      </c>
      <c r="K1027">
        <f t="shared" si="180"/>
        <v>19.619970128319629</v>
      </c>
      <c r="L1027">
        <f t="shared" si="181"/>
        <v>26.159960171092841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1.4444606576933601</v>
      </c>
      <c r="P1027">
        <f t="shared" si="185"/>
        <v>6.4507037423653033</v>
      </c>
      <c r="Q1027">
        <f t="shared" si="186"/>
        <v>0.51780925925925869</v>
      </c>
    </row>
    <row r="1028" spans="1:17">
      <c r="A1028" s="2">
        <v>41205</v>
      </c>
      <c r="B1028">
        <v>297</v>
      </c>
      <c r="C1028">
        <v>9.9</v>
      </c>
      <c r="D1028">
        <v>-3</v>
      </c>
      <c r="E1028">
        <v>14.5</v>
      </c>
      <c r="F1028">
        <v>1.7</v>
      </c>
      <c r="G1028">
        <f t="shared" si="176"/>
        <v>11.013143665828597</v>
      </c>
      <c r="H1028">
        <f t="shared" si="177"/>
        <v>13.989105384835266</v>
      </c>
      <c r="I1028">
        <f t="shared" si="178"/>
        <v>7.6582631472200635</v>
      </c>
      <c r="J1028">
        <f t="shared" si="179"/>
        <v>18.16766933095489</v>
      </c>
      <c r="K1028">
        <f t="shared" si="180"/>
        <v>19.48030566939174</v>
      </c>
      <c r="L1028">
        <f t="shared" si="181"/>
        <v>25.973740892522319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1.4408862962792415</v>
      </c>
      <c r="P1028">
        <f t="shared" si="185"/>
        <v>6.3308422376152027</v>
      </c>
      <c r="Q1028">
        <f t="shared" si="186"/>
        <v>0.51780925925925869</v>
      </c>
    </row>
    <row r="1029" spans="1:17">
      <c r="A1029" s="2">
        <v>41206</v>
      </c>
      <c r="B1029">
        <v>298</v>
      </c>
      <c r="C1029">
        <v>9.8000000000000007</v>
      </c>
      <c r="D1029">
        <v>-4.3</v>
      </c>
      <c r="E1029">
        <v>12.9</v>
      </c>
      <c r="F1029">
        <v>1.4</v>
      </c>
      <c r="G1029">
        <f t="shared" si="176"/>
        <v>10.986043828794271</v>
      </c>
      <c r="H1029">
        <f t="shared" si="177"/>
        <v>13.821223851243529</v>
      </c>
      <c r="I1029">
        <f t="shared" si="178"/>
        <v>7.588982058442217</v>
      </c>
      <c r="J1029">
        <f t="shared" si="179"/>
        <v>17.949641365251335</v>
      </c>
      <c r="K1029">
        <f t="shared" si="180"/>
        <v>19.341718188883213</v>
      </c>
      <c r="L1029">
        <f t="shared" si="181"/>
        <v>25.78895758517762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1.4373407342672504</v>
      </c>
      <c r="P1029">
        <f t="shared" si="185"/>
        <v>6.2322417928013119</v>
      </c>
      <c r="Q1029">
        <f t="shared" si="186"/>
        <v>0.51780925925925869</v>
      </c>
    </row>
    <row r="1030" spans="1:17">
      <c r="A1030" s="2">
        <v>41207</v>
      </c>
      <c r="B1030">
        <v>299</v>
      </c>
      <c r="C1030">
        <v>8.3000000000000007</v>
      </c>
      <c r="D1030">
        <v>-3.5</v>
      </c>
      <c r="E1030">
        <v>11.5</v>
      </c>
      <c r="F1030">
        <v>1.5</v>
      </c>
      <c r="G1030">
        <f t="shared" si="176"/>
        <v>10.959172468520558</v>
      </c>
      <c r="H1030">
        <f t="shared" si="177"/>
        <v>12.395262195340004</v>
      </c>
      <c r="I1030">
        <f t="shared" si="178"/>
        <v>6.4910282287087764</v>
      </c>
      <c r="J1030">
        <f t="shared" si="179"/>
        <v>16.097743110831175</v>
      </c>
      <c r="K1030">
        <f t="shared" si="180"/>
        <v>19.204271460659864</v>
      </c>
      <c r="L1030">
        <f t="shared" si="181"/>
        <v>25.605695280879818</v>
      </c>
      <c r="M1030">
        <f t="shared" si="182"/>
        <v>-0.2352558232595918</v>
      </c>
      <c r="N1030">
        <f t="shared" si="183"/>
        <v>1.013818180357337</v>
      </c>
      <c r="O1030">
        <f t="shared" si="184"/>
        <v>1.4338250646314397</v>
      </c>
      <c r="P1030">
        <f t="shared" si="185"/>
        <v>5.904233966631228</v>
      </c>
      <c r="Q1030">
        <f t="shared" si="186"/>
        <v>0.51780925925925869</v>
      </c>
    </row>
    <row r="1031" spans="1:17">
      <c r="A1031" s="2">
        <v>41208</v>
      </c>
      <c r="B1031">
        <v>300</v>
      </c>
      <c r="C1031">
        <v>9.6</v>
      </c>
      <c r="D1031">
        <v>-2</v>
      </c>
      <c r="E1031">
        <v>11</v>
      </c>
      <c r="F1031">
        <v>1.7</v>
      </c>
      <c r="G1031">
        <f t="shared" si="176"/>
        <v>10.932538060715157</v>
      </c>
      <c r="H1031">
        <f t="shared" si="177"/>
        <v>13.489317798218101</v>
      </c>
      <c r="I1031">
        <f t="shared" si="178"/>
        <v>7.347723230216249</v>
      </c>
      <c r="J1031">
        <f t="shared" si="179"/>
        <v>17.518594543140392</v>
      </c>
      <c r="K1031">
        <f t="shared" si="180"/>
        <v>19.068028842497078</v>
      </c>
      <c r="L1031">
        <f t="shared" si="181"/>
        <v>25.424038456662771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1.4303403962768997</v>
      </c>
      <c r="P1031">
        <f t="shared" si="185"/>
        <v>6.1415945680018522</v>
      </c>
      <c r="Q1031">
        <f t="shared" si="186"/>
        <v>0.51780925925925869</v>
      </c>
    </row>
    <row r="1032" spans="1:17">
      <c r="A1032" s="2">
        <v>41209</v>
      </c>
      <c r="B1032">
        <v>301</v>
      </c>
      <c r="C1032">
        <v>9.5</v>
      </c>
      <c r="D1032">
        <v>-4.0999999999999996</v>
      </c>
      <c r="E1032">
        <v>10.4</v>
      </c>
      <c r="F1032">
        <v>1.6</v>
      </c>
      <c r="G1032">
        <f t="shared" si="176"/>
        <v>10.906149200834525</v>
      </c>
      <c r="H1032">
        <f t="shared" si="177"/>
        <v>13.325367253679138</v>
      </c>
      <c r="I1032">
        <f t="shared" si="178"/>
        <v>7.2042776004628157</v>
      </c>
      <c r="J1032">
        <f t="shared" si="179"/>
        <v>17.305671758024854</v>
      </c>
      <c r="K1032">
        <f t="shared" si="180"/>
        <v>18.933053227236023</v>
      </c>
      <c r="L1032">
        <f t="shared" si="181"/>
        <v>25.244070969648032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1.4268878537758503</v>
      </c>
      <c r="P1032">
        <f t="shared" si="185"/>
        <v>6.1210896532163224</v>
      </c>
      <c r="Q1032">
        <f t="shared" si="186"/>
        <v>0.51780925925925869</v>
      </c>
    </row>
    <row r="1033" spans="1:17">
      <c r="A1033" s="2">
        <v>41210</v>
      </c>
      <c r="B1033">
        <v>302</v>
      </c>
      <c r="C1033">
        <v>9.6</v>
      </c>
      <c r="D1033">
        <v>-5.6</v>
      </c>
      <c r="E1033">
        <v>9.4</v>
      </c>
      <c r="F1033">
        <v>1.6</v>
      </c>
      <c r="G1033">
        <f t="shared" si="176"/>
        <v>10.880014601574814</v>
      </c>
      <c r="H1033">
        <f t="shared" si="177"/>
        <v>13.340195222366839</v>
      </c>
      <c r="I1033">
        <f t="shared" si="178"/>
        <v>7.1584236260786476</v>
      </c>
      <c r="J1033">
        <f t="shared" si="179"/>
        <v>17.324928860216673</v>
      </c>
      <c r="K1033">
        <f t="shared" si="180"/>
        <v>18.799406995021918</v>
      </c>
      <c r="L1033">
        <f t="shared" si="181"/>
        <v>25.065875993362557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1.4234685770393716</v>
      </c>
      <c r="P1033">
        <f t="shared" si="185"/>
        <v>6.1817715962881916</v>
      </c>
      <c r="Q1033">
        <f t="shared" si="186"/>
        <v>0.51780925925925869</v>
      </c>
    </row>
    <row r="1034" spans="1:17">
      <c r="A1034" s="2">
        <v>41211</v>
      </c>
      <c r="B1034">
        <v>303</v>
      </c>
      <c r="C1034">
        <v>8.9</v>
      </c>
      <c r="D1034">
        <v>-6.9</v>
      </c>
      <c r="E1034">
        <v>8</v>
      </c>
      <c r="F1034">
        <v>1.8</v>
      </c>
      <c r="G1034">
        <f t="shared" si="176"/>
        <v>10.854143089858571</v>
      </c>
      <c r="H1034">
        <f t="shared" si="177"/>
        <v>12.648511390573116</v>
      </c>
      <c r="I1034">
        <f t="shared" si="178"/>
        <v>6.4993555919712849</v>
      </c>
      <c r="J1034">
        <f t="shared" si="179"/>
        <v>16.426638169575476</v>
      </c>
      <c r="K1034">
        <f t="shared" si="180"/>
        <v>18.667151966691534</v>
      </c>
      <c r="L1034">
        <f t="shared" si="181"/>
        <v>24.889535955588713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1.4200837209231629</v>
      </c>
      <c r="P1034">
        <f t="shared" si="185"/>
        <v>6.1491557986018313</v>
      </c>
      <c r="Q1034">
        <f t="shared" si="186"/>
        <v>0.51780925925925869</v>
      </c>
    </row>
    <row r="1035" spans="1:17">
      <c r="A1035" s="2">
        <v>41212</v>
      </c>
      <c r="B1035">
        <v>304</v>
      </c>
      <c r="C1035">
        <v>7</v>
      </c>
      <c r="D1035">
        <v>-4.3</v>
      </c>
      <c r="E1035">
        <v>8.4</v>
      </c>
      <c r="F1035">
        <v>2.2999999999999998</v>
      </c>
      <c r="G1035">
        <f t="shared" si="176"/>
        <v>10.828543603305734</v>
      </c>
      <c r="H1035">
        <f t="shared" si="177"/>
        <v>10.908747069042057</v>
      </c>
      <c r="I1035">
        <f t="shared" si="178"/>
        <v>5.2492276758193217</v>
      </c>
      <c r="J1035">
        <f t="shared" si="179"/>
        <v>14.167203985768905</v>
      </c>
      <c r="K1035">
        <f t="shared" si="180"/>
        <v>18.536349358373151</v>
      </c>
      <c r="L1035">
        <f t="shared" si="181"/>
        <v>24.715132477830871</v>
      </c>
      <c r="M1035">
        <f t="shared" si="182"/>
        <v>-0.26313234943255109</v>
      </c>
      <c r="N1035">
        <f t="shared" si="183"/>
        <v>1.016341936821084</v>
      </c>
      <c r="O1035">
        <f t="shared" si="184"/>
        <v>1.4167344547658336</v>
      </c>
      <c r="P1035">
        <f t="shared" si="185"/>
        <v>5.6595193932227357</v>
      </c>
      <c r="Q1035">
        <f t="shared" si="186"/>
        <v>0.51780925925925869</v>
      </c>
    </row>
    <row r="1036" spans="1:17">
      <c r="A1036" s="2">
        <v>41213</v>
      </c>
      <c r="B1036">
        <v>305</v>
      </c>
      <c r="C1036">
        <v>9</v>
      </c>
      <c r="D1036">
        <v>-5.3</v>
      </c>
      <c r="E1036">
        <v>10.5</v>
      </c>
      <c r="F1036">
        <v>1.8</v>
      </c>
      <c r="G1036">
        <f t="shared" si="176"/>
        <v>10.803225186178629</v>
      </c>
      <c r="H1036">
        <f t="shared" si="177"/>
        <v>12.596259039008302</v>
      </c>
      <c r="I1036">
        <f t="shared" si="178"/>
        <v>6.7938737641460358</v>
      </c>
      <c r="J1036">
        <f t="shared" si="179"/>
        <v>16.358777972738054</v>
      </c>
      <c r="K1036">
        <f t="shared" si="180"/>
        <v>18.407059737357976</v>
      </c>
      <c r="L1036">
        <f t="shared" si="181"/>
        <v>24.542746316477299</v>
      </c>
      <c r="M1036">
        <f t="shared" si="182"/>
        <v>-0.2684804684153248</v>
      </c>
      <c r="N1036">
        <f t="shared" si="183"/>
        <v>1.016832766458682</v>
      </c>
      <c r="O1036">
        <f t="shared" si="184"/>
        <v>1.4134219618583705</v>
      </c>
      <c r="P1036">
        <f t="shared" si="185"/>
        <v>5.8023852748622664</v>
      </c>
      <c r="Q1036">
        <f t="shared" si="186"/>
        <v>0.51780925925925869</v>
      </c>
    </row>
    <row r="1037" spans="1:17">
      <c r="A1037" s="2">
        <v>41214</v>
      </c>
      <c r="B1037">
        <v>306</v>
      </c>
      <c r="C1037">
        <v>9.4</v>
      </c>
      <c r="D1037">
        <v>-2.9</v>
      </c>
      <c r="E1037">
        <v>11.4</v>
      </c>
      <c r="F1037">
        <v>1.4</v>
      </c>
      <c r="G1037">
        <f t="shared" si="176"/>
        <v>10.778196984791602</v>
      </c>
      <c r="H1037">
        <f t="shared" si="177"/>
        <v>12.87524887143269</v>
      </c>
      <c r="I1037">
        <f t="shared" si="178"/>
        <v>7.41985391560201</v>
      </c>
      <c r="J1037">
        <f t="shared" si="179"/>
        <v>16.721102430432065</v>
      </c>
      <c r="K1037">
        <f t="shared" si="180"/>
        <v>18.279342979297311</v>
      </c>
      <c r="L1037">
        <f t="shared" si="181"/>
        <v>24.37245730572975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1.410147438843568</v>
      </c>
      <c r="P1037">
        <f t="shared" si="185"/>
        <v>5.4553949558306805</v>
      </c>
      <c r="Q1037">
        <f t="shared" si="186"/>
        <v>0.51780925925925869</v>
      </c>
    </row>
    <row r="1038" spans="1:17">
      <c r="A1038" s="2">
        <v>41215</v>
      </c>
      <c r="B1038">
        <v>307</v>
      </c>
      <c r="C1038">
        <v>9.5</v>
      </c>
      <c r="D1038">
        <v>-3.2</v>
      </c>
      <c r="E1038">
        <v>12.3</v>
      </c>
      <c r="F1038">
        <v>1.5</v>
      </c>
      <c r="G1038">
        <f t="shared" si="176"/>
        <v>10.753468242377375</v>
      </c>
      <c r="H1038">
        <f t="shared" si="177"/>
        <v>12.891786246025152</v>
      </c>
      <c r="I1038">
        <f t="shared" si="178"/>
        <v>7.4946235766743046</v>
      </c>
      <c r="J1038">
        <f t="shared" si="179"/>
        <v>16.742579540292404</v>
      </c>
      <c r="K1038">
        <f t="shared" si="180"/>
        <v>18.153258226775296</v>
      </c>
      <c r="L1038">
        <f t="shared" si="181"/>
        <v>24.204344302367062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1.4069120950443732</v>
      </c>
      <c r="P1038">
        <f t="shared" si="185"/>
        <v>5.3971626693508474</v>
      </c>
      <c r="Q1038">
        <f t="shared" si="186"/>
        <v>0.51780925925925869</v>
      </c>
    </row>
    <row r="1039" spans="1:17">
      <c r="A1039" s="2">
        <v>41216</v>
      </c>
      <c r="B1039">
        <v>308</v>
      </c>
      <c r="C1039">
        <v>9.4</v>
      </c>
      <c r="D1039">
        <v>-2.2999999999999998</v>
      </c>
      <c r="E1039">
        <v>13.3</v>
      </c>
      <c r="F1039">
        <v>1.3</v>
      </c>
      <c r="G1039">
        <f t="shared" si="176"/>
        <v>10.729048293403446</v>
      </c>
      <c r="H1039">
        <f t="shared" si="177"/>
        <v>12.735795573424493</v>
      </c>
      <c r="I1039">
        <f t="shared" si="178"/>
        <v>7.6408835199905152</v>
      </c>
      <c r="J1039">
        <f t="shared" si="179"/>
        <v>16.539994251200639</v>
      </c>
      <c r="K1039">
        <f t="shared" si="180"/>
        <v>18.028863849302226</v>
      </c>
      <c r="L1039">
        <f t="shared" si="181"/>
        <v>24.038485132402968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1.4037171517202842</v>
      </c>
      <c r="P1039">
        <f t="shared" si="185"/>
        <v>5.094912053433978</v>
      </c>
      <c r="Q1039">
        <f t="shared" si="186"/>
        <v>0.51780925925925869</v>
      </c>
    </row>
    <row r="1040" spans="1:17">
      <c r="A1040" s="2">
        <v>41217</v>
      </c>
      <c r="B1040">
        <v>309</v>
      </c>
      <c r="C1040">
        <v>9.1</v>
      </c>
      <c r="D1040">
        <v>-2.7</v>
      </c>
      <c r="E1040">
        <v>12.8</v>
      </c>
      <c r="F1040">
        <v>1.2</v>
      </c>
      <c r="G1040">
        <f t="shared" si="176"/>
        <v>10.704946557333477</v>
      </c>
      <c r="H1040">
        <f t="shared" si="177"/>
        <v>12.409691658422531</v>
      </c>
      <c r="I1040">
        <f t="shared" si="178"/>
        <v>7.4415352658214093</v>
      </c>
      <c r="J1040">
        <f t="shared" si="179"/>
        <v>16.116482673276014</v>
      </c>
      <c r="K1040">
        <f t="shared" si="180"/>
        <v>17.90621740476864</v>
      </c>
      <c r="L1040">
        <f t="shared" si="181"/>
        <v>23.874956539691521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1.4005638412511299</v>
      </c>
      <c r="P1040">
        <f t="shared" si="185"/>
        <v>4.9681563926011219</v>
      </c>
      <c r="Q1040">
        <f t="shared" si="186"/>
        <v>0.51780925925925869</v>
      </c>
    </row>
    <row r="1041" spans="1:17">
      <c r="A1041" s="2">
        <v>41218</v>
      </c>
      <c r="B1041">
        <v>310</v>
      </c>
      <c r="C1041">
        <v>9.1</v>
      </c>
      <c r="D1041">
        <v>-3.8</v>
      </c>
      <c r="E1041">
        <v>12.8</v>
      </c>
      <c r="F1041">
        <v>1.3</v>
      </c>
      <c r="G1041">
        <f t="shared" si="176"/>
        <v>10.681172531830175</v>
      </c>
      <c r="H1041">
        <f t="shared" si="177"/>
        <v>12.343218088800503</v>
      </c>
      <c r="I1041">
        <f t="shared" si="178"/>
        <v>7.3523043433874271</v>
      </c>
      <c r="J1041">
        <f t="shared" si="179"/>
        <v>16.030153362078575</v>
      </c>
      <c r="K1041">
        <f t="shared" si="180"/>
        <v>17.785375602395117</v>
      </c>
      <c r="L1041">
        <f t="shared" si="181"/>
        <v>23.713834136526824</v>
      </c>
      <c r="M1041">
        <f t="shared" si="182"/>
        <v>-0.2939980945309123</v>
      </c>
      <c r="N1041">
        <f t="shared" si="183"/>
        <v>1.019209318402819</v>
      </c>
      <c r="O1041">
        <f t="shared" si="184"/>
        <v>1.3974534062477812</v>
      </c>
      <c r="P1041">
        <f t="shared" si="185"/>
        <v>4.9909137454130761</v>
      </c>
      <c r="Q1041">
        <f t="shared" si="186"/>
        <v>0.51780925925925869</v>
      </c>
    </row>
    <row r="1042" spans="1:17">
      <c r="A1042" s="2">
        <v>41219</v>
      </c>
      <c r="B1042">
        <v>311</v>
      </c>
      <c r="C1042">
        <v>9.1</v>
      </c>
      <c r="D1042">
        <v>-4.9000000000000004</v>
      </c>
      <c r="E1042">
        <v>13.8</v>
      </c>
      <c r="F1042">
        <v>1.2</v>
      </c>
      <c r="G1042">
        <f t="shared" si="176"/>
        <v>10.657735785397955</v>
      </c>
      <c r="H1042">
        <f t="shared" si="177"/>
        <v>12.277634267981714</v>
      </c>
      <c r="I1042">
        <f t="shared" si="178"/>
        <v>7.4223071546383474</v>
      </c>
      <c r="J1042">
        <f t="shared" si="179"/>
        <v>15.944979568807421</v>
      </c>
      <c r="K1042">
        <f t="shared" si="180"/>
        <v>17.666394267207885</v>
      </c>
      <c r="L1042">
        <f t="shared" si="181"/>
        <v>23.555192356277182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1.3943870985895659</v>
      </c>
      <c r="P1042">
        <f t="shared" si="185"/>
        <v>4.8553271133433666</v>
      </c>
      <c r="Q1042">
        <f t="shared" si="186"/>
        <v>0.51780925925925869</v>
      </c>
    </row>
    <row r="1043" spans="1:17">
      <c r="A1043" s="2">
        <v>41220</v>
      </c>
      <c r="B1043">
        <v>312</v>
      </c>
      <c r="C1043">
        <v>9.1</v>
      </c>
      <c r="D1043">
        <v>-4.8</v>
      </c>
      <c r="E1043">
        <v>12.6</v>
      </c>
      <c r="F1043">
        <v>1.1000000000000001</v>
      </c>
      <c r="G1043">
        <f t="shared" si="176"/>
        <v>10.634645949465606</v>
      </c>
      <c r="H1043">
        <f t="shared" si="177"/>
        <v>12.212977485283879</v>
      </c>
      <c r="I1043">
        <f t="shared" si="178"/>
        <v>7.4234941601316802</v>
      </c>
      <c r="J1043">
        <f t="shared" si="179"/>
        <v>15.861009721147894</v>
      </c>
      <c r="K1043">
        <f t="shared" si="180"/>
        <v>17.549328306065028</v>
      </c>
      <c r="L1043">
        <f t="shared" si="181"/>
        <v>23.399104408086707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1.3913661783884168</v>
      </c>
      <c r="P1043">
        <f t="shared" si="185"/>
        <v>4.7894833251521991</v>
      </c>
      <c r="Q1043">
        <f t="shared" si="186"/>
        <v>0.51780925925925869</v>
      </c>
    </row>
    <row r="1044" spans="1:17">
      <c r="A1044" s="2">
        <v>41221</v>
      </c>
      <c r="B1044">
        <v>313</v>
      </c>
      <c r="C1044">
        <v>9.1</v>
      </c>
      <c r="D1044">
        <v>-5.9</v>
      </c>
      <c r="E1044">
        <v>11.2</v>
      </c>
      <c r="F1044">
        <v>1</v>
      </c>
      <c r="G1044">
        <f t="shared" si="176"/>
        <v>10.611912709911079</v>
      </c>
      <c r="H1044">
        <f t="shared" si="177"/>
        <v>12.149284572623426</v>
      </c>
      <c r="I1044">
        <f t="shared" si="178"/>
        <v>7.356916285314445</v>
      </c>
      <c r="J1044">
        <f t="shared" si="179"/>
        <v>15.778291652757696</v>
      </c>
      <c r="K1044">
        <f t="shared" si="180"/>
        <v>17.434231675252782</v>
      </c>
      <c r="L1044">
        <f t="shared" si="181"/>
        <v>23.245642233670374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1.3883919128800328</v>
      </c>
      <c r="P1044">
        <f t="shared" si="185"/>
        <v>4.7923682873089808</v>
      </c>
      <c r="Q1044">
        <f t="shared" si="186"/>
        <v>0.51780925925925869</v>
      </c>
    </row>
    <row r="1045" spans="1:17">
      <c r="A1045" s="2">
        <v>41222</v>
      </c>
      <c r="B1045">
        <v>314</v>
      </c>
      <c r="C1045">
        <v>9.1</v>
      </c>
      <c r="D1045">
        <v>-6</v>
      </c>
      <c r="E1045">
        <v>9.4</v>
      </c>
      <c r="F1045">
        <v>0.9</v>
      </c>
      <c r="G1045">
        <f t="shared" si="176"/>
        <v>10.5895457980328</v>
      </c>
      <c r="H1045">
        <f t="shared" si="177"/>
        <v>12.086591876365913</v>
      </c>
      <c r="I1045">
        <f t="shared" si="178"/>
        <v>7.3177928115231587</v>
      </c>
      <c r="J1045">
        <f t="shared" si="179"/>
        <v>15.696872566708977</v>
      </c>
      <c r="K1045">
        <f t="shared" si="180"/>
        <v>17.321157349666223</v>
      </c>
      <c r="L1045">
        <f t="shared" si="181"/>
        <v>23.094876466221631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1.3854655752426246</v>
      </c>
      <c r="P1045">
        <f t="shared" si="185"/>
        <v>4.7687990648427547</v>
      </c>
      <c r="Q1045">
        <f t="shared" si="186"/>
        <v>0.51780925925925869</v>
      </c>
    </row>
    <row r="1046" spans="1:17">
      <c r="A1046" s="2">
        <v>41223</v>
      </c>
      <c r="B1046">
        <v>315</v>
      </c>
      <c r="C1046">
        <v>3.4</v>
      </c>
      <c r="D1046">
        <v>-5.6</v>
      </c>
      <c r="E1046">
        <v>5.9</v>
      </c>
      <c r="F1046">
        <v>1</v>
      </c>
      <c r="G1046">
        <f t="shared" si="176"/>
        <v>10.567554980973981</v>
      </c>
      <c r="H1046">
        <f t="shared" si="177"/>
        <v>7.2596966925511843</v>
      </c>
      <c r="I1046">
        <f t="shared" si="178"/>
        <v>3.1601598821848738</v>
      </c>
      <c r="J1046">
        <f t="shared" si="179"/>
        <v>9.4281775227937459</v>
      </c>
      <c r="K1046">
        <f t="shared" si="180"/>
        <v>17.210157293583279</v>
      </c>
      <c r="L1046">
        <f t="shared" si="181"/>
        <v>22.94687639144437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1.3825884433440958</v>
      </c>
      <c r="P1046">
        <f t="shared" si="185"/>
        <v>4.0995368103663106</v>
      </c>
      <c r="Q1046">
        <f t="shared" si="186"/>
        <v>0.51780925925925869</v>
      </c>
    </row>
    <row r="1047" spans="1:17">
      <c r="A1047" s="2">
        <v>41224</v>
      </c>
      <c r="B1047">
        <v>316</v>
      </c>
      <c r="C1047">
        <v>8.8000000000000007</v>
      </c>
      <c r="D1047">
        <v>-5.5</v>
      </c>
      <c r="E1047">
        <v>9.6999999999999993</v>
      </c>
      <c r="F1047">
        <v>1</v>
      </c>
      <c r="G1047">
        <f t="shared" si="176"/>
        <v>10.545950051608868</v>
      </c>
      <c r="H1047">
        <f t="shared" si="177"/>
        <v>11.714623967616172</v>
      </c>
      <c r="I1047">
        <f t="shared" si="178"/>
        <v>7.1160377531468377</v>
      </c>
      <c r="J1047">
        <f t="shared" si="179"/>
        <v>15.213797360540482</v>
      </c>
      <c r="K1047">
        <f t="shared" si="180"/>
        <v>17.101282433035603</v>
      </c>
      <c r="L1047">
        <f t="shared" si="181"/>
        <v>22.801709910714138</v>
      </c>
      <c r="M1047">
        <f t="shared" si="182"/>
        <v>-0.3217334755597514</v>
      </c>
      <c r="N1047">
        <f t="shared" si="183"/>
        <v>1.0218721675020421</v>
      </c>
      <c r="O1047">
        <f t="shared" si="184"/>
        <v>1.3797617984188268</v>
      </c>
      <c r="P1047">
        <f t="shared" si="185"/>
        <v>4.5985862144693339</v>
      </c>
      <c r="Q1047">
        <f t="shared" si="186"/>
        <v>0.51780925925925869</v>
      </c>
    </row>
    <row r="1048" spans="1:17">
      <c r="A1048" s="2">
        <v>41225</v>
      </c>
      <c r="B1048">
        <v>317</v>
      </c>
      <c r="C1048">
        <v>8.1</v>
      </c>
      <c r="D1048">
        <v>-7.3</v>
      </c>
      <c r="E1048">
        <v>9</v>
      </c>
      <c r="F1048">
        <v>1.5</v>
      </c>
      <c r="G1048">
        <f t="shared" si="176"/>
        <v>10.524740817902247</v>
      </c>
      <c r="H1048">
        <f t="shared" si="177"/>
        <v>11.075977528865138</v>
      </c>
      <c r="I1048">
        <f t="shared" si="178"/>
        <v>6.2941869519074976</v>
      </c>
      <c r="J1048">
        <f t="shared" si="179"/>
        <v>14.384386401123557</v>
      </c>
      <c r="K1048">
        <f t="shared" si="180"/>
        <v>16.994582629774584</v>
      </c>
      <c r="L1048">
        <f t="shared" si="181"/>
        <v>22.659443506366109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1.3769869236755439</v>
      </c>
      <c r="P1048">
        <f t="shared" si="185"/>
        <v>4.7817905769576408</v>
      </c>
      <c r="Q1048">
        <f t="shared" si="186"/>
        <v>0.51780925925925869</v>
      </c>
    </row>
    <row r="1049" spans="1:17">
      <c r="A1049" s="2">
        <v>41226</v>
      </c>
      <c r="B1049">
        <v>318</v>
      </c>
      <c r="C1049">
        <v>8.8000000000000007</v>
      </c>
      <c r="D1049">
        <v>-7.2</v>
      </c>
      <c r="E1049">
        <v>7.9</v>
      </c>
      <c r="F1049">
        <v>1.1000000000000001</v>
      </c>
      <c r="G1049">
        <f t="shared" si="176"/>
        <v>10.50393709175604</v>
      </c>
      <c r="H1049">
        <f t="shared" si="177"/>
        <v>11.598902961295284</v>
      </c>
      <c r="I1049">
        <f t="shared" si="178"/>
        <v>6.91039732789877</v>
      </c>
      <c r="J1049">
        <f t="shared" si="179"/>
        <v>15.063510339344525</v>
      </c>
      <c r="K1049">
        <f t="shared" si="180"/>
        <v>16.89010665682553</v>
      </c>
      <c r="L1049">
        <f t="shared" si="181"/>
        <v>22.520142209100708</v>
      </c>
      <c r="M1049">
        <f t="shared" si="182"/>
        <v>-0.33023090159313501</v>
      </c>
      <c r="N1049">
        <f t="shared" si="183"/>
        <v>1.022709363044751</v>
      </c>
      <c r="O1049">
        <f t="shared" si="184"/>
        <v>1.3742651028380819</v>
      </c>
      <c r="P1049">
        <f t="shared" si="185"/>
        <v>4.688505633396514</v>
      </c>
      <c r="Q1049">
        <f t="shared" si="186"/>
        <v>0.51780925925925869</v>
      </c>
    </row>
    <row r="1050" spans="1:17">
      <c r="A1050" s="2">
        <v>41227</v>
      </c>
      <c r="B1050">
        <v>319</v>
      </c>
      <c r="C1050">
        <v>8.6</v>
      </c>
      <c r="D1050">
        <v>-8.6</v>
      </c>
      <c r="E1050">
        <v>6.9</v>
      </c>
      <c r="F1050">
        <v>1.3</v>
      </c>
      <c r="G1050">
        <f t="shared" si="176"/>
        <v>10.483548677359479</v>
      </c>
      <c r="H1050">
        <f t="shared" si="177"/>
        <v>11.378351467835847</v>
      </c>
      <c r="I1050">
        <f t="shared" si="178"/>
        <v>6.575114441159938</v>
      </c>
      <c r="J1050">
        <f t="shared" si="179"/>
        <v>14.777079828358243</v>
      </c>
      <c r="K1050">
        <f t="shared" si="180"/>
        <v>16.787902175617695</v>
      </c>
      <c r="L1050">
        <f t="shared" si="181"/>
        <v>22.383869567490258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1.3715976186211984</v>
      </c>
      <c r="P1050">
        <f t="shared" si="185"/>
        <v>4.8032370266759088</v>
      </c>
      <c r="Q1050">
        <f t="shared" si="186"/>
        <v>0.51780925925925869</v>
      </c>
    </row>
    <row r="1051" spans="1:17">
      <c r="A1051" s="2">
        <v>41228</v>
      </c>
      <c r="B1051">
        <v>320</v>
      </c>
      <c r="C1051">
        <v>8.6999999999999993</v>
      </c>
      <c r="D1051">
        <v>-8</v>
      </c>
      <c r="E1051">
        <v>8.3000000000000007</v>
      </c>
      <c r="F1051">
        <v>1.3</v>
      </c>
      <c r="G1051">
        <f t="shared" si="176"/>
        <v>10.463585359061948</v>
      </c>
      <c r="H1051">
        <f t="shared" si="177"/>
        <v>11.405928575940262</v>
      </c>
      <c r="I1051">
        <f t="shared" si="178"/>
        <v>6.7550963100388763</v>
      </c>
      <c r="J1051">
        <f t="shared" si="179"/>
        <v>14.812894254467873</v>
      </c>
      <c r="K1051">
        <f t="shared" si="180"/>
        <v>16.688015714672655</v>
      </c>
      <c r="L1051">
        <f t="shared" si="181"/>
        <v>22.250687619563539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1.3689857511439383</v>
      </c>
      <c r="P1051">
        <f t="shared" si="185"/>
        <v>4.6508322659013857</v>
      </c>
      <c r="Q1051">
        <f t="shared" si="186"/>
        <v>0.51780925925925869</v>
      </c>
    </row>
    <row r="1052" spans="1:17">
      <c r="A1052" s="2">
        <v>41229</v>
      </c>
      <c r="B1052">
        <v>321</v>
      </c>
      <c r="C1052">
        <v>8.5</v>
      </c>
      <c r="D1052">
        <v>-6.7</v>
      </c>
      <c r="E1052">
        <v>5.9</v>
      </c>
      <c r="F1052">
        <v>1.2</v>
      </c>
      <c r="G1052">
        <f t="shared" si="176"/>
        <v>10.44405688879033</v>
      </c>
      <c r="H1052">
        <f t="shared" si="177"/>
        <v>11.189426684995274</v>
      </c>
      <c r="I1052">
        <f t="shared" si="178"/>
        <v>6.60671730615576</v>
      </c>
      <c r="J1052">
        <f t="shared" si="179"/>
        <v>14.53172296752633</v>
      </c>
      <c r="K1052">
        <f t="shared" si="180"/>
        <v>16.59049264982875</v>
      </c>
      <c r="L1052">
        <f t="shared" si="181"/>
        <v>22.120656866438335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1.3664307762834016</v>
      </c>
      <c r="P1052">
        <f t="shared" si="185"/>
        <v>4.5827093788395139</v>
      </c>
      <c r="Q1052">
        <f t="shared" si="186"/>
        <v>0.51780925925925869</v>
      </c>
    </row>
    <row r="1053" spans="1:17">
      <c r="A1053" s="2">
        <v>41230</v>
      </c>
      <c r="B1053">
        <v>322</v>
      </c>
      <c r="C1053">
        <v>8.6</v>
      </c>
      <c r="D1053">
        <v>-8.9</v>
      </c>
      <c r="E1053">
        <v>4.7</v>
      </c>
      <c r="F1053">
        <v>0.9</v>
      </c>
      <c r="G1053">
        <f t="shared" si="176"/>
        <v>10.424972973035418</v>
      </c>
      <c r="H1053">
        <f t="shared" si="177"/>
        <v>11.219116173996207</v>
      </c>
      <c r="I1053">
        <f t="shared" si="178"/>
        <v>6.669910137093674</v>
      </c>
      <c r="J1053">
        <f t="shared" si="179"/>
        <v>14.570280745449619</v>
      </c>
      <c r="K1053">
        <f t="shared" si="180"/>
        <v>16.495377185973823</v>
      </c>
      <c r="L1053">
        <f t="shared" si="181"/>
        <v>21.993836247965099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1.3639339639721337</v>
      </c>
      <c r="P1053">
        <f t="shared" si="185"/>
        <v>4.5492060369025333</v>
      </c>
      <c r="Q1053">
        <f t="shared" si="186"/>
        <v>0.51780925925925869</v>
      </c>
    </row>
    <row r="1054" spans="1:17">
      <c r="A1054" s="2">
        <v>41231</v>
      </c>
      <c r="B1054">
        <v>323</v>
      </c>
      <c r="C1054">
        <v>8.6</v>
      </c>
      <c r="D1054">
        <v>-8.6999999999999993</v>
      </c>
      <c r="E1054">
        <v>8.1</v>
      </c>
      <c r="F1054">
        <v>0.9</v>
      </c>
      <c r="G1054">
        <f t="shared" si="176"/>
        <v>10.406343259434738</v>
      </c>
      <c r="H1054">
        <f t="shared" si="177"/>
        <v>11.16852641030651</v>
      </c>
      <c r="I1054">
        <f t="shared" si="178"/>
        <v>6.8727148275443524</v>
      </c>
      <c r="J1054">
        <f t="shared" si="179"/>
        <v>14.504579753644819</v>
      </c>
      <c r="K1054">
        <f t="shared" si="180"/>
        <v>16.40271234025429</v>
      </c>
      <c r="L1054">
        <f t="shared" si="181"/>
        <v>21.870283120339053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1.3614965764427116</v>
      </c>
      <c r="P1054">
        <f t="shared" si="185"/>
        <v>4.2958115827621581</v>
      </c>
      <c r="Q1054">
        <f t="shared" si="186"/>
        <v>0.51780925925925869</v>
      </c>
    </row>
    <row r="1055" spans="1:17">
      <c r="A1055" s="2">
        <v>41232</v>
      </c>
      <c r="B1055">
        <v>324</v>
      </c>
      <c r="C1055">
        <v>8.6</v>
      </c>
      <c r="D1055">
        <v>-8.4</v>
      </c>
      <c r="E1055">
        <v>11.5</v>
      </c>
      <c r="F1055">
        <v>1</v>
      </c>
      <c r="G1055">
        <f t="shared" si="176"/>
        <v>10.388177322981848</v>
      </c>
      <c r="H1055">
        <f t="shared" si="177"/>
        <v>11.119229972458211</v>
      </c>
      <c r="I1055">
        <f t="shared" si="178"/>
        <v>7.0332312049989918</v>
      </c>
      <c r="J1055">
        <f t="shared" si="179"/>
        <v>14.440558405789883</v>
      </c>
      <c r="K1055">
        <f t="shared" si="180"/>
        <v>16.312539926723314</v>
      </c>
      <c r="L1055">
        <f t="shared" si="181"/>
        <v>21.750053235631086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1.3591198664234585</v>
      </c>
      <c r="P1055">
        <f t="shared" si="185"/>
        <v>4.0859987674592189</v>
      </c>
      <c r="Q1055">
        <f t="shared" si="186"/>
        <v>0.51780925925925869</v>
      </c>
    </row>
    <row r="1056" spans="1:17">
      <c r="A1056" s="2">
        <v>41233</v>
      </c>
      <c r="B1056">
        <v>325</v>
      </c>
      <c r="C1056">
        <v>8.3000000000000007</v>
      </c>
      <c r="D1056">
        <v>-6.5</v>
      </c>
      <c r="E1056">
        <v>11.1</v>
      </c>
      <c r="F1056">
        <v>0.9</v>
      </c>
      <c r="G1056">
        <f t="shared" si="176"/>
        <v>10.370484651894952</v>
      </c>
      <c r="H1056">
        <f t="shared" si="177"/>
        <v>10.83031806850985</v>
      </c>
      <c r="I1056">
        <f t="shared" si="178"/>
        <v>6.9429481999388161</v>
      </c>
      <c r="J1056">
        <f t="shared" si="179"/>
        <v>14.065348140921882</v>
      </c>
      <c r="K1056">
        <f t="shared" si="180"/>
        <v>16.224900542386926</v>
      </c>
      <c r="L1056">
        <f t="shared" si="181"/>
        <v>21.633200723182568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1.3568050752895895</v>
      </c>
      <c r="P1056">
        <f t="shared" si="185"/>
        <v>3.8873698685710343</v>
      </c>
      <c r="Q1056">
        <f t="shared" si="186"/>
        <v>0.51780925925925869</v>
      </c>
    </row>
    <row r="1057" spans="1:17">
      <c r="A1057" s="2">
        <v>41234</v>
      </c>
      <c r="B1057">
        <v>326</v>
      </c>
      <c r="C1057">
        <v>8.5</v>
      </c>
      <c r="D1057">
        <v>-6.5</v>
      </c>
      <c r="E1057">
        <v>10.9</v>
      </c>
      <c r="F1057">
        <v>0.8</v>
      </c>
      <c r="G1057">
        <f t="shared" si="176"/>
        <v>10.353274633180316</v>
      </c>
      <c r="H1057">
        <f t="shared" si="177"/>
        <v>10.944605542812621</v>
      </c>
      <c r="I1057">
        <f t="shared" si="178"/>
        <v>7.1461228867942843</v>
      </c>
      <c r="J1057">
        <f t="shared" si="179"/>
        <v>14.213773432224182</v>
      </c>
      <c r="K1057">
        <f t="shared" si="180"/>
        <v>16.139833554602347</v>
      </c>
      <c r="L1057">
        <f t="shared" si="181"/>
        <v>21.519778072803128</v>
      </c>
      <c r="M1057">
        <f t="shared" si="182"/>
        <v>-0.3602170832636461</v>
      </c>
      <c r="N1057">
        <f t="shared" si="183"/>
        <v>1.0257798389118031</v>
      </c>
      <c r="O1057">
        <f t="shared" si="184"/>
        <v>1.3545534311744247</v>
      </c>
      <c r="P1057">
        <f t="shared" si="185"/>
        <v>3.7984826560183365</v>
      </c>
      <c r="Q1057">
        <f t="shared" si="186"/>
        <v>0.51780925925925869</v>
      </c>
    </row>
    <row r="1058" spans="1:17">
      <c r="A1058" s="2">
        <v>41235</v>
      </c>
      <c r="B1058">
        <v>327</v>
      </c>
      <c r="C1058">
        <v>8.3000000000000007</v>
      </c>
      <c r="D1058">
        <v>-6.5</v>
      </c>
      <c r="E1058">
        <v>11.9</v>
      </c>
      <c r="F1058">
        <v>0.9</v>
      </c>
      <c r="G1058">
        <f t="shared" si="176"/>
        <v>10.336556537928676</v>
      </c>
      <c r="H1058">
        <f t="shared" si="177"/>
        <v>10.740148071128697</v>
      </c>
      <c r="I1058">
        <f t="shared" si="178"/>
        <v>7.0073209236042997</v>
      </c>
      <c r="J1058">
        <f t="shared" si="179"/>
        <v>13.948244248219087</v>
      </c>
      <c r="K1058">
        <f t="shared" si="180"/>
        <v>16.057377089778722</v>
      </c>
      <c r="L1058">
        <f t="shared" si="181"/>
        <v>21.409836119704963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1.3523661470456685</v>
      </c>
      <c r="P1058">
        <f t="shared" si="185"/>
        <v>3.7328271475243975</v>
      </c>
      <c r="Q1058">
        <f t="shared" si="186"/>
        <v>0.51780925925925869</v>
      </c>
    </row>
    <row r="1059" spans="1:17">
      <c r="A1059" s="2">
        <v>41236</v>
      </c>
      <c r="B1059">
        <v>328</v>
      </c>
      <c r="C1059">
        <v>8.3000000000000007</v>
      </c>
      <c r="D1059">
        <v>-5.7</v>
      </c>
      <c r="E1059">
        <v>11</v>
      </c>
      <c r="F1059">
        <v>1</v>
      </c>
      <c r="G1059">
        <f t="shared" si="176"/>
        <v>10.320339506385265</v>
      </c>
      <c r="H1059">
        <f t="shared" si="177"/>
        <v>10.697115718732618</v>
      </c>
      <c r="I1059">
        <f t="shared" si="178"/>
        <v>6.9503312968093303</v>
      </c>
      <c r="J1059">
        <f t="shared" si="179"/>
        <v>13.892358076276127</v>
      </c>
      <c r="K1059">
        <f t="shared" si="180"/>
        <v>15.977568023327036</v>
      </c>
      <c r="L1059">
        <f t="shared" si="181"/>
        <v>21.303424031102715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1.3502444187520721</v>
      </c>
      <c r="P1059">
        <f t="shared" si="185"/>
        <v>3.7467844219232882</v>
      </c>
      <c r="Q1059">
        <f t="shared" si="186"/>
        <v>0.51780925925925869</v>
      </c>
    </row>
    <row r="1060" spans="1:17">
      <c r="A1060" s="2">
        <v>41237</v>
      </c>
      <c r="B1060">
        <v>329</v>
      </c>
      <c r="C1060">
        <v>8.3000000000000007</v>
      </c>
      <c r="D1060">
        <v>-5.6</v>
      </c>
      <c r="E1060">
        <v>14.3</v>
      </c>
      <c r="F1060">
        <v>1.2</v>
      </c>
      <c r="G1060">
        <f t="shared" si="176"/>
        <v>10.30463253283663</v>
      </c>
      <c r="H1060">
        <f t="shared" si="177"/>
        <v>10.655485002096594</v>
      </c>
      <c r="I1060">
        <f t="shared" si="178"/>
        <v>7.0463892285611189</v>
      </c>
      <c r="J1060">
        <f t="shared" si="179"/>
        <v>13.838292210515057</v>
      </c>
      <c r="K1060">
        <f t="shared" si="180"/>
        <v>15.900441970801964</v>
      </c>
      <c r="L1060">
        <f t="shared" si="181"/>
        <v>21.200589294402619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1.3481894230461258</v>
      </c>
      <c r="P1060">
        <f t="shared" si="185"/>
        <v>3.6090957735354747</v>
      </c>
      <c r="Q1060">
        <f t="shared" si="186"/>
        <v>0.51780925925925869</v>
      </c>
    </row>
    <row r="1061" spans="1:17">
      <c r="A1061" s="2">
        <v>41238</v>
      </c>
      <c r="B1061">
        <v>330</v>
      </c>
      <c r="C1061">
        <v>7</v>
      </c>
      <c r="D1061">
        <v>0.4</v>
      </c>
      <c r="E1061">
        <v>8.1999999999999993</v>
      </c>
      <c r="F1061">
        <v>1</v>
      </c>
      <c r="G1061">
        <f t="shared" si="176"/>
        <v>10.289444450359637</v>
      </c>
      <c r="H1061">
        <f t="shared" si="177"/>
        <v>9.5888649033751925</v>
      </c>
      <c r="I1061">
        <f t="shared" si="178"/>
        <v>6.1280186416012361</v>
      </c>
      <c r="J1061">
        <f t="shared" si="179"/>
        <v>12.453071303084664</v>
      </c>
      <c r="K1061">
        <f t="shared" si="180"/>
        <v>15.826033280175759</v>
      </c>
      <c r="L1061">
        <f t="shared" si="181"/>
        <v>21.101377706901012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1.3462023155887193</v>
      </c>
      <c r="P1061">
        <f t="shared" si="185"/>
        <v>3.4608462617739564</v>
      </c>
      <c r="Q1061">
        <f t="shared" si="186"/>
        <v>0.51780925925925869</v>
      </c>
    </row>
    <row r="1062" spans="1:17">
      <c r="A1062" s="2">
        <v>41239</v>
      </c>
      <c r="B1062">
        <v>331</v>
      </c>
      <c r="C1062">
        <v>8.1999999999999993</v>
      </c>
      <c r="D1062">
        <v>-7.4</v>
      </c>
      <c r="E1062">
        <v>6.4</v>
      </c>
      <c r="F1062">
        <v>0.7</v>
      </c>
      <c r="G1062">
        <f t="shared" si="176"/>
        <v>10.27478391548024</v>
      </c>
      <c r="H1062">
        <f t="shared" si="177"/>
        <v>10.497813734813413</v>
      </c>
      <c r="I1062">
        <f t="shared" si="178"/>
        <v>6.743586839924526</v>
      </c>
      <c r="J1062">
        <f t="shared" si="179"/>
        <v>13.633524330926511</v>
      </c>
      <c r="K1062">
        <f t="shared" si="180"/>
        <v>15.75437502518081</v>
      </c>
      <c r="L1062">
        <f t="shared" si="181"/>
        <v>21.005833366907748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1.3442842289419981</v>
      </c>
      <c r="P1062">
        <f t="shared" si="185"/>
        <v>3.7542268948888866</v>
      </c>
      <c r="Q1062">
        <f t="shared" si="186"/>
        <v>0.51780925925925869</v>
      </c>
    </row>
    <row r="1063" spans="1:17">
      <c r="A1063" s="2">
        <v>41240</v>
      </c>
      <c r="B1063">
        <v>332</v>
      </c>
      <c r="C1063">
        <v>8.1999999999999993</v>
      </c>
      <c r="D1063">
        <v>-8.5</v>
      </c>
      <c r="E1063">
        <v>10.3</v>
      </c>
      <c r="F1063">
        <v>0.9</v>
      </c>
      <c r="G1063">
        <f t="shared" si="176"/>
        <v>10.260659392791545</v>
      </c>
      <c r="H1063">
        <f t="shared" si="177"/>
        <v>10.460764501086405</v>
      </c>
      <c r="I1063">
        <f t="shared" si="178"/>
        <v>6.8003867259541426</v>
      </c>
      <c r="J1063">
        <f t="shared" si="179"/>
        <v>13.585408442969358</v>
      </c>
      <c r="K1063">
        <f t="shared" si="180"/>
        <v>15.685498999655559</v>
      </c>
      <c r="L1063">
        <f t="shared" si="181"/>
        <v>20.913998666207412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1.342436270556894</v>
      </c>
      <c r="P1063">
        <f t="shared" si="185"/>
        <v>3.6603777751322628</v>
      </c>
      <c r="Q1063">
        <f t="shared" si="186"/>
        <v>0.51780925925925869</v>
      </c>
    </row>
    <row r="1064" spans="1:17">
      <c r="A1064" s="2">
        <v>41241</v>
      </c>
      <c r="B1064">
        <v>333</v>
      </c>
      <c r="C1064">
        <v>6.4</v>
      </c>
      <c r="D1064">
        <v>-7.4</v>
      </c>
      <c r="E1064">
        <v>8.5</v>
      </c>
      <c r="F1064">
        <v>0.8</v>
      </c>
      <c r="G1064">
        <f t="shared" si="176"/>
        <v>10.247079139582507</v>
      </c>
      <c r="H1064">
        <f t="shared" si="177"/>
        <v>9.0167621389429158</v>
      </c>
      <c r="I1064">
        <f t="shared" si="178"/>
        <v>5.5011252945084106</v>
      </c>
      <c r="J1064">
        <f t="shared" si="179"/>
        <v>11.710080699925864</v>
      </c>
      <c r="K1064">
        <f t="shared" si="180"/>
        <v>15.619435712825652</v>
      </c>
      <c r="L1064">
        <f t="shared" si="181"/>
        <v>20.825914283767535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1.3406595207620446</v>
      </c>
      <c r="P1064">
        <f t="shared" si="185"/>
        <v>3.5156368444345052</v>
      </c>
      <c r="Q1064">
        <f t="shared" si="186"/>
        <v>0.51780925925925869</v>
      </c>
    </row>
    <row r="1065" spans="1:17">
      <c r="A1065" s="2">
        <v>41242</v>
      </c>
      <c r="B1065">
        <v>334</v>
      </c>
      <c r="C1065">
        <v>7.4</v>
      </c>
      <c r="D1065">
        <v>-6.9</v>
      </c>
      <c r="E1065">
        <v>9.4</v>
      </c>
      <c r="F1065">
        <v>0.7</v>
      </c>
      <c r="G1065">
        <f t="shared" si="176"/>
        <v>10.234051190530071</v>
      </c>
      <c r="H1065">
        <f t="shared" si="177"/>
        <v>9.7669044970440844</v>
      </c>
      <c r="I1065">
        <f t="shared" si="178"/>
        <v>6.3568964045970713</v>
      </c>
      <c r="J1065">
        <f t="shared" si="179"/>
        <v>12.684291554602707</v>
      </c>
      <c r="K1065">
        <f t="shared" si="180"/>
        <v>15.556214385450858</v>
      </c>
      <c r="L1065">
        <f t="shared" si="181"/>
        <v>20.741619180601145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1.3389550307610176</v>
      </c>
      <c r="P1065">
        <f t="shared" si="185"/>
        <v>3.4100080924470131</v>
      </c>
      <c r="Q1065">
        <f t="shared" si="186"/>
        <v>0.51780925925925869</v>
      </c>
    </row>
    <row r="1066" spans="1:17">
      <c r="A1066" s="2">
        <v>41243</v>
      </c>
      <c r="B1066">
        <v>335</v>
      </c>
      <c r="C1066">
        <v>8.1999999999999993</v>
      </c>
      <c r="D1066">
        <v>-7.2</v>
      </c>
      <c r="E1066">
        <v>10.5</v>
      </c>
      <c r="F1066">
        <v>0.8</v>
      </c>
      <c r="G1066">
        <f t="shared" si="176"/>
        <v>10.221583342508934</v>
      </c>
      <c r="H1066">
        <f t="shared" si="177"/>
        <v>10.358597185007898</v>
      </c>
      <c r="I1066">
        <f t="shared" si="178"/>
        <v>6.9480365592957352</v>
      </c>
      <c r="J1066">
        <f t="shared" si="179"/>
        <v>13.452723616893374</v>
      </c>
      <c r="K1066">
        <f t="shared" si="180"/>
        <v>15.495862946766543</v>
      </c>
      <c r="L1066">
        <f t="shared" si="181"/>
        <v>20.661150595688724</v>
      </c>
      <c r="M1066">
        <f t="shared" si="182"/>
        <v>-0.38578357035339789</v>
      </c>
      <c r="N1066">
        <f t="shared" si="183"/>
        <v>1.028648690022955</v>
      </c>
      <c r="O1066">
        <f t="shared" si="184"/>
        <v>1.3373238206449189</v>
      </c>
      <c r="P1066">
        <f t="shared" si="185"/>
        <v>3.4105606257121632</v>
      </c>
      <c r="Q1066">
        <f t="shared" si="186"/>
        <v>0.51780925925925869</v>
      </c>
    </row>
    <row r="1067" spans="1:17">
      <c r="A1067" s="2">
        <v>41244</v>
      </c>
      <c r="B1067">
        <v>336</v>
      </c>
      <c r="C1067">
        <v>8</v>
      </c>
      <c r="D1067">
        <v>-8.6999999999999993</v>
      </c>
      <c r="E1067">
        <v>7.9</v>
      </c>
      <c r="F1067">
        <v>0.8</v>
      </c>
      <c r="G1067">
        <f t="shared" si="176"/>
        <v>10.209683139574121</v>
      </c>
      <c r="H1067">
        <f t="shared" si="177"/>
        <v>10.172354630441797</v>
      </c>
      <c r="I1067">
        <f t="shared" si="178"/>
        <v>6.6009238487232436</v>
      </c>
      <c r="J1067">
        <f t="shared" si="179"/>
        <v>13.210850169404932</v>
      </c>
      <c r="K1067">
        <f t="shared" si="180"/>
        <v>15.438408032147438</v>
      </c>
      <c r="L1067">
        <f t="shared" si="181"/>
        <v>20.58454404286325</v>
      </c>
      <c r="M1067">
        <f t="shared" si="182"/>
        <v>-0.38806351762467134</v>
      </c>
      <c r="N1067">
        <f t="shared" si="183"/>
        <v>1.028926234335507</v>
      </c>
      <c r="O1067">
        <f t="shared" si="184"/>
        <v>1.3357668774276141</v>
      </c>
      <c r="P1067">
        <f t="shared" si="185"/>
        <v>3.5714307817185533</v>
      </c>
      <c r="Q1067">
        <f t="shared" si="186"/>
        <v>0.51780925925925869</v>
      </c>
    </row>
    <row r="1068" spans="1:17">
      <c r="A1068" s="2">
        <v>41245</v>
      </c>
      <c r="B1068">
        <v>337</v>
      </c>
      <c r="C1068">
        <v>7.9</v>
      </c>
      <c r="D1068">
        <v>-8.5</v>
      </c>
      <c r="E1068">
        <v>8.1999999999999993</v>
      </c>
      <c r="F1068">
        <v>0.5</v>
      </c>
      <c r="G1068">
        <f t="shared" si="176"/>
        <v>10.198357858172276</v>
      </c>
      <c r="H1068">
        <f t="shared" si="177"/>
        <v>10.065859925110095</v>
      </c>
      <c r="I1068">
        <f t="shared" si="178"/>
        <v>6.7404424246888412</v>
      </c>
      <c r="J1068">
        <f t="shared" si="179"/>
        <v>13.072545357285836</v>
      </c>
      <c r="K1068">
        <f t="shared" si="180"/>
        <v>15.38387498142108</v>
      </c>
      <c r="L1068">
        <f t="shared" si="181"/>
        <v>20.511833308561439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1.3342851531108728</v>
      </c>
      <c r="P1068">
        <f t="shared" si="185"/>
        <v>3.3254175004212536</v>
      </c>
      <c r="Q1068">
        <f t="shared" si="186"/>
        <v>0.51780925925925869</v>
      </c>
    </row>
    <row r="1069" spans="1:17">
      <c r="A1069" s="2">
        <v>41246</v>
      </c>
      <c r="B1069">
        <v>338</v>
      </c>
      <c r="C1069">
        <v>7.8</v>
      </c>
      <c r="D1069">
        <v>-11.3</v>
      </c>
      <c r="E1069">
        <v>11.5</v>
      </c>
      <c r="F1069">
        <v>0.7</v>
      </c>
      <c r="G1069">
        <f t="shared" si="176"/>
        <v>10.187614492638115</v>
      </c>
      <c r="H1069">
        <f t="shared" si="177"/>
        <v>9.9612789241517863</v>
      </c>
      <c r="I1069">
        <f t="shared" si="178"/>
        <v>6.6035928459127646</v>
      </c>
      <c r="J1069">
        <f t="shared" si="179"/>
        <v>12.9367258755218</v>
      </c>
      <c r="K1069">
        <f t="shared" si="180"/>
        <v>15.332287837757608</v>
      </c>
      <c r="L1069">
        <f t="shared" si="181"/>
        <v>20.443050450343478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1.33287956278682</v>
      </c>
      <c r="P1069">
        <f t="shared" si="185"/>
        <v>3.3576860782390217</v>
      </c>
      <c r="Q1069">
        <f t="shared" si="186"/>
        <v>0.51780925925925869</v>
      </c>
    </row>
    <row r="1070" spans="1:17">
      <c r="A1070" s="2">
        <v>41247</v>
      </c>
      <c r="B1070">
        <v>339</v>
      </c>
      <c r="C1070">
        <v>8</v>
      </c>
      <c r="D1070">
        <v>-12.2</v>
      </c>
      <c r="E1070">
        <v>6.6</v>
      </c>
      <c r="F1070">
        <v>0.4</v>
      </c>
      <c r="G1070">
        <f t="shared" si="176"/>
        <v>10.177459741032511</v>
      </c>
      <c r="H1070">
        <f t="shared" si="177"/>
        <v>10.089861644929059</v>
      </c>
      <c r="I1070">
        <f t="shared" si="178"/>
        <v>6.6472006566131707</v>
      </c>
      <c r="J1070">
        <f t="shared" si="179"/>
        <v>13.103716421985791</v>
      </c>
      <c r="K1070">
        <f t="shared" si="180"/>
        <v>15.283669347063249</v>
      </c>
      <c r="L1070">
        <f t="shared" si="181"/>
        <v>20.378225796084333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1.3315509827850869</v>
      </c>
      <c r="P1070">
        <f t="shared" si="185"/>
        <v>3.4426609883158878</v>
      </c>
      <c r="Q1070">
        <f t="shared" si="186"/>
        <v>0.51780925925925869</v>
      </c>
    </row>
    <row r="1071" spans="1:17">
      <c r="A1071" s="2">
        <v>41248</v>
      </c>
      <c r="B1071">
        <v>340</v>
      </c>
      <c r="C1071">
        <v>7.8</v>
      </c>
      <c r="D1071">
        <v>-11.3</v>
      </c>
      <c r="E1071">
        <v>9.9</v>
      </c>
      <c r="F1071">
        <v>0.5</v>
      </c>
      <c r="G1071">
        <f t="shared" si="176"/>
        <v>10.167899991378603</v>
      </c>
      <c r="H1071">
        <f t="shared" si="177"/>
        <v>9.9116593450827697</v>
      </c>
      <c r="I1071">
        <f t="shared" si="178"/>
        <v>6.6524428003110536</v>
      </c>
      <c r="J1071">
        <f t="shared" si="179"/>
        <v>12.872284863743857</v>
      </c>
      <c r="K1071">
        <f t="shared" si="180"/>
        <v>15.23804095780508</v>
      </c>
      <c r="L1071">
        <f t="shared" si="181"/>
        <v>20.317387943740105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1.3303002488720339</v>
      </c>
      <c r="P1071">
        <f t="shared" si="185"/>
        <v>3.2592165447717161</v>
      </c>
      <c r="Q1071">
        <f t="shared" si="186"/>
        <v>0.51780925925925869</v>
      </c>
    </row>
    <row r="1072" spans="1:17">
      <c r="A1072" s="2">
        <v>41249</v>
      </c>
      <c r="B1072">
        <v>341</v>
      </c>
      <c r="C1072">
        <v>7.6</v>
      </c>
      <c r="D1072">
        <v>-9.4</v>
      </c>
      <c r="E1072">
        <v>8.1</v>
      </c>
      <c r="F1072">
        <v>0.5</v>
      </c>
      <c r="G1072">
        <f t="shared" si="176"/>
        <v>10.158941308351686</v>
      </c>
      <c r="H1072">
        <f t="shared" si="177"/>
        <v>9.735649424885148</v>
      </c>
      <c r="I1072">
        <f t="shared" si="178"/>
        <v>6.4945218975098156</v>
      </c>
      <c r="J1072">
        <f t="shared" si="179"/>
        <v>12.643700551798894</v>
      </c>
      <c r="K1072">
        <f t="shared" si="180"/>
        <v>15.195422821195969</v>
      </c>
      <c r="L1072">
        <f t="shared" si="181"/>
        <v>20.260563761594625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1.3291281545093456</v>
      </c>
      <c r="P1072">
        <f t="shared" si="185"/>
        <v>3.2411275273753324</v>
      </c>
      <c r="Q1072">
        <f t="shared" si="186"/>
        <v>0.51780925925925869</v>
      </c>
    </row>
    <row r="1073" spans="1:17">
      <c r="A1073" s="2">
        <v>41250</v>
      </c>
      <c r="B1073">
        <v>342</v>
      </c>
      <c r="C1073">
        <v>7.9</v>
      </c>
      <c r="D1073">
        <v>-13.3</v>
      </c>
      <c r="E1073">
        <v>6.8</v>
      </c>
      <c r="F1073">
        <v>0.4</v>
      </c>
      <c r="G1073">
        <f t="shared" si="176"/>
        <v>10.150589420477869</v>
      </c>
      <c r="H1073">
        <f t="shared" si="177"/>
        <v>9.9450110364877489</v>
      </c>
      <c r="I1073">
        <f t="shared" si="178"/>
        <v>6.5527894462972016</v>
      </c>
      <c r="J1073">
        <f t="shared" si="179"/>
        <v>12.915598748685387</v>
      </c>
      <c r="K1073">
        <f t="shared" si="180"/>
        <v>15.155833791669876</v>
      </c>
      <c r="L1073">
        <f t="shared" si="181"/>
        <v>20.207778388893168</v>
      </c>
      <c r="M1073">
        <f t="shared" si="182"/>
        <v>-0.3993095942686532</v>
      </c>
      <c r="N1073">
        <f t="shared" si="183"/>
        <v>1.03040898501475</v>
      </c>
      <c r="O1073">
        <f t="shared" si="184"/>
        <v>1.3280354491791879</v>
      </c>
      <c r="P1073">
        <f t="shared" si="185"/>
        <v>3.3922215901905473</v>
      </c>
      <c r="Q1073">
        <f t="shared" si="186"/>
        <v>0.51780925925925869</v>
      </c>
    </row>
    <row r="1074" spans="1:17">
      <c r="A1074" s="2">
        <v>41251</v>
      </c>
      <c r="B1074">
        <v>343</v>
      </c>
      <c r="C1074">
        <v>8</v>
      </c>
      <c r="D1074">
        <v>-8</v>
      </c>
      <c r="E1074">
        <v>6.5</v>
      </c>
      <c r="F1074">
        <v>0.4</v>
      </c>
      <c r="G1074">
        <f t="shared" si="176"/>
        <v>10.142849707895209</v>
      </c>
      <c r="H1074">
        <f t="shared" si="177"/>
        <v>10.002161083767529</v>
      </c>
      <c r="I1074">
        <f t="shared" si="178"/>
        <v>6.8511026036239739</v>
      </c>
      <c r="J1074">
        <f t="shared" si="179"/>
        <v>12.989819589308478</v>
      </c>
      <c r="K1074">
        <f t="shared" si="180"/>
        <v>15.119291427579792</v>
      </c>
      <c r="L1074">
        <f t="shared" si="181"/>
        <v>20.159055236773057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1.3270228367829566</v>
      </c>
      <c r="P1074">
        <f t="shared" si="185"/>
        <v>3.1510584801435551</v>
      </c>
      <c r="Q1074">
        <f t="shared" si="186"/>
        <v>0.51780925925925869</v>
      </c>
    </row>
    <row r="1075" spans="1:17">
      <c r="A1075" s="2">
        <v>41252</v>
      </c>
      <c r="B1075">
        <v>344</v>
      </c>
      <c r="C1075">
        <v>8.1</v>
      </c>
      <c r="D1075">
        <v>-9.1999999999999993</v>
      </c>
      <c r="E1075">
        <v>5.0999999999999996</v>
      </c>
      <c r="F1075">
        <v>0.5</v>
      </c>
      <c r="G1075">
        <f t="shared" si="176"/>
        <v>10.135727190729471</v>
      </c>
      <c r="H1075">
        <f t="shared" si="177"/>
        <v>10.060708443503735</v>
      </c>
      <c r="I1075">
        <f t="shared" si="178"/>
        <v>6.7265540070469765</v>
      </c>
      <c r="J1075">
        <f t="shared" si="179"/>
        <v>13.065855121433422</v>
      </c>
      <c r="K1075">
        <f t="shared" si="180"/>
        <v>15.08581199205266</v>
      </c>
      <c r="L1075">
        <f t="shared" si="181"/>
        <v>20.114415989403547</v>
      </c>
      <c r="M1075">
        <f t="shared" si="182"/>
        <v>-0.40211808864366194</v>
      </c>
      <c r="N1075">
        <f t="shared" si="183"/>
        <v>1.030831965508904</v>
      </c>
      <c r="O1075">
        <f t="shared" si="184"/>
        <v>1.326090974120439</v>
      </c>
      <c r="P1075">
        <f t="shared" si="185"/>
        <v>3.3341544364567586</v>
      </c>
      <c r="Q1075">
        <f t="shared" si="186"/>
        <v>0.51780925925925869</v>
      </c>
    </row>
    <row r="1076" spans="1:17">
      <c r="A1076" s="2">
        <v>41253</v>
      </c>
      <c r="B1076">
        <v>345</v>
      </c>
      <c r="C1076">
        <v>8.1</v>
      </c>
      <c r="D1076">
        <v>-10.4</v>
      </c>
      <c r="E1076">
        <v>7.7</v>
      </c>
      <c r="F1076">
        <v>0.4</v>
      </c>
      <c r="G1076">
        <f t="shared" si="176"/>
        <v>10.129226518134752</v>
      </c>
      <c r="H1076">
        <f t="shared" si="177"/>
        <v>10.04439742826627</v>
      </c>
      <c r="I1076">
        <f t="shared" si="178"/>
        <v>6.8898946288183316</v>
      </c>
      <c r="J1076">
        <f t="shared" si="179"/>
        <v>13.04467198476139</v>
      </c>
      <c r="K1076">
        <f t="shared" si="180"/>
        <v>15.055410453938611</v>
      </c>
      <c r="L1076">
        <f t="shared" si="181"/>
        <v>20.073880605251482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1.3252404694559634</v>
      </c>
      <c r="P1076">
        <f t="shared" si="185"/>
        <v>3.1545027994479389</v>
      </c>
      <c r="Q1076">
        <f t="shared" si="186"/>
        <v>0.51780925925925869</v>
      </c>
    </row>
    <row r="1077" spans="1:17">
      <c r="A1077" s="2">
        <v>41254</v>
      </c>
      <c r="B1077">
        <v>346</v>
      </c>
      <c r="C1077">
        <v>8</v>
      </c>
      <c r="D1077">
        <v>-10</v>
      </c>
      <c r="E1077">
        <v>5.2</v>
      </c>
      <c r="F1077">
        <v>0.4</v>
      </c>
      <c r="G1077">
        <f t="shared" si="176"/>
        <v>10.123351958047008</v>
      </c>
      <c r="H1077">
        <f t="shared" si="177"/>
        <v>9.9535528405545826</v>
      </c>
      <c r="I1077">
        <f t="shared" si="178"/>
        <v>6.7010875745874028</v>
      </c>
      <c r="J1077">
        <f t="shared" si="179"/>
        <v>12.926692000720237</v>
      </c>
      <c r="K1077">
        <f t="shared" si="180"/>
        <v>15.028100488794824</v>
      </c>
      <c r="L1077">
        <f t="shared" si="181"/>
        <v>20.037467318393098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1.3244718811778169</v>
      </c>
      <c r="P1077">
        <f t="shared" si="185"/>
        <v>3.2524652659671798</v>
      </c>
      <c r="Q1077">
        <f t="shared" si="186"/>
        <v>0.51780925925925869</v>
      </c>
    </row>
    <row r="1078" spans="1:17">
      <c r="A1078" s="2">
        <v>41255</v>
      </c>
      <c r="B1078">
        <v>347</v>
      </c>
      <c r="C1078">
        <v>8</v>
      </c>
      <c r="D1078">
        <v>-11.1</v>
      </c>
      <c r="E1078">
        <v>4</v>
      </c>
      <c r="F1078">
        <v>0.3</v>
      </c>
      <c r="G1078">
        <f t="shared" si="176"/>
        <v>10.118107387695812</v>
      </c>
      <c r="H1078">
        <f t="shared" si="177"/>
        <v>9.9406753465851647</v>
      </c>
      <c r="I1078">
        <f t="shared" si="178"/>
        <v>6.6700570786898563</v>
      </c>
      <c r="J1078">
        <f t="shared" si="179"/>
        <v>12.909967982578136</v>
      </c>
      <c r="K1078">
        <f t="shared" si="180"/>
        <v>15.00389447984778</v>
      </c>
      <c r="L1078">
        <f t="shared" si="181"/>
        <v>20.005192639797041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1.3237857165568687</v>
      </c>
      <c r="P1078">
        <f t="shared" si="185"/>
        <v>3.2706182678953084</v>
      </c>
      <c r="Q1078">
        <f t="shared" si="186"/>
        <v>0.51780925925925869</v>
      </c>
    </row>
    <row r="1079" spans="1:17">
      <c r="A1079" s="2">
        <v>41256</v>
      </c>
      <c r="B1079">
        <v>348</v>
      </c>
      <c r="C1079">
        <v>8</v>
      </c>
      <c r="D1079">
        <v>-13</v>
      </c>
      <c r="E1079">
        <v>4.5</v>
      </c>
      <c r="F1079">
        <v>0.3</v>
      </c>
      <c r="G1079">
        <f t="shared" si="176"/>
        <v>10.113496284916927</v>
      </c>
      <c r="H1079">
        <f t="shared" si="177"/>
        <v>9.9294743451160503</v>
      </c>
      <c r="I1079">
        <f t="shared" si="178"/>
        <v>6.6145260280952574</v>
      </c>
      <c r="J1079">
        <f t="shared" si="179"/>
        <v>12.895421227423441</v>
      </c>
      <c r="K1079">
        <f t="shared" si="180"/>
        <v>14.982803518881699</v>
      </c>
      <c r="L1079">
        <f t="shared" si="181"/>
        <v>19.977071358508933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1.3231824306099647</v>
      </c>
      <c r="P1079">
        <f t="shared" si="185"/>
        <v>3.314948317020793</v>
      </c>
      <c r="Q1079">
        <f t="shared" si="186"/>
        <v>0.51780925925925869</v>
      </c>
    </row>
    <row r="1080" spans="1:17">
      <c r="A1080" s="2">
        <v>41257</v>
      </c>
      <c r="B1080">
        <v>349</v>
      </c>
      <c r="C1080">
        <v>8.1999999999999993</v>
      </c>
      <c r="D1080">
        <v>-11.1</v>
      </c>
      <c r="E1080">
        <v>11.1</v>
      </c>
      <c r="F1080">
        <v>0.5</v>
      </c>
      <c r="G1080">
        <f t="shared" si="176"/>
        <v>10.109521720304935</v>
      </c>
      <c r="H1080">
        <f t="shared" si="177"/>
        <v>10.071931320729702</v>
      </c>
      <c r="I1080">
        <f t="shared" si="178"/>
        <v>7.063555598785288</v>
      </c>
      <c r="J1080">
        <f t="shared" si="179"/>
        <v>13.080430286661951</v>
      </c>
      <c r="K1080">
        <f t="shared" si="180"/>
        <v>14.964837407004989</v>
      </c>
      <c r="L1080">
        <f t="shared" si="181"/>
        <v>19.953116542673317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1.3226624250732288</v>
      </c>
      <c r="P1080">
        <f t="shared" si="185"/>
        <v>3.0083757219444136</v>
      </c>
      <c r="Q1080">
        <f t="shared" si="186"/>
        <v>0.51780925925925869</v>
      </c>
    </row>
    <row r="1081" spans="1:17">
      <c r="A1081" s="2">
        <v>41258</v>
      </c>
      <c r="B1081">
        <v>350</v>
      </c>
      <c r="C1081">
        <v>8</v>
      </c>
      <c r="D1081">
        <v>-9.6</v>
      </c>
      <c r="E1081">
        <v>6.7</v>
      </c>
      <c r="F1081">
        <v>0.5</v>
      </c>
      <c r="G1081">
        <f t="shared" si="176"/>
        <v>10.106186350241748</v>
      </c>
      <c r="H1081">
        <f t="shared" si="177"/>
        <v>9.9121286485538409</v>
      </c>
      <c r="I1081">
        <f t="shared" si="178"/>
        <v>6.738156775214593</v>
      </c>
      <c r="J1081">
        <f t="shared" si="179"/>
        <v>12.872894348771222</v>
      </c>
      <c r="K1081">
        <f t="shared" si="180"/>
        <v>14.950004655251128</v>
      </c>
      <c r="L1081">
        <f t="shared" si="181"/>
        <v>19.933339540334838</v>
      </c>
      <c r="M1081">
        <f t="shared" si="182"/>
        <v>-0.4076764523099069</v>
      </c>
      <c r="N1081">
        <f t="shared" si="183"/>
        <v>1.0318800906361612</v>
      </c>
      <c r="O1081">
        <f t="shared" si="184"/>
        <v>1.3222260474899621</v>
      </c>
      <c r="P1081">
        <f t="shared" si="185"/>
        <v>3.1739718733392479</v>
      </c>
      <c r="Q1081">
        <f t="shared" si="186"/>
        <v>0.51780925925925869</v>
      </c>
    </row>
    <row r="1082" spans="1:17">
      <c r="A1082" s="2">
        <v>41259</v>
      </c>
      <c r="B1082">
        <v>351</v>
      </c>
      <c r="C1082">
        <v>8.1</v>
      </c>
      <c r="D1082">
        <v>-10.8</v>
      </c>
      <c r="E1082">
        <v>9.5</v>
      </c>
      <c r="F1082">
        <v>0.5</v>
      </c>
      <c r="G1082">
        <f t="shared" ref="G1082:G1145" si="187">24/3.14*O1082</f>
        <v>10.103492410833081</v>
      </c>
      <c r="H1082">
        <f t="shared" ref="H1082:H1145" si="188">(1-0.23)*J1082</f>
        <v>9.981892903572616</v>
      </c>
      <c r="I1082">
        <f t="shared" ref="I1082:I1145" si="189">4.903*10^(-9)*(((E1082+273.16)^4+(D1082+273.16)^4)/2)*(0.34-0.14*(F1082*0.1)^0.5)*(1.35*(J1082/K1082)-0.35)</f>
        <v>6.9142805689147924</v>
      </c>
      <c r="J1082">
        <f t="shared" ref="J1082:J1145" si="190">(0.25+0.5*C1082/G1082)*L1082</f>
        <v>12.963497277367034</v>
      </c>
      <c r="K1082">
        <f t="shared" ref="K1082:K1145" si="191">0.75*L1082</f>
        <v>14.938312484975244</v>
      </c>
      <c r="L1082">
        <f t="shared" ref="L1082:L1145" si="192">24*60/3.14*0.082*N1082*(O1082*SIN(Q1082)*SIN(M1082)+COS(Q1082)*COS(M1082)*SIN(O1082))</f>
        <v>19.917749979966992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1.321873590417328</v>
      </c>
      <c r="P1082">
        <f t="shared" ref="P1082:P1145" si="196">H1082-I1082</f>
        <v>3.0676123346578237</v>
      </c>
      <c r="Q1082">
        <f t="shared" ref="Q1082:Q1145" si="197">29.6833333333333*3.14/180</f>
        <v>0.51780925925925869</v>
      </c>
    </row>
    <row r="1083" spans="1:17">
      <c r="A1083" s="2">
        <v>41260</v>
      </c>
      <c r="B1083">
        <v>352</v>
      </c>
      <c r="C1083">
        <v>8.1999999999999993</v>
      </c>
      <c r="D1083">
        <v>-11</v>
      </c>
      <c r="E1083">
        <v>10.1</v>
      </c>
      <c r="F1083">
        <v>0.5</v>
      </c>
      <c r="G1083">
        <f t="shared" si="187"/>
        <v>10.101441712780879</v>
      </c>
      <c r="H1083">
        <f t="shared" si="188"/>
        <v>10.053299802924119</v>
      </c>
      <c r="I1083">
        <f t="shared" si="189"/>
        <v>7.0156060609059736</v>
      </c>
      <c r="J1083">
        <f t="shared" si="190"/>
        <v>13.056233510291063</v>
      </c>
      <c r="K1083">
        <f t="shared" si="191"/>
        <v>14.929766828012589</v>
      </c>
      <c r="L1083">
        <f t="shared" si="192"/>
        <v>19.906355770683451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1.3216052907554983</v>
      </c>
      <c r="P1083">
        <f t="shared" si="196"/>
        <v>3.0376937420181456</v>
      </c>
      <c r="Q1083">
        <f t="shared" si="197"/>
        <v>0.51780925925925869</v>
      </c>
    </row>
    <row r="1084" spans="1:17">
      <c r="A1084" s="2">
        <v>41261</v>
      </c>
      <c r="B1084">
        <v>353</v>
      </c>
      <c r="C1084">
        <v>8.1</v>
      </c>
      <c r="D1084">
        <v>-10.4</v>
      </c>
      <c r="E1084">
        <v>9.1999999999999993</v>
      </c>
      <c r="F1084">
        <v>0.5</v>
      </c>
      <c r="G1084">
        <f t="shared" si="187"/>
        <v>10.100035637215669</v>
      </c>
      <c r="H1084">
        <f t="shared" si="188"/>
        <v>9.9746801026557748</v>
      </c>
      <c r="I1084">
        <f t="shared" si="189"/>
        <v>6.917542602160613</v>
      </c>
      <c r="J1084">
        <f t="shared" si="190"/>
        <v>12.954130003449057</v>
      </c>
      <c r="K1084">
        <f t="shared" si="191"/>
        <v>14.924372326570543</v>
      </c>
      <c r="L1084">
        <f t="shared" si="192"/>
        <v>19.899163102094057</v>
      </c>
      <c r="M1084">
        <f t="shared" si="193"/>
        <v>-0.4088297460000942</v>
      </c>
      <c r="N1084">
        <f t="shared" si="194"/>
        <v>1.0322774186367252</v>
      </c>
      <c r="O1084">
        <f t="shared" si="195"/>
        <v>1.3214213292023833</v>
      </c>
      <c r="P1084">
        <f t="shared" si="196"/>
        <v>3.0571375004951618</v>
      </c>
      <c r="Q1084">
        <f t="shared" si="197"/>
        <v>0.51780925925925869</v>
      </c>
    </row>
    <row r="1085" spans="1:17">
      <c r="A1085" s="2">
        <v>41262</v>
      </c>
      <c r="B1085">
        <v>354</v>
      </c>
      <c r="C1085">
        <v>6.2</v>
      </c>
      <c r="D1085">
        <v>-8.9</v>
      </c>
      <c r="E1085">
        <v>7.5</v>
      </c>
      <c r="F1085">
        <v>0.9</v>
      </c>
      <c r="G1085">
        <f t="shared" si="187"/>
        <v>10.099275132508227</v>
      </c>
      <c r="H1085">
        <f t="shared" si="188"/>
        <v>8.5325468252771746</v>
      </c>
      <c r="I1085">
        <f t="shared" si="189"/>
        <v>5.2824307557642305</v>
      </c>
      <c r="J1085">
        <f t="shared" si="190"/>
        <v>11.081229643217108</v>
      </c>
      <c r="K1085">
        <f t="shared" si="191"/>
        <v>14.922132332831229</v>
      </c>
      <c r="L1085">
        <f t="shared" si="192"/>
        <v>19.896176443774973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1.321321829836493</v>
      </c>
      <c r="P1085">
        <f t="shared" si="196"/>
        <v>3.2501160695129441</v>
      </c>
      <c r="Q1085">
        <f t="shared" si="197"/>
        <v>0.51780925925925869</v>
      </c>
    </row>
    <row r="1086" spans="1:17">
      <c r="A1086" s="2">
        <v>41263</v>
      </c>
      <c r="B1086">
        <v>355</v>
      </c>
      <c r="C1086">
        <v>2.8</v>
      </c>
      <c r="D1086">
        <v>-3.7</v>
      </c>
      <c r="E1086">
        <v>4.5999999999999996</v>
      </c>
      <c r="F1086">
        <v>1.3</v>
      </c>
      <c r="G1086">
        <f t="shared" si="187"/>
        <v>10.099160712075582</v>
      </c>
      <c r="H1086">
        <f t="shared" si="188"/>
        <v>5.9541282471902495</v>
      </c>
      <c r="I1086">
        <f t="shared" si="189"/>
        <v>2.7845173439410194</v>
      </c>
      <c r="J1086">
        <f t="shared" si="190"/>
        <v>7.7326340872600641</v>
      </c>
      <c r="K1086">
        <f t="shared" si="191"/>
        <v>14.923048908247388</v>
      </c>
      <c r="L1086">
        <f t="shared" si="192"/>
        <v>19.89739854432985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1.3213068598298887</v>
      </c>
      <c r="P1086">
        <f t="shared" si="196"/>
        <v>3.1696109032492301</v>
      </c>
      <c r="Q1086">
        <f t="shared" si="197"/>
        <v>0.51780925925925869</v>
      </c>
    </row>
    <row r="1087" spans="1:17">
      <c r="A1087" s="2">
        <v>41264</v>
      </c>
      <c r="B1087">
        <v>356</v>
      </c>
      <c r="C1087">
        <v>7.7</v>
      </c>
      <c r="D1087">
        <v>-11.2</v>
      </c>
      <c r="E1087">
        <v>2.2000000000000002</v>
      </c>
      <c r="F1087">
        <v>0.5</v>
      </c>
      <c r="G1087">
        <f t="shared" si="187"/>
        <v>10.099692453191668</v>
      </c>
      <c r="H1087">
        <f t="shared" si="188"/>
        <v>9.6732490641350388</v>
      </c>
      <c r="I1087">
        <f t="shared" si="189"/>
        <v>6.222029022474417</v>
      </c>
      <c r="J1087">
        <f t="shared" si="190"/>
        <v>12.562661122253298</v>
      </c>
      <c r="K1087">
        <f t="shared" si="191"/>
        <v>14.927122822519987</v>
      </c>
      <c r="L1087">
        <f t="shared" si="192"/>
        <v>19.902830430026651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1.3213764292925767</v>
      </c>
      <c r="P1087">
        <f t="shared" si="196"/>
        <v>3.4512200416606218</v>
      </c>
      <c r="Q1087">
        <f t="shared" si="197"/>
        <v>0.51780925925925869</v>
      </c>
    </row>
    <row r="1088" spans="1:17">
      <c r="A1088" s="2">
        <v>41265</v>
      </c>
      <c r="B1088">
        <v>357</v>
      </c>
      <c r="C1088">
        <v>8.3000000000000007</v>
      </c>
      <c r="D1088">
        <v>-13.5</v>
      </c>
      <c r="E1088">
        <v>1.9</v>
      </c>
      <c r="F1088">
        <v>0.4</v>
      </c>
      <c r="G1088">
        <f t="shared" si="187"/>
        <v>10.100869996808211</v>
      </c>
      <c r="H1088">
        <f t="shared" si="188"/>
        <v>10.132638055418823</v>
      </c>
      <c r="I1088">
        <f t="shared" si="189"/>
        <v>6.5947756529674555</v>
      </c>
      <c r="J1088">
        <f t="shared" si="190"/>
        <v>13.159270201842627</v>
      </c>
      <c r="K1088">
        <f t="shared" si="191"/>
        <v>14.934353552252073</v>
      </c>
      <c r="L1088">
        <f t="shared" si="192"/>
        <v>19.912471403002765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1.3215304912490742</v>
      </c>
      <c r="P1088">
        <f t="shared" si="196"/>
        <v>3.5378624024513678</v>
      </c>
      <c r="Q1088">
        <f t="shared" si="197"/>
        <v>0.51780925925925869</v>
      </c>
    </row>
    <row r="1089" spans="1:17">
      <c r="A1089" s="2">
        <v>41266</v>
      </c>
      <c r="B1089">
        <v>358</v>
      </c>
      <c r="C1089">
        <v>8.3000000000000007</v>
      </c>
      <c r="D1089">
        <v>-13.5</v>
      </c>
      <c r="E1089">
        <v>2.8</v>
      </c>
      <c r="F1089">
        <v>0.4</v>
      </c>
      <c r="G1089">
        <f t="shared" si="187"/>
        <v>10.102692548386715</v>
      </c>
      <c r="H1089">
        <f t="shared" si="188"/>
        <v>10.138547314156819</v>
      </c>
      <c r="I1089">
        <f t="shared" si="189"/>
        <v>6.6420640993901561</v>
      </c>
      <c r="J1089">
        <f t="shared" si="190"/>
        <v>13.166944563840024</v>
      </c>
      <c r="K1089">
        <f t="shared" si="191"/>
        <v>14.944739279278894</v>
      </c>
      <c r="L1089">
        <f t="shared" si="192"/>
        <v>19.926319039038525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1.3217689417472618</v>
      </c>
      <c r="P1089">
        <f t="shared" si="196"/>
        <v>3.4964832147666627</v>
      </c>
      <c r="Q1089">
        <f t="shared" si="197"/>
        <v>0.51780925925925869</v>
      </c>
    </row>
    <row r="1090" spans="1:17">
      <c r="A1090" s="2">
        <v>41267</v>
      </c>
      <c r="B1090">
        <v>359</v>
      </c>
      <c r="C1090">
        <v>8.4</v>
      </c>
      <c r="D1090">
        <v>-14.4</v>
      </c>
      <c r="E1090">
        <v>2.7</v>
      </c>
      <c r="F1090">
        <v>0.5</v>
      </c>
      <c r="G1090">
        <f t="shared" si="187"/>
        <v>10.105158879737631</v>
      </c>
      <c r="H1090">
        <f t="shared" si="188"/>
        <v>10.222178335045456</v>
      </c>
      <c r="I1090">
        <f t="shared" si="189"/>
        <v>6.5943859504767062</v>
      </c>
      <c r="J1090">
        <f t="shared" si="190"/>
        <v>13.275556279279812</v>
      </c>
      <c r="K1090">
        <f t="shared" si="191"/>
        <v>14.958276888680754</v>
      </c>
      <c r="L1090">
        <f t="shared" si="192"/>
        <v>19.944369184907671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1.3220916200990067</v>
      </c>
      <c r="P1090">
        <f t="shared" si="196"/>
        <v>3.6277923845687496</v>
      </c>
      <c r="Q1090">
        <f t="shared" si="197"/>
        <v>0.51780925925925869</v>
      </c>
    </row>
    <row r="1091" spans="1:17">
      <c r="A1091" s="2">
        <v>41268</v>
      </c>
      <c r="B1091">
        <v>360</v>
      </c>
      <c r="C1091">
        <v>8.4</v>
      </c>
      <c r="D1091">
        <v>-13.7</v>
      </c>
      <c r="E1091">
        <v>3.6</v>
      </c>
      <c r="F1091">
        <v>0.4</v>
      </c>
      <c r="G1091">
        <f t="shared" si="187"/>
        <v>10.10826733185802</v>
      </c>
      <c r="H1091">
        <f t="shared" si="188"/>
        <v>10.231615545318556</v>
      </c>
      <c r="I1091">
        <f t="shared" si="189"/>
        <v>6.7440206661225055</v>
      </c>
      <c r="J1091">
        <f t="shared" si="190"/>
        <v>13.287812396517605</v>
      </c>
      <c r="K1091">
        <f t="shared" si="191"/>
        <v>14.974961966490429</v>
      </c>
      <c r="L1091">
        <f t="shared" si="192"/>
        <v>19.966615955320574</v>
      </c>
      <c r="M1091">
        <f t="shared" si="193"/>
        <v>-0.40728594256967654</v>
      </c>
      <c r="N1091">
        <f t="shared" si="194"/>
        <v>1.032868765115712</v>
      </c>
      <c r="O1091">
        <f t="shared" si="195"/>
        <v>1.3224983092514242</v>
      </c>
      <c r="P1091">
        <f t="shared" si="196"/>
        <v>3.4875948791960507</v>
      </c>
      <c r="Q1091">
        <f t="shared" si="197"/>
        <v>0.51780925925925869</v>
      </c>
    </row>
    <row r="1092" spans="1:17">
      <c r="A1092" s="2">
        <v>41269</v>
      </c>
      <c r="B1092">
        <v>361</v>
      </c>
      <c r="C1092">
        <v>8.5</v>
      </c>
      <c r="D1092">
        <v>-13.1</v>
      </c>
      <c r="E1092">
        <v>1.3</v>
      </c>
      <c r="F1092">
        <v>0.4</v>
      </c>
      <c r="G1092">
        <f t="shared" si="187"/>
        <v>10.112015818754402</v>
      </c>
      <c r="H1092">
        <f t="shared" si="188"/>
        <v>10.318911610759583</v>
      </c>
      <c r="I1092">
        <f t="shared" si="189"/>
        <v>6.7139801163512338</v>
      </c>
      <c r="J1092">
        <f t="shared" si="190"/>
        <v>13.40118391007738</v>
      </c>
      <c r="K1092">
        <f t="shared" si="191"/>
        <v>14.994788797113344</v>
      </c>
      <c r="L1092">
        <f t="shared" si="192"/>
        <v>19.99305172948446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1.3229887362870343</v>
      </c>
      <c r="P1092">
        <f t="shared" si="196"/>
        <v>3.6049314944083495</v>
      </c>
      <c r="Q1092">
        <f t="shared" si="197"/>
        <v>0.51780925925925869</v>
      </c>
    </row>
    <row r="1093" spans="1:17">
      <c r="A1093" s="2">
        <v>41270</v>
      </c>
      <c r="B1093">
        <v>362</v>
      </c>
      <c r="C1093">
        <v>8.5</v>
      </c>
      <c r="D1093">
        <v>-14</v>
      </c>
      <c r="E1093">
        <v>2.8</v>
      </c>
      <c r="F1093">
        <v>0.4</v>
      </c>
      <c r="G1093">
        <f t="shared" si="187"/>
        <v>10.116401832232894</v>
      </c>
      <c r="H1093">
        <f t="shared" si="188"/>
        <v>10.331903487398099</v>
      </c>
      <c r="I1093">
        <f t="shared" si="189"/>
        <v>6.7520631244482292</v>
      </c>
      <c r="J1093">
        <f t="shared" si="190"/>
        <v>13.418056477140388</v>
      </c>
      <c r="K1093">
        <f t="shared" si="191"/>
        <v>15.01775036048392</v>
      </c>
      <c r="L1093">
        <f t="shared" si="192"/>
        <v>20.023667147311894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1.3235625730504703</v>
      </c>
      <c r="P1093">
        <f t="shared" si="196"/>
        <v>3.5798403629498701</v>
      </c>
      <c r="Q1093">
        <f t="shared" si="197"/>
        <v>0.51780925925925869</v>
      </c>
    </row>
    <row r="1094" spans="1:17">
      <c r="A1094" s="2">
        <v>41271</v>
      </c>
      <c r="B1094">
        <v>363</v>
      </c>
      <c r="C1094">
        <v>8.6</v>
      </c>
      <c r="D1094">
        <v>-12</v>
      </c>
      <c r="E1094">
        <v>3.3</v>
      </c>
      <c r="F1094">
        <v>0.3</v>
      </c>
      <c r="G1094">
        <f t="shared" si="187"/>
        <v>10.121422447634274</v>
      </c>
      <c r="H1094">
        <f t="shared" si="188"/>
        <v>10.422931478487092</v>
      </c>
      <c r="I1094">
        <f t="shared" si="189"/>
        <v>7.0237187063011532</v>
      </c>
      <c r="J1094">
        <f t="shared" si="190"/>
        <v>13.536274647385834</v>
      </c>
      <c r="K1094">
        <f t="shared" si="191"/>
        <v>15.04383832898754</v>
      </c>
      <c r="L1094">
        <f t="shared" si="192"/>
        <v>20.05845110531672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1.3242194368988174</v>
      </c>
      <c r="P1094">
        <f t="shared" si="196"/>
        <v>3.3992127721859386</v>
      </c>
      <c r="Q1094">
        <f t="shared" si="197"/>
        <v>0.51780925925925869</v>
      </c>
    </row>
    <row r="1095" spans="1:17">
      <c r="A1095" s="2">
        <v>41272</v>
      </c>
      <c r="B1095">
        <v>364</v>
      </c>
      <c r="C1095">
        <v>7.5</v>
      </c>
      <c r="D1095">
        <v>-14.9</v>
      </c>
      <c r="E1095">
        <v>4.4000000000000004</v>
      </c>
      <c r="F1095">
        <v>0.4</v>
      </c>
      <c r="G1095">
        <f t="shared" si="187"/>
        <v>10.127074330487403</v>
      </c>
      <c r="H1095">
        <f t="shared" si="188"/>
        <v>9.5990518435163192</v>
      </c>
      <c r="I1095">
        <f t="shared" si="189"/>
        <v>6.0879318847903123</v>
      </c>
      <c r="J1095">
        <f t="shared" si="190"/>
        <v>12.466301095475739</v>
      </c>
      <c r="K1095">
        <f t="shared" si="191"/>
        <v>15.07304306418277</v>
      </c>
      <c r="L1095">
        <f t="shared" si="192"/>
        <v>20.097390752243694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1.3249588915721018</v>
      </c>
      <c r="P1095">
        <f t="shared" si="196"/>
        <v>3.5111199587260069</v>
      </c>
      <c r="Q1095">
        <f t="shared" si="197"/>
        <v>0.51780925925925869</v>
      </c>
    </row>
    <row r="1096" spans="1:17">
      <c r="A1096" s="2">
        <v>41273</v>
      </c>
      <c r="B1096">
        <v>365</v>
      </c>
      <c r="C1096">
        <v>6.2</v>
      </c>
      <c r="D1096">
        <v>-8.4</v>
      </c>
      <c r="E1096">
        <v>3.5</v>
      </c>
      <c r="F1096">
        <v>1</v>
      </c>
      <c r="G1096">
        <f t="shared" si="187"/>
        <v>10.133353744050316</v>
      </c>
      <c r="H1096">
        <f t="shared" si="188"/>
        <v>8.6213047673063041</v>
      </c>
      <c r="I1096">
        <f t="shared" si="189"/>
        <v>5.0813692612129691</v>
      </c>
      <c r="J1096">
        <f t="shared" si="190"/>
        <v>11.196499697800395</v>
      </c>
      <c r="K1096">
        <f t="shared" si="191"/>
        <v>15.105353613363642</v>
      </c>
      <c r="L1096">
        <f t="shared" si="192"/>
        <v>20.140471484484856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1.3257804481799162</v>
      </c>
      <c r="P1096">
        <f t="shared" si="196"/>
        <v>3.5399355060933351</v>
      </c>
      <c r="Q1096">
        <f t="shared" si="197"/>
        <v>0.51780925925925869</v>
      </c>
    </row>
    <row r="1097" spans="1:17">
      <c r="A1097" s="2">
        <v>41274</v>
      </c>
      <c r="B1097">
        <v>366</v>
      </c>
      <c r="C1097">
        <v>8.5</v>
      </c>
      <c r="D1097">
        <v>-11.7</v>
      </c>
      <c r="E1097">
        <v>2.1</v>
      </c>
      <c r="F1097">
        <v>2.2000000000000002</v>
      </c>
      <c r="G1097">
        <f t="shared" si="187"/>
        <v>10.14025655770449</v>
      </c>
      <c r="H1097">
        <f t="shared" si="188"/>
        <v>10.401167387830291</v>
      </c>
      <c r="I1097">
        <f t="shared" si="189"/>
        <v>5.9841596078100698</v>
      </c>
      <c r="J1097">
        <f t="shared" si="190"/>
        <v>13.508009594584793</v>
      </c>
      <c r="K1097">
        <f t="shared" si="191"/>
        <v>15.140757706006983</v>
      </c>
      <c r="L1097">
        <f t="shared" si="192"/>
        <v>20.187676941342644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1.3266835662996708</v>
      </c>
      <c r="P1097">
        <f t="shared" si="196"/>
        <v>4.4170077800202217</v>
      </c>
      <c r="Q1097">
        <f t="shared" si="197"/>
        <v>0.51780925925925869</v>
      </c>
    </row>
    <row r="1098" spans="1:17">
      <c r="A1098" s="2">
        <v>41275</v>
      </c>
      <c r="B1098">
        <v>1</v>
      </c>
      <c r="C1098">
        <v>7.8</v>
      </c>
      <c r="D1098">
        <v>-12</v>
      </c>
      <c r="E1098">
        <v>4.0999999999999996</v>
      </c>
      <c r="F1098">
        <v>1.2</v>
      </c>
      <c r="G1098">
        <f t="shared" si="187"/>
        <v>10.141602533105434</v>
      </c>
      <c r="H1098">
        <f t="shared" si="188"/>
        <v>9.8683317448114121</v>
      </c>
      <c r="I1098">
        <f t="shared" si="189"/>
        <v>5.9789787179734368</v>
      </c>
      <c r="J1098">
        <f t="shared" si="190"/>
        <v>12.816015253001833</v>
      </c>
      <c r="K1098">
        <f t="shared" si="191"/>
        <v>15.147650491495792</v>
      </c>
      <c r="L1098">
        <f t="shared" si="192"/>
        <v>20.196867321994389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1.3268596647479609</v>
      </c>
      <c r="P1098">
        <f t="shared" si="196"/>
        <v>3.8893530268379752</v>
      </c>
      <c r="Q1098">
        <f t="shared" si="197"/>
        <v>0.51780925925925869</v>
      </c>
    </row>
    <row r="1099" spans="1:17">
      <c r="A1099" s="2">
        <v>41276</v>
      </c>
      <c r="B1099">
        <v>2</v>
      </c>
      <c r="C1099">
        <v>6</v>
      </c>
      <c r="D1099">
        <v>-9.8000000000000007</v>
      </c>
      <c r="E1099">
        <v>4.0999999999999996</v>
      </c>
      <c r="F1099">
        <v>2.6</v>
      </c>
      <c r="G1099">
        <f t="shared" si="187"/>
        <v>10.149238282297395</v>
      </c>
      <c r="H1099">
        <f t="shared" si="188"/>
        <v>8.5066452233610015</v>
      </c>
      <c r="I1099">
        <f t="shared" si="189"/>
        <v>4.4618603016178122</v>
      </c>
      <c r="J1099">
        <f t="shared" si="190"/>
        <v>11.047591199170132</v>
      </c>
      <c r="K1099">
        <f t="shared" si="191"/>
        <v>15.186703140315757</v>
      </c>
      <c r="L1099">
        <f t="shared" si="192"/>
        <v>20.248937520421009</v>
      </c>
      <c r="M1099">
        <f t="shared" si="193"/>
        <v>-0.39956524908305546</v>
      </c>
      <c r="N1099">
        <f t="shared" si="194"/>
        <v>1.032980464045318</v>
      </c>
      <c r="O1099">
        <f t="shared" si="195"/>
        <v>1.3278586752672425</v>
      </c>
      <c r="P1099">
        <f t="shared" si="196"/>
        <v>4.0447849217431893</v>
      </c>
      <c r="Q1099">
        <f t="shared" si="197"/>
        <v>0.51780925925925869</v>
      </c>
    </row>
    <row r="1100" spans="1:17">
      <c r="A1100" s="2">
        <v>41277</v>
      </c>
      <c r="B1100">
        <v>3</v>
      </c>
      <c r="C1100">
        <v>8.5</v>
      </c>
      <c r="D1100">
        <v>-9.3000000000000007</v>
      </c>
      <c r="E1100">
        <v>3.4</v>
      </c>
      <c r="F1100">
        <v>4</v>
      </c>
      <c r="G1100">
        <f t="shared" si="187"/>
        <v>10.15748708076894</v>
      </c>
      <c r="H1100">
        <f t="shared" si="188"/>
        <v>10.450545669666287</v>
      </c>
      <c r="I1100">
        <f t="shared" si="189"/>
        <v>5.6258297475023982</v>
      </c>
      <c r="J1100">
        <f t="shared" si="190"/>
        <v>13.572137233332841</v>
      </c>
      <c r="K1100">
        <f t="shared" si="191"/>
        <v>15.228817916325939</v>
      </c>
      <c r="L1100">
        <f t="shared" si="192"/>
        <v>20.305090555101252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1.3289378930672695</v>
      </c>
      <c r="P1100">
        <f t="shared" si="196"/>
        <v>4.8247159221638887</v>
      </c>
      <c r="Q1100">
        <f t="shared" si="197"/>
        <v>0.51780925925925869</v>
      </c>
    </row>
    <row r="1101" spans="1:17">
      <c r="A1101" s="2">
        <v>41278</v>
      </c>
      <c r="B1101">
        <v>4</v>
      </c>
      <c r="C1101">
        <v>7.9</v>
      </c>
      <c r="D1101">
        <v>-9.6</v>
      </c>
      <c r="E1101">
        <v>3.8</v>
      </c>
      <c r="F1101">
        <v>1.8</v>
      </c>
      <c r="G1101">
        <f t="shared" si="187"/>
        <v>10.166343608425333</v>
      </c>
      <c r="H1101">
        <f t="shared" si="188"/>
        <v>10.013079309942325</v>
      </c>
      <c r="I1101">
        <f t="shared" si="189"/>
        <v>5.8887887370973164</v>
      </c>
      <c r="J1101">
        <f t="shared" si="190"/>
        <v>13.003999103821203</v>
      </c>
      <c r="K1101">
        <f t="shared" si="191"/>
        <v>15.273978327492209</v>
      </c>
      <c r="L1101">
        <f t="shared" si="192"/>
        <v>20.365304436656277</v>
      </c>
      <c r="M1101">
        <f t="shared" si="193"/>
        <v>-0.39632378075080504</v>
      </c>
      <c r="N1101">
        <f t="shared" si="194"/>
        <v>1.032921879311788</v>
      </c>
      <c r="O1101">
        <f t="shared" si="195"/>
        <v>1.3300966221023143</v>
      </c>
      <c r="P1101">
        <f t="shared" si="196"/>
        <v>4.124290572845009</v>
      </c>
      <c r="Q1101">
        <f t="shared" si="197"/>
        <v>0.51780925925925869</v>
      </c>
    </row>
    <row r="1102" spans="1:17">
      <c r="A1102" s="2">
        <v>41279</v>
      </c>
      <c r="B1102">
        <v>5</v>
      </c>
      <c r="C1102">
        <v>9.1</v>
      </c>
      <c r="D1102">
        <v>-9.9</v>
      </c>
      <c r="E1102">
        <v>8.1999999999999993</v>
      </c>
      <c r="F1102">
        <v>1.2</v>
      </c>
      <c r="G1102">
        <f t="shared" si="187"/>
        <v>10.175802194774731</v>
      </c>
      <c r="H1102">
        <f t="shared" si="188"/>
        <v>10.966527726883637</v>
      </c>
      <c r="I1102">
        <f t="shared" si="189"/>
        <v>7.1582133324399484</v>
      </c>
      <c r="J1102">
        <f t="shared" si="190"/>
        <v>14.24224380114758</v>
      </c>
      <c r="K1102">
        <f t="shared" si="191"/>
        <v>15.322166549031184</v>
      </c>
      <c r="L1102">
        <f t="shared" si="192"/>
        <v>20.429555398708246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1.3313341204830274</v>
      </c>
      <c r="P1102">
        <f t="shared" si="196"/>
        <v>3.8083143944436886</v>
      </c>
      <c r="Q1102">
        <f t="shared" si="197"/>
        <v>0.51780925925925869</v>
      </c>
    </row>
    <row r="1103" spans="1:17">
      <c r="A1103" s="2">
        <v>41280</v>
      </c>
      <c r="B1103">
        <v>6</v>
      </c>
      <c r="C1103">
        <v>8.6999999999999993</v>
      </c>
      <c r="D1103">
        <v>-5.9</v>
      </c>
      <c r="E1103">
        <v>10.9</v>
      </c>
      <c r="F1103">
        <v>0.8</v>
      </c>
      <c r="G1103">
        <f t="shared" si="187"/>
        <v>10.185856831066799</v>
      </c>
      <c r="H1103">
        <f t="shared" si="188"/>
        <v>10.686297847506967</v>
      </c>
      <c r="I1103">
        <f t="shared" si="189"/>
        <v>7.4293243057269409</v>
      </c>
      <c r="J1103">
        <f t="shared" si="190"/>
        <v>13.878308892866192</v>
      </c>
      <c r="K1103">
        <f t="shared" si="191"/>
        <v>15.373363420148234</v>
      </c>
      <c r="L1103">
        <f t="shared" si="192"/>
        <v>20.497817893530978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1.3326496020645728</v>
      </c>
      <c r="P1103">
        <f t="shared" si="196"/>
        <v>3.2569735417800265</v>
      </c>
      <c r="Q1103">
        <f t="shared" si="197"/>
        <v>0.51780925925925869</v>
      </c>
    </row>
    <row r="1104" spans="1:17">
      <c r="A1104" s="2">
        <v>41281</v>
      </c>
      <c r="B1104">
        <v>7</v>
      </c>
      <c r="C1104">
        <v>8.9</v>
      </c>
      <c r="D1104">
        <v>-8.1</v>
      </c>
      <c r="E1104">
        <v>10.3</v>
      </c>
      <c r="F1104">
        <v>1</v>
      </c>
      <c r="G1104">
        <f t="shared" si="187"/>
        <v>10.196501183002722</v>
      </c>
      <c r="H1104">
        <f t="shared" si="188"/>
        <v>10.872238598637789</v>
      </c>
      <c r="I1104">
        <f t="shared" si="189"/>
        <v>7.3138657303517149</v>
      </c>
      <c r="J1104">
        <f t="shared" si="190"/>
        <v>14.119790387841284</v>
      </c>
      <c r="K1104">
        <f t="shared" si="191"/>
        <v>15.42754844102979</v>
      </c>
      <c r="L1104">
        <f t="shared" si="192"/>
        <v>20.57006458803972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1.3340422381095227</v>
      </c>
      <c r="P1104">
        <f t="shared" si="196"/>
        <v>3.5583728682860745</v>
      </c>
      <c r="Q1104">
        <f t="shared" si="197"/>
        <v>0.51780925925925869</v>
      </c>
    </row>
    <row r="1105" spans="1:17">
      <c r="A1105" s="2">
        <v>41282</v>
      </c>
      <c r="B1105">
        <v>8</v>
      </c>
      <c r="C1105">
        <v>2.8</v>
      </c>
      <c r="D1105">
        <v>-5.8</v>
      </c>
      <c r="E1105">
        <v>6.9</v>
      </c>
      <c r="F1105">
        <v>0.8</v>
      </c>
      <c r="G1105">
        <f t="shared" si="187"/>
        <v>10.207728603963158</v>
      </c>
      <c r="H1105">
        <f t="shared" si="188"/>
        <v>6.1547811647621025</v>
      </c>
      <c r="I1105">
        <f t="shared" si="189"/>
        <v>2.8767141909080318</v>
      </c>
      <c r="J1105">
        <f t="shared" si="190"/>
        <v>7.9932222918988343</v>
      </c>
      <c r="K1105">
        <f t="shared" si="191"/>
        <v>15.484699770160953</v>
      </c>
      <c r="L1105">
        <f t="shared" si="192"/>
        <v>20.646266360214604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1.3355111590185131</v>
      </c>
      <c r="P1105">
        <f t="shared" si="196"/>
        <v>3.2780669738540706</v>
      </c>
      <c r="Q1105">
        <f t="shared" si="197"/>
        <v>0.51780925925925869</v>
      </c>
    </row>
    <row r="1106" spans="1:17">
      <c r="A1106" s="2">
        <v>41283</v>
      </c>
      <c r="B1106">
        <v>9</v>
      </c>
      <c r="C1106">
        <v>9.1999999999999993</v>
      </c>
      <c r="D1106">
        <v>-9.6</v>
      </c>
      <c r="E1106">
        <v>5.9</v>
      </c>
      <c r="F1106">
        <v>0.9</v>
      </c>
      <c r="G1106">
        <f t="shared" si="187"/>
        <v>10.219532148699349</v>
      </c>
      <c r="H1106">
        <f t="shared" si="188"/>
        <v>11.17341587534508</v>
      </c>
      <c r="I1106">
        <f t="shared" si="189"/>
        <v>7.2411211772388562</v>
      </c>
      <c r="J1106">
        <f t="shared" si="190"/>
        <v>14.510929708240363</v>
      </c>
      <c r="K1106">
        <f t="shared" si="191"/>
        <v>15.544794222041638</v>
      </c>
      <c r="L1106">
        <f t="shared" si="192"/>
        <v>20.726392296055518</v>
      </c>
      <c r="M1106">
        <f t="shared" si="193"/>
        <v>-0.38617691887804961</v>
      </c>
      <c r="N1106">
        <f t="shared" si="194"/>
        <v>1.032605147816295</v>
      </c>
      <c r="O1106">
        <f t="shared" si="195"/>
        <v>1.3370554561214982</v>
      </c>
      <c r="P1106">
        <f t="shared" si="196"/>
        <v>3.9322946981062241</v>
      </c>
      <c r="Q1106">
        <f t="shared" si="197"/>
        <v>0.51780925925925869</v>
      </c>
    </row>
    <row r="1107" spans="1:17">
      <c r="A1107" s="2">
        <v>41284</v>
      </c>
      <c r="B1107">
        <v>10</v>
      </c>
      <c r="C1107">
        <v>9.4</v>
      </c>
      <c r="D1107">
        <v>-9.1</v>
      </c>
      <c r="E1107">
        <v>3.7</v>
      </c>
      <c r="F1107">
        <v>1.1000000000000001</v>
      </c>
      <c r="G1107">
        <f t="shared" si="187"/>
        <v>10.231904587431712</v>
      </c>
      <c r="H1107">
        <f t="shared" si="188"/>
        <v>11.366595630888488</v>
      </c>
      <c r="I1107">
        <f t="shared" si="189"/>
        <v>7.1620355596213452</v>
      </c>
      <c r="J1107">
        <f t="shared" si="190"/>
        <v>14.761812507647388</v>
      </c>
      <c r="K1107">
        <f t="shared" si="191"/>
        <v>15.607807265375754</v>
      </c>
      <c r="L1107">
        <f t="shared" si="192"/>
        <v>20.810409687167674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1.3386741835223157</v>
      </c>
      <c r="P1107">
        <f t="shared" si="196"/>
        <v>4.2045600712671432</v>
      </c>
      <c r="Q1107">
        <f t="shared" si="197"/>
        <v>0.51780925925925869</v>
      </c>
    </row>
    <row r="1108" spans="1:17">
      <c r="A1108" s="2">
        <v>41285</v>
      </c>
      <c r="B1108">
        <v>11</v>
      </c>
      <c r="C1108">
        <v>9.8000000000000007</v>
      </c>
      <c r="D1108">
        <v>-12.9</v>
      </c>
      <c r="E1108">
        <v>8</v>
      </c>
      <c r="F1108">
        <v>1</v>
      </c>
      <c r="G1108">
        <f t="shared" si="187"/>
        <v>10.244838420299619</v>
      </c>
      <c r="H1108">
        <f t="shared" si="188"/>
        <v>11.719402763655241</v>
      </c>
      <c r="I1108">
        <f t="shared" si="189"/>
        <v>7.5496386951057648</v>
      </c>
      <c r="J1108">
        <f t="shared" si="190"/>
        <v>15.22000358916265</v>
      </c>
      <c r="K1108">
        <f t="shared" si="191"/>
        <v>15.673713021809643</v>
      </c>
      <c r="L1108">
        <f t="shared" si="192"/>
        <v>20.898284029079523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1.3403663599892002</v>
      </c>
      <c r="P1108">
        <f t="shared" si="196"/>
        <v>4.1697640685494761</v>
      </c>
      <c r="Q1108">
        <f t="shared" si="197"/>
        <v>0.51780925925925869</v>
      </c>
    </row>
    <row r="1109" spans="1:17">
      <c r="A1109" s="2">
        <v>41286</v>
      </c>
      <c r="B1109">
        <v>12</v>
      </c>
      <c r="C1109">
        <v>9.4</v>
      </c>
      <c r="D1109">
        <v>-9.4</v>
      </c>
      <c r="E1109">
        <v>9</v>
      </c>
      <c r="F1109">
        <v>0.6</v>
      </c>
      <c r="G1109">
        <f t="shared" si="187"/>
        <v>10.258325892105875</v>
      </c>
      <c r="H1109">
        <f t="shared" si="188"/>
        <v>11.445554471772979</v>
      </c>
      <c r="I1109">
        <f t="shared" si="189"/>
        <v>7.7466358764881873</v>
      </c>
      <c r="J1109">
        <f t="shared" si="190"/>
        <v>14.864356456848025</v>
      </c>
      <c r="K1109">
        <f t="shared" si="191"/>
        <v>15.742484265296191</v>
      </c>
      <c r="L1109">
        <f t="shared" si="192"/>
        <v>20.989979020394923</v>
      </c>
      <c r="M1109">
        <f t="shared" si="193"/>
        <v>-0.37871212557046918</v>
      </c>
      <c r="N1109">
        <f t="shared" si="194"/>
        <v>1.032299131270161</v>
      </c>
      <c r="O1109">
        <f t="shared" si="195"/>
        <v>1.342130970883852</v>
      </c>
      <c r="P1109">
        <f t="shared" si="196"/>
        <v>3.6989185952847921</v>
      </c>
      <c r="Q1109">
        <f t="shared" si="197"/>
        <v>0.51780925925925869</v>
      </c>
    </row>
    <row r="1110" spans="1:17">
      <c r="A1110" s="2">
        <v>41287</v>
      </c>
      <c r="B1110">
        <v>13</v>
      </c>
      <c r="C1110">
        <v>9</v>
      </c>
      <c r="D1110">
        <v>-9.5</v>
      </c>
      <c r="E1110">
        <v>8.3000000000000007</v>
      </c>
      <c r="F1110">
        <v>0.8</v>
      </c>
      <c r="G1110">
        <f t="shared" si="187"/>
        <v>10.272359007299448</v>
      </c>
      <c r="H1110">
        <f t="shared" si="188"/>
        <v>11.171348517983253</v>
      </c>
      <c r="I1110">
        <f t="shared" si="189"/>
        <v>7.2686261110459016</v>
      </c>
      <c r="J1110">
        <f t="shared" si="190"/>
        <v>14.508244828549678</v>
      </c>
      <c r="K1110">
        <f t="shared" si="191"/>
        <v>15.814092422161858</v>
      </c>
      <c r="L1110">
        <f t="shared" si="192"/>
        <v>21.085456562882477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1.3439669701216777</v>
      </c>
      <c r="P1110">
        <f t="shared" si="196"/>
        <v>3.9027224069373512</v>
      </c>
      <c r="Q1110">
        <f t="shared" si="197"/>
        <v>0.51780925925925869</v>
      </c>
    </row>
    <row r="1111" spans="1:17">
      <c r="A1111" s="2">
        <v>41288</v>
      </c>
      <c r="B1111">
        <v>14</v>
      </c>
      <c r="C1111">
        <v>5.0999999999999996</v>
      </c>
      <c r="D1111">
        <v>-8.5</v>
      </c>
      <c r="E1111">
        <v>5</v>
      </c>
      <c r="F1111">
        <v>0.7</v>
      </c>
      <c r="G1111">
        <f t="shared" si="187"/>
        <v>10.286929545140383</v>
      </c>
      <c r="H1111">
        <f t="shared" si="188"/>
        <v>8.1216390503848981</v>
      </c>
      <c r="I1111">
        <f t="shared" si="189"/>
        <v>4.4188398902061694</v>
      </c>
      <c r="J1111">
        <f t="shared" si="190"/>
        <v>10.547583182318048</v>
      </c>
      <c r="K1111">
        <f t="shared" si="191"/>
        <v>15.888507571953463</v>
      </c>
      <c r="L1111">
        <f t="shared" si="192"/>
        <v>21.184676762604617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1.3458732821558668</v>
      </c>
      <c r="P1111">
        <f t="shared" si="196"/>
        <v>3.7027991601787287</v>
      </c>
      <c r="Q1111">
        <f t="shared" si="197"/>
        <v>0.51780925925925869</v>
      </c>
    </row>
    <row r="1112" spans="1:17">
      <c r="A1112" s="2">
        <v>41289</v>
      </c>
      <c r="B1112">
        <v>15</v>
      </c>
      <c r="C1112">
        <v>7</v>
      </c>
      <c r="D1112">
        <v>-10.3</v>
      </c>
      <c r="E1112">
        <v>6.1</v>
      </c>
      <c r="F1112">
        <v>0.5</v>
      </c>
      <c r="G1112">
        <f t="shared" si="187"/>
        <v>10.302029074991628</v>
      </c>
      <c r="H1112">
        <f t="shared" si="188"/>
        <v>9.6666758919915683</v>
      </c>
      <c r="I1112">
        <f t="shared" si="189"/>
        <v>5.8455455460668588</v>
      </c>
      <c r="J1112">
        <f t="shared" si="190"/>
        <v>12.554124535053985</v>
      </c>
      <c r="K1112">
        <f t="shared" si="191"/>
        <v>15.965698449141097</v>
      </c>
      <c r="L1112">
        <f t="shared" si="192"/>
        <v>21.287597932188131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1.3478488039780714</v>
      </c>
      <c r="P1112">
        <f t="shared" si="196"/>
        <v>3.8211303459247095</v>
      </c>
      <c r="Q1112">
        <f t="shared" si="197"/>
        <v>0.51780925925925869</v>
      </c>
    </row>
    <row r="1113" spans="1:17">
      <c r="A1113" s="2">
        <v>41290</v>
      </c>
      <c r="B1113">
        <v>16</v>
      </c>
      <c r="C1113">
        <v>4.7</v>
      </c>
      <c r="D1113">
        <v>-10.6</v>
      </c>
      <c r="E1113">
        <v>5</v>
      </c>
      <c r="F1113">
        <v>0.5</v>
      </c>
      <c r="G1113">
        <f t="shared" si="187"/>
        <v>10.31764897168337</v>
      </c>
      <c r="H1113">
        <f t="shared" si="188"/>
        <v>7.8704704499051221</v>
      </c>
      <c r="I1113">
        <f t="shared" si="189"/>
        <v>4.1445349084777785</v>
      </c>
      <c r="J1113">
        <f t="shared" si="190"/>
        <v>10.221390194681977</v>
      </c>
      <c r="K1113">
        <f t="shared" si="191"/>
        <v>16.045632445752695</v>
      </c>
      <c r="L1113">
        <f t="shared" si="192"/>
        <v>21.394176594336926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1.3498924071285743</v>
      </c>
      <c r="P1113">
        <f t="shared" si="196"/>
        <v>3.7259355414273436</v>
      </c>
      <c r="Q1113">
        <f t="shared" si="197"/>
        <v>0.51780925925925869</v>
      </c>
    </row>
    <row r="1114" spans="1:17">
      <c r="A1114" s="2">
        <v>41291</v>
      </c>
      <c r="B1114">
        <v>17</v>
      </c>
      <c r="C1114">
        <v>2.2000000000000002</v>
      </c>
      <c r="D1114">
        <v>-4.5999999999999996</v>
      </c>
      <c r="E1114">
        <v>4.3</v>
      </c>
      <c r="F1114">
        <v>0.7</v>
      </c>
      <c r="G1114">
        <f t="shared" si="187"/>
        <v>10.333780430896807</v>
      </c>
      <c r="H1114">
        <f t="shared" si="188"/>
        <v>5.9021789230264723</v>
      </c>
      <c r="I1114">
        <f t="shared" si="189"/>
        <v>2.4101653478909424</v>
      </c>
      <c r="J1114">
        <f t="shared" si="190"/>
        <v>7.6651674325019119</v>
      </c>
      <c r="K1114">
        <f t="shared" si="191"/>
        <v>16.128275615014264</v>
      </c>
      <c r="L1114">
        <f t="shared" si="192"/>
        <v>21.504367486685684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1.352002939708999</v>
      </c>
      <c r="P1114">
        <f t="shared" si="196"/>
        <v>3.4920135751355299</v>
      </c>
      <c r="Q1114">
        <f t="shared" si="197"/>
        <v>0.51780925925925869</v>
      </c>
    </row>
    <row r="1115" spans="1:17">
      <c r="A1115" s="2">
        <v>41292</v>
      </c>
      <c r="B1115">
        <v>18</v>
      </c>
      <c r="C1115">
        <v>3.3</v>
      </c>
      <c r="D1115">
        <v>-3.4</v>
      </c>
      <c r="E1115">
        <v>4.4000000000000004</v>
      </c>
      <c r="F1115">
        <v>1.1000000000000001</v>
      </c>
      <c r="G1115">
        <f t="shared" si="187"/>
        <v>10.350414484515802</v>
      </c>
      <c r="H1115">
        <f t="shared" si="188"/>
        <v>6.815085513283119</v>
      </c>
      <c r="I1115">
        <f t="shared" si="189"/>
        <v>3.1274688227673382</v>
      </c>
      <c r="J1115">
        <f t="shared" si="190"/>
        <v>8.8507604068611929</v>
      </c>
      <c r="K1115">
        <f t="shared" si="191"/>
        <v>16.213592676068167</v>
      </c>
      <c r="L1115">
        <f t="shared" si="192"/>
        <v>21.618123568090891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1.3541792283908174</v>
      </c>
      <c r="P1115">
        <f t="shared" si="196"/>
        <v>3.6876166905157808</v>
      </c>
      <c r="Q1115">
        <f t="shared" si="197"/>
        <v>0.51780925925925869</v>
      </c>
    </row>
    <row r="1116" spans="1:17">
      <c r="A1116" s="2">
        <v>41293</v>
      </c>
      <c r="B1116">
        <v>19</v>
      </c>
      <c r="C1116">
        <v>8.4</v>
      </c>
      <c r="D1116">
        <v>-6.8</v>
      </c>
      <c r="E1116">
        <v>3</v>
      </c>
      <c r="F1116">
        <v>0.6</v>
      </c>
      <c r="G1116">
        <f t="shared" si="187"/>
        <v>10.367542015896509</v>
      </c>
      <c r="H1116">
        <f t="shared" si="188"/>
        <v>10.964096132527271</v>
      </c>
      <c r="I1116">
        <f t="shared" si="189"/>
        <v>6.7424649771053478</v>
      </c>
      <c r="J1116">
        <f t="shared" si="190"/>
        <v>14.239085886399051</v>
      </c>
      <c r="K1116">
        <f t="shared" si="191"/>
        <v>16.301547019839546</v>
      </c>
      <c r="L1116">
        <f t="shared" si="192"/>
        <v>21.73539602645273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1.3564200804131266</v>
      </c>
      <c r="P1116">
        <f t="shared" si="196"/>
        <v>4.2216311554219228</v>
      </c>
      <c r="Q1116">
        <f t="shared" si="197"/>
        <v>0.51780925925925869</v>
      </c>
    </row>
    <row r="1117" spans="1:17">
      <c r="A1117" s="2">
        <v>41294</v>
      </c>
      <c r="B1117">
        <v>20</v>
      </c>
      <c r="C1117">
        <v>9.8000000000000007</v>
      </c>
      <c r="D1117">
        <v>-11.2</v>
      </c>
      <c r="E1117">
        <v>5.2</v>
      </c>
      <c r="F1117">
        <v>0.5</v>
      </c>
      <c r="G1117">
        <f t="shared" si="187"/>
        <v>10.385153775007121</v>
      </c>
      <c r="H1117">
        <f t="shared" si="188"/>
        <v>12.147794403242441</v>
      </c>
      <c r="I1117">
        <f t="shared" si="189"/>
        <v>7.6960644709763573</v>
      </c>
      <c r="J1117">
        <f t="shared" si="190"/>
        <v>15.776356367847326</v>
      </c>
      <c r="K1117">
        <f t="shared" si="191"/>
        <v>16.392100716118641</v>
      </c>
      <c r="L1117">
        <f t="shared" si="192"/>
        <v>21.856134288158188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1.3587242855634316</v>
      </c>
      <c r="P1117">
        <f t="shared" si="196"/>
        <v>4.4517299322660842</v>
      </c>
      <c r="Q1117">
        <f t="shared" si="197"/>
        <v>0.51780925925925869</v>
      </c>
    </row>
    <row r="1118" spans="1:17">
      <c r="A1118" s="2">
        <v>41295</v>
      </c>
      <c r="B1118">
        <v>21</v>
      </c>
      <c r="C1118">
        <v>7.8</v>
      </c>
      <c r="D1118">
        <v>-9.1</v>
      </c>
      <c r="E1118">
        <v>4.5999999999999996</v>
      </c>
      <c r="F1118">
        <v>0.7</v>
      </c>
      <c r="G1118">
        <f t="shared" si="187"/>
        <v>10.403240393391867</v>
      </c>
      <c r="H1118">
        <f t="shared" si="188"/>
        <v>10.576035752774688</v>
      </c>
      <c r="I1118">
        <f t="shared" si="189"/>
        <v>6.2229084593059065</v>
      </c>
      <c r="J1118">
        <f t="shared" si="190"/>
        <v>13.735111367239854</v>
      </c>
      <c r="K1118">
        <f t="shared" si="191"/>
        <v>16.485214521923691</v>
      </c>
      <c r="L1118">
        <f t="shared" si="192"/>
        <v>21.980286029231589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1.3610906181354359</v>
      </c>
      <c r="P1118">
        <f t="shared" si="196"/>
        <v>4.3531272934687815</v>
      </c>
      <c r="Q1118">
        <f t="shared" si="197"/>
        <v>0.51780925925925869</v>
      </c>
    </row>
    <row r="1119" spans="1:17">
      <c r="A1119" s="2">
        <v>41296</v>
      </c>
      <c r="B1119">
        <v>22</v>
      </c>
      <c r="C1119">
        <v>9.9</v>
      </c>
      <c r="D1119">
        <v>-10.5</v>
      </c>
      <c r="E1119">
        <v>5.3</v>
      </c>
      <c r="F1119">
        <v>0.8</v>
      </c>
      <c r="G1119">
        <f t="shared" si="187"/>
        <v>10.421792398915812</v>
      </c>
      <c r="H1119">
        <f t="shared" si="188"/>
        <v>12.341103819146758</v>
      </c>
      <c r="I1119">
        <f t="shared" si="189"/>
        <v>7.5754966233547671</v>
      </c>
      <c r="J1119">
        <f t="shared" si="190"/>
        <v>16.027407557333451</v>
      </c>
      <c r="K1119">
        <f t="shared" si="191"/>
        <v>16.580847891206066</v>
      </c>
      <c r="L1119">
        <f t="shared" si="192"/>
        <v>22.107797188274755</v>
      </c>
      <c r="M1119">
        <f t="shared" si="193"/>
        <v>-0.3466756720218912</v>
      </c>
      <c r="N1119">
        <f t="shared" si="194"/>
        <v>1.030664008477518</v>
      </c>
      <c r="O1119">
        <f t="shared" si="195"/>
        <v>1.3635178388581521</v>
      </c>
      <c r="P1119">
        <f t="shared" si="196"/>
        <v>4.7656071957919908</v>
      </c>
      <c r="Q1119">
        <f t="shared" si="197"/>
        <v>0.51780925925925869</v>
      </c>
    </row>
    <row r="1120" spans="1:17">
      <c r="A1120" s="2">
        <v>41297</v>
      </c>
      <c r="B1120">
        <v>23</v>
      </c>
      <c r="C1120">
        <v>10.4</v>
      </c>
      <c r="D1120">
        <v>-9.6999999999999993</v>
      </c>
      <c r="E1120">
        <v>9</v>
      </c>
      <c r="F1120">
        <v>0.6</v>
      </c>
      <c r="G1120">
        <f t="shared" si="187"/>
        <v>10.440800230249312</v>
      </c>
      <c r="H1120">
        <f t="shared" si="188"/>
        <v>12.809340630447299</v>
      </c>
      <c r="I1120">
        <f t="shared" si="189"/>
        <v>8.3316151845109232</v>
      </c>
      <c r="J1120">
        <f t="shared" si="190"/>
        <v>16.635507312269219</v>
      </c>
      <c r="K1120">
        <f t="shared" si="191"/>
        <v>16.678958985955703</v>
      </c>
      <c r="L1120">
        <f t="shared" si="192"/>
        <v>22.238611981274268</v>
      </c>
      <c r="M1120">
        <f t="shared" si="193"/>
        <v>-0.34289063924093349</v>
      </c>
      <c r="N1120">
        <f t="shared" si="194"/>
        <v>1.030449659014617</v>
      </c>
      <c r="O1120">
        <f t="shared" si="195"/>
        <v>1.3660046967909516</v>
      </c>
      <c r="P1120">
        <f t="shared" si="196"/>
        <v>4.4777254459363753</v>
      </c>
      <c r="Q1120">
        <f t="shared" si="197"/>
        <v>0.51780925925925869</v>
      </c>
    </row>
    <row r="1121" spans="1:17">
      <c r="A1121" s="2">
        <v>41298</v>
      </c>
      <c r="B1121">
        <v>24</v>
      </c>
      <c r="C1121">
        <v>10.1</v>
      </c>
      <c r="D1121">
        <v>-8.6999999999999993</v>
      </c>
      <c r="E1121">
        <v>8.5</v>
      </c>
      <c r="F1121">
        <v>0.8</v>
      </c>
      <c r="G1121">
        <f t="shared" si="187"/>
        <v>10.460254251053525</v>
      </c>
      <c r="H1121">
        <f t="shared" si="188"/>
        <v>12.623567842770184</v>
      </c>
      <c r="I1121">
        <f t="shared" si="189"/>
        <v>7.9817852048863518</v>
      </c>
      <c r="J1121">
        <f t="shared" si="190"/>
        <v>16.394243951649589</v>
      </c>
      <c r="K1121">
        <f t="shared" si="191"/>
        <v>16.779504688760884</v>
      </c>
      <c r="L1121">
        <f t="shared" si="192"/>
        <v>22.372672918347845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1.3685499311795029</v>
      </c>
      <c r="P1121">
        <f t="shared" si="196"/>
        <v>4.6417826378838321</v>
      </c>
      <c r="Q1121">
        <f t="shared" si="197"/>
        <v>0.51780925925925869</v>
      </c>
    </row>
    <row r="1122" spans="1:17">
      <c r="A1122" s="2">
        <v>41299</v>
      </c>
      <c r="B1122">
        <v>25</v>
      </c>
      <c r="C1122">
        <v>7.5</v>
      </c>
      <c r="D1122">
        <v>-6.2</v>
      </c>
      <c r="E1122">
        <v>7.7</v>
      </c>
      <c r="F1122">
        <v>0.8</v>
      </c>
      <c r="G1122">
        <f t="shared" si="187"/>
        <v>10.480144763831088</v>
      </c>
      <c r="H1122">
        <f t="shared" si="188"/>
        <v>10.535115727419843</v>
      </c>
      <c r="I1122">
        <f t="shared" si="189"/>
        <v>6.1928077883545134</v>
      </c>
      <c r="J1122">
        <f t="shared" si="190"/>
        <v>13.681968477168626</v>
      </c>
      <c r="K1122">
        <f t="shared" si="191"/>
        <v>16.882440616872863</v>
      </c>
      <c r="L1122">
        <f t="shared" si="192"/>
        <v>22.509920822497151</v>
      </c>
      <c r="M1122">
        <f t="shared" si="193"/>
        <v>-0.3350172154594705</v>
      </c>
      <c r="N1122">
        <f t="shared" si="194"/>
        <v>1.0299939849733879</v>
      </c>
      <c r="O1122">
        <f t="shared" si="195"/>
        <v>1.3711522732679007</v>
      </c>
      <c r="P1122">
        <f t="shared" si="196"/>
        <v>4.3423079390653294</v>
      </c>
      <c r="Q1122">
        <f t="shared" si="197"/>
        <v>0.51780925925925869</v>
      </c>
    </row>
    <row r="1123" spans="1:17">
      <c r="A1123" s="2">
        <v>41300</v>
      </c>
      <c r="B1123">
        <v>26</v>
      </c>
      <c r="C1123">
        <v>8.9</v>
      </c>
      <c r="D1123">
        <v>-9</v>
      </c>
      <c r="E1123">
        <v>7.1</v>
      </c>
      <c r="F1123">
        <v>0.6</v>
      </c>
      <c r="G1123">
        <f t="shared" si="187"/>
        <v>10.500462023408604</v>
      </c>
      <c r="H1123">
        <f t="shared" si="188"/>
        <v>11.751402748028811</v>
      </c>
      <c r="I1123">
        <f t="shared" si="189"/>
        <v>7.1380408135069207</v>
      </c>
      <c r="J1123">
        <f t="shared" si="190"/>
        <v>15.261562010427028</v>
      </c>
      <c r="K1123">
        <f t="shared" si="191"/>
        <v>16.987721137820806</v>
      </c>
      <c r="L1123">
        <f t="shared" si="192"/>
        <v>22.650294850427741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1.3738104480626256</v>
      </c>
      <c r="P1123">
        <f t="shared" si="196"/>
        <v>4.6133619345218904</v>
      </c>
      <c r="Q1123">
        <f t="shared" si="197"/>
        <v>0.51780925925925869</v>
      </c>
    </row>
    <row r="1124" spans="1:17">
      <c r="A1124" s="2">
        <v>41301</v>
      </c>
      <c r="B1124">
        <v>27</v>
      </c>
      <c r="C1124">
        <v>10</v>
      </c>
      <c r="D1124">
        <v>-7.8</v>
      </c>
      <c r="E1124">
        <v>10.5</v>
      </c>
      <c r="F1124">
        <v>0.6</v>
      </c>
      <c r="G1124">
        <f t="shared" si="187"/>
        <v>10.52119625002042</v>
      </c>
      <c r="H1124">
        <f t="shared" si="188"/>
        <v>12.728657808239024</v>
      </c>
      <c r="I1124">
        <f t="shared" si="189"/>
        <v>8.1861311390199134</v>
      </c>
      <c r="J1124">
        <f t="shared" si="190"/>
        <v>16.530724426284447</v>
      </c>
      <c r="K1124">
        <f t="shared" si="191"/>
        <v>17.095299386618429</v>
      </c>
      <c r="L1124">
        <f t="shared" si="192"/>
        <v>22.793732515491236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1.3765231760443384</v>
      </c>
      <c r="P1124">
        <f t="shared" si="196"/>
        <v>4.5425266692191109</v>
      </c>
      <c r="Q1124">
        <f t="shared" si="197"/>
        <v>0.51780925925925869</v>
      </c>
    </row>
    <row r="1125" spans="1:17">
      <c r="A1125" s="2">
        <v>41302</v>
      </c>
      <c r="B1125">
        <v>28</v>
      </c>
      <c r="C1125">
        <v>10.199999999999999</v>
      </c>
      <c r="D1125">
        <v>-6.8</v>
      </c>
      <c r="E1125">
        <v>12.4</v>
      </c>
      <c r="F1125">
        <v>0.6</v>
      </c>
      <c r="G1125">
        <f t="shared" si="187"/>
        <v>10.542337641965924</v>
      </c>
      <c r="H1125">
        <f t="shared" si="188"/>
        <v>12.96115068857446</v>
      </c>
      <c r="I1125">
        <f t="shared" si="189"/>
        <v>8.4998864355842763</v>
      </c>
      <c r="J1125">
        <f t="shared" si="190"/>
        <v>16.832663231914882</v>
      </c>
      <c r="K1125">
        <f t="shared" si="191"/>
        <v>17.205127284598792</v>
      </c>
      <c r="L1125">
        <f t="shared" si="192"/>
        <v>22.94016971279839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1.3792891748238749</v>
      </c>
      <c r="P1125">
        <f t="shared" si="196"/>
        <v>4.4612642529901834</v>
      </c>
      <c r="Q1125">
        <f t="shared" si="197"/>
        <v>0.51780925925925869</v>
      </c>
    </row>
    <row r="1126" spans="1:17">
      <c r="A1126" s="2">
        <v>41303</v>
      </c>
      <c r="B1126">
        <v>29</v>
      </c>
      <c r="C1126">
        <v>10.199999999999999</v>
      </c>
      <c r="D1126">
        <v>-8.3000000000000007</v>
      </c>
      <c r="E1126">
        <v>11.5</v>
      </c>
      <c r="F1126">
        <v>0.5</v>
      </c>
      <c r="G1126">
        <f t="shared" si="187"/>
        <v>10.563876387815272</v>
      </c>
      <c r="H1126">
        <f t="shared" si="188"/>
        <v>13.028008792565503</v>
      </c>
      <c r="I1126">
        <f t="shared" si="189"/>
        <v>8.4236360534434773</v>
      </c>
      <c r="J1126">
        <f t="shared" si="190"/>
        <v>16.919491938396757</v>
      </c>
      <c r="K1126">
        <f t="shared" si="191"/>
        <v>17.317155559908699</v>
      </c>
      <c r="L1126">
        <f t="shared" si="192"/>
        <v>23.089540746544934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1.3821071607391648</v>
      </c>
      <c r="P1126">
        <f t="shared" si="196"/>
        <v>4.6043727391220255</v>
      </c>
      <c r="Q1126">
        <f t="shared" si="197"/>
        <v>0.51780925925925869</v>
      </c>
    </row>
    <row r="1127" spans="1:17">
      <c r="A1127" s="2">
        <v>41304</v>
      </c>
      <c r="B1127">
        <v>30</v>
      </c>
      <c r="C1127">
        <v>10.1</v>
      </c>
      <c r="D1127">
        <v>-7.7</v>
      </c>
      <c r="E1127">
        <v>10.7</v>
      </c>
      <c r="F1127">
        <v>0.8</v>
      </c>
      <c r="G1127">
        <f t="shared" si="187"/>
        <v>10.58580267814132</v>
      </c>
      <c r="H1127">
        <f t="shared" si="188"/>
        <v>13.011482328058833</v>
      </c>
      <c r="I1127">
        <f t="shared" si="189"/>
        <v>8.0898834433067268</v>
      </c>
      <c r="J1127">
        <f t="shared" si="190"/>
        <v>16.898028997479003</v>
      </c>
      <c r="K1127">
        <f t="shared" si="191"/>
        <v>17.431333769689061</v>
      </c>
      <c r="L1127">
        <f t="shared" si="192"/>
        <v>23.241778359585414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1.3849758503901561</v>
      </c>
      <c r="P1127">
        <f t="shared" si="196"/>
        <v>4.9215988847521057</v>
      </c>
      <c r="Q1127">
        <f t="shared" si="197"/>
        <v>0.51780925925925869</v>
      </c>
    </row>
    <row r="1128" spans="1:17">
      <c r="A1128" s="2">
        <v>41305</v>
      </c>
      <c r="B1128">
        <v>31</v>
      </c>
      <c r="C1128">
        <v>8.1999999999999993</v>
      </c>
      <c r="D1128">
        <v>-5.0999999999999996</v>
      </c>
      <c r="E1128">
        <v>11.5</v>
      </c>
      <c r="F1128">
        <v>0.8</v>
      </c>
      <c r="G1128">
        <f t="shared" si="187"/>
        <v>10.608106716758131</v>
      </c>
      <c r="H1128">
        <f t="shared" si="188"/>
        <v>11.466838949336445</v>
      </c>
      <c r="I1128">
        <f t="shared" si="189"/>
        <v>6.8731554959984456</v>
      </c>
      <c r="J1128">
        <f t="shared" si="190"/>
        <v>14.891998635501876</v>
      </c>
      <c r="K1128">
        <f t="shared" si="191"/>
        <v>17.547610323962324</v>
      </c>
      <c r="L1128">
        <f t="shared" si="192"/>
        <v>23.396813765283099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1.3878939621091888</v>
      </c>
      <c r="P1128">
        <f t="shared" si="196"/>
        <v>4.5936834533379995</v>
      </c>
      <c r="Q1128">
        <f t="shared" si="197"/>
        <v>0.51780925925925869</v>
      </c>
    </row>
    <row r="1129" spans="1:17">
      <c r="A1129" s="2">
        <v>41306</v>
      </c>
      <c r="B1129">
        <v>32</v>
      </c>
      <c r="C1129">
        <v>5</v>
      </c>
      <c r="D1129">
        <v>-2.9</v>
      </c>
      <c r="E1129">
        <v>8.3000000000000007</v>
      </c>
      <c r="F1129">
        <v>1.1000000000000001</v>
      </c>
      <c r="G1129">
        <f t="shared" si="187"/>
        <v>10.630778731449201</v>
      </c>
      <c r="H1129">
        <f t="shared" si="188"/>
        <v>8.7994713127144362</v>
      </c>
      <c r="I1129">
        <f t="shared" si="189"/>
        <v>4.3726736448383647</v>
      </c>
      <c r="J1129">
        <f t="shared" si="190"/>
        <v>11.42788482170706</v>
      </c>
      <c r="K1129">
        <f t="shared" si="191"/>
        <v>17.66593251124274</v>
      </c>
      <c r="L1129">
        <f t="shared" si="192"/>
        <v>23.554576681656986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1.3908602173646039</v>
      </c>
      <c r="P1129">
        <f t="shared" si="196"/>
        <v>4.4267976678760714</v>
      </c>
      <c r="Q1129">
        <f t="shared" si="197"/>
        <v>0.51780925925925869</v>
      </c>
    </row>
    <row r="1130" spans="1:17">
      <c r="A1130" s="2">
        <v>41307</v>
      </c>
      <c r="B1130">
        <v>33</v>
      </c>
      <c r="C1130">
        <v>10.1</v>
      </c>
      <c r="D1130">
        <v>-3.7</v>
      </c>
      <c r="E1130">
        <v>10.1</v>
      </c>
      <c r="F1130">
        <v>0.8</v>
      </c>
      <c r="G1130">
        <f t="shared" si="187"/>
        <v>10.653808984171102</v>
      </c>
      <c r="H1130">
        <f t="shared" si="188"/>
        <v>13.220797661069971</v>
      </c>
      <c r="I1130">
        <f t="shared" si="189"/>
        <v>8.2201225369891162</v>
      </c>
      <c r="J1130">
        <f t="shared" si="190"/>
        <v>17.169867092298663</v>
      </c>
      <c r="K1130">
        <f t="shared" si="191"/>
        <v>17.786246525879591</v>
      </c>
      <c r="L1130">
        <f t="shared" si="192"/>
        <v>23.714995367839457</v>
      </c>
      <c r="M1130">
        <f t="shared" si="193"/>
        <v>-0.299657121378193</v>
      </c>
      <c r="N1130">
        <f t="shared" si="194"/>
        <v>1.027822182543717</v>
      </c>
      <c r="O1130">
        <f t="shared" si="195"/>
        <v>1.3938733420957192</v>
      </c>
      <c r="P1130">
        <f t="shared" si="196"/>
        <v>5.0006751240808551</v>
      </c>
      <c r="Q1130">
        <f t="shared" si="197"/>
        <v>0.51780925925925869</v>
      </c>
    </row>
    <row r="1131" spans="1:17">
      <c r="A1131" s="2">
        <v>41308</v>
      </c>
      <c r="B1131">
        <v>34</v>
      </c>
      <c r="C1131">
        <v>9.1999999999999993</v>
      </c>
      <c r="D1131">
        <v>-6</v>
      </c>
      <c r="E1131">
        <v>12.5</v>
      </c>
      <c r="F1131">
        <v>0.9</v>
      </c>
      <c r="G1131">
        <f t="shared" si="187"/>
        <v>10.677187780720777</v>
      </c>
      <c r="H1131">
        <f t="shared" si="188"/>
        <v>12.517688539112461</v>
      </c>
      <c r="I1131">
        <f t="shared" si="189"/>
        <v>7.5171094840282473</v>
      </c>
      <c r="J1131">
        <f t="shared" si="190"/>
        <v>16.256738362483716</v>
      </c>
      <c r="K1131">
        <f t="shared" si="191"/>
        <v>17.908497497138271</v>
      </c>
      <c r="L1131">
        <f t="shared" si="192"/>
        <v>23.877996662851025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1.3969320679776349</v>
      </c>
      <c r="P1131">
        <f t="shared" si="196"/>
        <v>5.0005790550842137</v>
      </c>
      <c r="Q1131">
        <f t="shared" si="197"/>
        <v>0.51780925925925869</v>
      </c>
    </row>
    <row r="1132" spans="1:17">
      <c r="A1132" s="2">
        <v>41309</v>
      </c>
      <c r="B1132">
        <v>35</v>
      </c>
      <c r="C1132">
        <v>8.5</v>
      </c>
      <c r="D1132">
        <v>-4.5</v>
      </c>
      <c r="E1132">
        <v>10</v>
      </c>
      <c r="F1132">
        <v>0.9</v>
      </c>
      <c r="G1132">
        <f t="shared" si="187"/>
        <v>10.700905479857211</v>
      </c>
      <c r="H1132">
        <f t="shared" si="188"/>
        <v>11.981245526596794</v>
      </c>
      <c r="I1132">
        <f t="shared" si="189"/>
        <v>6.9285773058034374</v>
      </c>
      <c r="J1132">
        <f t="shared" si="190"/>
        <v>15.560059125450382</v>
      </c>
      <c r="K1132">
        <f t="shared" si="191"/>
        <v>18.032629520018034</v>
      </c>
      <c r="L1132">
        <f t="shared" si="192"/>
        <v>24.043506026690714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1.4000351336146517</v>
      </c>
      <c r="P1132">
        <f t="shared" si="196"/>
        <v>5.0526682207933566</v>
      </c>
      <c r="Q1132">
        <f t="shared" si="197"/>
        <v>0.51780925925925869</v>
      </c>
    </row>
    <row r="1133" spans="1:17">
      <c r="A1133" s="2">
        <v>41310</v>
      </c>
      <c r="B1133">
        <v>36</v>
      </c>
      <c r="C1133">
        <v>6.1</v>
      </c>
      <c r="D1133">
        <v>-3</v>
      </c>
      <c r="E1133">
        <v>11.5</v>
      </c>
      <c r="F1133">
        <v>1.2</v>
      </c>
      <c r="G1133">
        <f t="shared" si="187"/>
        <v>10.724952501870526</v>
      </c>
      <c r="H1133">
        <f t="shared" si="188"/>
        <v>9.9624133541990094</v>
      </c>
      <c r="I1133">
        <f t="shared" si="189"/>
        <v>5.2004714359787325</v>
      </c>
      <c r="J1133">
        <f t="shared" si="190"/>
        <v>12.938199161297414</v>
      </c>
      <c r="K1133">
        <f t="shared" si="191"/>
        <v>18.158585687800286</v>
      </c>
      <c r="L1133">
        <f t="shared" si="192"/>
        <v>24.211447583733715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1.4031812856613937</v>
      </c>
      <c r="P1133">
        <f t="shared" si="196"/>
        <v>4.7619419182202769</v>
      </c>
      <c r="Q1133">
        <f t="shared" si="197"/>
        <v>0.51780925925925869</v>
      </c>
    </row>
    <row r="1134" spans="1:17">
      <c r="A1134" s="2">
        <v>41311</v>
      </c>
      <c r="B1134">
        <v>37</v>
      </c>
      <c r="C1134">
        <v>10.3</v>
      </c>
      <c r="D1134">
        <v>-5.5</v>
      </c>
      <c r="E1134">
        <v>10.4</v>
      </c>
      <c r="F1134">
        <v>1.2</v>
      </c>
      <c r="G1134">
        <f t="shared" si="187"/>
        <v>10.749319336593823</v>
      </c>
      <c r="H1134">
        <f t="shared" si="188"/>
        <v>13.688083779732391</v>
      </c>
      <c r="I1134">
        <f t="shared" si="189"/>
        <v>7.9761600012982656</v>
      </c>
      <c r="J1134">
        <f t="shared" si="190"/>
        <v>17.776732181470638</v>
      </c>
      <c r="K1134">
        <f t="shared" si="191"/>
        <v>18.286308126314889</v>
      </c>
      <c r="L1134">
        <f t="shared" si="192"/>
        <v>24.381744168419853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1.4063692798710252</v>
      </c>
      <c r="P1134">
        <f t="shared" si="196"/>
        <v>5.7119237784341257</v>
      </c>
      <c r="Q1134">
        <f t="shared" si="197"/>
        <v>0.51780925925925869</v>
      </c>
    </row>
    <row r="1135" spans="1:17">
      <c r="A1135" s="2">
        <v>41312</v>
      </c>
      <c r="B1135">
        <v>38</v>
      </c>
      <c r="C1135">
        <v>8.5</v>
      </c>
      <c r="D1135">
        <v>-5.2</v>
      </c>
      <c r="E1135">
        <v>12.4</v>
      </c>
      <c r="F1135">
        <v>1.1000000000000001</v>
      </c>
      <c r="G1135">
        <f t="shared" si="187"/>
        <v>10.773996550855212</v>
      </c>
      <c r="H1135">
        <f t="shared" si="188"/>
        <v>12.18484878304163</v>
      </c>
      <c r="I1135">
        <f t="shared" si="189"/>
        <v>6.8820493232235815</v>
      </c>
      <c r="J1135">
        <f t="shared" si="190"/>
        <v>15.824478939015105</v>
      </c>
      <c r="K1135">
        <f t="shared" si="191"/>
        <v>18.415738029906962</v>
      </c>
      <c r="L1135">
        <f t="shared" si="192"/>
        <v>24.55431737320928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1.4095978820702235</v>
      </c>
      <c r="P1135">
        <f t="shared" si="196"/>
        <v>5.3027994598180488</v>
      </c>
      <c r="Q1135">
        <f t="shared" si="197"/>
        <v>0.51780925925925869</v>
      </c>
    </row>
    <row r="1136" spans="1:17">
      <c r="A1136" s="2">
        <v>41313</v>
      </c>
      <c r="B1136">
        <v>39</v>
      </c>
      <c r="C1136">
        <v>3.1</v>
      </c>
      <c r="D1136">
        <v>-3.6</v>
      </c>
      <c r="E1136">
        <v>9.3000000000000007</v>
      </c>
      <c r="F1136">
        <v>1.9</v>
      </c>
      <c r="G1136">
        <f t="shared" si="187"/>
        <v>10.798974795369537</v>
      </c>
      <c r="H1136">
        <f t="shared" si="188"/>
        <v>7.4934019541815777</v>
      </c>
      <c r="I1136">
        <f t="shared" si="189"/>
        <v>2.8540713785809255</v>
      </c>
      <c r="J1136">
        <f t="shared" si="190"/>
        <v>9.7316908495864638</v>
      </c>
      <c r="K1136">
        <f t="shared" si="191"/>
        <v>18.546815699080753</v>
      </c>
      <c r="L1136">
        <f t="shared" si="192"/>
        <v>24.729087598774335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1.4128658690608478</v>
      </c>
      <c r="P1136">
        <f t="shared" si="196"/>
        <v>4.6393305756006527</v>
      </c>
      <c r="Q1136">
        <f t="shared" si="197"/>
        <v>0.51780925925925869</v>
      </c>
    </row>
    <row r="1137" spans="1:17">
      <c r="A1137" s="2">
        <v>41314</v>
      </c>
      <c r="B1137">
        <v>40</v>
      </c>
      <c r="C1137">
        <v>6.4</v>
      </c>
      <c r="D1137">
        <v>-3.2</v>
      </c>
      <c r="E1137">
        <v>6.1</v>
      </c>
      <c r="F1137">
        <v>3</v>
      </c>
      <c r="G1137">
        <f t="shared" si="187"/>
        <v>10.824244811071198</v>
      </c>
      <c r="H1137">
        <f t="shared" si="188"/>
        <v>10.463924427508459</v>
      </c>
      <c r="I1137">
        <f t="shared" si="189"/>
        <v>4.6490923632697871</v>
      </c>
      <c r="J1137">
        <f t="shared" si="190"/>
        <v>13.589512243517479</v>
      </c>
      <c r="K1137">
        <f t="shared" si="191"/>
        <v>18.679480579791637</v>
      </c>
      <c r="L1137">
        <f t="shared" si="192"/>
        <v>24.905974106388847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1.4161720294484816</v>
      </c>
      <c r="P1137">
        <f t="shared" si="196"/>
        <v>5.8148320642386722</v>
      </c>
      <c r="Q1137">
        <f t="shared" si="197"/>
        <v>0.51780925925925869</v>
      </c>
    </row>
    <row r="1138" spans="1:17">
      <c r="A1138" s="2">
        <v>41315</v>
      </c>
      <c r="B1138">
        <v>41</v>
      </c>
      <c r="C1138">
        <v>5.2</v>
      </c>
      <c r="D1138">
        <v>-6.4</v>
      </c>
      <c r="E1138">
        <v>5.5</v>
      </c>
      <c r="F1138">
        <v>2.1</v>
      </c>
      <c r="G1138">
        <f t="shared" si="187"/>
        <v>10.849797434891203</v>
      </c>
      <c r="H1138">
        <f t="shared" si="188"/>
        <v>9.4574964525024754</v>
      </c>
      <c r="I1138">
        <f t="shared" si="189"/>
        <v>3.9860661007803042</v>
      </c>
      <c r="J1138">
        <f t="shared" si="190"/>
        <v>12.28246292532789</v>
      </c>
      <c r="K1138">
        <f t="shared" si="191"/>
        <v>18.813671304352052</v>
      </c>
      <c r="L1138">
        <f t="shared" si="192"/>
        <v>25.084895072469404</v>
      </c>
      <c r="M1138">
        <f t="shared" si="193"/>
        <v>-0.25862873346318338</v>
      </c>
      <c r="N1138">
        <f t="shared" si="194"/>
        <v>1.025124097591448</v>
      </c>
      <c r="O1138">
        <f t="shared" si="195"/>
        <v>1.4195151643982657</v>
      </c>
      <c r="P1138">
        <f t="shared" si="196"/>
        <v>5.4714303517221712</v>
      </c>
      <c r="Q1138">
        <f t="shared" si="197"/>
        <v>0.51780925925925869</v>
      </c>
    </row>
    <row r="1139" spans="1:17">
      <c r="A1139" s="2">
        <v>41316</v>
      </c>
      <c r="B1139">
        <v>42</v>
      </c>
      <c r="C1139">
        <v>8.4</v>
      </c>
      <c r="D1139">
        <v>-6.9</v>
      </c>
      <c r="E1139">
        <v>9.8000000000000007</v>
      </c>
      <c r="F1139">
        <v>1.7</v>
      </c>
      <c r="G1139">
        <f t="shared" si="187"/>
        <v>10.875623604983364</v>
      </c>
      <c r="H1139">
        <f t="shared" si="188"/>
        <v>12.376746006593207</v>
      </c>
      <c r="I1139">
        <f t="shared" si="189"/>
        <v>6.292808331388299</v>
      </c>
      <c r="J1139">
        <f t="shared" si="190"/>
        <v>16.073696112458709</v>
      </c>
      <c r="K1139">
        <f t="shared" si="191"/>
        <v>18.949325733911351</v>
      </c>
      <c r="L1139">
        <f t="shared" si="192"/>
        <v>25.265767645215135</v>
      </c>
      <c r="M1139">
        <f t="shared" si="193"/>
        <v>-0.2531392138238216</v>
      </c>
      <c r="N1139">
        <f t="shared" si="194"/>
        <v>1.0247522723395606</v>
      </c>
      <c r="O1139">
        <f t="shared" si="195"/>
        <v>1.4228940883186567</v>
      </c>
      <c r="P1139">
        <f t="shared" si="196"/>
        <v>6.0839376752049077</v>
      </c>
      <c r="Q1139">
        <f t="shared" si="197"/>
        <v>0.51780925925925869</v>
      </c>
    </row>
    <row r="1140" spans="1:17">
      <c r="A1140" s="2">
        <v>41317</v>
      </c>
      <c r="B1140">
        <v>43</v>
      </c>
      <c r="C1140">
        <v>10.1</v>
      </c>
      <c r="D1140">
        <v>-4.3</v>
      </c>
      <c r="E1140">
        <v>12.8</v>
      </c>
      <c r="F1140">
        <v>1.4</v>
      </c>
      <c r="G1140">
        <f t="shared" si="187"/>
        <v>10.901714365405914</v>
      </c>
      <c r="H1140">
        <f t="shared" si="188"/>
        <v>13.975990250689362</v>
      </c>
      <c r="I1140">
        <f t="shared" si="189"/>
        <v>7.8432041308996618</v>
      </c>
      <c r="J1140">
        <f t="shared" si="190"/>
        <v>18.150636689206962</v>
      </c>
      <c r="K1140">
        <f t="shared" si="191"/>
        <v>19.086381002464915</v>
      </c>
      <c r="L1140">
        <f t="shared" si="192"/>
        <v>25.448508003286552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1.4263076294739403</v>
      </c>
      <c r="P1140">
        <f t="shared" si="196"/>
        <v>6.1327861197897002</v>
      </c>
      <c r="Q1140">
        <f t="shared" si="197"/>
        <v>0.51780925925925869</v>
      </c>
    </row>
    <row r="1141" spans="1:17">
      <c r="A1141" s="2">
        <v>41318</v>
      </c>
      <c r="B1141">
        <v>44</v>
      </c>
      <c r="C1141">
        <v>9.1</v>
      </c>
      <c r="D1141">
        <v>-4.7</v>
      </c>
      <c r="E1141">
        <v>12.3</v>
      </c>
      <c r="F1141">
        <v>1.1000000000000001</v>
      </c>
      <c r="G1141">
        <f t="shared" si="187"/>
        <v>10.928060870266403</v>
      </c>
      <c r="H1141">
        <f t="shared" si="188"/>
        <v>13.152223238731162</v>
      </c>
      <c r="I1141">
        <f t="shared" si="189"/>
        <v>7.2347198241408535</v>
      </c>
      <c r="J1141">
        <f t="shared" si="190"/>
        <v>17.080809400949562</v>
      </c>
      <c r="K1141">
        <f t="shared" si="191"/>
        <v>19.224773562342008</v>
      </c>
      <c r="L1141">
        <f t="shared" si="192"/>
        <v>25.63303141645601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1.4297546305265212</v>
      </c>
      <c r="P1141">
        <f t="shared" si="196"/>
        <v>5.9175034145903087</v>
      </c>
      <c r="Q1141">
        <f t="shared" si="197"/>
        <v>0.51780925925925869</v>
      </c>
    </row>
    <row r="1142" spans="1:17">
      <c r="A1142" s="2">
        <v>41319</v>
      </c>
      <c r="B1142">
        <v>45</v>
      </c>
      <c r="C1142">
        <v>10.5</v>
      </c>
      <c r="D1142">
        <v>-3.5</v>
      </c>
      <c r="E1142">
        <v>10.6</v>
      </c>
      <c r="F1142">
        <v>1.1000000000000001</v>
      </c>
      <c r="G1142">
        <f t="shared" si="187"/>
        <v>10.954654387338882</v>
      </c>
      <c r="H1142">
        <f t="shared" si="188"/>
        <v>14.498058228339982</v>
      </c>
      <c r="I1142">
        <f t="shared" si="189"/>
        <v>8.1550073719100435</v>
      </c>
      <c r="J1142">
        <f t="shared" si="190"/>
        <v>18.828647049792185</v>
      </c>
      <c r="K1142">
        <f t="shared" si="191"/>
        <v>19.36443923111743</v>
      </c>
      <c r="L1142">
        <f t="shared" si="192"/>
        <v>25.819252308156575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1.4332339490101704</v>
      </c>
      <c r="P1142">
        <f t="shared" si="196"/>
        <v>6.3430508564299384</v>
      </c>
      <c r="Q1142">
        <f t="shared" si="197"/>
        <v>0.51780925925925869</v>
      </c>
    </row>
    <row r="1143" spans="1:17">
      <c r="A1143" s="2">
        <v>41320</v>
      </c>
      <c r="B1143">
        <v>46</v>
      </c>
      <c r="C1143">
        <v>7.2</v>
      </c>
      <c r="D1143">
        <v>-4.9000000000000004</v>
      </c>
      <c r="E1143">
        <v>9</v>
      </c>
      <c r="F1143">
        <v>2.2000000000000002</v>
      </c>
      <c r="G1143">
        <f t="shared" si="187"/>
        <v>10.981486301163576</v>
      </c>
      <c r="H1143">
        <f t="shared" si="188"/>
        <v>11.571198013336835</v>
      </c>
      <c r="I1143">
        <f t="shared" si="189"/>
        <v>5.3451444472797256</v>
      </c>
      <c r="J1143">
        <f t="shared" si="190"/>
        <v>15.027529887450434</v>
      </c>
      <c r="K1143">
        <f t="shared" si="191"/>
        <v>19.505313239886725</v>
      </c>
      <c r="L1143">
        <f t="shared" si="192"/>
        <v>26.007084319848968</v>
      </c>
      <c r="M1143">
        <f t="shared" si="193"/>
        <v>-0.2304483694203992</v>
      </c>
      <c r="N1143">
        <f t="shared" si="194"/>
        <v>1.0231928323700878</v>
      </c>
      <c r="O1143">
        <f t="shared" si="195"/>
        <v>1.4367444577355679</v>
      </c>
      <c r="P1143">
        <f t="shared" si="196"/>
        <v>6.226053566057109</v>
      </c>
      <c r="Q1143">
        <f t="shared" si="197"/>
        <v>0.51780925925925869</v>
      </c>
    </row>
    <row r="1144" spans="1:17">
      <c r="A1144" s="2">
        <v>41321</v>
      </c>
      <c r="B1144">
        <v>47</v>
      </c>
      <c r="C1144">
        <v>5.9</v>
      </c>
      <c r="D1144">
        <v>-4.8</v>
      </c>
      <c r="E1144">
        <v>5.5</v>
      </c>
      <c r="F1144">
        <v>3.3</v>
      </c>
      <c r="G1144">
        <f t="shared" si="187"/>
        <v>11.008548115640334</v>
      </c>
      <c r="H1144">
        <f t="shared" si="188"/>
        <v>10.448179194093445</v>
      </c>
      <c r="I1144">
        <f t="shared" si="189"/>
        <v>4.1565049021091314</v>
      </c>
      <c r="J1144">
        <f t="shared" si="190"/>
        <v>13.569063888433044</v>
      </c>
      <c r="K1144">
        <f t="shared" si="191"/>
        <v>19.647330282840226</v>
      </c>
      <c r="L1144">
        <f t="shared" si="192"/>
        <v>26.1964403771203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1.4402850451296103</v>
      </c>
      <c r="P1144">
        <f t="shared" si="196"/>
        <v>6.2916742919843136</v>
      </c>
      <c r="Q1144">
        <f t="shared" si="197"/>
        <v>0.51780925925925869</v>
      </c>
    </row>
    <row r="1145" spans="1:17">
      <c r="A1145" s="2">
        <v>41322</v>
      </c>
      <c r="B1145">
        <v>48</v>
      </c>
      <c r="C1145">
        <v>7.2</v>
      </c>
      <c r="D1145">
        <v>-6.8</v>
      </c>
      <c r="E1145">
        <v>7.4</v>
      </c>
      <c r="F1145">
        <v>1.9</v>
      </c>
      <c r="G1145">
        <f t="shared" si="187"/>
        <v>11.035831456127992</v>
      </c>
      <c r="H1145">
        <f t="shared" si="188"/>
        <v>11.707534903765918</v>
      </c>
      <c r="I1145">
        <f t="shared" si="189"/>
        <v>5.2774688317166314</v>
      </c>
      <c r="J1145">
        <f t="shared" si="190"/>
        <v>15.204590784111581</v>
      </c>
      <c r="K1145">
        <f t="shared" si="191"/>
        <v>19.790424568066619</v>
      </c>
      <c r="L1145">
        <f t="shared" si="192"/>
        <v>26.387232757422158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1.4438546155100789</v>
      </c>
      <c r="P1145">
        <f t="shared" si="196"/>
        <v>6.4300660720492866</v>
      </c>
      <c r="Q1145">
        <f t="shared" si="197"/>
        <v>0.51780925925925869</v>
      </c>
    </row>
    <row r="1146" spans="1:17">
      <c r="A1146" s="2">
        <v>41323</v>
      </c>
      <c r="B1146">
        <v>49</v>
      </c>
      <c r="C1146">
        <v>6.5</v>
      </c>
      <c r="D1146">
        <v>-4.3</v>
      </c>
      <c r="E1146">
        <v>10</v>
      </c>
      <c r="F1146">
        <v>1.5</v>
      </c>
      <c r="G1146">
        <f t="shared" ref="G1146:G1209" si="198">24/3.14*O1146</f>
        <v>11.063328071062625</v>
      </c>
      <c r="H1146">
        <f t="shared" ref="H1146:H1209" si="199">(1-0.23)*J1146</f>
        <v>11.128723937188258</v>
      </c>
      <c r="I1146">
        <f t="shared" ref="I1146:I1209" si="200">4.903*10^(-9)*(((E1146+273.16)^4+(D1146+273.16)^4)/2)*(0.34-0.14*(F1146*0.1)^0.5)*(1.35*(J1146/K1146)-0.35)</f>
        <v>5.1336964183335976</v>
      </c>
      <c r="J1146">
        <f t="shared" ref="J1146:J1209" si="201">(0.25+0.5*C1146/G1146)*L1146</f>
        <v>14.452888230114622</v>
      </c>
      <c r="K1146">
        <f t="shared" ref="K1146:K1209" si="202">0.75*L1146</f>
        <v>19.93452986951236</v>
      </c>
      <c r="L1146">
        <f t="shared" ref="L1146:L1209" si="203">24*60/3.14*0.082*N1146*(O1146*SIN(Q1146)*SIN(M1146)+COS(Q1146)*COS(M1146)*SIN(O1146))</f>
        <v>26.579373159349814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1.4474520892973599</v>
      </c>
      <c r="P1146">
        <f t="shared" ref="P1146:P1209" si="207">H1146-I1146</f>
        <v>5.9950275188546609</v>
      </c>
      <c r="Q1146">
        <f t="shared" ref="Q1146:Q1209" si="208">29.6833333333333*3.14/180</f>
        <v>0.51780925925925869</v>
      </c>
    </row>
    <row r="1147" spans="1:17">
      <c r="A1147" s="2">
        <v>41324</v>
      </c>
      <c r="B1147">
        <v>50</v>
      </c>
      <c r="C1147">
        <v>6.4</v>
      </c>
      <c r="D1147">
        <v>-2.6</v>
      </c>
      <c r="E1147">
        <v>10.6</v>
      </c>
      <c r="F1147">
        <v>1.8</v>
      </c>
      <c r="G1147">
        <f t="shared" si="198"/>
        <v>11.09102983310836</v>
      </c>
      <c r="H1147">
        <f t="shared" si="199"/>
        <v>11.101638541561467</v>
      </c>
      <c r="I1147">
        <f t="shared" si="200"/>
        <v>5.0452171633458747</v>
      </c>
      <c r="J1147">
        <f t="shared" si="201"/>
        <v>14.417712391638268</v>
      </c>
      <c r="K1147">
        <f t="shared" si="202"/>
        <v>20.079579580019043</v>
      </c>
      <c r="L1147">
        <f t="shared" si="203"/>
        <v>26.772772773358724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1.4510764031650103</v>
      </c>
      <c r="P1147">
        <f t="shared" si="207"/>
        <v>6.0564213782155925</v>
      </c>
      <c r="Q1147">
        <f t="shared" si="208"/>
        <v>0.51780925925925869</v>
      </c>
    </row>
    <row r="1148" spans="1:17">
      <c r="A1148" s="2">
        <v>41325</v>
      </c>
      <c r="B1148">
        <v>51</v>
      </c>
      <c r="C1148">
        <v>2.8</v>
      </c>
      <c r="D1148">
        <v>-1.4</v>
      </c>
      <c r="E1148">
        <v>8.4</v>
      </c>
      <c r="F1148">
        <v>2.9</v>
      </c>
      <c r="G1148">
        <f t="shared" si="198"/>
        <v>11.118928739855022</v>
      </c>
      <c r="H1148">
        <f t="shared" si="199"/>
        <v>7.805745408624686</v>
      </c>
      <c r="I1148">
        <f t="shared" si="200"/>
        <v>2.4873483264662095</v>
      </c>
      <c r="J1148">
        <f t="shared" si="201"/>
        <v>10.137331699512579</v>
      </c>
      <c r="K1148">
        <f t="shared" si="202"/>
        <v>20.225506765357117</v>
      </c>
      <c r="L1148">
        <f t="shared" si="203"/>
        <v>26.967342353809492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1.454726510131032</v>
      </c>
      <c r="P1148">
        <f t="shared" si="207"/>
        <v>5.3183970821584765</v>
      </c>
      <c r="Q1148">
        <f t="shared" si="208"/>
        <v>0.51780925925925869</v>
      </c>
    </row>
    <row r="1149" spans="1:17">
      <c r="A1149" s="2">
        <v>41326</v>
      </c>
      <c r="B1149">
        <v>52</v>
      </c>
      <c r="C1149">
        <v>8.8000000000000007</v>
      </c>
      <c r="D1149">
        <v>-4.9000000000000004</v>
      </c>
      <c r="E1149">
        <v>10.9</v>
      </c>
      <c r="F1149">
        <v>2.2999999999999998</v>
      </c>
      <c r="G1149">
        <f t="shared" si="198"/>
        <v>11.147016914077366</v>
      </c>
      <c r="H1149">
        <f t="shared" si="199"/>
        <v>13.48473662859789</v>
      </c>
      <c r="I1149">
        <f t="shared" si="200"/>
        <v>6.3376007769670712</v>
      </c>
      <c r="J1149">
        <f t="shared" si="201"/>
        <v>17.512644972205052</v>
      </c>
      <c r="K1149">
        <f t="shared" si="202"/>
        <v>20.372244219170351</v>
      </c>
      <c r="L1149">
        <f t="shared" si="203"/>
        <v>27.162992292227134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1.4584013795917887</v>
      </c>
      <c r="P1149">
        <f t="shared" si="207"/>
        <v>7.1471358516308188</v>
      </c>
      <c r="Q1149">
        <f t="shared" si="208"/>
        <v>0.51780925925925869</v>
      </c>
    </row>
    <row r="1150" spans="1:17">
      <c r="A1150" s="2">
        <v>41327</v>
      </c>
      <c r="B1150">
        <v>53</v>
      </c>
      <c r="C1150">
        <v>10.3</v>
      </c>
      <c r="D1150">
        <v>-3.4</v>
      </c>
      <c r="E1150">
        <v>12.4</v>
      </c>
      <c r="F1150">
        <v>2</v>
      </c>
      <c r="G1150">
        <f t="shared" si="198"/>
        <v>11.175286603571033</v>
      </c>
      <c r="H1150">
        <f t="shared" si="199"/>
        <v>14.975171437624921</v>
      </c>
      <c r="I1150">
        <f t="shared" si="200"/>
        <v>7.5503013318768906</v>
      </c>
      <c r="J1150">
        <f t="shared" si="201"/>
        <v>19.448274594318079</v>
      </c>
      <c r="K1150">
        <f t="shared" si="202"/>
        <v>20.519724518742326</v>
      </c>
      <c r="L1150">
        <f t="shared" si="203"/>
        <v>27.359632691656433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1.4620999973005435</v>
      </c>
      <c r="P1150">
        <f t="shared" si="207"/>
        <v>7.4248701057480302</v>
      </c>
      <c r="Q1150">
        <f t="shared" si="208"/>
        <v>0.51780925925925869</v>
      </c>
    </row>
    <row r="1151" spans="1:17">
      <c r="A1151" s="2">
        <v>41328</v>
      </c>
      <c r="B1151">
        <v>54</v>
      </c>
      <c r="C1151">
        <v>7.9</v>
      </c>
      <c r="D1151">
        <v>-4.5999999999999996</v>
      </c>
      <c r="E1151">
        <v>11</v>
      </c>
      <c r="F1151">
        <v>1.4</v>
      </c>
      <c r="G1151">
        <f t="shared" si="198"/>
        <v>11.203730180580768</v>
      </c>
      <c r="H1151">
        <f t="shared" si="199"/>
        <v>12.785759238510634</v>
      </c>
      <c r="I1151">
        <f t="shared" si="200"/>
        <v>6.0716234293039912</v>
      </c>
      <c r="J1151">
        <f t="shared" si="201"/>
        <v>16.604882127935888</v>
      </c>
      <c r="K1151">
        <f t="shared" si="202"/>
        <v>20.667880081492548</v>
      </c>
      <c r="L1151">
        <f t="shared" si="203"/>
        <v>27.557173441990066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1.4658213652926506</v>
      </c>
      <c r="P1151">
        <f t="shared" si="207"/>
        <v>6.7141358092066428</v>
      </c>
      <c r="Q1151">
        <f t="shared" si="208"/>
        <v>0.51780925925925869</v>
      </c>
    </row>
    <row r="1152" spans="1:17">
      <c r="A1152" s="2">
        <v>41329</v>
      </c>
      <c r="B1152">
        <v>55</v>
      </c>
      <c r="C1152">
        <v>7.1</v>
      </c>
      <c r="D1152">
        <v>-4</v>
      </c>
      <c r="E1152">
        <v>9.9</v>
      </c>
      <c r="F1152">
        <v>1.1000000000000001</v>
      </c>
      <c r="G1152">
        <f t="shared" si="198"/>
        <v>11.23234014083655</v>
      </c>
      <c r="H1152">
        <f t="shared" si="199"/>
        <v>12.097517144551327</v>
      </c>
      <c r="I1152">
        <f t="shared" si="200"/>
        <v>5.6169781649744301</v>
      </c>
      <c r="J1152">
        <f t="shared" si="201"/>
        <v>15.711061226690035</v>
      </c>
      <c r="K1152">
        <f t="shared" si="202"/>
        <v>20.816643222107345</v>
      </c>
      <c r="L1152">
        <f t="shared" si="203"/>
        <v>27.755524296143125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1.4695645017594485</v>
      </c>
      <c r="P1152">
        <f t="shared" si="207"/>
        <v>6.4805389795768971</v>
      </c>
      <c r="Q1152">
        <f t="shared" si="208"/>
        <v>0.51780925925925869</v>
      </c>
    </row>
    <row r="1153" spans="1:17">
      <c r="A1153" s="2">
        <v>41330</v>
      </c>
      <c r="B1153">
        <v>56</v>
      </c>
      <c r="C1153">
        <v>9.3000000000000007</v>
      </c>
      <c r="D1153">
        <v>-3.7</v>
      </c>
      <c r="E1153">
        <v>13.1</v>
      </c>
      <c r="F1153">
        <v>0.8</v>
      </c>
      <c r="G1153">
        <f t="shared" si="198"/>
        <v>11.261109102213549</v>
      </c>
      <c r="H1153">
        <f t="shared" si="199"/>
        <v>14.269498358740215</v>
      </c>
      <c r="I1153">
        <f t="shared" si="200"/>
        <v>7.4440415495599739</v>
      </c>
      <c r="J1153">
        <f t="shared" si="201"/>
        <v>18.531816050311967</v>
      </c>
      <c r="K1153">
        <f t="shared" si="202"/>
        <v>20.965946210207459</v>
      </c>
      <c r="L1153">
        <f t="shared" si="203"/>
        <v>27.954594946943278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1.4733284408729392</v>
      </c>
      <c r="P1153">
        <f t="shared" si="207"/>
        <v>6.825456809180241</v>
      </c>
      <c r="Q1153">
        <f t="shared" si="208"/>
        <v>0.51780925925925869</v>
      </c>
    </row>
    <row r="1154" spans="1:17">
      <c r="A1154" s="2">
        <v>41331</v>
      </c>
      <c r="B1154">
        <v>57</v>
      </c>
      <c r="C1154">
        <v>4.2</v>
      </c>
      <c r="D1154">
        <v>-1.3</v>
      </c>
      <c r="E1154">
        <v>13.4</v>
      </c>
      <c r="F1154">
        <v>1.4</v>
      </c>
      <c r="G1154">
        <f t="shared" si="198"/>
        <v>11.290029803031869</v>
      </c>
      <c r="H1154">
        <f t="shared" si="199"/>
        <v>9.4520645186643062</v>
      </c>
      <c r="I1154">
        <f t="shared" si="200"/>
        <v>3.7419708108962682</v>
      </c>
      <c r="J1154">
        <f t="shared" si="201"/>
        <v>12.275408465797799</v>
      </c>
      <c r="K1154">
        <f t="shared" si="202"/>
        <v>21.115721328452253</v>
      </c>
      <c r="L1154">
        <f t="shared" si="203"/>
        <v>28.154295104603005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1.4771122325633361</v>
      </c>
      <c r="P1154">
        <f t="shared" si="207"/>
        <v>5.7100937077680385</v>
      </c>
      <c r="Q1154">
        <f t="shared" si="208"/>
        <v>0.51780925925925869</v>
      </c>
    </row>
    <row r="1155" spans="1:17">
      <c r="A1155" s="2">
        <v>41332</v>
      </c>
      <c r="B1155">
        <v>58</v>
      </c>
      <c r="C1155">
        <v>6.5</v>
      </c>
      <c r="D1155">
        <v>-1.5</v>
      </c>
      <c r="E1155">
        <v>13.2</v>
      </c>
      <c r="F1155">
        <v>1.5</v>
      </c>
      <c r="G1155">
        <f t="shared" si="198"/>
        <v>11.319095100012069</v>
      </c>
      <c r="H1155">
        <f t="shared" si="199"/>
        <v>11.727054921202715</v>
      </c>
      <c r="I1155">
        <f t="shared" si="200"/>
        <v>5.2594142469080136</v>
      </c>
      <c r="J1155">
        <f t="shared" si="201"/>
        <v>15.22994145610742</v>
      </c>
      <c r="K1155">
        <f t="shared" si="202"/>
        <v>21.265900930977974</v>
      </c>
      <c r="L1155">
        <f t="shared" si="203"/>
        <v>28.354534574637299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1.480914942251579</v>
      </c>
      <c r="P1155">
        <f t="shared" si="207"/>
        <v>6.4676406742947012</v>
      </c>
      <c r="Q1155">
        <f t="shared" si="208"/>
        <v>0.51780925925925869</v>
      </c>
    </row>
    <row r="1156" spans="1:17">
      <c r="A1156" s="2">
        <v>41333</v>
      </c>
      <c r="B1156">
        <v>59</v>
      </c>
      <c r="C1156">
        <v>8.1</v>
      </c>
      <c r="D1156">
        <v>-3.2</v>
      </c>
      <c r="E1156">
        <v>11.8</v>
      </c>
      <c r="F1156">
        <v>1.8</v>
      </c>
      <c r="G1156">
        <f t="shared" si="198"/>
        <v>11.348297965902445</v>
      </c>
      <c r="H1156">
        <f t="shared" si="199"/>
        <v>13.343824962737836</v>
      </c>
      <c r="I1156">
        <f t="shared" si="200"/>
        <v>6.079756849634383</v>
      </c>
      <c r="J1156">
        <f t="shared" si="201"/>
        <v>17.329642808750435</v>
      </c>
      <c r="K1156">
        <f t="shared" si="202"/>
        <v>21.416417502065755</v>
      </c>
      <c r="L1156">
        <f t="shared" si="203"/>
        <v>28.555223336087671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1.4847356505389031</v>
      </c>
      <c r="P1156">
        <f t="shared" si="207"/>
        <v>7.2640681131034528</v>
      </c>
      <c r="Q1156">
        <f t="shared" si="208"/>
        <v>0.51780925925925869</v>
      </c>
    </row>
    <row r="1157" spans="1:17">
      <c r="A1157" s="2">
        <v>41334</v>
      </c>
      <c r="B1157">
        <v>60</v>
      </c>
      <c r="C1157">
        <v>10.3</v>
      </c>
      <c r="D1157">
        <v>-0.3</v>
      </c>
      <c r="E1157">
        <v>13.7</v>
      </c>
      <c r="F1157">
        <v>2.4</v>
      </c>
      <c r="G1157">
        <f t="shared" si="198"/>
        <v>11.377631486793955</v>
      </c>
      <c r="H1157">
        <f t="shared" si="199"/>
        <v>15.558142363692179</v>
      </c>
      <c r="I1157">
        <f t="shared" si="200"/>
        <v>7.4953308218552301</v>
      </c>
      <c r="J1157">
        <f t="shared" si="201"/>
        <v>20.205379693106725</v>
      </c>
      <c r="K1157">
        <f t="shared" si="202"/>
        <v>21.567203714933427</v>
      </c>
      <c r="L1157">
        <f t="shared" si="203"/>
        <v>28.756271619911235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1.4885734528555425</v>
      </c>
      <c r="P1157">
        <f t="shared" si="207"/>
        <v>8.0628115418369486</v>
      </c>
      <c r="Q1157">
        <f t="shared" si="208"/>
        <v>0.51780925925925869</v>
      </c>
    </row>
    <row r="1158" spans="1:17">
      <c r="A1158" s="2">
        <v>41335</v>
      </c>
      <c r="B1158">
        <v>61</v>
      </c>
      <c r="C1158">
        <v>6.1</v>
      </c>
      <c r="D1158">
        <v>-0.7</v>
      </c>
      <c r="E1158">
        <v>10.3</v>
      </c>
      <c r="F1158">
        <v>3.5</v>
      </c>
      <c r="G1158">
        <f t="shared" si="198"/>
        <v>11.407088859138584</v>
      </c>
      <c r="H1158">
        <f t="shared" si="199"/>
        <v>11.536146392907863</v>
      </c>
      <c r="I1158">
        <f t="shared" si="200"/>
        <v>4.3855482001826935</v>
      </c>
      <c r="J1158">
        <f t="shared" si="201"/>
        <v>14.982008302477745</v>
      </c>
      <c r="K1158">
        <f t="shared" si="202"/>
        <v>21.718192490543935</v>
      </c>
      <c r="L1158">
        <f t="shared" si="203"/>
        <v>28.957589987391913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1.4924274590706315</v>
      </c>
      <c r="P1158">
        <f t="shared" si="207"/>
        <v>7.1505981927251696</v>
      </c>
      <c r="Q1158">
        <f t="shared" si="208"/>
        <v>0.51780925925925869</v>
      </c>
    </row>
    <row r="1159" spans="1:17">
      <c r="A1159" s="2">
        <v>41336</v>
      </c>
      <c r="B1159">
        <v>62</v>
      </c>
      <c r="C1159">
        <v>7.5</v>
      </c>
      <c r="D1159">
        <v>-2.2000000000000002</v>
      </c>
      <c r="E1159">
        <v>12.5</v>
      </c>
      <c r="F1159">
        <v>2.4</v>
      </c>
      <c r="G1159">
        <f t="shared" si="198"/>
        <v>11.43666338648673</v>
      </c>
      <c r="H1159">
        <f t="shared" si="199"/>
        <v>12.975138247896339</v>
      </c>
      <c r="I1159">
        <f t="shared" si="200"/>
        <v>5.5335405511958395</v>
      </c>
      <c r="J1159">
        <f t="shared" si="201"/>
        <v>16.850828893371869</v>
      </c>
      <c r="K1159">
        <f t="shared" si="202"/>
        <v>21.86931705632195</v>
      </c>
      <c r="L1159">
        <f t="shared" si="203"/>
        <v>29.159089408429267</v>
      </c>
      <c r="M1159">
        <f t="shared" si="204"/>
        <v>-0.1299227971926239</v>
      </c>
      <c r="N1159">
        <f t="shared" si="205"/>
        <v>1.0159383923453968</v>
      </c>
      <c r="O1159">
        <f t="shared" si="206"/>
        <v>1.4962967930653472</v>
      </c>
      <c r="P1159">
        <f t="shared" si="207"/>
        <v>7.4415976967004998</v>
      </c>
      <c r="Q1159">
        <f t="shared" si="208"/>
        <v>0.51780925925925869</v>
      </c>
    </row>
    <row r="1160" spans="1:17">
      <c r="A1160" s="2">
        <v>41337</v>
      </c>
      <c r="B1160">
        <v>63</v>
      </c>
      <c r="C1160">
        <v>10.4</v>
      </c>
      <c r="D1160">
        <v>-3.5</v>
      </c>
      <c r="E1160">
        <v>13.6</v>
      </c>
      <c r="F1160">
        <v>1.5</v>
      </c>
      <c r="G1160">
        <f t="shared" si="198"/>
        <v>11.466348475959091</v>
      </c>
      <c r="H1160">
        <f t="shared" si="199"/>
        <v>15.904555899741881</v>
      </c>
      <c r="I1160">
        <f t="shared" si="200"/>
        <v>7.7352612571483981</v>
      </c>
      <c r="J1160">
        <f t="shared" si="201"/>
        <v>20.655267402262183</v>
      </c>
      <c r="K1160">
        <f t="shared" si="202"/>
        <v>22.020511004669849</v>
      </c>
      <c r="L1160">
        <f t="shared" si="203"/>
        <v>29.3606813395598</v>
      </c>
      <c r="M1160">
        <f t="shared" si="204"/>
        <v>-0.12323134028855201</v>
      </c>
      <c r="N1160">
        <f t="shared" si="205"/>
        <v>1.015438891613289</v>
      </c>
      <c r="O1160">
        <f t="shared" si="206"/>
        <v>1.5001805922713143</v>
      </c>
      <c r="P1160">
        <f t="shared" si="207"/>
        <v>8.1692946425934831</v>
      </c>
      <c r="Q1160">
        <f t="shared" si="208"/>
        <v>0.51780925925925869</v>
      </c>
    </row>
    <row r="1161" spans="1:17">
      <c r="A1161" s="2">
        <v>41338</v>
      </c>
      <c r="B1161">
        <v>64</v>
      </c>
      <c r="C1161">
        <v>5.9</v>
      </c>
      <c r="D1161">
        <v>-2.1</v>
      </c>
      <c r="E1161">
        <v>10.6</v>
      </c>
      <c r="F1161">
        <v>2</v>
      </c>
      <c r="G1161">
        <f t="shared" si="198"/>
        <v>11.496137634468187</v>
      </c>
      <c r="H1161">
        <f t="shared" si="199"/>
        <v>11.531892798485762</v>
      </c>
      <c r="I1161">
        <f t="shared" si="200"/>
        <v>4.5400350099186282</v>
      </c>
      <c r="J1161">
        <f t="shared" si="201"/>
        <v>14.976484153877612</v>
      </c>
      <c r="K1161">
        <f t="shared" si="202"/>
        <v>22.171708351173542</v>
      </c>
      <c r="L1161">
        <f t="shared" si="203"/>
        <v>29.562277801564722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1.5040780071762545</v>
      </c>
      <c r="P1161">
        <f t="shared" si="207"/>
        <v>6.9918577885671338</v>
      </c>
      <c r="Q1161">
        <f t="shared" si="208"/>
        <v>0.51780925925925869</v>
      </c>
    </row>
    <row r="1162" spans="1:17">
      <c r="A1162" s="2">
        <v>41339</v>
      </c>
      <c r="B1162">
        <v>65</v>
      </c>
      <c r="C1162">
        <v>11.4</v>
      </c>
      <c r="D1162">
        <v>-1.5</v>
      </c>
      <c r="E1162">
        <v>13.7</v>
      </c>
      <c r="F1162">
        <v>2.2000000000000002</v>
      </c>
      <c r="G1162">
        <f t="shared" si="198"/>
        <v>11.526024464704543</v>
      </c>
      <c r="H1162">
        <f t="shared" si="199"/>
        <v>17.063297287740198</v>
      </c>
      <c r="I1162">
        <f t="shared" si="200"/>
        <v>8.1359413268945868</v>
      </c>
      <c r="J1162">
        <f t="shared" si="201"/>
        <v>22.160126347714542</v>
      </c>
      <c r="K1162">
        <f t="shared" si="202"/>
        <v>22.322843592388612</v>
      </c>
      <c r="L1162">
        <f t="shared" si="203"/>
        <v>29.763791456518149</v>
      </c>
      <c r="M1162">
        <f t="shared" si="204"/>
        <v>-0.1097409808169624</v>
      </c>
      <c r="N1162">
        <f t="shared" si="205"/>
        <v>1.0144263286461619</v>
      </c>
      <c r="O1162">
        <f t="shared" si="206"/>
        <v>1.5079882007988443</v>
      </c>
      <c r="P1162">
        <f t="shared" si="207"/>
        <v>8.9273559608456114</v>
      </c>
      <c r="Q1162">
        <f t="shared" si="208"/>
        <v>0.51780925925925869</v>
      </c>
    </row>
    <row r="1163" spans="1:17">
      <c r="A1163" s="2">
        <v>41340</v>
      </c>
      <c r="B1163">
        <v>66</v>
      </c>
      <c r="C1163">
        <v>11.2</v>
      </c>
      <c r="D1163">
        <v>0.3</v>
      </c>
      <c r="E1163">
        <v>13.3</v>
      </c>
      <c r="F1163">
        <v>1.2</v>
      </c>
      <c r="G1163">
        <f t="shared" si="198"/>
        <v>11.556002660902191</v>
      </c>
      <c r="H1163">
        <f t="shared" si="199"/>
        <v>16.949461630441199</v>
      </c>
      <c r="I1163">
        <f t="shared" si="200"/>
        <v>8.564053946859369</v>
      </c>
      <c r="J1163">
        <f t="shared" si="201"/>
        <v>22.012287831741816</v>
      </c>
      <c r="K1163">
        <f t="shared" si="202"/>
        <v>22.4738517630975</v>
      </c>
      <c r="L1163">
        <f t="shared" si="203"/>
        <v>29.965135684129997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1.5119103481347034</v>
      </c>
      <c r="P1163">
        <f t="shared" si="207"/>
        <v>8.3854076835818301</v>
      </c>
      <c r="Q1163">
        <f t="shared" si="208"/>
        <v>0.51780925925925869</v>
      </c>
    </row>
    <row r="1164" spans="1:17">
      <c r="A1164" s="2">
        <v>41341</v>
      </c>
      <c r="B1164">
        <v>67</v>
      </c>
      <c r="C1164">
        <v>6.3</v>
      </c>
      <c r="D1164">
        <v>-2.2999999999999998</v>
      </c>
      <c r="E1164">
        <v>12.1</v>
      </c>
      <c r="F1164">
        <v>0.8</v>
      </c>
      <c r="G1164">
        <f t="shared" si="198"/>
        <v>11.586066004397948</v>
      </c>
      <c r="H1164">
        <f t="shared" si="199"/>
        <v>12.122185634399449</v>
      </c>
      <c r="I1164">
        <f t="shared" si="200"/>
        <v>5.2102519398596936</v>
      </c>
      <c r="J1164">
        <f t="shared" si="201"/>
        <v>15.743098226492789</v>
      </c>
      <c r="K1164">
        <f t="shared" si="202"/>
        <v>22.624668492928741</v>
      </c>
      <c r="L1164">
        <f t="shared" si="203"/>
        <v>30.166224657238324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1.5158436355753981</v>
      </c>
      <c r="P1164">
        <f t="shared" si="207"/>
        <v>6.9119336945397549</v>
      </c>
      <c r="Q1164">
        <f t="shared" si="208"/>
        <v>0.51780925925925869</v>
      </c>
    </row>
    <row r="1165" spans="1:17">
      <c r="A1165" s="2">
        <v>41342</v>
      </c>
      <c r="B1165">
        <v>68</v>
      </c>
      <c r="C1165">
        <v>8.8000000000000007</v>
      </c>
      <c r="D1165">
        <v>-0.7</v>
      </c>
      <c r="E1165">
        <v>15.2</v>
      </c>
      <c r="F1165">
        <v>1</v>
      </c>
      <c r="G1165">
        <f t="shared" si="198"/>
        <v>11.616208358998593</v>
      </c>
      <c r="H1165">
        <f t="shared" si="199"/>
        <v>14.70251742782103</v>
      </c>
      <c r="I1165">
        <f t="shared" si="200"/>
        <v>7.0423438110844376</v>
      </c>
      <c r="J1165">
        <f t="shared" si="201"/>
        <v>19.094178477689649</v>
      </c>
      <c r="K1165">
        <f t="shared" si="202"/>
        <v>22.775230062230285</v>
      </c>
      <c r="L1165">
        <f t="shared" si="203"/>
        <v>30.366973416307047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1.5197872603023159</v>
      </c>
      <c r="P1165">
        <f t="shared" si="207"/>
        <v>7.6601736167365928</v>
      </c>
      <c r="Q1165">
        <f t="shared" si="208"/>
        <v>0.51780925925925869</v>
      </c>
    </row>
    <row r="1166" spans="1:17">
      <c r="A1166" s="2">
        <v>41343</v>
      </c>
      <c r="B1166">
        <v>69</v>
      </c>
      <c r="C1166">
        <v>8.3000000000000007</v>
      </c>
      <c r="D1166">
        <v>-1.9</v>
      </c>
      <c r="E1166">
        <v>17.600000000000001</v>
      </c>
      <c r="F1166">
        <v>1</v>
      </c>
      <c r="G1166">
        <f t="shared" si="198"/>
        <v>11.646423666169822</v>
      </c>
      <c r="H1166">
        <f t="shared" si="199"/>
        <v>14.271140051948048</v>
      </c>
      <c r="I1166">
        <f t="shared" si="200"/>
        <v>6.7518009298282742</v>
      </c>
      <c r="J1166">
        <f t="shared" si="201"/>
        <v>18.533948119413051</v>
      </c>
      <c r="K1166">
        <f t="shared" si="202"/>
        <v>22.92547345708973</v>
      </c>
      <c r="L1166">
        <f t="shared" si="203"/>
        <v>30.567297942786304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1.5237404296572183</v>
      </c>
      <c r="P1166">
        <f t="shared" si="207"/>
        <v>7.5193391221197743</v>
      </c>
      <c r="Q1166">
        <f t="shared" si="208"/>
        <v>0.51780925925925869</v>
      </c>
    </row>
    <row r="1167" spans="1:17">
      <c r="A1167" s="2">
        <v>41344</v>
      </c>
      <c r="B1167">
        <v>70</v>
      </c>
      <c r="C1167">
        <v>11.1</v>
      </c>
      <c r="D1167">
        <v>0.8</v>
      </c>
      <c r="E1167">
        <v>14.9</v>
      </c>
      <c r="F1167">
        <v>1.9</v>
      </c>
      <c r="G1167">
        <f t="shared" si="198"/>
        <v>11.676705940060558</v>
      </c>
      <c r="H1167">
        <f t="shared" si="199"/>
        <v>17.182974395975407</v>
      </c>
      <c r="I1167">
        <f t="shared" si="200"/>
        <v>8.1809794048699054</v>
      </c>
      <c r="J1167">
        <f t="shared" si="201"/>
        <v>22.315551163604425</v>
      </c>
      <c r="K1167">
        <f t="shared" si="202"/>
        <v>23.075336423396006</v>
      </c>
      <c r="L1167">
        <f t="shared" si="203"/>
        <v>30.767115231194676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1.5277023604912563</v>
      </c>
      <c r="P1167">
        <f t="shared" si="207"/>
        <v>9.0019949911055015</v>
      </c>
      <c r="Q1167">
        <f t="shared" si="208"/>
        <v>0.51780925925925869</v>
      </c>
    </row>
    <row r="1168" spans="1:17">
      <c r="A1168" s="2">
        <v>41345</v>
      </c>
      <c r="B1168">
        <v>71</v>
      </c>
      <c r="C1168">
        <v>10.199999999999999</v>
      </c>
      <c r="D1168">
        <v>-0.8</v>
      </c>
      <c r="E1168">
        <v>14.2</v>
      </c>
      <c r="F1168">
        <v>2.2999999999999998</v>
      </c>
      <c r="G1168">
        <f t="shared" si="198"/>
        <v>11.707049262375902</v>
      </c>
      <c r="H1168">
        <f t="shared" si="199"/>
        <v>16.348337972983487</v>
      </c>
      <c r="I1168">
        <f t="shared" si="200"/>
        <v>7.2870643005387894</v>
      </c>
      <c r="J1168">
        <f t="shared" si="201"/>
        <v>21.231607757121409</v>
      </c>
      <c r="K1168">
        <f t="shared" si="202"/>
        <v>23.224757519838445</v>
      </c>
      <c r="L1168">
        <f t="shared" si="203"/>
        <v>30.966343359784592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1.5316722784941805</v>
      </c>
      <c r="P1168">
        <f t="shared" si="207"/>
        <v>9.0612736724446972</v>
      </c>
      <c r="Q1168">
        <f t="shared" si="208"/>
        <v>0.51780925925925869</v>
      </c>
    </row>
    <row r="1169" spans="1:17">
      <c r="A1169" s="2">
        <v>41346</v>
      </c>
      <c r="B1169">
        <v>72</v>
      </c>
      <c r="C1169">
        <v>9.1999999999999993</v>
      </c>
      <c r="D1169">
        <v>-0.4</v>
      </c>
      <c r="E1169">
        <v>14.5</v>
      </c>
      <c r="F1169">
        <v>1.8</v>
      </c>
      <c r="G1169">
        <f t="shared" si="198"/>
        <v>11.737447777111738</v>
      </c>
      <c r="H1169">
        <f t="shared" si="199"/>
        <v>15.403850362589571</v>
      </c>
      <c r="I1169">
        <f t="shared" si="200"/>
        <v>6.8605234771052999</v>
      </c>
      <c r="J1169">
        <f t="shared" si="201"/>
        <v>20.005000470895546</v>
      </c>
      <c r="K1169">
        <f t="shared" si="202"/>
        <v>23.373676169741202</v>
      </c>
      <c r="L1169">
        <f t="shared" si="203"/>
        <v>31.164901559654936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1.5356494175054525</v>
      </c>
      <c r="P1169">
        <f t="shared" si="207"/>
        <v>8.5433268854842712</v>
      </c>
      <c r="Q1169">
        <f t="shared" si="208"/>
        <v>0.51780925925925869</v>
      </c>
    </row>
    <row r="1170" spans="1:17">
      <c r="A1170" s="2">
        <v>41347</v>
      </c>
      <c r="B1170">
        <v>73</v>
      </c>
      <c r="C1170">
        <v>7.8</v>
      </c>
      <c r="D1170">
        <v>-0.1</v>
      </c>
      <c r="E1170">
        <v>15.8</v>
      </c>
      <c r="F1170">
        <v>1.3</v>
      </c>
      <c r="G1170">
        <f t="shared" si="198"/>
        <v>11.767895685163758</v>
      </c>
      <c r="H1170">
        <f t="shared" si="199"/>
        <v>14.040640376689488</v>
      </c>
      <c r="I1170">
        <f t="shared" si="200"/>
        <v>6.1952213027111185</v>
      </c>
      <c r="J1170">
        <f t="shared" si="201"/>
        <v>18.23459789180453</v>
      </c>
      <c r="K1170">
        <f t="shared" si="202"/>
        <v>23.522032711633237</v>
      </c>
      <c r="L1170">
        <f t="shared" si="203"/>
        <v>31.362710282177648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1.5396330188089249</v>
      </c>
      <c r="P1170">
        <f t="shared" si="207"/>
        <v>7.8454190739783698</v>
      </c>
      <c r="Q1170">
        <f t="shared" si="208"/>
        <v>0.51780925925925869</v>
      </c>
    </row>
    <row r="1171" spans="1:17">
      <c r="A1171" s="2">
        <v>41348</v>
      </c>
      <c r="B1171">
        <v>74</v>
      </c>
      <c r="C1171">
        <v>10.7</v>
      </c>
      <c r="D1171">
        <v>-1.8</v>
      </c>
      <c r="E1171">
        <v>13.7</v>
      </c>
      <c r="F1171">
        <v>1.2</v>
      </c>
      <c r="G1171">
        <f t="shared" si="198"/>
        <v>11.798387238823398</v>
      </c>
      <c r="H1171">
        <f t="shared" si="199"/>
        <v>17.094555796263403</v>
      </c>
      <c r="I1171">
        <f t="shared" si="200"/>
        <v>7.9837533265055969</v>
      </c>
      <c r="J1171">
        <f t="shared" si="201"/>
        <v>22.200721813329096</v>
      </c>
      <c r="K1171">
        <f t="shared" si="202"/>
        <v>23.669768448456736</v>
      </c>
      <c r="L1171">
        <f t="shared" si="203"/>
        <v>31.559691264608979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1.5436223304127279</v>
      </c>
      <c r="P1171">
        <f t="shared" si="207"/>
        <v>9.1108024697578074</v>
      </c>
      <c r="Q1171">
        <f t="shared" si="208"/>
        <v>0.51780925925925869</v>
      </c>
    </row>
    <row r="1172" spans="1:17">
      <c r="A1172" s="2">
        <v>41349</v>
      </c>
      <c r="B1172">
        <v>75</v>
      </c>
      <c r="C1172">
        <v>9</v>
      </c>
      <c r="D1172">
        <v>-2.1</v>
      </c>
      <c r="E1172">
        <v>12</v>
      </c>
      <c r="F1172">
        <v>1.9</v>
      </c>
      <c r="G1172">
        <f t="shared" si="198"/>
        <v>11.828916736172951</v>
      </c>
      <c r="H1172">
        <f t="shared" si="199"/>
        <v>15.415082585376057</v>
      </c>
      <c r="I1172">
        <f t="shared" si="200"/>
        <v>6.4462032446467212</v>
      </c>
      <c r="J1172">
        <f t="shared" si="201"/>
        <v>20.019587773215658</v>
      </c>
      <c r="K1172">
        <f t="shared" si="202"/>
        <v>23.816825695319245</v>
      </c>
      <c r="L1172">
        <f t="shared" si="203"/>
        <v>31.755767593758993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1.5476166063159611</v>
      </c>
      <c r="P1172">
        <f t="shared" si="207"/>
        <v>8.9688793407293357</v>
      </c>
      <c r="Q1172">
        <f t="shared" si="208"/>
        <v>0.51780925925925869</v>
      </c>
    </row>
    <row r="1173" spans="1:17">
      <c r="A1173" s="2">
        <v>41350</v>
      </c>
      <c r="B1173">
        <v>76</v>
      </c>
      <c r="C1173">
        <v>3.9</v>
      </c>
      <c r="D1173">
        <v>-0.4</v>
      </c>
      <c r="E1173">
        <v>10.6</v>
      </c>
      <c r="F1173">
        <v>4.8</v>
      </c>
      <c r="G1173">
        <f t="shared" si="198"/>
        <v>11.859478515391892</v>
      </c>
      <c r="H1173">
        <f t="shared" si="199"/>
        <v>10.195763152833676</v>
      </c>
      <c r="I1173">
        <f t="shared" si="200"/>
        <v>2.8350131483140992</v>
      </c>
      <c r="J1173">
        <f t="shared" si="201"/>
        <v>13.241250847835943</v>
      </c>
      <c r="K1173">
        <f t="shared" si="202"/>
        <v>23.963147825698272</v>
      </c>
      <c r="L1173">
        <f t="shared" si="203"/>
        <v>31.950863767597696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1.5516151057637726</v>
      </c>
      <c r="P1173">
        <f t="shared" si="207"/>
        <v>7.3607500045195771</v>
      </c>
      <c r="Q1173">
        <f t="shared" si="208"/>
        <v>0.51780925925925869</v>
      </c>
    </row>
    <row r="1174" spans="1:17">
      <c r="A1174" s="2">
        <v>41351</v>
      </c>
      <c r="B1174">
        <v>77</v>
      </c>
      <c r="C1174">
        <v>5.9</v>
      </c>
      <c r="D1174">
        <v>1.7</v>
      </c>
      <c r="E1174">
        <v>11.7</v>
      </c>
      <c r="F1174">
        <v>3.6</v>
      </c>
      <c r="G1174">
        <f t="shared" si="198"/>
        <v>11.890066948986263</v>
      </c>
      <c r="H1174">
        <f t="shared" si="199"/>
        <v>12.328915576162011</v>
      </c>
      <c r="I1174">
        <f t="shared" si="200"/>
        <v>4.2165656153590172</v>
      </c>
      <c r="J1174">
        <f t="shared" si="201"/>
        <v>16.011578670340274</v>
      </c>
      <c r="K1174">
        <f t="shared" si="202"/>
        <v>24.108679316010072</v>
      </c>
      <c r="L1174">
        <f t="shared" si="203"/>
        <v>32.144905754680096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1.5556170924923693</v>
      </c>
      <c r="P1174">
        <f t="shared" si="207"/>
        <v>8.1123499608029945</v>
      </c>
      <c r="Q1174">
        <f t="shared" si="208"/>
        <v>0.51780925925925869</v>
      </c>
    </row>
    <row r="1175" spans="1:17">
      <c r="A1175" s="2">
        <v>41352</v>
      </c>
      <c r="B1175">
        <v>78</v>
      </c>
      <c r="C1175">
        <v>6</v>
      </c>
      <c r="D1175">
        <v>-0.7</v>
      </c>
      <c r="E1175">
        <v>10.8</v>
      </c>
      <c r="F1175">
        <v>3.5</v>
      </c>
      <c r="G1175">
        <f t="shared" si="198"/>
        <v>11.920676437952773</v>
      </c>
      <c r="H1175">
        <f t="shared" si="199"/>
        <v>12.491484223625781</v>
      </c>
      <c r="I1175">
        <f t="shared" si="200"/>
        <v>4.1880694784170558</v>
      </c>
      <c r="J1175">
        <f t="shared" si="201"/>
        <v>16.222706783929585</v>
      </c>
      <c r="K1175">
        <f t="shared" si="202"/>
        <v>24.253365788458041</v>
      </c>
      <c r="L1175">
        <f t="shared" si="203"/>
        <v>32.337821051277388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1.5596218339654877</v>
      </c>
      <c r="P1175">
        <f t="shared" si="207"/>
        <v>8.303414745208725</v>
      </c>
      <c r="Q1175">
        <f t="shared" si="208"/>
        <v>0.51780925925925869</v>
      </c>
    </row>
    <row r="1176" spans="1:17">
      <c r="A1176" s="2">
        <v>41353</v>
      </c>
      <c r="B1176">
        <v>79</v>
      </c>
      <c r="C1176">
        <v>11</v>
      </c>
      <c r="D1176">
        <v>-1.2</v>
      </c>
      <c r="E1176">
        <v>14.3</v>
      </c>
      <c r="F1176">
        <v>3.2</v>
      </c>
      <c r="G1176">
        <f t="shared" si="198"/>
        <v>11.951301405889145</v>
      </c>
      <c r="H1176">
        <f t="shared" si="199"/>
        <v>17.788931624917243</v>
      </c>
      <c r="I1176">
        <f t="shared" si="200"/>
        <v>7.2999766855213775</v>
      </c>
      <c r="J1176">
        <f t="shared" si="201"/>
        <v>23.102508603788625</v>
      </c>
      <c r="K1176">
        <f t="shared" si="202"/>
        <v>24.397154052079927</v>
      </c>
      <c r="L1176">
        <f t="shared" si="203"/>
        <v>32.529538736106566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1.5636286006038298</v>
      </c>
      <c r="P1176">
        <f t="shared" si="207"/>
        <v>10.488954939395866</v>
      </c>
      <c r="Q1176">
        <f t="shared" si="208"/>
        <v>0.51780925925925869</v>
      </c>
    </row>
    <row r="1177" spans="1:17">
      <c r="A1177" s="2">
        <v>41354</v>
      </c>
      <c r="B1177">
        <v>80</v>
      </c>
      <c r="C1177">
        <v>7.3</v>
      </c>
      <c r="D1177">
        <v>2.1</v>
      </c>
      <c r="E1177">
        <v>12.9</v>
      </c>
      <c r="F1177">
        <v>3.7</v>
      </c>
      <c r="G1177">
        <f t="shared" si="198"/>
        <v>11.981936293062056</v>
      </c>
      <c r="H1177">
        <f t="shared" si="199"/>
        <v>13.973445211781634</v>
      </c>
      <c r="I1177">
        <f t="shared" si="200"/>
        <v>5.0374469903346109</v>
      </c>
      <c r="J1177">
        <f t="shared" si="201"/>
        <v>18.14733144387225</v>
      </c>
      <c r="K1177">
        <f t="shared" si="202"/>
        <v>24.539992141916862</v>
      </c>
      <c r="L1177">
        <f t="shared" si="203"/>
        <v>32.719989522555814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1.5676366650089524</v>
      </c>
      <c r="P1177">
        <f t="shared" si="207"/>
        <v>8.9359982214470222</v>
      </c>
      <c r="Q1177">
        <f t="shared" si="208"/>
        <v>0.51780925925925869</v>
      </c>
    </row>
    <row r="1178" spans="1:17">
      <c r="A1178" s="2">
        <v>41355</v>
      </c>
      <c r="B1178">
        <v>81</v>
      </c>
      <c r="C1178">
        <v>6.2</v>
      </c>
      <c r="D1178">
        <v>1</v>
      </c>
      <c r="E1178">
        <v>12.7</v>
      </c>
      <c r="F1178">
        <v>4.5</v>
      </c>
      <c r="G1178">
        <f t="shared" si="198"/>
        <v>12.012575550443973</v>
      </c>
      <c r="H1178">
        <f t="shared" si="199"/>
        <v>12.874319539579643</v>
      </c>
      <c r="I1178">
        <f t="shared" si="200"/>
        <v>4.1980878906960202</v>
      </c>
      <c r="J1178">
        <f t="shared" si="201"/>
        <v>16.719895505947587</v>
      </c>
      <c r="K1178">
        <f t="shared" si="202"/>
        <v>24.681829356231692</v>
      </c>
      <c r="L1178">
        <f t="shared" si="203"/>
        <v>32.909105808308922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1.5716453011830864</v>
      </c>
      <c r="P1178">
        <f t="shared" si="207"/>
        <v>8.676231648883622</v>
      </c>
      <c r="Q1178">
        <f t="shared" si="208"/>
        <v>0.51780925925925869</v>
      </c>
    </row>
    <row r="1179" spans="1:17">
      <c r="A1179" s="2">
        <v>41356</v>
      </c>
      <c r="B1179">
        <v>82</v>
      </c>
      <c r="C1179">
        <v>4.8</v>
      </c>
      <c r="D1179">
        <v>0.6</v>
      </c>
      <c r="E1179">
        <v>9.8000000000000007</v>
      </c>
      <c r="F1179">
        <v>4.8</v>
      </c>
      <c r="G1179">
        <f t="shared" si="198"/>
        <v>12.043213633730058</v>
      </c>
      <c r="H1179">
        <f t="shared" si="199"/>
        <v>11.449759918469818</v>
      </c>
      <c r="I1179">
        <f t="shared" si="200"/>
        <v>3.2866411440225423</v>
      </c>
      <c r="J1179">
        <f t="shared" si="201"/>
        <v>14.869818075934829</v>
      </c>
      <c r="K1179">
        <f t="shared" si="202"/>
        <v>24.822616291708346</v>
      </c>
      <c r="L1179">
        <f t="shared" si="203"/>
        <v>33.096821722277795</v>
      </c>
      <c r="M1179">
        <f t="shared" si="204"/>
        <v>8.526752077109085E-3</v>
      </c>
      <c r="N1179">
        <f t="shared" si="205"/>
        <v>1.0052557745324</v>
      </c>
      <c r="O1179">
        <f t="shared" si="206"/>
        <v>1.5756537837463493</v>
      </c>
      <c r="P1179">
        <f t="shared" si="207"/>
        <v>8.1631187744472751</v>
      </c>
      <c r="Q1179">
        <f t="shared" si="208"/>
        <v>0.51780925925925869</v>
      </c>
    </row>
    <row r="1180" spans="1:17">
      <c r="A1180" s="2">
        <v>41357</v>
      </c>
      <c r="B1180">
        <v>83</v>
      </c>
      <c r="C1180">
        <v>6.2</v>
      </c>
      <c r="D1180">
        <v>-0.8</v>
      </c>
      <c r="E1180">
        <v>11</v>
      </c>
      <c r="F1180">
        <v>5.2</v>
      </c>
      <c r="G1180">
        <f t="shared" si="198"/>
        <v>12.073844997346328</v>
      </c>
      <c r="H1180">
        <f t="shared" si="199"/>
        <v>12.98705747710942</v>
      </c>
      <c r="I1180">
        <f t="shared" si="200"/>
        <v>3.9606890166170996</v>
      </c>
      <c r="J1180">
        <f t="shared" si="201"/>
        <v>16.866308411830417</v>
      </c>
      <c r="K1180">
        <f t="shared" si="202"/>
        <v>24.962304876568378</v>
      </c>
      <c r="L1180">
        <f t="shared" si="203"/>
        <v>33.283073168757838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1.5796613871528111</v>
      </c>
      <c r="P1180">
        <f t="shared" si="207"/>
        <v>9.0263684604923213</v>
      </c>
      <c r="Q1180">
        <f t="shared" si="208"/>
        <v>0.51780925925925869</v>
      </c>
    </row>
    <row r="1181" spans="1:17">
      <c r="A1181" s="2">
        <v>41358</v>
      </c>
      <c r="B1181">
        <v>84</v>
      </c>
      <c r="C1181">
        <v>8.5</v>
      </c>
      <c r="D1181">
        <v>0</v>
      </c>
      <c r="E1181">
        <v>11.1</v>
      </c>
      <c r="F1181">
        <v>4.9000000000000004</v>
      </c>
      <c r="G1181">
        <f t="shared" si="198"/>
        <v>12.104464088460139</v>
      </c>
      <c r="H1181">
        <f t="shared" si="199"/>
        <v>15.490730978158908</v>
      </c>
      <c r="I1181">
        <f t="shared" si="200"/>
        <v>5.2532687388488277</v>
      </c>
      <c r="J1181">
        <f t="shared" si="201"/>
        <v>20.117832439167412</v>
      </c>
      <c r="K1181">
        <f t="shared" si="202"/>
        <v>25.100848401546116</v>
      </c>
      <c r="L1181">
        <f t="shared" si="203"/>
        <v>33.467797868728155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1.5836673849068681</v>
      </c>
      <c r="P1181">
        <f t="shared" si="207"/>
        <v>10.23746223931008</v>
      </c>
      <c r="Q1181">
        <f t="shared" si="208"/>
        <v>0.51780925925925869</v>
      </c>
    </row>
    <row r="1182" spans="1:17">
      <c r="A1182" s="2">
        <v>41359</v>
      </c>
      <c r="B1182">
        <v>85</v>
      </c>
      <c r="C1182">
        <v>6.6</v>
      </c>
      <c r="D1182">
        <v>0.3</v>
      </c>
      <c r="E1182">
        <v>9.9</v>
      </c>
      <c r="F1182">
        <v>5.4</v>
      </c>
      <c r="G1182">
        <f t="shared" si="198"/>
        <v>12.135065341004179</v>
      </c>
      <c r="H1182">
        <f t="shared" si="199"/>
        <v>13.524081655513651</v>
      </c>
      <c r="I1182">
        <f t="shared" si="200"/>
        <v>4.1161141728574231</v>
      </c>
      <c r="J1182">
        <f t="shared" si="201"/>
        <v>17.563742409757989</v>
      </c>
      <c r="K1182">
        <f t="shared" si="202"/>
        <v>25.238201548668059</v>
      </c>
      <c r="L1182">
        <f t="shared" si="203"/>
        <v>33.650935398224078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1.5876710487813801</v>
      </c>
      <c r="P1182">
        <f t="shared" si="207"/>
        <v>9.407967482656229</v>
      </c>
      <c r="Q1182">
        <f t="shared" si="208"/>
        <v>0.51780925925925869</v>
      </c>
    </row>
    <row r="1183" spans="1:17">
      <c r="A1183" s="2">
        <v>41360</v>
      </c>
      <c r="B1183">
        <v>86</v>
      </c>
      <c r="C1183">
        <v>7.9</v>
      </c>
      <c r="D1183">
        <v>-0.1</v>
      </c>
      <c r="E1183">
        <v>16.2</v>
      </c>
      <c r="F1183">
        <v>4.3</v>
      </c>
      <c r="G1183">
        <f t="shared" si="198"/>
        <v>12.165643169725119</v>
      </c>
      <c r="H1183">
        <f t="shared" si="199"/>
        <v>14.971097131083107</v>
      </c>
      <c r="I1183">
        <f t="shared" si="200"/>
        <v>5.2347236483737865</v>
      </c>
      <c r="J1183">
        <f t="shared" si="201"/>
        <v>19.442983287120917</v>
      </c>
      <c r="K1183">
        <f t="shared" si="202"/>
        <v>25.374320417787892</v>
      </c>
      <c r="L1183">
        <f t="shared" si="203"/>
        <v>33.83242722371719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1.5916716480390363</v>
      </c>
      <c r="P1183">
        <f t="shared" si="207"/>
        <v>9.7363734827093218</v>
      </c>
      <c r="Q1183">
        <f t="shared" si="208"/>
        <v>0.51780925925925869</v>
      </c>
    </row>
    <row r="1184" spans="1:17">
      <c r="A1184" s="2">
        <v>41361</v>
      </c>
      <c r="B1184">
        <v>87</v>
      </c>
      <c r="C1184">
        <v>8.1999999999999993</v>
      </c>
      <c r="D1184">
        <v>1.9</v>
      </c>
      <c r="E1184">
        <v>14.4</v>
      </c>
      <c r="F1184">
        <v>4.0999999999999996</v>
      </c>
      <c r="G1184">
        <f t="shared" si="198"/>
        <v>12.19619196426811</v>
      </c>
      <c r="H1184">
        <f t="shared" si="199"/>
        <v>15.351457834602384</v>
      </c>
      <c r="I1184">
        <f t="shared" si="200"/>
        <v>5.4362629553480897</v>
      </c>
      <c r="J1184">
        <f t="shared" si="201"/>
        <v>19.936958226756342</v>
      </c>
      <c r="K1184">
        <f t="shared" si="202"/>
        <v>25.509162550833157</v>
      </c>
      <c r="L1184">
        <f t="shared" si="203"/>
        <v>34.012216734444209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1.595668448658411</v>
      </c>
      <c r="P1184">
        <f t="shared" si="207"/>
        <v>9.9151948792542939</v>
      </c>
      <c r="Q1184">
        <f t="shared" si="208"/>
        <v>0.51780925925925869</v>
      </c>
    </row>
    <row r="1185" spans="1:17">
      <c r="A1185" s="2">
        <v>41362</v>
      </c>
      <c r="B1185">
        <v>88</v>
      </c>
      <c r="C1185">
        <v>9.9</v>
      </c>
      <c r="D1185">
        <v>-0.2</v>
      </c>
      <c r="E1185">
        <v>16.600000000000001</v>
      </c>
      <c r="F1185">
        <v>3.5</v>
      </c>
      <c r="G1185">
        <f t="shared" si="198"/>
        <v>12.226706083308525</v>
      </c>
      <c r="H1185">
        <f t="shared" si="199"/>
        <v>17.239942094687308</v>
      </c>
      <c r="I1185">
        <f t="shared" si="200"/>
        <v>6.5837153552670147</v>
      </c>
      <c r="J1185">
        <f t="shared" si="201"/>
        <v>22.389535187905594</v>
      </c>
      <c r="K1185">
        <f t="shared" si="202"/>
        <v>25.642686953725192</v>
      </c>
      <c r="L1185">
        <f t="shared" si="203"/>
        <v>34.19024927163359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1.5996607125661986</v>
      </c>
      <c r="P1185">
        <f t="shared" si="207"/>
        <v>10.656226739420294</v>
      </c>
      <c r="Q1185">
        <f t="shared" si="208"/>
        <v>0.51780925925925869</v>
      </c>
    </row>
    <row r="1186" spans="1:17">
      <c r="A1186" s="2">
        <v>41363</v>
      </c>
      <c r="B1186">
        <v>89</v>
      </c>
      <c r="C1186">
        <v>7.2</v>
      </c>
      <c r="D1186">
        <v>2.6</v>
      </c>
      <c r="E1186">
        <v>17.399999999999999</v>
      </c>
      <c r="F1186">
        <v>3.3</v>
      </c>
      <c r="G1186">
        <f t="shared" si="198"/>
        <v>12.257179848742277</v>
      </c>
      <c r="H1186">
        <f t="shared" si="199"/>
        <v>14.387632290389904</v>
      </c>
      <c r="I1186">
        <f t="shared" si="200"/>
        <v>5.1647941787681431</v>
      </c>
      <c r="J1186">
        <f t="shared" si="201"/>
        <v>18.685236740766108</v>
      </c>
      <c r="K1186">
        <f t="shared" si="202"/>
        <v>25.774854115939391</v>
      </c>
      <c r="L1186">
        <f t="shared" si="203"/>
        <v>34.366472154585857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1.6036476968771145</v>
      </c>
      <c r="P1186">
        <f t="shared" si="207"/>
        <v>9.2228381116217619</v>
      </c>
      <c r="Q1186">
        <f t="shared" si="208"/>
        <v>0.51780925925925869</v>
      </c>
    </row>
    <row r="1187" spans="1:17">
      <c r="A1187" s="2">
        <v>41364</v>
      </c>
      <c r="B1187">
        <v>90</v>
      </c>
      <c r="C1187">
        <v>8.9</v>
      </c>
      <c r="D1187">
        <v>3.1</v>
      </c>
      <c r="E1187">
        <v>20.3</v>
      </c>
      <c r="F1187">
        <v>2.9</v>
      </c>
      <c r="G1187">
        <f t="shared" si="198"/>
        <v>12.287607539946379</v>
      </c>
      <c r="H1187">
        <f t="shared" si="199"/>
        <v>16.281105332530679</v>
      </c>
      <c r="I1187">
        <f t="shared" si="200"/>
        <v>6.4581116434114501</v>
      </c>
      <c r="J1187">
        <f t="shared" si="201"/>
        <v>21.144292639650232</v>
      </c>
      <c r="K1187">
        <f t="shared" si="202"/>
        <v>25.905626027678032</v>
      </c>
      <c r="L1187">
        <f t="shared" si="203"/>
        <v>34.54083470357071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1.6076286531429844</v>
      </c>
      <c r="P1187">
        <f t="shared" si="207"/>
        <v>9.8229936891192295</v>
      </c>
      <c r="Q1187">
        <f t="shared" si="208"/>
        <v>0.51780925925925869</v>
      </c>
    </row>
    <row r="1188" spans="1:17">
      <c r="A1188" s="2">
        <v>41365</v>
      </c>
      <c r="B1188">
        <v>91</v>
      </c>
      <c r="C1188">
        <v>7.7</v>
      </c>
      <c r="D1188">
        <v>3.7</v>
      </c>
      <c r="E1188">
        <v>19.8</v>
      </c>
      <c r="F1188">
        <v>2.5</v>
      </c>
      <c r="G1188">
        <f t="shared" si="198"/>
        <v>12.317983388121407</v>
      </c>
      <c r="H1188">
        <f t="shared" si="199"/>
        <v>15.036560451812628</v>
      </c>
      <c r="I1188">
        <f t="shared" si="200"/>
        <v>5.807352878082451</v>
      </c>
      <c r="J1188">
        <f t="shared" si="201"/>
        <v>19.528000586769647</v>
      </c>
      <c r="K1188">
        <f t="shared" si="202"/>
        <v>26.034966194633753</v>
      </c>
      <c r="L1188">
        <f t="shared" si="203"/>
        <v>34.713288259511671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1.6116028266125508</v>
      </c>
      <c r="P1188">
        <f t="shared" si="207"/>
        <v>9.2292075737301769</v>
      </c>
      <c r="Q1188">
        <f t="shared" si="208"/>
        <v>0.51780925925925869</v>
      </c>
    </row>
    <row r="1189" spans="1:17">
      <c r="A1189" s="2">
        <v>41366</v>
      </c>
      <c r="B1189">
        <v>92</v>
      </c>
      <c r="C1189">
        <v>10.3</v>
      </c>
      <c r="D1189">
        <v>1.2</v>
      </c>
      <c r="E1189">
        <v>19.3</v>
      </c>
      <c r="F1189">
        <v>2.6</v>
      </c>
      <c r="G1189">
        <f t="shared" si="198"/>
        <v>12.348301570727845</v>
      </c>
      <c r="H1189">
        <f t="shared" si="199"/>
        <v>17.917613119296131</v>
      </c>
      <c r="I1189">
        <f t="shared" si="200"/>
        <v>7.2724710929274066</v>
      </c>
      <c r="J1189">
        <f t="shared" si="201"/>
        <v>23.269627427657312</v>
      </c>
      <c r="K1189">
        <f t="shared" si="202"/>
        <v>26.162839650327236</v>
      </c>
      <c r="L1189">
        <f t="shared" si="203"/>
        <v>34.883786200436312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1.6155694555035596</v>
      </c>
      <c r="P1189">
        <f t="shared" si="207"/>
        <v>10.645142026368724</v>
      </c>
      <c r="Q1189">
        <f t="shared" si="208"/>
        <v>0.51780925925925869</v>
      </c>
    </row>
    <row r="1190" spans="1:17">
      <c r="A1190" s="2">
        <v>41367</v>
      </c>
      <c r="B1190">
        <v>93</v>
      </c>
      <c r="C1190">
        <v>10.7</v>
      </c>
      <c r="D1190">
        <v>0.6</v>
      </c>
      <c r="E1190">
        <v>15.1</v>
      </c>
      <c r="F1190">
        <v>3.1</v>
      </c>
      <c r="G1190">
        <f t="shared" si="198"/>
        <v>12.378556206028396</v>
      </c>
      <c r="H1190">
        <f t="shared" si="199"/>
        <v>18.41272829974341</v>
      </c>
      <c r="I1190">
        <f t="shared" si="200"/>
        <v>7.0622061254195216</v>
      </c>
      <c r="J1190">
        <f t="shared" si="201"/>
        <v>23.912634155510922</v>
      </c>
      <c r="K1190">
        <f t="shared" si="202"/>
        <v>26.289212966008215</v>
      </c>
      <c r="L1190">
        <f t="shared" si="203"/>
        <v>35.05228395467762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1.6195277702887152</v>
      </c>
      <c r="P1190">
        <f t="shared" si="207"/>
        <v>11.350522174323888</v>
      </c>
      <c r="Q1190">
        <f t="shared" si="208"/>
        <v>0.51780925925925869</v>
      </c>
    </row>
    <row r="1191" spans="1:17">
      <c r="A1191" s="2">
        <v>41368</v>
      </c>
      <c r="B1191">
        <v>94</v>
      </c>
      <c r="C1191">
        <v>6.7</v>
      </c>
      <c r="D1191">
        <v>1.3</v>
      </c>
      <c r="E1191">
        <v>15.1</v>
      </c>
      <c r="F1191">
        <v>2.2999999999999998</v>
      </c>
      <c r="G1191">
        <f t="shared" si="198"/>
        <v>12.408741347748679</v>
      </c>
      <c r="H1191">
        <f t="shared" si="199"/>
        <v>14.100795987147913</v>
      </c>
      <c r="I1191">
        <f t="shared" si="200"/>
        <v>4.9302841704488536</v>
      </c>
      <c r="J1191">
        <f t="shared" si="201"/>
        <v>18.312722061231057</v>
      </c>
      <c r="K1191">
        <f t="shared" si="202"/>
        <v>26.414054258114689</v>
      </c>
      <c r="L1191">
        <f t="shared" si="203"/>
        <v>35.218739010819583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1.6234769929971187</v>
      </c>
      <c r="P1191">
        <f t="shared" si="207"/>
        <v>9.1705118166990598</v>
      </c>
      <c r="Q1191">
        <f t="shared" si="208"/>
        <v>0.51780925925925869</v>
      </c>
    </row>
    <row r="1192" spans="1:17">
      <c r="A1192" s="2">
        <v>41369</v>
      </c>
      <c r="B1192">
        <v>95</v>
      </c>
      <c r="C1192">
        <v>5.8</v>
      </c>
      <c r="D1192">
        <v>0.4</v>
      </c>
      <c r="E1192">
        <v>11.4</v>
      </c>
      <c r="F1192">
        <v>5.8</v>
      </c>
      <c r="G1192">
        <f t="shared" si="198"/>
        <v>12.438850979868842</v>
      </c>
      <c r="H1192">
        <f t="shared" si="199"/>
        <v>13.16316084401425</v>
      </c>
      <c r="I1192">
        <f t="shared" si="200"/>
        <v>3.6144215683533605</v>
      </c>
      <c r="J1192">
        <f t="shared" si="201"/>
        <v>17.095014083135389</v>
      </c>
      <c r="K1192">
        <f t="shared" si="202"/>
        <v>26.537333193290653</v>
      </c>
      <c r="L1192">
        <f t="shared" si="203"/>
        <v>35.383110924387537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1.6274163365328402</v>
      </c>
      <c r="P1192">
        <f t="shared" si="207"/>
        <v>9.5487392756608891</v>
      </c>
      <c r="Q1192">
        <f t="shared" si="208"/>
        <v>0.51780925925925869</v>
      </c>
    </row>
    <row r="1193" spans="1:17">
      <c r="A1193" s="2">
        <v>41370</v>
      </c>
      <c r="B1193">
        <v>96</v>
      </c>
      <c r="C1193">
        <v>8.9</v>
      </c>
      <c r="D1193">
        <v>1.2</v>
      </c>
      <c r="E1193">
        <v>10.6</v>
      </c>
      <c r="F1193">
        <v>5.0999999999999996</v>
      </c>
      <c r="G1193">
        <f t="shared" si="198"/>
        <v>12.468879011559039</v>
      </c>
      <c r="H1193">
        <f t="shared" si="199"/>
        <v>16.610495718968853</v>
      </c>
      <c r="I1193">
        <f t="shared" si="200"/>
        <v>5.3073269691034062</v>
      </c>
      <c r="J1193">
        <f t="shared" si="201"/>
        <v>21.572072362297209</v>
      </c>
      <c r="K1193">
        <f t="shared" si="202"/>
        <v>26.659020990968607</v>
      </c>
      <c r="L1193">
        <f t="shared" si="203"/>
        <v>35.545361321291473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1.6313450040123076</v>
      </c>
      <c r="P1193">
        <f t="shared" si="207"/>
        <v>11.303168749865446</v>
      </c>
      <c r="Q1193">
        <f t="shared" si="208"/>
        <v>0.51780925925925869</v>
      </c>
    </row>
    <row r="1194" spans="1:17">
      <c r="A1194" s="2">
        <v>41371</v>
      </c>
      <c r="B1194">
        <v>97</v>
      </c>
      <c r="C1194">
        <v>8.8000000000000007</v>
      </c>
      <c r="D1194">
        <v>-1.5</v>
      </c>
      <c r="E1194">
        <v>14.2</v>
      </c>
      <c r="F1194">
        <v>4.5</v>
      </c>
      <c r="G1194">
        <f t="shared" si="198"/>
        <v>12.498819272271817</v>
      </c>
      <c r="H1194">
        <f t="shared" si="199"/>
        <v>16.55182031569251</v>
      </c>
      <c r="I1194">
        <f t="shared" si="200"/>
        <v>5.4285293673664192</v>
      </c>
      <c r="J1194">
        <f t="shared" si="201"/>
        <v>21.495870539860402</v>
      </c>
      <c r="K1194">
        <f t="shared" si="202"/>
        <v>26.779090423528245</v>
      </c>
      <c r="L1194">
        <f t="shared" si="203"/>
        <v>35.705453898037661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1.6352621881222293</v>
      </c>
      <c r="P1194">
        <f t="shared" si="207"/>
        <v>11.12329094832609</v>
      </c>
      <c r="Q1194">
        <f t="shared" si="208"/>
        <v>0.51780925925925869</v>
      </c>
    </row>
    <row r="1195" spans="1:17">
      <c r="A1195" s="2">
        <v>41372</v>
      </c>
      <c r="B1195">
        <v>98</v>
      </c>
      <c r="C1195">
        <v>6.7</v>
      </c>
      <c r="D1195">
        <v>1.2</v>
      </c>
      <c r="E1195">
        <v>14</v>
      </c>
      <c r="F1195">
        <v>4.0999999999999996</v>
      </c>
      <c r="G1195">
        <f t="shared" si="198"/>
        <v>12.5286655070049</v>
      </c>
      <c r="H1195">
        <f t="shared" si="199"/>
        <v>14.287524647480643</v>
      </c>
      <c r="I1195">
        <f t="shared" si="200"/>
        <v>4.4474477294304258</v>
      </c>
      <c r="J1195">
        <f t="shared" si="201"/>
        <v>18.555226814909926</v>
      </c>
      <c r="K1195">
        <f t="shared" si="202"/>
        <v>26.897515814048688</v>
      </c>
      <c r="L1195">
        <f t="shared" si="203"/>
        <v>35.863354418731582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1.6391670704998078</v>
      </c>
      <c r="P1195">
        <f t="shared" si="207"/>
        <v>9.840076918050217</v>
      </c>
      <c r="Q1195">
        <f t="shared" si="208"/>
        <v>0.51780925925925869</v>
      </c>
    </row>
    <row r="1196" spans="1:17">
      <c r="A1196" s="2">
        <v>41373</v>
      </c>
      <c r="B1196">
        <v>99</v>
      </c>
      <c r="C1196">
        <v>7.8</v>
      </c>
      <c r="D1196">
        <v>1.5</v>
      </c>
      <c r="E1196">
        <v>15.3</v>
      </c>
      <c r="F1196">
        <v>3.2</v>
      </c>
      <c r="G1196">
        <f t="shared" si="198"/>
        <v>12.55841137174802</v>
      </c>
      <c r="H1196">
        <f t="shared" si="199"/>
        <v>15.546627744051669</v>
      </c>
      <c r="I1196">
        <f t="shared" si="200"/>
        <v>5.3149567812174237</v>
      </c>
      <c r="J1196">
        <f t="shared" si="201"/>
        <v>20.190425641625545</v>
      </c>
      <c r="K1196">
        <f t="shared" si="202"/>
        <v>27.014273031676634</v>
      </c>
      <c r="L1196">
        <f t="shared" si="203"/>
        <v>36.019030708902179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1.6430588211370327</v>
      </c>
      <c r="P1196">
        <f t="shared" si="207"/>
        <v>10.231670962834245</v>
      </c>
      <c r="Q1196">
        <f t="shared" si="208"/>
        <v>0.51780925925925869</v>
      </c>
    </row>
    <row r="1197" spans="1:17">
      <c r="A1197" s="2">
        <v>41374</v>
      </c>
      <c r="B1197">
        <v>100</v>
      </c>
      <c r="C1197">
        <v>6.8</v>
      </c>
      <c r="D1197">
        <v>1.9</v>
      </c>
      <c r="E1197">
        <v>15.3</v>
      </c>
      <c r="F1197">
        <v>4.3</v>
      </c>
      <c r="G1197">
        <f t="shared" si="198"/>
        <v>12.588050429127808</v>
      </c>
      <c r="H1197">
        <f t="shared" si="199"/>
        <v>14.486163582680627</v>
      </c>
      <c r="I1197">
        <f t="shared" si="200"/>
        <v>4.5109956480690041</v>
      </c>
      <c r="J1197">
        <f t="shared" si="201"/>
        <v>18.813199458026787</v>
      </c>
      <c r="K1197">
        <f t="shared" si="202"/>
        <v>27.129339484638585</v>
      </c>
      <c r="L1197">
        <f t="shared" si="203"/>
        <v>36.17245264618478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1.6469365978108881</v>
      </c>
      <c r="P1197">
        <f t="shared" si="207"/>
        <v>9.9751679346116227</v>
      </c>
      <c r="Q1197">
        <f t="shared" si="208"/>
        <v>0.51780925925925869</v>
      </c>
    </row>
    <row r="1198" spans="1:17">
      <c r="A1198" s="2">
        <v>41375</v>
      </c>
      <c r="B1198">
        <v>101</v>
      </c>
      <c r="C1198">
        <v>9.1</v>
      </c>
      <c r="D1198">
        <v>0.2</v>
      </c>
      <c r="E1198">
        <v>16.7</v>
      </c>
      <c r="F1198">
        <v>3.6</v>
      </c>
      <c r="G1198">
        <f t="shared" si="198"/>
        <v>12.617576144264977</v>
      </c>
      <c r="H1198">
        <f t="shared" si="199"/>
        <v>17.078198927044209</v>
      </c>
      <c r="I1198">
        <f t="shared" si="200"/>
        <v>5.9437667630696644</v>
      </c>
      <c r="J1198">
        <f t="shared" si="201"/>
        <v>22.179479126031438</v>
      </c>
      <c r="K1198">
        <f t="shared" si="202"/>
        <v>27.242694110930252</v>
      </c>
      <c r="L1198">
        <f t="shared" si="203"/>
        <v>36.323592147907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1.6507995455413345</v>
      </c>
      <c r="P1198">
        <f t="shared" si="207"/>
        <v>11.134432163974544</v>
      </c>
      <c r="Q1198">
        <f t="shared" si="208"/>
        <v>0.51780925925925869</v>
      </c>
    </row>
    <row r="1199" spans="1:17">
      <c r="A1199" s="2">
        <v>41376</v>
      </c>
      <c r="B1199">
        <v>102</v>
      </c>
      <c r="C1199">
        <v>10.8</v>
      </c>
      <c r="D1199">
        <v>3.1</v>
      </c>
      <c r="E1199">
        <v>16.600000000000001</v>
      </c>
      <c r="F1199">
        <v>4.0999999999999996</v>
      </c>
      <c r="G1199">
        <f t="shared" si="198"/>
        <v>12.646981880858391</v>
      </c>
      <c r="H1199">
        <f t="shared" si="199"/>
        <v>19.012129308421972</v>
      </c>
      <c r="I1199">
        <f t="shared" si="200"/>
        <v>6.8629152421205095</v>
      </c>
      <c r="J1199">
        <f t="shared" si="201"/>
        <v>24.691077023924638</v>
      </c>
      <c r="K1199">
        <f t="shared" si="202"/>
        <v>27.354317366721506</v>
      </c>
      <c r="L1199">
        <f t="shared" si="203"/>
        <v>36.472423155628675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1.6546467960789728</v>
      </c>
      <c r="P1199">
        <f t="shared" si="207"/>
        <v>12.149214066301463</v>
      </c>
      <c r="Q1199">
        <f t="shared" si="208"/>
        <v>0.51780925925925869</v>
      </c>
    </row>
    <row r="1200" spans="1:17">
      <c r="A1200" s="2">
        <v>41377</v>
      </c>
      <c r="B1200">
        <v>103</v>
      </c>
      <c r="C1200">
        <v>8.1</v>
      </c>
      <c r="D1200">
        <v>3.2</v>
      </c>
      <c r="E1200">
        <v>17.899999999999999</v>
      </c>
      <c r="F1200">
        <v>3</v>
      </c>
      <c r="G1200">
        <f t="shared" si="198"/>
        <v>12.676260897510787</v>
      </c>
      <c r="H1200">
        <f t="shared" si="199"/>
        <v>16.057801035783545</v>
      </c>
      <c r="I1200">
        <f t="shared" si="200"/>
        <v>5.6695698363063647</v>
      </c>
      <c r="J1200">
        <f t="shared" si="201"/>
        <v>20.85428705945915</v>
      </c>
      <c r="K1200">
        <f t="shared" si="202"/>
        <v>27.464191212520383</v>
      </c>
      <c r="L1200">
        <f t="shared" si="203"/>
        <v>36.618921616693846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1.6584774674243279</v>
      </c>
      <c r="P1200">
        <f t="shared" si="207"/>
        <v>10.388231199477179</v>
      </c>
      <c r="Q1200">
        <f t="shared" si="208"/>
        <v>0.51780925925925869</v>
      </c>
    </row>
    <row r="1201" spans="1:17">
      <c r="A1201" s="2">
        <v>41378</v>
      </c>
      <c r="B1201">
        <v>104</v>
      </c>
      <c r="C1201">
        <v>11.3</v>
      </c>
      <c r="D1201">
        <v>2.2000000000000002</v>
      </c>
      <c r="E1201">
        <v>18</v>
      </c>
      <c r="F1201">
        <v>3.9</v>
      </c>
      <c r="G1201">
        <f t="shared" si="198"/>
        <v>12.705406344311246</v>
      </c>
      <c r="H1201">
        <f t="shared" si="199"/>
        <v>19.665052334426374</v>
      </c>
      <c r="I1201">
        <f t="shared" si="200"/>
        <v>7.2121555223312797</v>
      </c>
      <c r="J1201">
        <f t="shared" si="201"/>
        <v>25.539029005748539</v>
      </c>
      <c r="K1201">
        <f t="shared" si="202"/>
        <v>27.572299097144118</v>
      </c>
      <c r="L1201">
        <f t="shared" si="203"/>
        <v>36.763065462858826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1.6622906633807213</v>
      </c>
      <c r="P1201">
        <f t="shared" si="207"/>
        <v>12.452896812095094</v>
      </c>
      <c r="Q1201">
        <f t="shared" si="208"/>
        <v>0.51780925925925869</v>
      </c>
    </row>
    <row r="1202" spans="1:17">
      <c r="A1202" s="2">
        <v>41379</v>
      </c>
      <c r="B1202">
        <v>105</v>
      </c>
      <c r="C1202">
        <v>9.5</v>
      </c>
      <c r="D1202">
        <v>2.9</v>
      </c>
      <c r="E1202">
        <v>18.899999999999999</v>
      </c>
      <c r="F1202">
        <v>3.5</v>
      </c>
      <c r="G1202">
        <f t="shared" si="198"/>
        <v>12.734411259689702</v>
      </c>
      <c r="H1202">
        <f t="shared" si="199"/>
        <v>17.703762353896252</v>
      </c>
      <c r="I1202">
        <f t="shared" si="200"/>
        <v>6.3632312331325522</v>
      </c>
      <c r="J1202">
        <f t="shared" si="201"/>
        <v>22.991899160904225</v>
      </c>
      <c r="K1202">
        <f t="shared" si="202"/>
        <v>27.678625939550376</v>
      </c>
      <c r="L1202">
        <f t="shared" si="203"/>
        <v>36.904834586067167</v>
      </c>
      <c r="M1202">
        <f t="shared" si="204"/>
        <v>0.1654940998963097</v>
      </c>
      <c r="N1202">
        <f t="shared" si="205"/>
        <v>0.99229118288304363</v>
      </c>
      <c r="O1202">
        <f t="shared" si="206"/>
        <v>1.6660854731427361</v>
      </c>
      <c r="P1202">
        <f t="shared" si="207"/>
        <v>11.3405311207637</v>
      </c>
      <c r="Q1202">
        <f t="shared" si="208"/>
        <v>0.51780925925925869</v>
      </c>
    </row>
    <row r="1203" spans="1:17">
      <c r="A1203" s="2">
        <v>41380</v>
      </c>
      <c r="B1203">
        <v>106</v>
      </c>
      <c r="C1203">
        <v>10.7</v>
      </c>
      <c r="D1203">
        <v>2.4</v>
      </c>
      <c r="E1203">
        <v>18.3</v>
      </c>
      <c r="F1203">
        <v>3.8</v>
      </c>
      <c r="G1203">
        <f t="shared" si="198"/>
        <v>12.763268567559006</v>
      </c>
      <c r="H1203">
        <f t="shared" si="199"/>
        <v>19.087479696461575</v>
      </c>
      <c r="I1203">
        <f t="shared" si="200"/>
        <v>6.8994396811185199</v>
      </c>
      <c r="J1203">
        <f t="shared" si="201"/>
        <v>24.788934670729315</v>
      </c>
      <c r="K1203">
        <f t="shared" si="202"/>
        <v>27.783158108586036</v>
      </c>
      <c r="L1203">
        <f t="shared" si="203"/>
        <v>37.044210811448046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1.6698609709223033</v>
      </c>
      <c r="P1203">
        <f t="shared" si="207"/>
        <v>12.188040015343056</v>
      </c>
      <c r="Q1203">
        <f t="shared" si="208"/>
        <v>0.51780925925925869</v>
      </c>
    </row>
    <row r="1204" spans="1:17">
      <c r="A1204" s="2">
        <v>41381</v>
      </c>
      <c r="B1204">
        <v>107</v>
      </c>
      <c r="C1204">
        <v>6.2</v>
      </c>
      <c r="D1204">
        <v>3.6</v>
      </c>
      <c r="E1204">
        <v>16.2</v>
      </c>
      <c r="F1204">
        <v>6.9</v>
      </c>
      <c r="G1204">
        <f t="shared" si="198"/>
        <v>12.791971074760212</v>
      </c>
      <c r="H1204">
        <f t="shared" si="199"/>
        <v>14.095437422371688</v>
      </c>
      <c r="I1204">
        <f t="shared" si="200"/>
        <v>3.786873526021628</v>
      </c>
      <c r="J1204">
        <f t="shared" si="201"/>
        <v>18.305762886196998</v>
      </c>
      <c r="K1204">
        <f t="shared" si="202"/>
        <v>27.885883400715194</v>
      </c>
      <c r="L1204">
        <f t="shared" si="203"/>
        <v>37.181177867620256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1.6736162156144612</v>
      </c>
      <c r="P1204">
        <f t="shared" si="207"/>
        <v>10.30856389635006</v>
      </c>
      <c r="Q1204">
        <f t="shared" si="208"/>
        <v>0.51780925925925869</v>
      </c>
    </row>
    <row r="1205" spans="1:17">
      <c r="A1205" s="2">
        <v>41382</v>
      </c>
      <c r="B1205">
        <v>108</v>
      </c>
      <c r="C1205">
        <v>8</v>
      </c>
      <c r="D1205">
        <v>5.5</v>
      </c>
      <c r="E1205">
        <v>16.600000000000001</v>
      </c>
      <c r="F1205">
        <v>6.2</v>
      </c>
      <c r="G1205">
        <f t="shared" si="198"/>
        <v>12.820511468826954</v>
      </c>
      <c r="H1205">
        <f t="shared" si="199"/>
        <v>16.148006204063627</v>
      </c>
      <c r="I1205">
        <f t="shared" si="200"/>
        <v>4.8740414874758589</v>
      </c>
      <c r="J1205">
        <f t="shared" si="201"/>
        <v>20.971436628654061</v>
      </c>
      <c r="K1205">
        <f t="shared" si="202"/>
        <v>27.986791015792512</v>
      </c>
      <c r="L1205">
        <f t="shared" si="203"/>
        <v>37.315721354390014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1.6773502505048599</v>
      </c>
      <c r="P1205">
        <f t="shared" si="207"/>
        <v>11.273964716587768</v>
      </c>
      <c r="Q1205">
        <f t="shared" si="208"/>
        <v>0.51780925925925869</v>
      </c>
    </row>
    <row r="1206" spans="1:17">
      <c r="A1206" s="2">
        <v>41383</v>
      </c>
      <c r="B1206">
        <v>109</v>
      </c>
      <c r="C1206">
        <v>10.9</v>
      </c>
      <c r="D1206">
        <v>6.1</v>
      </c>
      <c r="E1206">
        <v>18.7</v>
      </c>
      <c r="F1206">
        <v>3.8</v>
      </c>
      <c r="G1206">
        <f t="shared" si="198"/>
        <v>12.848882316084806</v>
      </c>
      <c r="H1206">
        <f t="shared" si="199"/>
        <v>19.439328282425482</v>
      </c>
      <c r="I1206">
        <f t="shared" si="200"/>
        <v>7.1629663877715899</v>
      </c>
      <c r="J1206">
        <f t="shared" si="201"/>
        <v>25.24588088626686</v>
      </c>
      <c r="K1206">
        <f t="shared" si="202"/>
        <v>28.085871530951437</v>
      </c>
      <c r="L1206">
        <f t="shared" si="203"/>
        <v>37.447828707935251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1.6810621030210955</v>
      </c>
      <c r="P1206">
        <f t="shared" si="207"/>
        <v>12.276361894653892</v>
      </c>
      <c r="Q1206">
        <f t="shared" si="208"/>
        <v>0.51780925925925869</v>
      </c>
    </row>
    <row r="1207" spans="1:17">
      <c r="A1207" s="2">
        <v>41384</v>
      </c>
      <c r="B1207">
        <v>110</v>
      </c>
      <c r="C1207">
        <v>10.5</v>
      </c>
      <c r="D1207">
        <v>4.3</v>
      </c>
      <c r="E1207">
        <v>20.9</v>
      </c>
      <c r="F1207">
        <v>3.7</v>
      </c>
      <c r="G1207">
        <f t="shared" si="198"/>
        <v>12.877076060101658</v>
      </c>
      <c r="H1207">
        <f t="shared" si="199"/>
        <v>19.030366414362316</v>
      </c>
      <c r="I1207">
        <f t="shared" si="200"/>
        <v>6.9827240708458218</v>
      </c>
      <c r="J1207">
        <f t="shared" si="201"/>
        <v>24.714761577093917</v>
      </c>
      <c r="K1207">
        <f t="shared" si="202"/>
        <v>28.183116872681019</v>
      </c>
      <c r="L1207">
        <f t="shared" si="203"/>
        <v>37.57748916357469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1.6847507845299667</v>
      </c>
      <c r="P1207">
        <f t="shared" si="207"/>
        <v>12.047642343516493</v>
      </c>
      <c r="Q1207">
        <f t="shared" si="208"/>
        <v>0.51780925925925869</v>
      </c>
    </row>
    <row r="1208" spans="1:17">
      <c r="A1208" s="2">
        <v>41385</v>
      </c>
      <c r="B1208">
        <v>111</v>
      </c>
      <c r="C1208">
        <v>10.6</v>
      </c>
      <c r="D1208">
        <v>7.3</v>
      </c>
      <c r="E1208">
        <v>21.7</v>
      </c>
      <c r="F1208">
        <v>5.5</v>
      </c>
      <c r="G1208">
        <f t="shared" si="198"/>
        <v>12.905085020505048</v>
      </c>
      <c r="H1208">
        <f t="shared" si="199"/>
        <v>19.18158177129299</v>
      </c>
      <c r="I1208">
        <f t="shared" si="200"/>
        <v>6.6792545361710927</v>
      </c>
      <c r="J1208">
        <f t="shared" si="201"/>
        <v>24.911145157523361</v>
      </c>
      <c r="K1208">
        <f t="shared" si="202"/>
        <v>28.278520287168099</v>
      </c>
      <c r="L1208">
        <f t="shared" si="203"/>
        <v>37.704693716224135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1.6884152901827438</v>
      </c>
      <c r="P1208">
        <f t="shared" si="207"/>
        <v>12.502327235121896</v>
      </c>
      <c r="Q1208">
        <f t="shared" si="208"/>
        <v>0.51780925925925869</v>
      </c>
    </row>
    <row r="1209" spans="1:17">
      <c r="A1209" s="2">
        <v>41386</v>
      </c>
      <c r="B1209">
        <v>112</v>
      </c>
      <c r="C1209">
        <v>8.1999999999999993</v>
      </c>
      <c r="D1209">
        <v>4.5</v>
      </c>
      <c r="E1209">
        <v>22.4</v>
      </c>
      <c r="F1209">
        <v>5</v>
      </c>
      <c r="G1209">
        <f t="shared" si="198"/>
        <v>12.932901392182456</v>
      </c>
      <c r="H1209">
        <f t="shared" si="199"/>
        <v>16.51656176233373</v>
      </c>
      <c r="I1209">
        <f t="shared" si="200"/>
        <v>5.3786746465958206</v>
      </c>
      <c r="J1209">
        <f t="shared" si="201"/>
        <v>21.450080210823025</v>
      </c>
      <c r="K1209">
        <f t="shared" si="202"/>
        <v>28.372076308985079</v>
      </c>
      <c r="L1209">
        <f t="shared" si="203"/>
        <v>37.829435078646775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1.692054598810538</v>
      </c>
      <c r="P1209">
        <f t="shared" si="207"/>
        <v>11.137887115737909</v>
      </c>
      <c r="Q1209">
        <f t="shared" si="208"/>
        <v>0.51780925925925869</v>
      </c>
    </row>
    <row r="1210" spans="1:17">
      <c r="A1210" s="2">
        <v>41387</v>
      </c>
      <c r="B1210">
        <v>113</v>
      </c>
      <c r="C1210">
        <v>9.3000000000000007</v>
      </c>
      <c r="D1210">
        <v>5.5</v>
      </c>
      <c r="E1210">
        <v>21.3</v>
      </c>
      <c r="F1210">
        <v>4.9000000000000004</v>
      </c>
      <c r="G1210">
        <f t="shared" ref="G1210:G1273" si="209">24/3.14*O1210</f>
        <v>12.960517244880299</v>
      </c>
      <c r="H1210">
        <f t="shared" ref="H1210:H1273" si="210">(1-0.23)*J1210</f>
        <v>17.790323016597895</v>
      </c>
      <c r="I1210">
        <f t="shared" ref="I1210:I1273" si="211">4.903*10^(-9)*(((E1210+273.16)^4+(D1210+273.16)^4)/2)*(0.34-0.14*(F1210*0.1)^0.5)*(1.35*(J1210/K1210)-0.35)</f>
        <v>5.9943553909024097</v>
      </c>
      <c r="J1210">
        <f t="shared" ref="J1210:J1273" si="212">(0.25+0.5*C1210/G1210)*L1210</f>
        <v>23.104315605971294</v>
      </c>
      <c r="K1210">
        <f t="shared" ref="K1210:K1273" si="213">0.75*L1210</f>
        <v>28.463780728206217</v>
      </c>
      <c r="L1210">
        <f t="shared" ref="L1210:L1273" si="214">24*60/3.14*0.082*N1210*(O1210*SIN(Q1210)*SIN(M1210)+COS(Q1210)*COS(M1210)*SIN(O1210))</f>
        <v>37.951707637608287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1.6956676728718389</v>
      </c>
      <c r="P1210">
        <f t="shared" ref="P1210:P1273" si="218">H1210-I1210</f>
        <v>11.795967625695486</v>
      </c>
      <c r="Q1210">
        <f t="shared" ref="Q1210:Q1273" si="219">29.6833333333333*3.14/180</f>
        <v>0.51780925925925869</v>
      </c>
    </row>
    <row r="1211" spans="1:17">
      <c r="A1211" s="2">
        <v>41388</v>
      </c>
      <c r="B1211">
        <v>114</v>
      </c>
      <c r="C1211">
        <v>10.8</v>
      </c>
      <c r="D1211">
        <v>4.0999999999999996</v>
      </c>
      <c r="E1211">
        <v>18.5</v>
      </c>
      <c r="F1211">
        <v>6.1</v>
      </c>
      <c r="G1211">
        <f t="shared" si="209"/>
        <v>12.987924523217309</v>
      </c>
      <c r="H1211">
        <f t="shared" si="210"/>
        <v>19.517111937666503</v>
      </c>
      <c r="I1211">
        <f t="shared" si="211"/>
        <v>6.3062769216199666</v>
      </c>
      <c r="J1211">
        <f t="shared" si="212"/>
        <v>25.346898620346106</v>
      </c>
      <c r="K1211">
        <f t="shared" si="213"/>
        <v>28.553630556038424</v>
      </c>
      <c r="L1211">
        <f t="shared" si="214"/>
        <v>38.071507408051232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1.6992534584542647</v>
      </c>
      <c r="P1211">
        <f t="shared" si="218"/>
        <v>13.210835016046536</v>
      </c>
      <c r="Q1211">
        <f t="shared" si="219"/>
        <v>0.51780925925925869</v>
      </c>
    </row>
    <row r="1212" spans="1:17">
      <c r="A1212" s="2">
        <v>41389</v>
      </c>
      <c r="B1212">
        <v>115</v>
      </c>
      <c r="C1212">
        <v>9.9</v>
      </c>
      <c r="D1212">
        <v>1.6</v>
      </c>
      <c r="E1212">
        <v>21.8</v>
      </c>
      <c r="F1212">
        <v>3.6</v>
      </c>
      <c r="G1212">
        <f t="shared" si="209"/>
        <v>13.015115047127646</v>
      </c>
      <c r="H1212">
        <f t="shared" si="210"/>
        <v>18.53501872910218</v>
      </c>
      <c r="I1212">
        <f t="shared" si="211"/>
        <v>6.5333200179259601</v>
      </c>
      <c r="J1212">
        <f t="shared" si="212"/>
        <v>24.071452894937895</v>
      </c>
      <c r="K1212">
        <f t="shared" si="213"/>
        <v>28.641623989054409</v>
      </c>
      <c r="L1212">
        <f t="shared" si="214"/>
        <v>38.188831985405876</v>
      </c>
      <c r="M1212">
        <f t="shared" si="215"/>
        <v>0.22708589057853837</v>
      </c>
      <c r="N1212">
        <f t="shared" si="216"/>
        <v>0.9869114826939831</v>
      </c>
      <c r="O1212">
        <f t="shared" si="217"/>
        <v>1.7028108853325337</v>
      </c>
      <c r="P1212">
        <f t="shared" si="218"/>
        <v>12.001698711176221</v>
      </c>
      <c r="Q1212">
        <f t="shared" si="219"/>
        <v>0.51780925925925869</v>
      </c>
    </row>
    <row r="1213" spans="1:17">
      <c r="A1213" s="2">
        <v>41390</v>
      </c>
      <c r="B1213">
        <v>116</v>
      </c>
      <c r="C1213">
        <v>11.3</v>
      </c>
      <c r="D1213">
        <v>4</v>
      </c>
      <c r="E1213">
        <v>24.7</v>
      </c>
      <c r="F1213">
        <v>4.2</v>
      </c>
      <c r="G1213">
        <f t="shared" si="209"/>
        <v>13.042080512748688</v>
      </c>
      <c r="H1213">
        <f t="shared" si="210"/>
        <v>20.150573453177302</v>
      </c>
      <c r="I1213">
        <f t="shared" si="211"/>
        <v>7.4042901124962306</v>
      </c>
      <c r="J1213">
        <f t="shared" si="212"/>
        <v>26.169575913217276</v>
      </c>
      <c r="K1213">
        <f t="shared" si="213"/>
        <v>28.727760372118681</v>
      </c>
      <c r="L1213">
        <f t="shared" si="214"/>
        <v>38.303680496158243</v>
      </c>
      <c r="M1213">
        <f t="shared" si="215"/>
        <v>0.2329047121176796</v>
      </c>
      <c r="N1213">
        <f t="shared" si="216"/>
        <v>0.98639223299819856</v>
      </c>
      <c r="O1213">
        <f t="shared" si="217"/>
        <v>1.70633886708462</v>
      </c>
      <c r="P1213">
        <f t="shared" si="218"/>
        <v>12.746283340681071</v>
      </c>
      <c r="Q1213">
        <f t="shared" si="219"/>
        <v>0.51780925925925869</v>
      </c>
    </row>
    <row r="1214" spans="1:17">
      <c r="A1214" s="2">
        <v>41391</v>
      </c>
      <c r="B1214">
        <v>117</v>
      </c>
      <c r="C1214">
        <v>10.6</v>
      </c>
      <c r="D1214">
        <v>6.5</v>
      </c>
      <c r="E1214">
        <v>22.9</v>
      </c>
      <c r="F1214">
        <v>5.7</v>
      </c>
      <c r="G1214">
        <f t="shared" si="209"/>
        <v>13.068812493768148</v>
      </c>
      <c r="H1214">
        <f t="shared" si="210"/>
        <v>19.391277000255755</v>
      </c>
      <c r="I1214">
        <f t="shared" si="211"/>
        <v>6.5787311791250032</v>
      </c>
      <c r="J1214">
        <f t="shared" si="212"/>
        <v>25.183476623708774</v>
      </c>
      <c r="K1214">
        <f t="shared" si="213"/>
        <v>28.812040160098405</v>
      </c>
      <c r="L1214">
        <f t="shared" si="214"/>
        <v>38.416053546797876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1.7098363012679993</v>
      </c>
      <c r="P1214">
        <f t="shared" si="218"/>
        <v>12.812545821130751</v>
      </c>
      <c r="Q1214">
        <f t="shared" si="219"/>
        <v>0.51780925925925869</v>
      </c>
    </row>
    <row r="1215" spans="1:17">
      <c r="A1215" s="2">
        <v>41392</v>
      </c>
      <c r="B1215">
        <v>118</v>
      </c>
      <c r="C1215">
        <v>11.6</v>
      </c>
      <c r="D1215">
        <v>7.2</v>
      </c>
      <c r="E1215">
        <v>23.6</v>
      </c>
      <c r="F1215">
        <v>5.4</v>
      </c>
      <c r="G1215">
        <f t="shared" si="209"/>
        <v>13.095302443244471</v>
      </c>
      <c r="H1215">
        <f t="shared" si="210"/>
        <v>20.555072492806413</v>
      </c>
      <c r="I1215">
        <f t="shared" si="211"/>
        <v>7.2674425561276195</v>
      </c>
      <c r="J1215">
        <f t="shared" si="212"/>
        <v>26.694899341307028</v>
      </c>
      <c r="K1215">
        <f t="shared" si="213"/>
        <v>28.894464878452801</v>
      </c>
      <c r="L1215">
        <f t="shared" si="214"/>
        <v>38.525953171270402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1.7133020696578183</v>
      </c>
      <c r="P1215">
        <f t="shared" si="218"/>
        <v>13.287629936678794</v>
      </c>
      <c r="Q1215">
        <f t="shared" si="219"/>
        <v>0.51780925925925869</v>
      </c>
    </row>
    <row r="1216" spans="1:17">
      <c r="A1216" s="2">
        <v>41393</v>
      </c>
      <c r="B1216">
        <v>119</v>
      </c>
      <c r="C1216">
        <v>8.8000000000000007</v>
      </c>
      <c r="D1216">
        <v>9.8000000000000007</v>
      </c>
      <c r="E1216">
        <v>22.5</v>
      </c>
      <c r="F1216">
        <v>6.5</v>
      </c>
      <c r="G1216">
        <f t="shared" si="209"/>
        <v>13.121541695913935</v>
      </c>
      <c r="H1216">
        <f t="shared" si="210"/>
        <v>17.412118420527392</v>
      </c>
      <c r="I1216">
        <f t="shared" si="211"/>
        <v>5.5050199573670469</v>
      </c>
      <c r="J1216">
        <f t="shared" si="212"/>
        <v>22.613140805879731</v>
      </c>
      <c r="K1216">
        <f t="shared" si="213"/>
        <v>28.975037082796039</v>
      </c>
      <c r="L1216">
        <f t="shared" si="214"/>
        <v>38.633382777061385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1.7167350385487399</v>
      </c>
      <c r="P1216">
        <f t="shared" si="218"/>
        <v>11.907098463160345</v>
      </c>
      <c r="Q1216">
        <f t="shared" si="219"/>
        <v>0.51780925925925869</v>
      </c>
    </row>
    <row r="1217" spans="1:17">
      <c r="A1217" s="2">
        <v>41394</v>
      </c>
      <c r="B1217">
        <v>120</v>
      </c>
      <c r="C1217">
        <v>1</v>
      </c>
      <c r="D1217">
        <v>9.9</v>
      </c>
      <c r="E1217">
        <v>16.8</v>
      </c>
      <c r="F1217">
        <v>8</v>
      </c>
      <c r="G1217">
        <f t="shared" si="209"/>
        <v>13.147521470997082</v>
      </c>
      <c r="H1217">
        <f t="shared" si="210"/>
        <v>8.5915101585048479</v>
      </c>
      <c r="I1217">
        <f t="shared" si="211"/>
        <v>1.1963938620485324</v>
      </c>
      <c r="J1217">
        <f t="shared" si="212"/>
        <v>11.157805400655647</v>
      </c>
      <c r="K1217">
        <f t="shared" si="213"/>
        <v>29.053760317529559</v>
      </c>
      <c r="L1217">
        <f t="shared" si="214"/>
        <v>38.738347090039412</v>
      </c>
      <c r="M1217">
        <f t="shared" si="215"/>
        <v>0.25547363510978544</v>
      </c>
      <c r="N1217">
        <f t="shared" si="216"/>
        <v>0.9843570350253511</v>
      </c>
      <c r="O1217">
        <f t="shared" si="217"/>
        <v>1.7201340591221184</v>
      </c>
      <c r="P1217">
        <f t="shared" si="218"/>
        <v>7.3951162964563153</v>
      </c>
      <c r="Q1217">
        <f t="shared" si="219"/>
        <v>0.51780925925925869</v>
      </c>
    </row>
    <row r="1218" spans="1:17">
      <c r="A1218" s="2">
        <v>41395</v>
      </c>
      <c r="B1218">
        <v>121</v>
      </c>
      <c r="C1218">
        <v>3.9</v>
      </c>
      <c r="D1218">
        <v>7.5</v>
      </c>
      <c r="E1218">
        <v>19.399999999999999</v>
      </c>
      <c r="F1218">
        <v>7.5</v>
      </c>
      <c r="G1218">
        <f t="shared" si="209"/>
        <v>13.173232875516295</v>
      </c>
      <c r="H1218">
        <f t="shared" si="210"/>
        <v>11.903988332899328</v>
      </c>
      <c r="I1218">
        <f t="shared" si="211"/>
        <v>2.6590332519893485</v>
      </c>
      <c r="J1218">
        <f t="shared" si="212"/>
        <v>15.459725107661464</v>
      </c>
      <c r="K1218">
        <f t="shared" si="213"/>
        <v>29.130639073640292</v>
      </c>
      <c r="L1218">
        <f t="shared" si="214"/>
        <v>38.840852098187057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1.7234979678800486</v>
      </c>
      <c r="P1218">
        <f t="shared" si="218"/>
        <v>9.2449550809099783</v>
      </c>
      <c r="Q1218">
        <f t="shared" si="219"/>
        <v>0.51780925925925869</v>
      </c>
    </row>
    <row r="1219" spans="1:17">
      <c r="A1219" s="2">
        <v>41396</v>
      </c>
      <c r="B1219">
        <v>122</v>
      </c>
      <c r="C1219">
        <v>5</v>
      </c>
      <c r="D1219">
        <v>6.9</v>
      </c>
      <c r="E1219">
        <v>19.399999999999999</v>
      </c>
      <c r="F1219">
        <v>7.6</v>
      </c>
      <c r="G1219">
        <f t="shared" si="209"/>
        <v>13.198666908135293</v>
      </c>
      <c r="H1219">
        <f t="shared" si="210"/>
        <v>13.175579768239574</v>
      </c>
      <c r="I1219">
        <f t="shared" si="211"/>
        <v>3.1753346239097624</v>
      </c>
      <c r="J1219">
        <f t="shared" si="212"/>
        <v>17.11114255615529</v>
      </c>
      <c r="K1219">
        <f t="shared" si="213"/>
        <v>29.205678745761908</v>
      </c>
      <c r="L1219">
        <f t="shared" si="214"/>
        <v>38.940904994349211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1.7268255871477007</v>
      </c>
      <c r="P1219">
        <f t="shared" si="218"/>
        <v>10.000245144329812</v>
      </c>
      <c r="Q1219">
        <f t="shared" si="219"/>
        <v>0.51780925925925869</v>
      </c>
    </row>
    <row r="1220" spans="1:17">
      <c r="A1220" s="2">
        <v>41397</v>
      </c>
      <c r="B1220">
        <v>123</v>
      </c>
      <c r="C1220">
        <v>7.6</v>
      </c>
      <c r="D1220">
        <v>8.4</v>
      </c>
      <c r="E1220">
        <v>21.3</v>
      </c>
      <c r="F1220">
        <v>7.4</v>
      </c>
      <c r="G1220">
        <f t="shared" si="209"/>
        <v>13.223814463530347</v>
      </c>
      <c r="H1220">
        <f t="shared" si="210"/>
        <v>16.152867307501467</v>
      </c>
      <c r="I1220">
        <f t="shared" si="211"/>
        <v>4.5859075027838072</v>
      </c>
      <c r="J1220">
        <f t="shared" si="212"/>
        <v>20.977749750001905</v>
      </c>
      <c r="K1220">
        <f t="shared" si="213"/>
        <v>29.278885588596026</v>
      </c>
      <c r="L1220">
        <f t="shared" si="214"/>
        <v>39.038514118128035</v>
      </c>
      <c r="M1220">
        <f t="shared" si="215"/>
        <v>0.27161218505853907</v>
      </c>
      <c r="N1220">
        <f t="shared" si="216"/>
        <v>0.9828787261825318</v>
      </c>
      <c r="O1220">
        <f t="shared" si="217"/>
        <v>1.7301157256452204</v>
      </c>
      <c r="P1220">
        <f t="shared" si="218"/>
        <v>11.566959804717658</v>
      </c>
      <c r="Q1220">
        <f t="shared" si="219"/>
        <v>0.51780925925925869</v>
      </c>
    </row>
    <row r="1221" spans="1:17">
      <c r="A1221" s="2">
        <v>41398</v>
      </c>
      <c r="B1221">
        <v>124</v>
      </c>
      <c r="C1221">
        <v>4.5999999999999996</v>
      </c>
      <c r="D1221">
        <v>6.1</v>
      </c>
      <c r="E1221">
        <v>18.7</v>
      </c>
      <c r="F1221">
        <v>7.8</v>
      </c>
      <c r="G1221">
        <f t="shared" si="209"/>
        <v>13.248666337301696</v>
      </c>
      <c r="H1221">
        <f t="shared" si="210"/>
        <v>12.764385273174948</v>
      </c>
      <c r="I1221">
        <f t="shared" si="211"/>
        <v>2.9180516857261236</v>
      </c>
      <c r="J1221">
        <f t="shared" si="212"/>
        <v>16.577123731396036</v>
      </c>
      <c r="K1221">
        <f t="shared" si="213"/>
        <v>29.350266672790291</v>
      </c>
      <c r="L1221">
        <f t="shared" si="214"/>
        <v>39.133688897053723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1.7333671791303051</v>
      </c>
      <c r="P1221">
        <f t="shared" si="218"/>
        <v>9.8463335874488251</v>
      </c>
      <c r="Q1221">
        <f t="shared" si="219"/>
        <v>0.51780925925925869</v>
      </c>
    </row>
    <row r="1222" spans="1:17">
      <c r="A1222" s="2">
        <v>41399</v>
      </c>
      <c r="B1222">
        <v>125</v>
      </c>
      <c r="C1222">
        <v>6.3</v>
      </c>
      <c r="D1222">
        <v>7.1</v>
      </c>
      <c r="E1222">
        <v>21.8</v>
      </c>
      <c r="F1222">
        <v>8.3000000000000007</v>
      </c>
      <c r="G1222">
        <f t="shared" si="209"/>
        <v>13.27321323143236</v>
      </c>
      <c r="H1222">
        <f t="shared" si="210"/>
        <v>14.719190407869149</v>
      </c>
      <c r="I1222">
        <f t="shared" si="211"/>
        <v>3.7722196350438253</v>
      </c>
      <c r="J1222">
        <f t="shared" si="212"/>
        <v>19.115831698531363</v>
      </c>
      <c r="K1222">
        <f t="shared" si="213"/>
        <v>29.419829840369701</v>
      </c>
      <c r="L1222">
        <f t="shared" si="214"/>
        <v>39.226439787159599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1.7365787311124004</v>
      </c>
      <c r="P1222">
        <f t="shared" si="218"/>
        <v>10.946970772825324</v>
      </c>
      <c r="Q1222">
        <f t="shared" si="219"/>
        <v>0.51780925925925869</v>
      </c>
    </row>
    <row r="1223" spans="1:17">
      <c r="A1223" s="2">
        <v>41400</v>
      </c>
      <c r="B1223">
        <v>126</v>
      </c>
      <c r="C1223">
        <v>6.7</v>
      </c>
      <c r="D1223">
        <v>7.5</v>
      </c>
      <c r="E1223">
        <v>22.4</v>
      </c>
      <c r="F1223">
        <v>7.9</v>
      </c>
      <c r="G1223">
        <f t="shared" si="209"/>
        <v>13.297445760300119</v>
      </c>
      <c r="H1223">
        <f t="shared" si="210"/>
        <v>15.195330197351764</v>
      </c>
      <c r="I1223">
        <f t="shared" si="211"/>
        <v>4.0467613025332598</v>
      </c>
      <c r="J1223">
        <f t="shared" si="212"/>
        <v>19.734195061495797</v>
      </c>
      <c r="K1223">
        <f t="shared" si="213"/>
        <v>29.487583659816703</v>
      </c>
      <c r="L1223">
        <f t="shared" si="214"/>
        <v>39.316778213088938</v>
      </c>
      <c r="M1223">
        <f t="shared" si="215"/>
        <v>0.28702725107143051</v>
      </c>
      <c r="N1223">
        <f t="shared" si="216"/>
        <v>0.9814460226816295</v>
      </c>
      <c r="O1223">
        <f t="shared" si="217"/>
        <v>1.7397491536392655</v>
      </c>
      <c r="P1223">
        <f t="shared" si="218"/>
        <v>11.148568894818503</v>
      </c>
      <c r="Q1223">
        <f t="shared" si="219"/>
        <v>0.51780925925925869</v>
      </c>
    </row>
    <row r="1224" spans="1:17">
      <c r="A1224" s="2">
        <v>41401</v>
      </c>
      <c r="B1224">
        <v>127</v>
      </c>
      <c r="C1224">
        <v>9.1</v>
      </c>
      <c r="D1224">
        <v>6.7</v>
      </c>
      <c r="E1224">
        <v>22.3</v>
      </c>
      <c r="F1224">
        <v>8.4</v>
      </c>
      <c r="G1224">
        <f t="shared" si="209"/>
        <v>13.321354457246761</v>
      </c>
      <c r="H1224">
        <f t="shared" si="210"/>
        <v>17.948800383714477</v>
      </c>
      <c r="I1224">
        <f t="shared" si="211"/>
        <v>5.1023900165369724</v>
      </c>
      <c r="J1224">
        <f t="shared" si="212"/>
        <v>23.31013036846036</v>
      </c>
      <c r="K1224">
        <f t="shared" si="213"/>
        <v>29.553537380894817</v>
      </c>
      <c r="L1224">
        <f t="shared" si="214"/>
        <v>39.404716507859753</v>
      </c>
      <c r="M1224">
        <f t="shared" si="215"/>
        <v>0.29199767766900686</v>
      </c>
      <c r="N1224">
        <f t="shared" si="216"/>
        <v>0.9809792526622737</v>
      </c>
      <c r="O1224">
        <f t="shared" si="217"/>
        <v>1.7428772081564512</v>
      </c>
      <c r="P1224">
        <f t="shared" si="218"/>
        <v>12.846410367177505</v>
      </c>
      <c r="Q1224">
        <f t="shared" si="219"/>
        <v>0.51780925925925869</v>
      </c>
    </row>
    <row r="1225" spans="1:17">
      <c r="A1225" s="2">
        <v>41402</v>
      </c>
      <c r="B1225">
        <v>128</v>
      </c>
      <c r="C1225">
        <v>6.9</v>
      </c>
      <c r="D1225">
        <v>8.4</v>
      </c>
      <c r="E1225">
        <v>22.7</v>
      </c>
      <c r="F1225">
        <v>8.9</v>
      </c>
      <c r="G1225">
        <f t="shared" si="209"/>
        <v>13.344929781707085</v>
      </c>
      <c r="H1225">
        <f t="shared" si="210"/>
        <v>15.462981735311001</v>
      </c>
      <c r="I1225">
        <f t="shared" si="211"/>
        <v>4.0190512306719288</v>
      </c>
      <c r="J1225">
        <f t="shared" si="212"/>
        <v>20.081794461442858</v>
      </c>
      <c r="K1225">
        <f t="shared" si="213"/>
        <v>29.617700889308679</v>
      </c>
      <c r="L1225">
        <f t="shared" si="214"/>
        <v>39.49026785241157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1.7459616464400103</v>
      </c>
      <c r="P1225">
        <f t="shared" si="218"/>
        <v>11.443930504639072</v>
      </c>
      <c r="Q1225">
        <f t="shared" si="219"/>
        <v>0.51780925925925869</v>
      </c>
    </row>
    <row r="1226" spans="1:17">
      <c r="A1226" s="2">
        <v>41403</v>
      </c>
      <c r="B1226">
        <v>129</v>
      </c>
      <c r="C1226">
        <v>5.2</v>
      </c>
      <c r="D1226">
        <v>7.6</v>
      </c>
      <c r="E1226">
        <v>20.2</v>
      </c>
      <c r="F1226">
        <v>8.1</v>
      </c>
      <c r="G1226">
        <f t="shared" si="209"/>
        <v>13.368162126898223</v>
      </c>
      <c r="H1226">
        <f t="shared" si="210"/>
        <v>13.544360455196383</v>
      </c>
      <c r="I1226">
        <f t="shared" si="211"/>
        <v>3.2159908221609972</v>
      </c>
      <c r="J1226">
        <f t="shared" si="212"/>
        <v>17.590078513242055</v>
      </c>
      <c r="K1226">
        <f t="shared" si="213"/>
        <v>29.680084661292529</v>
      </c>
      <c r="L1226">
        <f t="shared" si="214"/>
        <v>39.573446215056705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1.7490012116025175</v>
      </c>
      <c r="P1226">
        <f t="shared" si="218"/>
        <v>10.328369633035386</v>
      </c>
      <c r="Q1226">
        <f t="shared" si="219"/>
        <v>0.51780925925925869</v>
      </c>
    </row>
    <row r="1227" spans="1:17">
      <c r="A1227" s="2">
        <v>41404</v>
      </c>
      <c r="B1227">
        <v>130</v>
      </c>
      <c r="C1227">
        <v>12.5</v>
      </c>
      <c r="D1227">
        <v>7.2</v>
      </c>
      <c r="E1227">
        <v>21.2</v>
      </c>
      <c r="F1227">
        <v>5.9</v>
      </c>
      <c r="G1227">
        <f t="shared" si="209"/>
        <v>13.391041828067946</v>
      </c>
      <c r="H1227">
        <f t="shared" si="210"/>
        <v>21.884477582950364</v>
      </c>
      <c r="I1227">
        <f t="shared" si="211"/>
        <v>7.3324126640769833</v>
      </c>
      <c r="J1227">
        <f t="shared" si="212"/>
        <v>28.421399458377095</v>
      </c>
      <c r="K1227">
        <f t="shared" si="213"/>
        <v>29.740699718216703</v>
      </c>
      <c r="L1227">
        <f t="shared" si="214"/>
        <v>39.654266290955604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1.751994639172223</v>
      </c>
      <c r="P1227">
        <f t="shared" si="218"/>
        <v>14.552064918873381</v>
      </c>
      <c r="Q1227">
        <f t="shared" si="219"/>
        <v>0.51780925925925869</v>
      </c>
    </row>
    <row r="1228" spans="1:17">
      <c r="A1228" s="2">
        <v>41405</v>
      </c>
      <c r="B1228">
        <v>131</v>
      </c>
      <c r="C1228">
        <v>12.8</v>
      </c>
      <c r="D1228">
        <v>5.2</v>
      </c>
      <c r="E1228">
        <v>22.1</v>
      </c>
      <c r="F1228">
        <v>3.6</v>
      </c>
      <c r="G1228">
        <f t="shared" si="209"/>
        <v>13.413559171298511</v>
      </c>
      <c r="H1228">
        <f t="shared" si="210"/>
        <v>22.245943497915409</v>
      </c>
      <c r="I1228">
        <f t="shared" si="211"/>
        <v>8.1861185970311787</v>
      </c>
      <c r="J1228">
        <f t="shared" si="212"/>
        <v>28.890835711578454</v>
      </c>
      <c r="K1228">
        <f t="shared" si="213"/>
        <v>29.799557581300011</v>
      </c>
      <c r="L1228">
        <f t="shared" si="214"/>
        <v>39.732743441733348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1.7549406582448885</v>
      </c>
      <c r="P1228">
        <f t="shared" si="218"/>
        <v>14.05982490088423</v>
      </c>
      <c r="Q1228">
        <f t="shared" si="219"/>
        <v>0.51780925925925869</v>
      </c>
    </row>
    <row r="1229" spans="1:17">
      <c r="A1229" s="2">
        <v>41406</v>
      </c>
      <c r="B1229">
        <v>132</v>
      </c>
      <c r="C1229">
        <v>12.4</v>
      </c>
      <c r="D1229">
        <v>6.2</v>
      </c>
      <c r="E1229">
        <v>23.8</v>
      </c>
      <c r="F1229">
        <v>3.3</v>
      </c>
      <c r="G1229">
        <f t="shared" si="209"/>
        <v>13.435704402860424</v>
      </c>
      <c r="H1229">
        <f t="shared" si="210"/>
        <v>21.808183700030845</v>
      </c>
      <c r="I1229">
        <f t="shared" si="211"/>
        <v>8.2121859667143084</v>
      </c>
      <c r="J1229">
        <f t="shared" si="212"/>
        <v>28.322316493546552</v>
      </c>
      <c r="K1229">
        <f t="shared" si="213"/>
        <v>29.85667022651338</v>
      </c>
      <c r="L1229">
        <f t="shared" si="214"/>
        <v>39.808893635351176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1.757837992707572</v>
      </c>
      <c r="P1229">
        <f t="shared" si="218"/>
        <v>13.595997733316537</v>
      </c>
      <c r="Q1229">
        <f t="shared" si="219"/>
        <v>0.51780925925925869</v>
      </c>
    </row>
    <row r="1230" spans="1:17">
      <c r="A1230" s="2">
        <v>41407</v>
      </c>
      <c r="B1230">
        <v>133</v>
      </c>
      <c r="C1230">
        <v>12.2</v>
      </c>
      <c r="D1230">
        <v>4.3</v>
      </c>
      <c r="E1230">
        <v>23.8</v>
      </c>
      <c r="F1230">
        <v>4.8</v>
      </c>
      <c r="G1230">
        <f t="shared" si="209"/>
        <v>13.457467739108189</v>
      </c>
      <c r="H1230">
        <f t="shared" si="210"/>
        <v>21.597518897678253</v>
      </c>
      <c r="I1230">
        <f t="shared" si="211"/>
        <v>7.4768500854489295</v>
      </c>
      <c r="J1230">
        <f t="shared" si="212"/>
        <v>28.048725841140588</v>
      </c>
      <c r="K1230">
        <f t="shared" si="213"/>
        <v>29.912050039757755</v>
      </c>
      <c r="L1230">
        <f t="shared" si="214"/>
        <v>39.882733386343673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1.7606853625333214</v>
      </c>
      <c r="P1230">
        <f t="shared" si="218"/>
        <v>14.120668812229322</v>
      </c>
      <c r="Q1230">
        <f t="shared" si="219"/>
        <v>0.51780925925925869</v>
      </c>
    </row>
    <row r="1231" spans="1:17">
      <c r="A1231" s="2">
        <v>41408</v>
      </c>
      <c r="B1231">
        <v>134</v>
      </c>
      <c r="C1231">
        <v>12.1</v>
      </c>
      <c r="D1231">
        <v>11</v>
      </c>
      <c r="E1231">
        <v>24.5</v>
      </c>
      <c r="F1231">
        <v>5.0999999999999996</v>
      </c>
      <c r="G1231">
        <f t="shared" si="209"/>
        <v>13.478839376907723</v>
      </c>
      <c r="H1231">
        <f t="shared" si="210"/>
        <v>21.500029614144761</v>
      </c>
      <c r="I1231">
        <f t="shared" si="211"/>
        <v>7.6771234323598296</v>
      </c>
      <c r="J1231">
        <f t="shared" si="212"/>
        <v>27.922116382006184</v>
      </c>
      <c r="K1231">
        <f t="shared" si="213"/>
        <v>29.965709772396334</v>
      </c>
      <c r="L1231">
        <f t="shared" si="214"/>
        <v>39.954279696528445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1.7634814851454272</v>
      </c>
      <c r="P1231">
        <f t="shared" si="218"/>
        <v>13.822906181784932</v>
      </c>
      <c r="Q1231">
        <f t="shared" si="219"/>
        <v>0.51780925925925869</v>
      </c>
    </row>
    <row r="1232" spans="1:17">
      <c r="A1232" s="2">
        <v>41409</v>
      </c>
      <c r="B1232">
        <v>135</v>
      </c>
      <c r="C1232">
        <v>12.5</v>
      </c>
      <c r="D1232">
        <v>8.3000000000000007</v>
      </c>
      <c r="E1232">
        <v>24.1</v>
      </c>
      <c r="F1232">
        <v>5.8</v>
      </c>
      <c r="G1232">
        <f t="shared" si="209"/>
        <v>13.499809504582625</v>
      </c>
      <c r="H1232">
        <f t="shared" si="210"/>
        <v>21.972389101566471</v>
      </c>
      <c r="I1232">
        <f t="shared" si="211"/>
        <v>7.5207027117391894</v>
      </c>
      <c r="J1232">
        <f t="shared" si="212"/>
        <v>28.535570261774637</v>
      </c>
      <c r="K1232">
        <f t="shared" si="213"/>
        <v>30.017662497218645</v>
      </c>
      <c r="L1232">
        <f t="shared" si="214"/>
        <v>40.023549996291528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1.7662250768495602</v>
      </c>
      <c r="P1232">
        <f t="shared" si="218"/>
        <v>14.45168638982728</v>
      </c>
      <c r="Q1232">
        <f t="shared" si="219"/>
        <v>0.51780925925925869</v>
      </c>
    </row>
    <row r="1233" spans="1:17">
      <c r="A1233" s="2">
        <v>41410</v>
      </c>
      <c r="B1233">
        <v>136</v>
      </c>
      <c r="C1233">
        <v>10.8</v>
      </c>
      <c r="D1233">
        <v>7.3</v>
      </c>
      <c r="E1233">
        <v>24.2</v>
      </c>
      <c r="F1233">
        <v>6.5</v>
      </c>
      <c r="G1233">
        <f t="shared" si="209"/>
        <v>13.520368313363882</v>
      </c>
      <c r="H1233">
        <f t="shared" si="210"/>
        <v>20.04672433429139</v>
      </c>
      <c r="I1233">
        <f t="shared" si="211"/>
        <v>6.3862556625472511</v>
      </c>
      <c r="J1233">
        <f t="shared" si="212"/>
        <v>26.034706927651154</v>
      </c>
      <c r="K1233">
        <f t="shared" si="213"/>
        <v>30.067921564910385</v>
      </c>
      <c r="L1233">
        <f t="shared" si="214"/>
        <v>40.09056208654718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1.7689148543317745</v>
      </c>
      <c r="P1233">
        <f t="shared" si="218"/>
        <v>13.660468671744139</v>
      </c>
      <c r="Q1233">
        <f t="shared" si="219"/>
        <v>0.51780925925925869</v>
      </c>
    </row>
    <row r="1234" spans="1:17">
      <c r="A1234" s="2">
        <v>41411</v>
      </c>
      <c r="B1234">
        <v>137</v>
      </c>
      <c r="C1234">
        <v>9.6999999999999993</v>
      </c>
      <c r="D1234">
        <v>10.5</v>
      </c>
      <c r="E1234">
        <v>23.2</v>
      </c>
      <c r="F1234">
        <v>6.7</v>
      </c>
      <c r="G1234">
        <f t="shared" si="209"/>
        <v>13.540506009325044</v>
      </c>
      <c r="H1234">
        <f t="shared" si="210"/>
        <v>18.804827298988677</v>
      </c>
      <c r="I1234">
        <f t="shared" si="211"/>
        <v>5.838820850398335</v>
      </c>
      <c r="J1234">
        <f t="shared" si="212"/>
        <v>24.42185363505023</v>
      </c>
      <c r="K1234">
        <f t="shared" si="213"/>
        <v>30.116500561100221</v>
      </c>
      <c r="L1234">
        <f t="shared" si="214"/>
        <v>40.155334081466961</v>
      </c>
      <c r="M1234">
        <f t="shared" si="215"/>
        <v>0.33671810509161759</v>
      </c>
      <c r="N1234">
        <f t="shared" si="216"/>
        <v>0.97664317454284</v>
      </c>
      <c r="O1234">
        <f t="shared" si="217"/>
        <v>1.7715495362200266</v>
      </c>
      <c r="P1234">
        <f t="shared" si="218"/>
        <v>12.966006448590342</v>
      </c>
      <c r="Q1234">
        <f t="shared" si="219"/>
        <v>0.51780925925925869</v>
      </c>
    </row>
    <row r="1235" spans="1:17">
      <c r="A1235" s="2">
        <v>41412</v>
      </c>
      <c r="B1235">
        <v>138</v>
      </c>
      <c r="C1235">
        <v>12.5</v>
      </c>
      <c r="D1235">
        <v>7</v>
      </c>
      <c r="E1235">
        <v>24.3</v>
      </c>
      <c r="F1235">
        <v>5.9</v>
      </c>
      <c r="G1235">
        <f t="shared" si="209"/>
        <v>13.560212825782097</v>
      </c>
      <c r="H1235">
        <f t="shared" si="210"/>
        <v>22.015211965253993</v>
      </c>
      <c r="I1235">
        <f t="shared" si="211"/>
        <v>7.4115577260880201</v>
      </c>
      <c r="J1235">
        <f t="shared" si="212"/>
        <v>28.591184370459732</v>
      </c>
      <c r="K1235">
        <f t="shared" si="213"/>
        <v>30.16341326405102</v>
      </c>
      <c r="L1235">
        <f t="shared" si="214"/>
        <v>40.217884352068026</v>
      </c>
      <c r="M1235">
        <f t="shared" si="215"/>
        <v>0.34066262959518839</v>
      </c>
      <c r="N1235">
        <f t="shared" si="216"/>
        <v>0.9762455537986594</v>
      </c>
      <c r="O1235">
        <f t="shared" si="217"/>
        <v>1.774127844706491</v>
      </c>
      <c r="P1235">
        <f t="shared" si="218"/>
        <v>14.603654239165973</v>
      </c>
      <c r="Q1235">
        <f t="shared" si="219"/>
        <v>0.51780925925925869</v>
      </c>
    </row>
    <row r="1236" spans="1:17">
      <c r="A1236" s="2">
        <v>41413</v>
      </c>
      <c r="B1236">
        <v>139</v>
      </c>
      <c r="C1236">
        <v>12.4</v>
      </c>
      <c r="D1236">
        <v>7.2</v>
      </c>
      <c r="E1236">
        <v>24.9</v>
      </c>
      <c r="F1236">
        <v>6.4</v>
      </c>
      <c r="G1236">
        <f t="shared" si="209"/>
        <v>13.579479036134611</v>
      </c>
      <c r="H1236">
        <f t="shared" si="210"/>
        <v>21.913769720059925</v>
      </c>
      <c r="I1236">
        <f t="shared" si="211"/>
        <v>7.2499260123579115</v>
      </c>
      <c r="J1236">
        <f t="shared" si="212"/>
        <v>28.45944119488302</v>
      </c>
      <c r="K1236">
        <f t="shared" si="213"/>
        <v>30.208673603059601</v>
      </c>
      <c r="L1236">
        <f t="shared" si="214"/>
        <v>40.278231470746135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1.7766485072276115</v>
      </c>
      <c r="P1236">
        <f t="shared" si="218"/>
        <v>14.663843707702014</v>
      </c>
      <c r="Q1236">
        <f t="shared" si="219"/>
        <v>0.51780925925925869</v>
      </c>
    </row>
    <row r="1237" spans="1:17">
      <c r="A1237" s="2">
        <v>41414</v>
      </c>
      <c r="B1237">
        <v>140</v>
      </c>
      <c r="C1237">
        <v>10.3</v>
      </c>
      <c r="D1237">
        <v>13.2</v>
      </c>
      <c r="E1237">
        <v>25.7</v>
      </c>
      <c r="F1237">
        <v>6.7</v>
      </c>
      <c r="G1237">
        <f t="shared" si="209"/>
        <v>13.598294967121964</v>
      </c>
      <c r="H1237">
        <f t="shared" si="210"/>
        <v>19.527551976882972</v>
      </c>
      <c r="I1237">
        <f t="shared" si="211"/>
        <v>6.3505500533713155</v>
      </c>
      <c r="J1237">
        <f t="shared" si="212"/>
        <v>25.360457112835029</v>
      </c>
      <c r="K1237">
        <f t="shared" si="213"/>
        <v>30.252295617625585</v>
      </c>
      <c r="L1237">
        <f t="shared" si="214"/>
        <v>40.33639415683411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1.779110258198457</v>
      </c>
      <c r="P1237">
        <f t="shared" si="218"/>
        <v>13.177001923511657</v>
      </c>
      <c r="Q1237">
        <f t="shared" si="219"/>
        <v>0.51780925925925869</v>
      </c>
    </row>
    <row r="1238" spans="1:17">
      <c r="A1238" s="2">
        <v>41415</v>
      </c>
      <c r="B1238">
        <v>141</v>
      </c>
      <c r="C1238">
        <v>4.5</v>
      </c>
      <c r="D1238">
        <v>12.7</v>
      </c>
      <c r="E1238">
        <v>23.6</v>
      </c>
      <c r="F1238">
        <v>7.4</v>
      </c>
      <c r="G1238">
        <f t="shared" si="209"/>
        <v>13.616651012465667</v>
      </c>
      <c r="H1238">
        <f t="shared" si="210"/>
        <v>12.914817923378427</v>
      </c>
      <c r="I1238">
        <f t="shared" si="211"/>
        <v>3.0876151803973304</v>
      </c>
      <c r="J1238">
        <f t="shared" si="212"/>
        <v>16.772490809582372</v>
      </c>
      <c r="K1238">
        <f t="shared" si="213"/>
        <v>30.294293417446028</v>
      </c>
      <c r="L1238">
        <f t="shared" si="214"/>
        <v>40.39239122326137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1.7815118407975914</v>
      </c>
      <c r="P1238">
        <f t="shared" si="218"/>
        <v>9.8272027429810969</v>
      </c>
      <c r="Q1238">
        <f t="shared" si="219"/>
        <v>0.51780925925925869</v>
      </c>
    </row>
    <row r="1239" spans="1:17">
      <c r="A1239" s="2">
        <v>41416</v>
      </c>
      <c r="B1239">
        <v>142</v>
      </c>
      <c r="C1239">
        <v>7.6</v>
      </c>
      <c r="D1239">
        <v>11</v>
      </c>
      <c r="E1239">
        <v>24.3</v>
      </c>
      <c r="F1239">
        <v>9.6999999999999993</v>
      </c>
      <c r="G1239">
        <f t="shared" si="209"/>
        <v>13.634537646866074</v>
      </c>
      <c r="H1239">
        <f t="shared" si="210"/>
        <v>16.465748640850304</v>
      </c>
      <c r="I1239">
        <f t="shared" si="211"/>
        <v>4.2777637176734498</v>
      </c>
      <c r="J1239">
        <f t="shared" si="212"/>
        <v>21.384089143961432</v>
      </c>
      <c r="K1239">
        <f t="shared" si="213"/>
        <v>30.334681143289068</v>
      </c>
      <c r="L1239">
        <f t="shared" si="214"/>
        <v>40.446241524385421</v>
      </c>
      <c r="M1239">
        <f t="shared" si="215"/>
        <v>0.3554210670945665</v>
      </c>
      <c r="N1239">
        <f t="shared" si="216"/>
        <v>0.97472653463703296</v>
      </c>
      <c r="O1239">
        <f t="shared" si="217"/>
        <v>1.7838520087983112</v>
      </c>
      <c r="P1239">
        <f t="shared" si="218"/>
        <v>12.187984923176854</v>
      </c>
      <c r="Q1239">
        <f t="shared" si="219"/>
        <v>0.51780925925925869</v>
      </c>
    </row>
    <row r="1240" spans="1:17">
      <c r="A1240" s="2">
        <v>41417</v>
      </c>
      <c r="B1240">
        <v>143</v>
      </c>
      <c r="C1240">
        <v>3.9</v>
      </c>
      <c r="D1240">
        <v>8</v>
      </c>
      <c r="E1240">
        <v>20.6</v>
      </c>
      <c r="F1240">
        <v>10.199999999999999</v>
      </c>
      <c r="G1240">
        <f t="shared" si="209"/>
        <v>13.651945440319073</v>
      </c>
      <c r="H1240">
        <f t="shared" si="210"/>
        <v>12.249999263266325</v>
      </c>
      <c r="I1240">
        <f t="shared" si="211"/>
        <v>2.3812954074297692</v>
      </c>
      <c r="J1240">
        <f t="shared" si="212"/>
        <v>15.909089952293929</v>
      </c>
      <c r="K1240">
        <f t="shared" si="213"/>
        <v>30.373472928795771</v>
      </c>
      <c r="L1240">
        <f t="shared" si="214"/>
        <v>40.497963905061027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1.7861295284417453</v>
      </c>
      <c r="P1240">
        <f t="shared" si="218"/>
        <v>9.8687038558365554</v>
      </c>
      <c r="Q1240">
        <f t="shared" si="219"/>
        <v>0.51780925925925869</v>
      </c>
    </row>
    <row r="1241" spans="1:17">
      <c r="A1241" s="2">
        <v>41418</v>
      </c>
      <c r="B1241">
        <v>144</v>
      </c>
      <c r="C1241">
        <v>5.7</v>
      </c>
      <c r="D1241">
        <v>9.1</v>
      </c>
      <c r="E1241">
        <v>20.3</v>
      </c>
      <c r="F1241">
        <v>10.199999999999999</v>
      </c>
      <c r="G1241">
        <f t="shared" si="209"/>
        <v>13.668865072715668</v>
      </c>
      <c r="H1241">
        <f t="shared" si="210"/>
        <v>14.315214469468167</v>
      </c>
      <c r="I1241">
        <f t="shared" si="211"/>
        <v>3.185220550348876</v>
      </c>
      <c r="J1241">
        <f t="shared" si="212"/>
        <v>18.591187622685929</v>
      </c>
      <c r="K1241">
        <f t="shared" si="213"/>
        <v>30.410682863255818</v>
      </c>
      <c r="L1241">
        <f t="shared" si="214"/>
        <v>40.547577151007758</v>
      </c>
      <c r="M1241">
        <f t="shared" si="215"/>
        <v>0.3621733059329027</v>
      </c>
      <c r="N1241">
        <f t="shared" si="216"/>
        <v>0.97401146959426188</v>
      </c>
      <c r="O1241">
        <f t="shared" si="217"/>
        <v>1.7883431803469667</v>
      </c>
      <c r="P1241">
        <f t="shared" si="218"/>
        <v>11.12999391911929</v>
      </c>
      <c r="Q1241">
        <f t="shared" si="219"/>
        <v>0.51780925925925869</v>
      </c>
    </row>
    <row r="1242" spans="1:17">
      <c r="A1242" s="2">
        <v>41419</v>
      </c>
      <c r="B1242">
        <v>145</v>
      </c>
      <c r="C1242">
        <v>4.2</v>
      </c>
      <c r="D1242">
        <v>7.5</v>
      </c>
      <c r="E1242">
        <v>17.7</v>
      </c>
      <c r="F1242">
        <v>9.9</v>
      </c>
      <c r="G1242">
        <f t="shared" si="209"/>
        <v>13.685287348684785</v>
      </c>
      <c r="H1242">
        <f t="shared" si="210"/>
        <v>12.611114891213134</v>
      </c>
      <c r="I1242">
        <f t="shared" si="211"/>
        <v>2.4733027645374248</v>
      </c>
      <c r="J1242">
        <f t="shared" si="212"/>
        <v>16.378071287289785</v>
      </c>
      <c r="K1242">
        <f t="shared" si="213"/>
        <v>30.446324955398719</v>
      </c>
      <c r="L1242">
        <f t="shared" si="214"/>
        <v>40.595099940531625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1.7904917614529261</v>
      </c>
      <c r="P1242">
        <f t="shared" si="218"/>
        <v>10.137812126675708</v>
      </c>
      <c r="Q1242">
        <f t="shared" si="219"/>
        <v>0.51780925925925869</v>
      </c>
    </row>
    <row r="1243" spans="1:17">
      <c r="A1243" s="2">
        <v>41420</v>
      </c>
      <c r="B1243">
        <v>146</v>
      </c>
      <c r="C1243">
        <v>4.5999999999999996</v>
      </c>
      <c r="D1243">
        <v>6.1</v>
      </c>
      <c r="E1243">
        <v>19.100000000000001</v>
      </c>
      <c r="F1243">
        <v>10.4</v>
      </c>
      <c r="G1243">
        <f t="shared" si="209"/>
        <v>13.701203212637159</v>
      </c>
      <c r="H1243">
        <f t="shared" si="210"/>
        <v>13.076451635223934</v>
      </c>
      <c r="I1243">
        <f t="shared" si="211"/>
        <v>2.6012591908265619</v>
      </c>
      <c r="J1243">
        <f t="shared" si="212"/>
        <v>16.982404721070044</v>
      </c>
      <c r="K1243">
        <f t="shared" si="213"/>
        <v>30.480413098238536</v>
      </c>
      <c r="L1243">
        <f t="shared" si="214"/>
        <v>40.640550797651379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1.7925740869866948</v>
      </c>
      <c r="P1243">
        <f t="shared" si="218"/>
        <v>10.475192444397372</v>
      </c>
      <c r="Q1243">
        <f t="shared" si="219"/>
        <v>0.51780925925925869</v>
      </c>
    </row>
    <row r="1244" spans="1:17">
      <c r="A1244" s="2">
        <v>41421</v>
      </c>
      <c r="B1244">
        <v>147</v>
      </c>
      <c r="C1244">
        <v>0.5</v>
      </c>
      <c r="D1244">
        <v>6.1</v>
      </c>
      <c r="E1244">
        <v>18.7</v>
      </c>
      <c r="F1244">
        <v>9.4</v>
      </c>
      <c r="G1244">
        <f t="shared" si="209"/>
        <v>13.716603763965807</v>
      </c>
      <c r="H1244">
        <f t="shared" si="210"/>
        <v>8.402622034030367</v>
      </c>
      <c r="I1244">
        <f t="shared" si="211"/>
        <v>0.88701842480918447</v>
      </c>
      <c r="J1244">
        <f t="shared" si="212"/>
        <v>10.912496148091385</v>
      </c>
      <c r="K1244">
        <f t="shared" si="213"/>
        <v>30.512961035006452</v>
      </c>
      <c r="L1244">
        <f t="shared" si="214"/>
        <v>40.683948046675269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1.7945889924521932</v>
      </c>
      <c r="P1244">
        <f t="shared" si="218"/>
        <v>7.5156036092211824</v>
      </c>
      <c r="Q1244">
        <f t="shared" si="219"/>
        <v>0.51780925925925869</v>
      </c>
    </row>
    <row r="1245" spans="1:17">
      <c r="A1245" s="2">
        <v>41422</v>
      </c>
      <c r="B1245">
        <v>148</v>
      </c>
      <c r="C1245">
        <v>5.5</v>
      </c>
      <c r="D1245">
        <v>8.5</v>
      </c>
      <c r="E1245">
        <v>19.600000000000001</v>
      </c>
      <c r="F1245">
        <v>10.1</v>
      </c>
      <c r="G1245">
        <f t="shared" si="209"/>
        <v>13.731480272356373</v>
      </c>
      <c r="H1245">
        <f t="shared" si="210"/>
        <v>14.119778510029631</v>
      </c>
      <c r="I1245">
        <f t="shared" si="211"/>
        <v>3.068733677273388</v>
      </c>
      <c r="J1245">
        <f t="shared" si="212"/>
        <v>18.33737468835017</v>
      </c>
      <c r="K1245">
        <f t="shared" si="213"/>
        <v>30.543982326201835</v>
      </c>
      <c r="L1245">
        <f t="shared" si="214"/>
        <v>40.725309768269113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1.7965353356332923</v>
      </c>
      <c r="P1245">
        <f t="shared" si="218"/>
        <v>11.051044832756244</v>
      </c>
      <c r="Q1245">
        <f t="shared" si="219"/>
        <v>0.51780925925925869</v>
      </c>
    </row>
    <row r="1246" spans="1:17">
      <c r="A1246" s="2">
        <v>41423</v>
      </c>
      <c r="B1246">
        <v>149</v>
      </c>
      <c r="C1246">
        <v>6.3</v>
      </c>
      <c r="D1246">
        <v>10.4</v>
      </c>
      <c r="E1246">
        <v>20.3</v>
      </c>
      <c r="F1246">
        <v>10.4</v>
      </c>
      <c r="G1246">
        <f t="shared" si="209"/>
        <v>13.745824193158576</v>
      </c>
      <c r="H1246">
        <f t="shared" si="210"/>
        <v>15.040265270503962</v>
      </c>
      <c r="I1246">
        <f t="shared" si="211"/>
        <v>3.4397242281737248</v>
      </c>
      <c r="J1246">
        <f t="shared" si="212"/>
        <v>19.532812039615536</v>
      </c>
      <c r="K1246">
        <f t="shared" si="213"/>
        <v>30.573490317788778</v>
      </c>
      <c r="L1246">
        <f t="shared" si="214"/>
        <v>40.764653757051704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1.7984119986049136</v>
      </c>
      <c r="P1246">
        <f t="shared" si="218"/>
        <v>11.600541042330237</v>
      </c>
      <c r="Q1246">
        <f t="shared" si="219"/>
        <v>0.51780925925925869</v>
      </c>
    </row>
    <row r="1247" spans="1:17">
      <c r="A1247" s="2">
        <v>41424</v>
      </c>
      <c r="B1247">
        <v>150</v>
      </c>
      <c r="C1247">
        <v>5.6</v>
      </c>
      <c r="D1247">
        <v>7.5</v>
      </c>
      <c r="E1247">
        <v>20.7</v>
      </c>
      <c r="F1247">
        <v>10.6</v>
      </c>
      <c r="G1247">
        <f t="shared" si="209"/>
        <v>13.759627182768128</v>
      </c>
      <c r="H1247">
        <f t="shared" si="210"/>
        <v>14.247661411286268</v>
      </c>
      <c r="I1247">
        <f t="shared" si="211"/>
        <v>3.058718652366621</v>
      </c>
      <c r="J1247">
        <f t="shared" si="212"/>
        <v>18.503456378293855</v>
      </c>
      <c r="K1247">
        <f t="shared" si="213"/>
        <v>30.601498110561938</v>
      </c>
      <c r="L1247">
        <f t="shared" si="214"/>
        <v>40.80199748074925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1.8002178897454968</v>
      </c>
      <c r="P1247">
        <f t="shared" si="218"/>
        <v>11.188942758919648</v>
      </c>
      <c r="Q1247">
        <f t="shared" si="219"/>
        <v>0.51780925925925869</v>
      </c>
    </row>
    <row r="1248" spans="1:17">
      <c r="A1248" s="2">
        <v>41425</v>
      </c>
      <c r="B1248">
        <v>151</v>
      </c>
      <c r="C1248">
        <v>9.5</v>
      </c>
      <c r="D1248">
        <v>10.4</v>
      </c>
      <c r="E1248">
        <v>22.8</v>
      </c>
      <c r="F1248">
        <v>9.6</v>
      </c>
      <c r="G1248">
        <f t="shared" si="209"/>
        <v>13.772881113966935</v>
      </c>
      <c r="H1248">
        <f t="shared" si="210"/>
        <v>18.705882217695454</v>
      </c>
      <c r="I1248">
        <f t="shared" si="211"/>
        <v>5.0668967021374129</v>
      </c>
      <c r="J1248">
        <f t="shared" si="212"/>
        <v>24.293353529474615</v>
      </c>
      <c r="K1248">
        <f t="shared" si="213"/>
        <v>30.628018530701873</v>
      </c>
      <c r="L1248">
        <f t="shared" si="214"/>
        <v>40.837358040935833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1.8019519457440074</v>
      </c>
      <c r="P1248">
        <f t="shared" si="218"/>
        <v>13.638985515558041</v>
      </c>
      <c r="Q1248">
        <f t="shared" si="219"/>
        <v>0.51780925925925869</v>
      </c>
    </row>
    <row r="1249" spans="1:17">
      <c r="A1249" s="2">
        <v>41426</v>
      </c>
      <c r="B1249">
        <v>152</v>
      </c>
      <c r="C1249">
        <v>7.7</v>
      </c>
      <c r="D1249">
        <v>9.6</v>
      </c>
      <c r="E1249">
        <v>21.6</v>
      </c>
      <c r="F1249">
        <v>10</v>
      </c>
      <c r="G1249">
        <f t="shared" si="209"/>
        <v>13.785578091167853</v>
      </c>
      <c r="H1249">
        <f t="shared" si="210"/>
        <v>16.656612449558438</v>
      </c>
      <c r="I1249">
        <f t="shared" si="211"/>
        <v>4.1196881328278074</v>
      </c>
      <c r="J1249">
        <f t="shared" si="212"/>
        <v>21.631964220205763</v>
      </c>
      <c r="K1249">
        <f t="shared" si="213"/>
        <v>30.653064101537147</v>
      </c>
      <c r="L1249">
        <f t="shared" si="214"/>
        <v>40.870752135382865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1.8036131335944607</v>
      </c>
      <c r="P1249">
        <f t="shared" si="218"/>
        <v>12.53692431673063</v>
      </c>
      <c r="Q1249">
        <f t="shared" si="219"/>
        <v>0.51780925925925869</v>
      </c>
    </row>
    <row r="1250" spans="1:17">
      <c r="A1250" s="2">
        <v>41427</v>
      </c>
      <c r="B1250">
        <v>153</v>
      </c>
      <c r="C1250">
        <v>4.0999999999999996</v>
      </c>
      <c r="D1250">
        <v>12.5</v>
      </c>
      <c r="E1250">
        <v>22.3</v>
      </c>
      <c r="F1250">
        <v>10.6</v>
      </c>
      <c r="G1250">
        <f t="shared" si="209"/>
        <v>13.79771046550924</v>
      </c>
      <c r="H1250">
        <f t="shared" si="210"/>
        <v>12.553008235749864</v>
      </c>
      <c r="I1250">
        <f t="shared" si="211"/>
        <v>2.5192736860752398</v>
      </c>
      <c r="J1250">
        <f t="shared" si="212"/>
        <v>16.302608098376446</v>
      </c>
      <c r="K1250">
        <f t="shared" si="213"/>
        <v>30.676647016527205</v>
      </c>
      <c r="L1250">
        <f t="shared" si="214"/>
        <v>40.902196022036271</v>
      </c>
      <c r="M1250">
        <f t="shared" si="215"/>
        <v>0.387148420832994</v>
      </c>
      <c r="N1250">
        <f t="shared" si="216"/>
        <v>0.97118581740768195</v>
      </c>
      <c r="O1250">
        <f t="shared" si="217"/>
        <v>1.8052004525707923</v>
      </c>
      <c r="P1250">
        <f t="shared" si="218"/>
        <v>10.033734549674625</v>
      </c>
      <c r="Q1250">
        <f t="shared" si="219"/>
        <v>0.51780925925925869</v>
      </c>
    </row>
    <row r="1251" spans="1:17">
      <c r="A1251" s="2">
        <v>41428</v>
      </c>
      <c r="B1251">
        <v>154</v>
      </c>
      <c r="C1251">
        <v>6.3</v>
      </c>
      <c r="D1251">
        <v>9.8000000000000007</v>
      </c>
      <c r="E1251">
        <v>20.399999999999999</v>
      </c>
      <c r="F1251">
        <v>10.5</v>
      </c>
      <c r="G1251">
        <f t="shared" si="209"/>
        <v>13.809270849743644</v>
      </c>
      <c r="H1251">
        <f t="shared" si="210"/>
        <v>15.068715635870205</v>
      </c>
      <c r="I1251">
        <f t="shared" si="211"/>
        <v>3.4041746507096615</v>
      </c>
      <c r="J1251">
        <f t="shared" si="212"/>
        <v>19.569760566065202</v>
      </c>
      <c r="K1251">
        <f t="shared" si="213"/>
        <v>30.69877911347751</v>
      </c>
      <c r="L1251">
        <f t="shared" si="214"/>
        <v>40.93170548463668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1.8067129361747933</v>
      </c>
      <c r="P1251">
        <f t="shared" si="218"/>
        <v>11.664540985160544</v>
      </c>
      <c r="Q1251">
        <f t="shared" si="219"/>
        <v>0.51780925925925869</v>
      </c>
    </row>
    <row r="1252" spans="1:17">
      <c r="A1252" s="2">
        <v>41429</v>
      </c>
      <c r="B1252">
        <v>155</v>
      </c>
      <c r="C1252">
        <v>3.7</v>
      </c>
      <c r="D1252">
        <v>10.1</v>
      </c>
      <c r="E1252">
        <v>19.399999999999999</v>
      </c>
      <c r="F1252">
        <v>11.1</v>
      </c>
      <c r="G1252">
        <f t="shared" si="209"/>
        <v>13.820252132864352</v>
      </c>
      <c r="H1252">
        <f t="shared" si="210"/>
        <v>12.106477206285145</v>
      </c>
      <c r="I1252">
        <f t="shared" si="211"/>
        <v>2.2145851905930725</v>
      </c>
      <c r="J1252">
        <f t="shared" si="212"/>
        <v>15.722697670500189</v>
      </c>
      <c r="K1252">
        <f t="shared" si="213"/>
        <v>30.719471849995564</v>
      </c>
      <c r="L1252">
        <f t="shared" si="214"/>
        <v>40.959295799994088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1.8081496540497528</v>
      </c>
      <c r="P1252">
        <f t="shared" si="218"/>
        <v>9.891892015692072</v>
      </c>
      <c r="Q1252">
        <f t="shared" si="219"/>
        <v>0.51780925925925869</v>
      </c>
    </row>
    <row r="1253" spans="1:17">
      <c r="A1253" s="2">
        <v>41430</v>
      </c>
      <c r="B1253">
        <v>156</v>
      </c>
      <c r="C1253">
        <v>7.6</v>
      </c>
      <c r="D1253">
        <v>9.1</v>
      </c>
      <c r="E1253">
        <v>19.899999999999999</v>
      </c>
      <c r="F1253">
        <v>11.3</v>
      </c>
      <c r="G1253">
        <f t="shared" si="209"/>
        <v>13.830647494413322</v>
      </c>
      <c r="H1253">
        <f t="shared" si="210"/>
        <v>16.560356788684089</v>
      </c>
      <c r="I1253">
        <f t="shared" si="211"/>
        <v>3.824072842572467</v>
      </c>
      <c r="J1253">
        <f t="shared" si="212"/>
        <v>21.506956868420897</v>
      </c>
      <c r="K1253">
        <f t="shared" si="213"/>
        <v>30.738736280193887</v>
      </c>
      <c r="L1253">
        <f t="shared" si="214"/>
        <v>40.984981706925183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1.8095097138524097</v>
      </c>
      <c r="P1253">
        <f t="shared" si="218"/>
        <v>12.736283946111623</v>
      </c>
      <c r="Q1253">
        <f t="shared" si="219"/>
        <v>0.51780925925925869</v>
      </c>
    </row>
    <row r="1254" spans="1:17">
      <c r="A1254" s="2">
        <v>41431</v>
      </c>
      <c r="B1254">
        <v>157</v>
      </c>
      <c r="C1254">
        <v>7.2</v>
      </c>
      <c r="D1254">
        <v>9.8000000000000007</v>
      </c>
      <c r="E1254">
        <v>20</v>
      </c>
      <c r="F1254">
        <v>11.2</v>
      </c>
      <c r="G1254">
        <f t="shared" si="209"/>
        <v>13.840450418414015</v>
      </c>
      <c r="H1254">
        <f t="shared" si="210"/>
        <v>16.107530067652714</v>
      </c>
      <c r="I1254">
        <f t="shared" si="211"/>
        <v>3.6867188851765809</v>
      </c>
      <c r="J1254">
        <f t="shared" si="212"/>
        <v>20.918870217730799</v>
      </c>
      <c r="K1254">
        <f t="shared" si="213"/>
        <v>30.756583032644194</v>
      </c>
      <c r="L1254">
        <f t="shared" si="214"/>
        <v>41.008777376858923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1.8107922630758335</v>
      </c>
      <c r="P1254">
        <f t="shared" si="218"/>
        <v>12.420811182476132</v>
      </c>
      <c r="Q1254">
        <f t="shared" si="219"/>
        <v>0.51780925925925869</v>
      </c>
    </row>
    <row r="1255" spans="1:17">
      <c r="A1255" s="2">
        <v>41432</v>
      </c>
      <c r="B1255">
        <v>158</v>
      </c>
      <c r="C1255">
        <v>3.8</v>
      </c>
      <c r="D1255">
        <v>9</v>
      </c>
      <c r="E1255">
        <v>19.899999999999999</v>
      </c>
      <c r="F1255">
        <v>11</v>
      </c>
      <c r="G1255">
        <f t="shared" si="209"/>
        <v>13.849654706873078</v>
      </c>
      <c r="H1255">
        <f t="shared" si="210"/>
        <v>12.232662151849274</v>
      </c>
      <c r="I1255">
        <f t="shared" si="211"/>
        <v>2.253181931447684</v>
      </c>
      <c r="J1255">
        <f t="shared" si="212"/>
        <v>15.886574223180876</v>
      </c>
      <c r="K1255">
        <f t="shared" si="213"/>
        <v>30.773022289584517</v>
      </c>
      <c r="L1255">
        <f t="shared" si="214"/>
        <v>41.030696386112687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1.8119964908158943</v>
      </c>
      <c r="P1255">
        <f t="shared" si="218"/>
        <v>9.9794802204015909</v>
      </c>
      <c r="Q1255">
        <f t="shared" si="219"/>
        <v>0.51780925925925869</v>
      </c>
    </row>
    <row r="1256" spans="1:17">
      <c r="A1256" s="2">
        <v>41433</v>
      </c>
      <c r="B1256">
        <v>159</v>
      </c>
      <c r="C1256">
        <v>0.3</v>
      </c>
      <c r="D1256">
        <v>7.4</v>
      </c>
      <c r="E1256">
        <v>17</v>
      </c>
      <c r="F1256">
        <v>10.8</v>
      </c>
      <c r="G1256">
        <f t="shared" si="209"/>
        <v>13.85825449279554</v>
      </c>
      <c r="H1256">
        <f t="shared" si="210"/>
        <v>8.2444023853765955</v>
      </c>
      <c r="I1256">
        <f t="shared" si="211"/>
        <v>0.75685704567552725</v>
      </c>
      <c r="J1256">
        <f t="shared" si="212"/>
        <v>10.707016084904669</v>
      </c>
      <c r="K1256">
        <f t="shared" si="213"/>
        <v>30.788063767379676</v>
      </c>
      <c r="L1256">
        <f t="shared" si="214"/>
        <v>41.050751689839565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1.8131216294740831</v>
      </c>
      <c r="P1256">
        <f t="shared" si="218"/>
        <v>7.4875453397010681</v>
      </c>
      <c r="Q1256">
        <f t="shared" si="219"/>
        <v>0.51780925925925869</v>
      </c>
    </row>
    <row r="1257" spans="1:17">
      <c r="A1257" s="2">
        <v>41434</v>
      </c>
      <c r="B1257">
        <v>160</v>
      </c>
      <c r="C1257">
        <v>7.2</v>
      </c>
      <c r="D1257">
        <v>9.9</v>
      </c>
      <c r="E1257">
        <v>20.100000000000001</v>
      </c>
      <c r="F1257">
        <v>10.8</v>
      </c>
      <c r="G1257">
        <f t="shared" si="209"/>
        <v>13.866244252659239</v>
      </c>
      <c r="H1257">
        <f t="shared" si="210"/>
        <v>16.115866234372568</v>
      </c>
      <c r="I1257">
        <f t="shared" si="211"/>
        <v>3.7374777386713904</v>
      </c>
      <c r="J1257">
        <f t="shared" si="212"/>
        <v>20.929696408276062</v>
      </c>
      <c r="K1257">
        <f t="shared" si="213"/>
        <v>30.801716698233541</v>
      </c>
      <c r="L1257">
        <f t="shared" si="214"/>
        <v>41.068955597644724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1.8141669563895837</v>
      </c>
      <c r="P1257">
        <f t="shared" si="218"/>
        <v>12.378388495701177</v>
      </c>
      <c r="Q1257">
        <f t="shared" si="219"/>
        <v>0.51780925925925869</v>
      </c>
    </row>
    <row r="1258" spans="1:17">
      <c r="A1258" s="2">
        <v>41435</v>
      </c>
      <c r="B1258">
        <v>161</v>
      </c>
      <c r="C1258">
        <v>6.9</v>
      </c>
      <c r="D1258">
        <v>9.8000000000000007</v>
      </c>
      <c r="E1258">
        <v>20.8</v>
      </c>
      <c r="F1258">
        <v>10.6</v>
      </c>
      <c r="G1258">
        <f t="shared" si="209"/>
        <v>13.87361881829567</v>
      </c>
      <c r="H1258">
        <f t="shared" si="210"/>
        <v>15.775880276487712</v>
      </c>
      <c r="I1258">
        <f t="shared" si="211"/>
        <v>3.6489846644603792</v>
      </c>
      <c r="J1258">
        <f t="shared" si="212"/>
        <v>20.488156203230794</v>
      </c>
      <c r="K1258">
        <f t="shared" si="213"/>
        <v>30.813989813150464</v>
      </c>
      <c r="L1258">
        <f t="shared" si="214"/>
        <v>41.085319750867285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1.8151317953936834</v>
      </c>
      <c r="P1258">
        <f t="shared" si="218"/>
        <v>12.126895612027333</v>
      </c>
      <c r="Q1258">
        <f t="shared" si="219"/>
        <v>0.51780925925925869</v>
      </c>
    </row>
    <row r="1259" spans="1:17">
      <c r="A1259" s="2">
        <v>41436</v>
      </c>
      <c r="B1259">
        <v>162</v>
      </c>
      <c r="C1259">
        <v>7.9</v>
      </c>
      <c r="D1259">
        <v>9.8000000000000007</v>
      </c>
      <c r="E1259">
        <v>19.7</v>
      </c>
      <c r="F1259">
        <v>10.7</v>
      </c>
      <c r="G1259">
        <f t="shared" si="209"/>
        <v>13.880373388126163</v>
      </c>
      <c r="H1259">
        <f t="shared" si="210"/>
        <v>16.917618835888796</v>
      </c>
      <c r="I1259">
        <f t="shared" si="211"/>
        <v>4.0329022227184579</v>
      </c>
      <c r="J1259">
        <f t="shared" si="212"/>
        <v>21.970933553102331</v>
      </c>
      <c r="K1259">
        <f t="shared" si="213"/>
        <v>30.824891326142108</v>
      </c>
      <c r="L1259">
        <f t="shared" si="214"/>
        <v>41.099855101522813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1.8160155182798396</v>
      </c>
      <c r="P1259">
        <f t="shared" si="218"/>
        <v>12.884716613170337</v>
      </c>
      <c r="Q1259">
        <f t="shared" si="219"/>
        <v>0.51780925925925869</v>
      </c>
    </row>
    <row r="1260" spans="1:17">
      <c r="A1260" s="2">
        <v>41437</v>
      </c>
      <c r="B1260">
        <v>163</v>
      </c>
      <c r="C1260">
        <v>5.7</v>
      </c>
      <c r="D1260">
        <v>10.3</v>
      </c>
      <c r="E1260">
        <v>21</v>
      </c>
      <c r="F1260">
        <v>10.6</v>
      </c>
      <c r="G1260">
        <f t="shared" si="209"/>
        <v>13.886503537704471</v>
      </c>
      <c r="H1260">
        <f t="shared" si="210"/>
        <v>14.411236739314244</v>
      </c>
      <c r="I1260">
        <f t="shared" si="211"/>
        <v>3.1428035747619489</v>
      </c>
      <c r="J1260">
        <f t="shared" si="212"/>
        <v>18.715891869239279</v>
      </c>
      <c r="K1260">
        <f t="shared" si="213"/>
        <v>30.834428919674913</v>
      </c>
      <c r="L1260">
        <f t="shared" si="214"/>
        <v>41.112571892899886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1.8168175461830016</v>
      </c>
      <c r="P1260">
        <f t="shared" si="218"/>
        <v>11.268433164552295</v>
      </c>
      <c r="Q1260">
        <f t="shared" si="219"/>
        <v>0.51780925925925869</v>
      </c>
    </row>
    <row r="1261" spans="1:17">
      <c r="A1261" s="2">
        <v>41438</v>
      </c>
      <c r="B1261">
        <v>164</v>
      </c>
      <c r="C1261">
        <v>8.6999999999999993</v>
      </c>
      <c r="D1261">
        <v>9.3000000000000007</v>
      </c>
      <c r="E1261">
        <v>21.7</v>
      </c>
      <c r="F1261">
        <v>11</v>
      </c>
      <c r="G1261">
        <f t="shared" si="209"/>
        <v>13.892005229519224</v>
      </c>
      <c r="H1261">
        <f t="shared" si="210"/>
        <v>17.831547919737556</v>
      </c>
      <c r="I1261">
        <f t="shared" si="211"/>
        <v>4.3759221742692942</v>
      </c>
      <c r="J1261">
        <f t="shared" si="212"/>
        <v>23.157854441217605</v>
      </c>
      <c r="K1261">
        <f t="shared" si="213"/>
        <v>30.84260973135304</v>
      </c>
      <c r="L1261">
        <f t="shared" si="214"/>
        <v>41.123479641804053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1.8175373508620984</v>
      </c>
      <c r="P1261">
        <f t="shared" si="218"/>
        <v>13.455625745468261</v>
      </c>
      <c r="Q1261">
        <f t="shared" si="219"/>
        <v>0.51780925925925869</v>
      </c>
    </row>
    <row r="1262" spans="1:17">
      <c r="A1262" s="2">
        <v>41439</v>
      </c>
      <c r="B1262">
        <v>165</v>
      </c>
      <c r="C1262">
        <v>9.1</v>
      </c>
      <c r="D1262">
        <v>11.7</v>
      </c>
      <c r="E1262">
        <v>23.2</v>
      </c>
      <c r="F1262">
        <v>10.6</v>
      </c>
      <c r="G1262">
        <f t="shared" si="209"/>
        <v>13.896874822012578</v>
      </c>
      <c r="H1262">
        <f t="shared" si="210"/>
        <v>18.28783787722773</v>
      </c>
      <c r="I1262">
        <f t="shared" si="211"/>
        <v>4.7326638287025347</v>
      </c>
      <c r="J1262">
        <f t="shared" si="212"/>
        <v>23.750438801594456</v>
      </c>
      <c r="K1262">
        <f t="shared" si="213"/>
        <v>30.849440341830725</v>
      </c>
      <c r="L1262">
        <f t="shared" si="214"/>
        <v>41.132587122440967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1.8181744558799788</v>
      </c>
      <c r="P1262">
        <f t="shared" si="218"/>
        <v>13.555174048525195</v>
      </c>
      <c r="Q1262">
        <f t="shared" si="219"/>
        <v>0.51780925925925869</v>
      </c>
    </row>
    <row r="1263" spans="1:17">
      <c r="A1263" s="2">
        <v>41440</v>
      </c>
      <c r="B1263">
        <v>166</v>
      </c>
      <c r="C1263">
        <v>5.5</v>
      </c>
      <c r="D1263">
        <v>11.4</v>
      </c>
      <c r="E1263">
        <v>22.7</v>
      </c>
      <c r="F1263">
        <v>10</v>
      </c>
      <c r="G1263">
        <f t="shared" si="209"/>
        <v>13.901109077774377</v>
      </c>
      <c r="H1263">
        <f t="shared" si="210"/>
        <v>14.186106958100344</v>
      </c>
      <c r="I1263">
        <f t="shared" si="211"/>
        <v>3.1796212229057734</v>
      </c>
      <c r="J1263">
        <f t="shared" si="212"/>
        <v>18.423515530000447</v>
      </c>
      <c r="K1263">
        <f t="shared" si="213"/>
        <v>30.854926763948409</v>
      </c>
      <c r="L1263">
        <f t="shared" si="214"/>
        <v>41.139902351931212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1.8187284376754809</v>
      </c>
      <c r="P1263">
        <f t="shared" si="218"/>
        <v>11.006485735194572</v>
      </c>
      <c r="Q1263">
        <f t="shared" si="219"/>
        <v>0.51780925925925869</v>
      </c>
    </row>
    <row r="1264" spans="1:17">
      <c r="A1264" s="2">
        <v>41441</v>
      </c>
      <c r="B1264">
        <v>167</v>
      </c>
      <c r="C1264">
        <v>6.9</v>
      </c>
      <c r="D1264">
        <v>10.7</v>
      </c>
      <c r="E1264">
        <v>21.7</v>
      </c>
      <c r="F1264">
        <v>10.199999999999999</v>
      </c>
      <c r="G1264">
        <f t="shared" si="209"/>
        <v>13.904705170874587</v>
      </c>
      <c r="H1264">
        <f t="shared" si="210"/>
        <v>15.781348647848548</v>
      </c>
      <c r="I1264">
        <f t="shared" si="211"/>
        <v>3.7396368379012652</v>
      </c>
      <c r="J1264">
        <f t="shared" si="212"/>
        <v>20.495257984218892</v>
      </c>
      <c r="K1264">
        <f t="shared" si="213"/>
        <v>30.859074433086349</v>
      </c>
      <c r="L1264">
        <f t="shared" si="214"/>
        <v>41.145432577448467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1.8191989265227584</v>
      </c>
      <c r="P1264">
        <f t="shared" si="218"/>
        <v>12.041711809947282</v>
      </c>
      <c r="Q1264">
        <f t="shared" si="219"/>
        <v>0.51780925925925869</v>
      </c>
    </row>
    <row r="1265" spans="1:17">
      <c r="A1265" s="2">
        <v>41442</v>
      </c>
      <c r="B1265">
        <v>168</v>
      </c>
      <c r="C1265">
        <v>4.5999999999999996</v>
      </c>
      <c r="D1265">
        <v>10.6</v>
      </c>
      <c r="E1265">
        <v>18.899999999999999</v>
      </c>
      <c r="F1265">
        <v>10.9</v>
      </c>
      <c r="G1265">
        <f t="shared" si="209"/>
        <v>13.907660693300393</v>
      </c>
      <c r="H1265">
        <f t="shared" si="210"/>
        <v>13.161150619664289</v>
      </c>
      <c r="I1265">
        <f t="shared" si="211"/>
        <v>2.6001294061106348</v>
      </c>
      <c r="J1265">
        <f t="shared" si="212"/>
        <v>17.092403402161413</v>
      </c>
      <c r="K1265">
        <f t="shared" si="213"/>
        <v>30.861888198729922</v>
      </c>
      <c r="L1265">
        <f t="shared" si="214"/>
        <v>41.149184264973229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1.819585607373468</v>
      </c>
      <c r="P1265">
        <f t="shared" si="218"/>
        <v>10.561021213553655</v>
      </c>
      <c r="Q1265">
        <f t="shared" si="219"/>
        <v>0.51780925925925869</v>
      </c>
    </row>
    <row r="1266" spans="1:17">
      <c r="A1266" s="2">
        <v>41443</v>
      </c>
      <c r="B1266">
        <v>169</v>
      </c>
      <c r="C1266">
        <v>9.3000000000000007</v>
      </c>
      <c r="D1266">
        <v>7.4</v>
      </c>
      <c r="E1266">
        <v>21.9</v>
      </c>
      <c r="F1266">
        <v>10</v>
      </c>
      <c r="G1266">
        <f t="shared" si="209"/>
        <v>13.909973660468209</v>
      </c>
      <c r="H1266">
        <f t="shared" si="210"/>
        <v>18.51412358524373</v>
      </c>
      <c r="I1266">
        <f t="shared" si="211"/>
        <v>4.7395140239296039</v>
      </c>
      <c r="J1266">
        <f t="shared" si="212"/>
        <v>24.044316344472374</v>
      </c>
      <c r="K1266">
        <f t="shared" si="213"/>
        <v>30.86337231724098</v>
      </c>
      <c r="L1266">
        <f t="shared" si="214"/>
        <v>41.151163089654638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1.8198882205779241</v>
      </c>
      <c r="P1266">
        <f t="shared" si="218"/>
        <v>13.774609561314126</v>
      </c>
      <c r="Q1266">
        <f t="shared" si="219"/>
        <v>0.51780925925925869</v>
      </c>
    </row>
    <row r="1267" spans="1:17">
      <c r="A1267" s="2">
        <v>41444</v>
      </c>
      <c r="B1267">
        <v>170</v>
      </c>
      <c r="C1267">
        <v>3.2</v>
      </c>
      <c r="D1267">
        <v>8.1</v>
      </c>
      <c r="E1267">
        <v>17.899999999999999</v>
      </c>
      <c r="F1267">
        <v>10.3</v>
      </c>
      <c r="G1267">
        <f t="shared" si="209"/>
        <v>13.911642515785058</v>
      </c>
      <c r="H1267">
        <f t="shared" si="210"/>
        <v>11.565960604320431</v>
      </c>
      <c r="I1267">
        <f t="shared" si="211"/>
        <v>2.0012839304726566</v>
      </c>
      <c r="J1267">
        <f t="shared" si="212"/>
        <v>15.020728057559001</v>
      </c>
      <c r="K1267">
        <f t="shared" si="213"/>
        <v>30.863530445830136</v>
      </c>
      <c r="L1267">
        <f t="shared" si="214"/>
        <v>41.151373927773513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1.8201065624818784</v>
      </c>
      <c r="P1267">
        <f t="shared" si="218"/>
        <v>9.5646766738477744</v>
      </c>
      <c r="Q1267">
        <f t="shared" si="219"/>
        <v>0.51780925925925869</v>
      </c>
    </row>
    <row r="1268" spans="1:17">
      <c r="A1268" s="2">
        <v>41445</v>
      </c>
      <c r="B1268">
        <v>171</v>
      </c>
      <c r="C1268">
        <v>2.8</v>
      </c>
      <c r="D1268">
        <v>6.9</v>
      </c>
      <c r="E1268">
        <v>18.600000000000001</v>
      </c>
      <c r="F1268">
        <v>10.3</v>
      </c>
      <c r="G1268">
        <f t="shared" si="209"/>
        <v>13.912666134237964</v>
      </c>
      <c r="H1268">
        <f t="shared" si="210"/>
        <v>11.10976654566092</v>
      </c>
      <c r="I1268">
        <f t="shared" si="211"/>
        <v>1.8274933178505886</v>
      </c>
      <c r="J1268">
        <f t="shared" si="212"/>
        <v>14.428268241118078</v>
      </c>
      <c r="K1268">
        <f t="shared" si="213"/>
        <v>30.862365637725404</v>
      </c>
      <c r="L1268">
        <f t="shared" si="214"/>
        <v>41.149820850300536</v>
      </c>
      <c r="M1268">
        <f t="shared" si="215"/>
        <v>0.4089288010988435</v>
      </c>
      <c r="N1268">
        <f t="shared" si="216"/>
        <v>0.9676542390297681</v>
      </c>
      <c r="O1268">
        <f t="shared" si="217"/>
        <v>1.8202404858961336</v>
      </c>
      <c r="P1268">
        <f t="shared" si="218"/>
        <v>9.2822732278103306</v>
      </c>
      <c r="Q1268">
        <f t="shared" si="219"/>
        <v>0.51780925925925869</v>
      </c>
    </row>
    <row r="1269" spans="1:17">
      <c r="A1269" s="2">
        <v>41446</v>
      </c>
      <c r="B1269">
        <v>172</v>
      </c>
      <c r="C1269">
        <v>3.1</v>
      </c>
      <c r="D1269">
        <v>7.8</v>
      </c>
      <c r="E1269">
        <v>18.3</v>
      </c>
      <c r="F1269">
        <v>10.6</v>
      </c>
      <c r="G1269">
        <f t="shared" si="209"/>
        <v>13.913043824994585</v>
      </c>
      <c r="H1269">
        <f t="shared" si="210"/>
        <v>11.450365637396237</v>
      </c>
      <c r="I1269">
        <f t="shared" si="211"/>
        <v>1.940506195603406</v>
      </c>
      <c r="J1269">
        <f t="shared" si="212"/>
        <v>14.870604723891216</v>
      </c>
      <c r="K1269">
        <f t="shared" si="213"/>
        <v>30.859880338533344</v>
      </c>
      <c r="L1269">
        <f t="shared" si="214"/>
        <v>41.146507118044461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1.8202899004367914</v>
      </c>
      <c r="P1269">
        <f t="shared" si="218"/>
        <v>9.5098594417928304</v>
      </c>
      <c r="Q1269">
        <f t="shared" si="219"/>
        <v>0.51780925925925869</v>
      </c>
    </row>
    <row r="1270" spans="1:17">
      <c r="A1270" s="2">
        <v>41447</v>
      </c>
      <c r="B1270">
        <v>173</v>
      </c>
      <c r="C1270">
        <v>4.7</v>
      </c>
      <c r="D1270">
        <v>9.5</v>
      </c>
      <c r="E1270">
        <v>19</v>
      </c>
      <c r="F1270">
        <v>10.6</v>
      </c>
      <c r="G1270">
        <f t="shared" si="209"/>
        <v>13.912775333002839</v>
      </c>
      <c r="H1270">
        <f t="shared" si="210"/>
        <v>13.270594461214527</v>
      </c>
      <c r="I1270">
        <f t="shared" si="211"/>
        <v>2.6518575778758238</v>
      </c>
      <c r="J1270">
        <f t="shared" si="212"/>
        <v>17.234538261317567</v>
      </c>
      <c r="K1270">
        <f t="shared" si="213"/>
        <v>30.856076383789443</v>
      </c>
      <c r="L1270">
        <f t="shared" si="214"/>
        <v>41.141435178385926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1.8202547727345382</v>
      </c>
      <c r="P1270">
        <f t="shared" si="218"/>
        <v>10.618736883338704</v>
      </c>
      <c r="Q1270">
        <f t="shared" si="219"/>
        <v>0.51780925925925869</v>
      </c>
    </row>
    <row r="1271" spans="1:17">
      <c r="A1271" s="2">
        <v>41448</v>
      </c>
      <c r="B1271">
        <v>174</v>
      </c>
      <c r="C1271">
        <v>5.0999999999999996</v>
      </c>
      <c r="D1271">
        <v>8.9</v>
      </c>
      <c r="E1271">
        <v>18.899999999999999</v>
      </c>
      <c r="F1271">
        <v>10.6</v>
      </c>
      <c r="G1271">
        <f t="shared" si="209"/>
        <v>13.911860839581996</v>
      </c>
      <c r="H1271">
        <f t="shared" si="210"/>
        <v>13.724090916202339</v>
      </c>
      <c r="I1271">
        <f t="shared" si="211"/>
        <v>2.8086197137980498</v>
      </c>
      <c r="J1271">
        <f t="shared" si="212"/>
        <v>17.823494696366673</v>
      </c>
      <c r="K1271">
        <f t="shared" si="213"/>
        <v>30.850954997695588</v>
      </c>
      <c r="L1271">
        <f t="shared" si="214"/>
        <v>41.13460666359412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1.8201351265119778</v>
      </c>
      <c r="P1271">
        <f t="shared" si="218"/>
        <v>10.915471202404289</v>
      </c>
      <c r="Q1271">
        <f t="shared" si="219"/>
        <v>0.51780925925925869</v>
      </c>
    </row>
    <row r="1272" spans="1:17">
      <c r="A1272" s="2">
        <v>41449</v>
      </c>
      <c r="B1272">
        <v>175</v>
      </c>
      <c r="C1272">
        <v>5.9</v>
      </c>
      <c r="D1272">
        <v>7.4</v>
      </c>
      <c r="E1272">
        <v>18.7</v>
      </c>
      <c r="F1272">
        <v>9.8000000000000007</v>
      </c>
      <c r="G1272">
        <f t="shared" si="209"/>
        <v>13.910300962002427</v>
      </c>
      <c r="H1272">
        <f t="shared" si="210"/>
        <v>14.632484592917592</v>
      </c>
      <c r="I1272">
        <f t="shared" si="211"/>
        <v>3.1995964330096882</v>
      </c>
      <c r="J1272">
        <f t="shared" si="212"/>
        <v>19.003226744048821</v>
      </c>
      <c r="K1272">
        <f t="shared" si="213"/>
        <v>30.844516793043162</v>
      </c>
      <c r="L1272">
        <f t="shared" si="214"/>
        <v>41.126022390724216</v>
      </c>
      <c r="M1272">
        <f t="shared" si="215"/>
        <v>0.4084855277821286</v>
      </c>
      <c r="N1272">
        <f t="shared" si="216"/>
        <v>0.96728117521217094</v>
      </c>
      <c r="O1272">
        <f t="shared" si="217"/>
        <v>1.819931042528651</v>
      </c>
      <c r="P1272">
        <f t="shared" si="218"/>
        <v>11.432888159907904</v>
      </c>
      <c r="Q1272">
        <f t="shared" si="219"/>
        <v>0.51780925925925869</v>
      </c>
    </row>
    <row r="1273" spans="1:17">
      <c r="A1273" s="2">
        <v>41450</v>
      </c>
      <c r="B1273">
        <v>176</v>
      </c>
      <c r="C1273">
        <v>7.9</v>
      </c>
      <c r="D1273">
        <v>8</v>
      </c>
      <c r="E1273">
        <v>20.6</v>
      </c>
      <c r="F1273">
        <v>10.3</v>
      </c>
      <c r="G1273">
        <f t="shared" si="209"/>
        <v>13.908096752056036</v>
      </c>
      <c r="H1273">
        <f t="shared" si="210"/>
        <v>16.90617509377358</v>
      </c>
      <c r="I1273">
        <f t="shared" si="211"/>
        <v>4.0615696442664788</v>
      </c>
      <c r="J1273">
        <f t="shared" si="212"/>
        <v>21.956071550355301</v>
      </c>
      <c r="K1273">
        <f t="shared" si="213"/>
        <v>30.836761772321136</v>
      </c>
      <c r="L1273">
        <f t="shared" si="214"/>
        <v>41.115682363094848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1.819642658393998</v>
      </c>
      <c r="P1273">
        <f t="shared" si="218"/>
        <v>12.844605449507101</v>
      </c>
      <c r="Q1273">
        <f t="shared" si="219"/>
        <v>0.51780925925925869</v>
      </c>
    </row>
    <row r="1274" spans="1:17">
      <c r="A1274" s="2">
        <v>41451</v>
      </c>
      <c r="B1274">
        <v>177</v>
      </c>
      <c r="C1274">
        <v>8.9</v>
      </c>
      <c r="D1274">
        <v>8.3000000000000007</v>
      </c>
      <c r="E1274">
        <v>21.9</v>
      </c>
      <c r="F1274">
        <v>10.8</v>
      </c>
      <c r="G1274">
        <f t="shared" ref="G1274:G1337" si="220">24/3.14*O1274</f>
        <v>13.905249693624054</v>
      </c>
      <c r="H1274">
        <f t="shared" ref="H1274:H1337" si="221">(1-0.23)*J1274</f>
        <v>18.041092371582629</v>
      </c>
      <c r="I1274">
        <f t="shared" ref="I1274:I1337" si="222">4.903*10^(-9)*(((E1274+273.16)^4+(D1274+273.16)^4)/2)*(0.34-0.14*(F1274*0.1)^0.5)*(1.35*(J1274/K1274)-0.35)</f>
        <v>4.4663976090737441</v>
      </c>
      <c r="J1274">
        <f t="shared" ref="J1274:J1337" si="223">(0.25+0.5*C1274/G1274)*L1274</f>
        <v>23.429990092964452</v>
      </c>
      <c r="K1274">
        <f t="shared" ref="K1274:K1337" si="224">0.75*L1274</f>
        <v>30.827689330009637</v>
      </c>
      <c r="L1274">
        <f t="shared" ref="L1274:L1337" si="225">24*60/3.14*0.082*N1274*(O1274*SIN(Q1274)*SIN(M1274)+COS(Q1274)*COS(M1274)*SIN(O1274))</f>
        <v>41.103585773346182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1.819270168249147</v>
      </c>
      <c r="P1274">
        <f t="shared" ref="P1274:P1337" si="229">H1274-I1274</f>
        <v>13.574694762508884</v>
      </c>
      <c r="Q1274">
        <f t="shared" ref="Q1274:Q1337" si="230">29.6833333333333*3.14/180</f>
        <v>0.51780925925925869</v>
      </c>
    </row>
    <row r="1275" spans="1:17">
      <c r="A1275" s="2">
        <v>41452</v>
      </c>
      <c r="B1275">
        <v>178</v>
      </c>
      <c r="C1275">
        <v>8</v>
      </c>
      <c r="D1275">
        <v>8.9</v>
      </c>
      <c r="E1275">
        <v>20.8</v>
      </c>
      <c r="F1275">
        <v>10.5</v>
      </c>
      <c r="G1275">
        <f t="shared" si="220"/>
        <v>13.901761699253695</v>
      </c>
      <c r="H1275">
        <f t="shared" si="221"/>
        <v>17.013394345842549</v>
      </c>
      <c r="I1275">
        <f t="shared" si="222"/>
        <v>4.107637133780786</v>
      </c>
      <c r="J1275">
        <f t="shared" si="223"/>
        <v>22.095317332263051</v>
      </c>
      <c r="K1275">
        <f t="shared" si="224"/>
        <v>30.817298256059996</v>
      </c>
      <c r="L1275">
        <f t="shared" si="225"/>
        <v>41.089731008079994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1.8188138223190251</v>
      </c>
      <c r="P1275">
        <f t="shared" si="229"/>
        <v>12.905757212061763</v>
      </c>
      <c r="Q1275">
        <f t="shared" si="230"/>
        <v>0.51780925925925869</v>
      </c>
    </row>
    <row r="1276" spans="1:17">
      <c r="A1276" s="2">
        <v>41453</v>
      </c>
      <c r="B1276">
        <v>179</v>
      </c>
      <c r="C1276">
        <v>1.4</v>
      </c>
      <c r="D1276">
        <v>8.9</v>
      </c>
      <c r="E1276">
        <v>19.399999999999999</v>
      </c>
      <c r="F1276">
        <v>9.9</v>
      </c>
      <c r="G1276">
        <f t="shared" si="220"/>
        <v>13.897635105759672</v>
      </c>
      <c r="H1276">
        <f t="shared" si="221"/>
        <v>9.4997683869172942</v>
      </c>
      <c r="I1276">
        <f t="shared" si="222"/>
        <v>1.2810069782204963</v>
      </c>
      <c r="J1276">
        <f t="shared" si="223"/>
        <v>12.337361541451031</v>
      </c>
      <c r="K1276">
        <f t="shared" si="224"/>
        <v>30.80558674056347</v>
      </c>
      <c r="L1276">
        <f t="shared" si="225"/>
        <v>41.074115654084629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1.8182739263368903</v>
      </c>
      <c r="P1276">
        <f t="shared" si="229"/>
        <v>8.2187614086967979</v>
      </c>
      <c r="Q1276">
        <f t="shared" si="230"/>
        <v>0.51780925925925869</v>
      </c>
    </row>
    <row r="1277" spans="1:17">
      <c r="A1277" s="2">
        <v>41454</v>
      </c>
      <c r="B1277">
        <v>180</v>
      </c>
      <c r="C1277">
        <v>8.6</v>
      </c>
      <c r="D1277">
        <v>6.6</v>
      </c>
      <c r="E1277">
        <v>22.2</v>
      </c>
      <c r="F1277">
        <v>7.4</v>
      </c>
      <c r="G1277">
        <f t="shared" si="220"/>
        <v>13.892872668871151</v>
      </c>
      <c r="H1277">
        <f t="shared" si="221"/>
        <v>17.688212713900231</v>
      </c>
      <c r="I1277">
        <f t="shared" si="222"/>
        <v>4.8584951988342446</v>
      </c>
      <c r="J1277">
        <f t="shared" si="223"/>
        <v>22.971704823247052</v>
      </c>
      <c r="K1277">
        <f t="shared" si="224"/>
        <v>30.792552379611109</v>
      </c>
      <c r="L1277">
        <f t="shared" si="225"/>
        <v>41.056736506148148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1.8176508408439755</v>
      </c>
      <c r="P1277">
        <f t="shared" si="229"/>
        <v>12.829717515065987</v>
      </c>
      <c r="Q1277">
        <f t="shared" si="230"/>
        <v>0.51780925925925869</v>
      </c>
    </row>
    <row r="1278" spans="1:17">
      <c r="A1278" s="2">
        <v>41455</v>
      </c>
      <c r="B1278">
        <v>181</v>
      </c>
      <c r="C1278">
        <v>11.5</v>
      </c>
      <c r="D1278">
        <v>9.9</v>
      </c>
      <c r="E1278">
        <v>22.4</v>
      </c>
      <c r="F1278">
        <v>6.9</v>
      </c>
      <c r="G1278">
        <f t="shared" si="220"/>
        <v>13.887477556949021</v>
      </c>
      <c r="H1278">
        <f t="shared" si="221"/>
        <v>20.983028269169935</v>
      </c>
      <c r="I1278">
        <f t="shared" si="222"/>
        <v>6.5134136221385948</v>
      </c>
      <c r="J1278">
        <f t="shared" si="223"/>
        <v>27.25068606385706</v>
      </c>
      <c r="K1278">
        <f t="shared" si="224"/>
        <v>30.778192182348256</v>
      </c>
      <c r="L1278">
        <f t="shared" si="225"/>
        <v>41.037589576464342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1.8169449803674969</v>
      </c>
      <c r="P1278">
        <f t="shared" si="229"/>
        <v>14.46961464703134</v>
      </c>
      <c r="Q1278">
        <f t="shared" si="230"/>
        <v>0.51780925925925869</v>
      </c>
    </row>
    <row r="1279" spans="1:17">
      <c r="A1279" s="2">
        <v>41456</v>
      </c>
      <c r="B1279">
        <v>182</v>
      </c>
      <c r="C1279">
        <v>11.5</v>
      </c>
      <c r="D1279">
        <v>6</v>
      </c>
      <c r="E1279">
        <v>22.4</v>
      </c>
      <c r="F1279">
        <v>7.8</v>
      </c>
      <c r="G1279">
        <f t="shared" si="220"/>
        <v>13.881453343802519</v>
      </c>
      <c r="H1279">
        <f t="shared" si="221"/>
        <v>20.978006820712459</v>
      </c>
      <c r="I1279">
        <f t="shared" si="222"/>
        <v>6.1463357832618453</v>
      </c>
      <c r="J1279">
        <f t="shared" si="223"/>
        <v>27.244164702223973</v>
      </c>
      <c r="K1279">
        <f t="shared" si="224"/>
        <v>30.762502579227416</v>
      </c>
      <c r="L1279">
        <f t="shared" si="225"/>
        <v>41.016670105636557</v>
      </c>
      <c r="M1279">
        <f t="shared" si="226"/>
        <v>0.4030625149427276</v>
      </c>
      <c r="N1279">
        <f t="shared" si="227"/>
        <v>0.96700171509488375</v>
      </c>
      <c r="O1279">
        <f t="shared" si="228"/>
        <v>1.8161568124808296</v>
      </c>
      <c r="P1279">
        <f t="shared" si="229"/>
        <v>14.831671037450613</v>
      </c>
      <c r="Q1279">
        <f t="shared" si="230"/>
        <v>0.51780925925925869</v>
      </c>
    </row>
    <row r="1280" spans="1:17">
      <c r="A1280" s="2">
        <v>41457</v>
      </c>
      <c r="B1280">
        <v>183</v>
      </c>
      <c r="C1280">
        <v>7</v>
      </c>
      <c r="D1280">
        <v>6.4</v>
      </c>
      <c r="E1280">
        <v>20.399999999999999</v>
      </c>
      <c r="F1280">
        <v>8.3000000000000007</v>
      </c>
      <c r="G1280">
        <f t="shared" si="220"/>
        <v>13.874804000638175</v>
      </c>
      <c r="H1280">
        <f t="shared" si="221"/>
        <v>15.853885071675725</v>
      </c>
      <c r="I1280">
        <f t="shared" si="222"/>
        <v>3.9056954074053287</v>
      </c>
      <c r="J1280">
        <f t="shared" si="223"/>
        <v>20.589461132046395</v>
      </c>
      <c r="K1280">
        <f t="shared" si="224"/>
        <v>30.745479431463757</v>
      </c>
      <c r="L1280">
        <f t="shared" si="225"/>
        <v>40.993972575285007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1.8152868567501612</v>
      </c>
      <c r="P1280">
        <f t="shared" si="229"/>
        <v>11.948189664270396</v>
      </c>
      <c r="Q1280">
        <f t="shared" si="230"/>
        <v>0.51780925925925869</v>
      </c>
    </row>
    <row r="1281" spans="1:17">
      <c r="A1281" s="2">
        <v>41458</v>
      </c>
      <c r="B1281">
        <v>184</v>
      </c>
      <c r="C1281">
        <v>9.5</v>
      </c>
      <c r="D1281">
        <v>5.6</v>
      </c>
      <c r="E1281">
        <v>21</v>
      </c>
      <c r="F1281">
        <v>8.3000000000000007</v>
      </c>
      <c r="G1281">
        <f t="shared" si="220"/>
        <v>13.867533887177737</v>
      </c>
      <c r="H1281">
        <f t="shared" si="221"/>
        <v>18.692146787227152</v>
      </c>
      <c r="I1281">
        <f t="shared" si="222"/>
        <v>5.0478539289679238</v>
      </c>
      <c r="J1281">
        <f t="shared" si="223"/>
        <v>24.275515308087211</v>
      </c>
      <c r="K1281">
        <f t="shared" si="224"/>
        <v>30.727118041697523</v>
      </c>
      <c r="L1281">
        <f t="shared" si="225"/>
        <v>40.969490722263366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1.8143356835724207</v>
      </c>
      <c r="P1281">
        <f t="shared" si="229"/>
        <v>13.644292858259227</v>
      </c>
      <c r="Q1281">
        <f t="shared" si="230"/>
        <v>0.51780925925925869</v>
      </c>
    </row>
    <row r="1282" spans="1:17">
      <c r="A1282" s="2">
        <v>41459</v>
      </c>
      <c r="B1282">
        <v>185</v>
      </c>
      <c r="C1282">
        <v>9.1999999999999993</v>
      </c>
      <c r="D1282">
        <v>5.9</v>
      </c>
      <c r="E1282">
        <v>20.5</v>
      </c>
      <c r="F1282">
        <v>8</v>
      </c>
      <c r="G1282">
        <f t="shared" si="220"/>
        <v>13.859647741985199</v>
      </c>
      <c r="H1282">
        <f t="shared" si="221"/>
        <v>18.345102022907799</v>
      </c>
      <c r="I1282">
        <f t="shared" si="222"/>
        <v>4.9577980352296862</v>
      </c>
      <c r="J1282">
        <f t="shared" si="223"/>
        <v>23.824807821958181</v>
      </c>
      <c r="K1282">
        <f t="shared" si="224"/>
        <v>30.707413165868061</v>
      </c>
      <c r="L1282">
        <f t="shared" si="225"/>
        <v>40.943217554490751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1.8133039129097301</v>
      </c>
      <c r="P1282">
        <f t="shared" si="229"/>
        <v>13.387303987678113</v>
      </c>
      <c r="Q1282">
        <f t="shared" si="230"/>
        <v>0.51780925925925869</v>
      </c>
    </row>
    <row r="1283" spans="1:17">
      <c r="A1283" s="2">
        <v>41460</v>
      </c>
      <c r="B1283">
        <v>186</v>
      </c>
      <c r="C1283">
        <v>8.6</v>
      </c>
      <c r="D1283">
        <v>4.0999999999999996</v>
      </c>
      <c r="E1283">
        <v>21.3</v>
      </c>
      <c r="F1283">
        <v>8.1</v>
      </c>
      <c r="G1283">
        <f t="shared" si="220"/>
        <v>13.85115067204608</v>
      </c>
      <c r="H1283">
        <f t="shared" si="221"/>
        <v>17.656583697204891</v>
      </c>
      <c r="I1283">
        <f t="shared" si="222"/>
        <v>4.640813736435474</v>
      </c>
      <c r="J1283">
        <f t="shared" si="223"/>
        <v>22.930628178188169</v>
      </c>
      <c r="K1283">
        <f t="shared" si="224"/>
        <v>30.686359026303446</v>
      </c>
      <c r="L1283">
        <f t="shared" si="225"/>
        <v>40.915145368404595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1.8121922129260288</v>
      </c>
      <c r="P1283">
        <f t="shared" si="229"/>
        <v>13.015769960769417</v>
      </c>
      <c r="Q1283">
        <f t="shared" si="230"/>
        <v>0.51780925925925869</v>
      </c>
    </row>
    <row r="1284" spans="1:17">
      <c r="A1284" s="2">
        <v>41461</v>
      </c>
      <c r="B1284">
        <v>187</v>
      </c>
      <c r="C1284">
        <v>11.7</v>
      </c>
      <c r="D1284">
        <v>4.7</v>
      </c>
      <c r="E1284">
        <v>23.2</v>
      </c>
      <c r="F1284">
        <v>8.1</v>
      </c>
      <c r="G1284">
        <f t="shared" si="220"/>
        <v>13.842048141645117</v>
      </c>
      <c r="H1284">
        <f t="shared" si="221"/>
        <v>21.175357969712625</v>
      </c>
      <c r="I1284">
        <f t="shared" si="222"/>
        <v>6.1749073770843754</v>
      </c>
      <c r="J1284">
        <f t="shared" si="223"/>
        <v>27.50046489573068</v>
      </c>
      <c r="K1284">
        <f t="shared" si="224"/>
        <v>30.663949326030032</v>
      </c>
      <c r="L1284">
        <f t="shared" si="225"/>
        <v>40.885265768040043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1.8110012985319028</v>
      </c>
      <c r="P1284">
        <f t="shared" si="229"/>
        <v>15.000450592628249</v>
      </c>
      <c r="Q1284">
        <f t="shared" si="230"/>
        <v>0.51780925925925869</v>
      </c>
    </row>
    <row r="1285" spans="1:17">
      <c r="A1285" s="2">
        <v>41462</v>
      </c>
      <c r="B1285">
        <v>188</v>
      </c>
      <c r="C1285">
        <v>5.0999999999999996</v>
      </c>
      <c r="D1285">
        <v>8.4</v>
      </c>
      <c r="E1285">
        <v>20.100000000000001</v>
      </c>
      <c r="F1285">
        <v>9.1</v>
      </c>
      <c r="G1285">
        <f t="shared" si="220"/>
        <v>13.832345960590812</v>
      </c>
      <c r="H1285">
        <f t="shared" si="221"/>
        <v>13.663471924280435</v>
      </c>
      <c r="I1285">
        <f t="shared" si="222"/>
        <v>2.9900136061912495</v>
      </c>
      <c r="J1285">
        <f t="shared" si="223"/>
        <v>17.744768732831734</v>
      </c>
      <c r="K1285">
        <f t="shared" si="224"/>
        <v>30.640177264305123</v>
      </c>
      <c r="L1285">
        <f t="shared" si="225"/>
        <v>40.853569685740162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1.8097319298439647</v>
      </c>
      <c r="P1285">
        <f t="shared" si="229"/>
        <v>10.673458318089185</v>
      </c>
      <c r="Q1285">
        <f t="shared" si="230"/>
        <v>0.51780925925925869</v>
      </c>
    </row>
    <row r="1286" spans="1:17">
      <c r="A1286" s="2">
        <v>41463</v>
      </c>
      <c r="B1286">
        <v>189</v>
      </c>
      <c r="C1286">
        <v>9.5</v>
      </c>
      <c r="D1286">
        <v>8.1999999999999993</v>
      </c>
      <c r="E1286">
        <v>22.1</v>
      </c>
      <c r="F1286">
        <v>9.5</v>
      </c>
      <c r="G1286">
        <f t="shared" si="220"/>
        <v>13.822050271837664</v>
      </c>
      <c r="H1286">
        <f t="shared" si="221"/>
        <v>18.659391491817019</v>
      </c>
      <c r="I1286">
        <f t="shared" si="222"/>
        <v>4.9721683817169087</v>
      </c>
      <c r="J1286">
        <f t="shared" si="223"/>
        <v>24.232975963398726</v>
      </c>
      <c r="K1286">
        <f t="shared" si="224"/>
        <v>30.615035553375641</v>
      </c>
      <c r="L1286">
        <f t="shared" si="225"/>
        <v>40.820047404500855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1.8083849105654277</v>
      </c>
      <c r="P1286">
        <f t="shared" si="229"/>
        <v>13.68722311010011</v>
      </c>
      <c r="Q1286">
        <f t="shared" si="230"/>
        <v>0.51780925925925869</v>
      </c>
    </row>
    <row r="1287" spans="1:17">
      <c r="A1287" s="2">
        <v>41464</v>
      </c>
      <c r="B1287">
        <v>190</v>
      </c>
      <c r="C1287">
        <v>11.7</v>
      </c>
      <c r="D1287">
        <v>6.2</v>
      </c>
      <c r="E1287">
        <v>23.1</v>
      </c>
      <c r="F1287">
        <v>6.7</v>
      </c>
      <c r="G1287">
        <f t="shared" si="220"/>
        <v>13.81116753855858</v>
      </c>
      <c r="H1287">
        <f t="shared" si="221"/>
        <v>21.152942432407325</v>
      </c>
      <c r="I1287">
        <f t="shared" si="222"/>
        <v>6.573729617351197</v>
      </c>
      <c r="J1287">
        <f t="shared" si="223"/>
        <v>27.471353808321201</v>
      </c>
      <c r="K1287">
        <f t="shared" si="224"/>
        <v>30.588516436464413</v>
      </c>
      <c r="L1287">
        <f t="shared" si="225"/>
        <v>40.784688581952551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1.8069610862947476</v>
      </c>
      <c r="P1287">
        <f t="shared" si="229"/>
        <v>14.579212815056128</v>
      </c>
      <c r="Q1287">
        <f t="shared" si="230"/>
        <v>0.51780925925925869</v>
      </c>
    </row>
    <row r="1288" spans="1:17">
      <c r="A1288" s="2">
        <v>41465</v>
      </c>
      <c r="B1288">
        <v>191</v>
      </c>
      <c r="C1288">
        <v>7</v>
      </c>
      <c r="D1288">
        <v>6.5</v>
      </c>
      <c r="E1288">
        <v>21.5</v>
      </c>
      <c r="F1288">
        <v>8.3000000000000007</v>
      </c>
      <c r="G1288">
        <f t="shared" si="220"/>
        <v>13.799704530721559</v>
      </c>
      <c r="H1288">
        <f t="shared" si="221"/>
        <v>15.801630628093237</v>
      </c>
      <c r="I1288">
        <f t="shared" si="222"/>
        <v>3.9580955891348473</v>
      </c>
      <c r="J1288">
        <f t="shared" si="223"/>
        <v>20.521598218302906</v>
      </c>
      <c r="K1288">
        <f t="shared" si="224"/>
        <v>30.560611706984748</v>
      </c>
      <c r="L1288">
        <f t="shared" si="225"/>
        <v>40.747482275979664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1.805461342769404</v>
      </c>
      <c r="P1288">
        <f t="shared" si="229"/>
        <v>11.84353503895839</v>
      </c>
      <c r="Q1288">
        <f t="shared" si="230"/>
        <v>0.51780925925925869</v>
      </c>
    </row>
    <row r="1289" spans="1:17">
      <c r="A1289" s="2">
        <v>41466</v>
      </c>
      <c r="B1289">
        <v>192</v>
      </c>
      <c r="C1289">
        <v>3.5</v>
      </c>
      <c r="D1289">
        <v>7.3</v>
      </c>
      <c r="E1289">
        <v>17.5</v>
      </c>
      <c r="F1289">
        <v>10.1</v>
      </c>
      <c r="G1289">
        <f t="shared" si="220"/>
        <v>13.78766831122579</v>
      </c>
      <c r="H1289">
        <f t="shared" si="221"/>
        <v>11.814895905488859</v>
      </c>
      <c r="I1289">
        <f t="shared" si="222"/>
        <v>2.1383658827895164</v>
      </c>
      <c r="J1289">
        <f t="shared" si="223"/>
        <v>15.344020656479037</v>
      </c>
      <c r="K1289">
        <f t="shared" si="224"/>
        <v>30.5313127289823</v>
      </c>
      <c r="L1289">
        <f t="shared" si="225"/>
        <v>40.708416971976398</v>
      </c>
      <c r="M1289">
        <f t="shared" si="226"/>
        <v>0.38522306761499547</v>
      </c>
      <c r="N1289">
        <f t="shared" si="227"/>
        <v>0.9674313317643215</v>
      </c>
      <c r="O1289">
        <f t="shared" si="228"/>
        <v>1.8038866040520409</v>
      </c>
      <c r="P1289">
        <f t="shared" si="229"/>
        <v>9.6765300226993425</v>
      </c>
      <c r="Q1289">
        <f t="shared" si="230"/>
        <v>0.51780925925925869</v>
      </c>
    </row>
    <row r="1290" spans="1:17">
      <c r="A1290" s="2">
        <v>41467</v>
      </c>
      <c r="B1290">
        <v>193</v>
      </c>
      <c r="C1290">
        <v>9.5</v>
      </c>
      <c r="D1290">
        <v>3.8</v>
      </c>
      <c r="E1290">
        <v>23</v>
      </c>
      <c r="F1290">
        <v>8.5</v>
      </c>
      <c r="G1290">
        <f t="shared" si="220"/>
        <v>13.775066221653164</v>
      </c>
      <c r="H1290">
        <f t="shared" si="221"/>
        <v>18.626355374196851</v>
      </c>
      <c r="I1290">
        <f t="shared" si="222"/>
        <v>5.0596067188688219</v>
      </c>
      <c r="J1290">
        <f t="shared" si="223"/>
        <v>24.190071914541367</v>
      </c>
      <c r="K1290">
        <f t="shared" si="224"/>
        <v>30.500610458801887</v>
      </c>
      <c r="L1290">
        <f t="shared" si="225"/>
        <v>40.667480611735847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1.802237830666289</v>
      </c>
      <c r="P1290">
        <f t="shared" si="229"/>
        <v>13.566748655328031</v>
      </c>
      <c r="Q1290">
        <f t="shared" si="230"/>
        <v>0.51780925925925869</v>
      </c>
    </row>
    <row r="1291" spans="1:17">
      <c r="A1291" s="2">
        <v>41468</v>
      </c>
      <c r="B1291">
        <v>194</v>
      </c>
      <c r="C1291">
        <v>11.7</v>
      </c>
      <c r="D1291">
        <v>6.8</v>
      </c>
      <c r="E1291">
        <v>22.4</v>
      </c>
      <c r="F1291">
        <v>7.8</v>
      </c>
      <c r="G1291">
        <f t="shared" si="220"/>
        <v>13.761905867691592</v>
      </c>
      <c r="H1291">
        <f t="shared" si="221"/>
        <v>21.117372258744332</v>
      </c>
      <c r="I1291">
        <f t="shared" si="222"/>
        <v>6.3205669768257327</v>
      </c>
      <c r="J1291">
        <f t="shared" si="223"/>
        <v>27.425158777590042</v>
      </c>
      <c r="K1291">
        <f t="shared" si="224"/>
        <v>30.468495467974869</v>
      </c>
      <c r="L1291">
        <f t="shared" si="225"/>
        <v>40.624660623966491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1.80051601768965</v>
      </c>
      <c r="P1291">
        <f t="shared" si="229"/>
        <v>14.7968052819186</v>
      </c>
      <c r="Q1291">
        <f t="shared" si="230"/>
        <v>0.51780925925925869</v>
      </c>
    </row>
    <row r="1292" spans="1:17">
      <c r="A1292" s="2">
        <v>41469</v>
      </c>
      <c r="B1292">
        <v>195</v>
      </c>
      <c r="C1292">
        <v>10</v>
      </c>
      <c r="D1292">
        <v>6.1</v>
      </c>
      <c r="E1292">
        <v>21.5</v>
      </c>
      <c r="F1292">
        <v>7.5</v>
      </c>
      <c r="G1292">
        <f t="shared" si="220"/>
        <v>13.748195104286662</v>
      </c>
      <c r="H1292">
        <f t="shared" si="221"/>
        <v>19.17551520021625</v>
      </c>
      <c r="I1292">
        <f t="shared" si="222"/>
        <v>5.5120789272351924</v>
      </c>
      <c r="J1292">
        <f t="shared" si="223"/>
        <v>24.903266493787338</v>
      </c>
      <c r="K1292">
        <f t="shared" si="224"/>
        <v>30.434957967320603</v>
      </c>
      <c r="L1292">
        <f t="shared" si="225"/>
        <v>40.579943956427471</v>
      </c>
      <c r="M1292">
        <f t="shared" si="226"/>
        <v>0.3776200460498268</v>
      </c>
      <c r="N1292">
        <f t="shared" si="227"/>
        <v>0.96774908564495621</v>
      </c>
      <c r="O1292">
        <f t="shared" si="228"/>
        <v>1.7987221928108383</v>
      </c>
      <c r="P1292">
        <f t="shared" si="229"/>
        <v>13.663436272981057</v>
      </c>
      <c r="Q1292">
        <f t="shared" si="230"/>
        <v>0.51780925925925869</v>
      </c>
    </row>
    <row r="1293" spans="1:17">
      <c r="A1293" s="2">
        <v>41470</v>
      </c>
      <c r="B1293">
        <v>196</v>
      </c>
      <c r="C1293">
        <v>10.4</v>
      </c>
      <c r="D1293">
        <v>4.9000000000000004</v>
      </c>
      <c r="E1293">
        <v>21.8</v>
      </c>
      <c r="F1293">
        <v>7</v>
      </c>
      <c r="G1293">
        <f t="shared" si="220"/>
        <v>13.733942020577958</v>
      </c>
      <c r="H1293">
        <f t="shared" si="221"/>
        <v>19.619766125226896</v>
      </c>
      <c r="I1293">
        <f t="shared" si="222"/>
        <v>5.7845667296845962</v>
      </c>
      <c r="J1293">
        <f t="shared" si="223"/>
        <v>25.480215747047918</v>
      </c>
      <c r="K1293">
        <f t="shared" si="224"/>
        <v>30.399987832253583</v>
      </c>
      <c r="L1293">
        <f t="shared" si="225"/>
        <v>40.533317109671444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1.7968574143589495</v>
      </c>
      <c r="P1293">
        <f t="shared" si="229"/>
        <v>13.8351993955423</v>
      </c>
      <c r="Q1293">
        <f t="shared" si="230"/>
        <v>0.51780925925925869</v>
      </c>
    </row>
    <row r="1294" spans="1:17">
      <c r="A1294" s="2">
        <v>41471</v>
      </c>
      <c r="B1294">
        <v>197</v>
      </c>
      <c r="C1294">
        <v>11.7</v>
      </c>
      <c r="D1294">
        <v>5.5</v>
      </c>
      <c r="E1294">
        <v>22.4</v>
      </c>
      <c r="F1294">
        <v>7.2</v>
      </c>
      <c r="G1294">
        <f t="shared" si="220"/>
        <v>13.71915492467579</v>
      </c>
      <c r="H1294">
        <f t="shared" si="221"/>
        <v>21.085945949975539</v>
      </c>
      <c r="I1294">
        <f t="shared" si="222"/>
        <v>6.4267777407832991</v>
      </c>
      <c r="J1294">
        <f t="shared" si="223"/>
        <v>27.384345389578623</v>
      </c>
      <c r="K1294">
        <f t="shared" si="224"/>
        <v>30.363574629284887</v>
      </c>
      <c r="L1294">
        <f t="shared" si="225"/>
        <v>40.48476617237985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1.7949227693117491</v>
      </c>
      <c r="P1294">
        <f t="shared" si="229"/>
        <v>14.65916820919224</v>
      </c>
      <c r="Q1294">
        <f t="shared" si="230"/>
        <v>0.51780925925925869</v>
      </c>
    </row>
    <row r="1295" spans="1:17">
      <c r="A1295" s="2">
        <v>41472</v>
      </c>
      <c r="B1295">
        <v>198</v>
      </c>
      <c r="C1295">
        <v>7.1</v>
      </c>
      <c r="D1295">
        <v>8.6</v>
      </c>
      <c r="E1295">
        <v>22.1</v>
      </c>
      <c r="F1295">
        <v>7.9</v>
      </c>
      <c r="G1295">
        <f t="shared" si="220"/>
        <v>13.703842328333344</v>
      </c>
      <c r="H1295">
        <f t="shared" si="221"/>
        <v>15.849007480754265</v>
      </c>
      <c r="I1295">
        <f t="shared" si="222"/>
        <v>4.1605350366860643</v>
      </c>
      <c r="J1295">
        <f t="shared" si="223"/>
        <v>20.583126598382162</v>
      </c>
      <c r="K1295">
        <f t="shared" si="224"/>
        <v>30.325707643704376</v>
      </c>
      <c r="L1295">
        <f t="shared" si="225"/>
        <v>40.434276858272504</v>
      </c>
      <c r="M1295">
        <f t="shared" si="226"/>
        <v>0.3690111710943999</v>
      </c>
      <c r="N1295">
        <f t="shared" si="227"/>
        <v>0.96815274516508831</v>
      </c>
      <c r="O1295">
        <f t="shared" si="228"/>
        <v>1.7929193712902791</v>
      </c>
      <c r="P1295">
        <f t="shared" si="229"/>
        <v>11.6884724440682</v>
      </c>
      <c r="Q1295">
        <f t="shared" si="230"/>
        <v>0.51780925925925869</v>
      </c>
    </row>
    <row r="1296" spans="1:17">
      <c r="A1296" s="2">
        <v>41473</v>
      </c>
      <c r="B1296">
        <v>199</v>
      </c>
      <c r="C1296">
        <v>11.3</v>
      </c>
      <c r="D1296">
        <v>8</v>
      </c>
      <c r="E1296">
        <v>22.9</v>
      </c>
      <c r="F1296">
        <v>8.6999999999999993</v>
      </c>
      <c r="G1296">
        <f t="shared" si="220"/>
        <v>13.688012931568098</v>
      </c>
      <c r="H1296">
        <f t="shared" si="221"/>
        <v>20.608176236745198</v>
      </c>
      <c r="I1296">
        <f t="shared" si="222"/>
        <v>6.0293710409977059</v>
      </c>
      <c r="J1296">
        <f t="shared" si="223"/>
        <v>26.763865242526229</v>
      </c>
      <c r="K1296">
        <f t="shared" si="224"/>
        <v>30.286375908427093</v>
      </c>
      <c r="L1296">
        <f t="shared" si="225"/>
        <v>40.381834544569458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1.7908483585468262</v>
      </c>
      <c r="P1296">
        <f t="shared" si="229"/>
        <v>14.578805195747492</v>
      </c>
      <c r="Q1296">
        <f t="shared" si="230"/>
        <v>0.51780925925925869</v>
      </c>
    </row>
    <row r="1297" spans="1:17">
      <c r="A1297" s="2">
        <v>41474</v>
      </c>
      <c r="B1297">
        <v>200</v>
      </c>
      <c r="C1297">
        <v>10.8</v>
      </c>
      <c r="D1297">
        <v>8.8000000000000007</v>
      </c>
      <c r="E1297">
        <v>22.6</v>
      </c>
      <c r="F1297">
        <v>8.3000000000000007</v>
      </c>
      <c r="G1297">
        <f t="shared" si="220"/>
        <v>13.671675607284996</v>
      </c>
      <c r="H1297">
        <f t="shared" si="221"/>
        <v>20.027906954061869</v>
      </c>
      <c r="I1297">
        <f t="shared" si="222"/>
        <v>5.9014615128492709</v>
      </c>
      <c r="J1297">
        <f t="shared" si="223"/>
        <v>26.010268771508922</v>
      </c>
      <c r="K1297">
        <f t="shared" si="224"/>
        <v>30.245568233984237</v>
      </c>
      <c r="L1297">
        <f t="shared" si="225"/>
        <v>40.32742431197898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1.7887108919531203</v>
      </c>
      <c r="P1297">
        <f t="shared" si="229"/>
        <v>14.126445441212599</v>
      </c>
      <c r="Q1297">
        <f t="shared" si="230"/>
        <v>0.51780925925925869</v>
      </c>
    </row>
    <row r="1298" spans="1:17">
      <c r="A1298" s="2">
        <v>41475</v>
      </c>
      <c r="B1298">
        <v>201</v>
      </c>
      <c r="C1298">
        <v>11.7</v>
      </c>
      <c r="D1298">
        <v>8.9</v>
      </c>
      <c r="E1298">
        <v>22.6</v>
      </c>
      <c r="F1298">
        <v>7.7</v>
      </c>
      <c r="G1298">
        <f t="shared" si="220"/>
        <v>13.6548393859523</v>
      </c>
      <c r="H1298">
        <f t="shared" si="221"/>
        <v>21.036903804757042</v>
      </c>
      <c r="I1298">
        <f t="shared" si="222"/>
        <v>6.4838215942521744</v>
      </c>
      <c r="J1298">
        <f t="shared" si="223"/>
        <v>27.320654291892261</v>
      </c>
      <c r="K1298">
        <f t="shared" si="224"/>
        <v>30.203273239636232</v>
      </c>
      <c r="L1298">
        <f t="shared" si="225"/>
        <v>40.271030986181643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1.7865081529954259</v>
      </c>
      <c r="P1298">
        <f t="shared" si="229"/>
        <v>14.553082210504868</v>
      </c>
      <c r="Q1298">
        <f t="shared" si="230"/>
        <v>0.51780925925925869</v>
      </c>
    </row>
    <row r="1299" spans="1:17">
      <c r="A1299" s="2">
        <v>41476</v>
      </c>
      <c r="B1299">
        <v>202</v>
      </c>
      <c r="C1299">
        <v>9.8000000000000007</v>
      </c>
      <c r="D1299">
        <v>7.9</v>
      </c>
      <c r="E1299">
        <v>23</v>
      </c>
      <c r="F1299">
        <v>8.3000000000000007</v>
      </c>
      <c r="G1299">
        <f t="shared" si="220"/>
        <v>13.637513440379221</v>
      </c>
      <c r="H1299">
        <f t="shared" si="221"/>
        <v>18.866296056046117</v>
      </c>
      <c r="I1299">
        <f t="shared" si="222"/>
        <v>5.4190671845325955</v>
      </c>
      <c r="J1299">
        <f t="shared" si="223"/>
        <v>24.501683189670281</v>
      </c>
      <c r="K1299">
        <f t="shared" si="224"/>
        <v>30.159479385582134</v>
      </c>
      <c r="L1299">
        <f t="shared" si="225"/>
        <v>40.212639180776179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1.7842413417829481</v>
      </c>
      <c r="P1299">
        <f t="shared" si="229"/>
        <v>13.447228871513522</v>
      </c>
      <c r="Q1299">
        <f t="shared" si="230"/>
        <v>0.51780925925925869</v>
      </c>
    </row>
    <row r="1300" spans="1:17">
      <c r="A1300" s="2">
        <v>41477</v>
      </c>
      <c r="B1300">
        <v>203</v>
      </c>
      <c r="C1300">
        <v>7.6</v>
      </c>
      <c r="D1300">
        <v>8.5</v>
      </c>
      <c r="E1300">
        <v>20.5</v>
      </c>
      <c r="F1300">
        <v>9.4</v>
      </c>
      <c r="G1300">
        <f t="shared" si="220"/>
        <v>13.619707070642374</v>
      </c>
      <c r="H1300">
        <f t="shared" si="221"/>
        <v>16.355440131623247</v>
      </c>
      <c r="I1300">
        <f t="shared" si="222"/>
        <v>4.1405342526477513</v>
      </c>
      <c r="J1300">
        <f t="shared" si="223"/>
        <v>21.240831339770452</v>
      </c>
      <c r="K1300">
        <f t="shared" si="224"/>
        <v>30.114175006235989</v>
      </c>
      <c r="L1300">
        <f t="shared" si="225"/>
        <v>40.152233341647985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1.7819116750757105</v>
      </c>
      <c r="P1300">
        <f t="shared" si="229"/>
        <v>12.214905878975497</v>
      </c>
      <c r="Q1300">
        <f t="shared" si="230"/>
        <v>0.51780925925925869</v>
      </c>
    </row>
    <row r="1301" spans="1:17">
      <c r="A1301" s="2">
        <v>41478</v>
      </c>
      <c r="B1301">
        <v>204</v>
      </c>
      <c r="C1301">
        <v>3.6</v>
      </c>
      <c r="D1301">
        <v>9.5</v>
      </c>
      <c r="E1301">
        <v>20.3</v>
      </c>
      <c r="F1301">
        <v>8.8000000000000007</v>
      </c>
      <c r="G1301">
        <f t="shared" si="220"/>
        <v>13.601429689205958</v>
      </c>
      <c r="H1301">
        <f t="shared" si="221"/>
        <v>11.802478662227417</v>
      </c>
      <c r="I1301">
        <f t="shared" si="222"/>
        <v>2.3875467557966688</v>
      </c>
      <c r="J1301">
        <f t="shared" si="223"/>
        <v>15.327894366529112</v>
      </c>
      <c r="K1301">
        <f t="shared" si="224"/>
        <v>30.067348344537763</v>
      </c>
      <c r="L1301">
        <f t="shared" si="225"/>
        <v>40.089797792717015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1.7795203843377794</v>
      </c>
      <c r="P1301">
        <f t="shared" si="229"/>
        <v>9.4149319064307484</v>
      </c>
      <c r="Q1301">
        <f t="shared" si="230"/>
        <v>0.51780925925925869</v>
      </c>
    </row>
    <row r="1302" spans="1:17">
      <c r="A1302" s="2">
        <v>41479</v>
      </c>
      <c r="B1302">
        <v>205</v>
      </c>
      <c r="C1302">
        <v>5.5</v>
      </c>
      <c r="D1302">
        <v>7.9</v>
      </c>
      <c r="E1302">
        <v>18.600000000000001</v>
      </c>
      <c r="F1302">
        <v>9.4</v>
      </c>
      <c r="G1302">
        <f t="shared" si="220"/>
        <v>13.582690806278222</v>
      </c>
      <c r="H1302">
        <f t="shared" si="221"/>
        <v>13.944698085209307</v>
      </c>
      <c r="I1302">
        <f t="shared" si="222"/>
        <v>3.1364704287911951</v>
      </c>
      <c r="J1302">
        <f t="shared" si="223"/>
        <v>18.10999751325884</v>
      </c>
      <c r="K1302">
        <f t="shared" si="224"/>
        <v>30.018987587262863</v>
      </c>
      <c r="L1302">
        <f t="shared" si="225"/>
        <v>40.025316783017153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1.7770687138214007</v>
      </c>
      <c r="P1302">
        <f t="shared" si="229"/>
        <v>10.808227656418111</v>
      </c>
      <c r="Q1302">
        <f t="shared" si="230"/>
        <v>0.51780925925925869</v>
      </c>
    </row>
    <row r="1303" spans="1:17">
      <c r="A1303" s="2">
        <v>41480</v>
      </c>
      <c r="B1303">
        <v>206</v>
      </c>
      <c r="C1303">
        <v>8.3000000000000007</v>
      </c>
      <c r="D1303">
        <v>7</v>
      </c>
      <c r="E1303">
        <v>20.2</v>
      </c>
      <c r="F1303">
        <v>9.6999999999999993</v>
      </c>
      <c r="G1303">
        <f t="shared" si="220"/>
        <v>13.563500015444298</v>
      </c>
      <c r="H1303">
        <f t="shared" si="221"/>
        <v>17.106172836993746</v>
      </c>
      <c r="I1303">
        <f t="shared" si="222"/>
        <v>4.3744605166423618</v>
      </c>
      <c r="J1303">
        <f t="shared" si="223"/>
        <v>22.215808879212656</v>
      </c>
      <c r="K1303">
        <f t="shared" si="224"/>
        <v>29.969080901290429</v>
      </c>
      <c r="L1303">
        <f t="shared" si="225"/>
        <v>39.958774535053905</v>
      </c>
      <c r="M1303">
        <f t="shared" si="226"/>
        <v>0.34131932349792377</v>
      </c>
      <c r="N1303">
        <f t="shared" si="227"/>
        <v>0.9696402621896042</v>
      </c>
      <c r="O1303">
        <f t="shared" si="228"/>
        <v>1.7745579186872955</v>
      </c>
      <c r="P1303">
        <f t="shared" si="229"/>
        <v>12.731712320351384</v>
      </c>
      <c r="Q1303">
        <f t="shared" si="230"/>
        <v>0.51780925925925869</v>
      </c>
    </row>
    <row r="1304" spans="1:17">
      <c r="A1304" s="2">
        <v>41481</v>
      </c>
      <c r="B1304">
        <v>207</v>
      </c>
      <c r="C1304">
        <v>5.3</v>
      </c>
      <c r="D1304">
        <v>9.4</v>
      </c>
      <c r="E1304">
        <v>21.3</v>
      </c>
      <c r="F1304">
        <v>9.6</v>
      </c>
      <c r="G1304">
        <f t="shared" si="220"/>
        <v>13.543866979612902</v>
      </c>
      <c r="H1304">
        <f t="shared" si="221"/>
        <v>13.688649733464791</v>
      </c>
      <c r="I1304">
        <f t="shared" si="222"/>
        <v>3.1236429197814202</v>
      </c>
      <c r="J1304">
        <f t="shared" si="223"/>
        <v>17.77746718631791</v>
      </c>
      <c r="K1304">
        <f t="shared" si="224"/>
        <v>29.91761647078749</v>
      </c>
      <c r="L1304">
        <f t="shared" si="225"/>
        <v>39.89015529438332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1.7719892631660215</v>
      </c>
      <c r="P1304">
        <f t="shared" si="229"/>
        <v>10.565006813683372</v>
      </c>
      <c r="Q1304">
        <f t="shared" si="230"/>
        <v>0.51780925925925869</v>
      </c>
    </row>
    <row r="1305" spans="1:17">
      <c r="A1305" s="2">
        <v>41482</v>
      </c>
      <c r="B1305">
        <v>208</v>
      </c>
      <c r="C1305">
        <v>4.4000000000000004</v>
      </c>
      <c r="D1305">
        <v>8.6999999999999993</v>
      </c>
      <c r="E1305">
        <v>18.8</v>
      </c>
      <c r="F1305">
        <v>10.6</v>
      </c>
      <c r="G1305">
        <f t="shared" si="220"/>
        <v>13.523801417311839</v>
      </c>
      <c r="H1305">
        <f t="shared" si="221"/>
        <v>12.653051751842145</v>
      </c>
      <c r="I1305">
        <f t="shared" si="222"/>
        <v>2.5608841628305967</v>
      </c>
      <c r="J1305">
        <f t="shared" si="223"/>
        <v>16.432534742652138</v>
      </c>
      <c r="K1305">
        <f t="shared" si="224"/>
        <v>29.864582535262304</v>
      </c>
      <c r="L1305">
        <f t="shared" si="225"/>
        <v>39.819443380349739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1.7693640187649655</v>
      </c>
      <c r="P1305">
        <f t="shared" si="229"/>
        <v>10.092167589011549</v>
      </c>
      <c r="Q1305">
        <f t="shared" si="230"/>
        <v>0.51780925925925869</v>
      </c>
    </row>
    <row r="1306" spans="1:17">
      <c r="A1306" s="2">
        <v>41483</v>
      </c>
      <c r="B1306">
        <v>209</v>
      </c>
      <c r="C1306">
        <v>2.7</v>
      </c>
      <c r="D1306">
        <v>4.5999999999999996</v>
      </c>
      <c r="E1306">
        <v>18.5</v>
      </c>
      <c r="F1306">
        <v>9.6999999999999993</v>
      </c>
      <c r="G1306">
        <f t="shared" si="220"/>
        <v>13.503313089364402</v>
      </c>
      <c r="H1306">
        <f t="shared" si="221"/>
        <v>10.71096405972744</v>
      </c>
      <c r="I1306">
        <f t="shared" si="222"/>
        <v>1.8294186713903295</v>
      </c>
      <c r="J1306">
        <f t="shared" si="223"/>
        <v>13.910342934710961</v>
      </c>
      <c r="K1306">
        <f t="shared" si="224"/>
        <v>29.809967428436515</v>
      </c>
      <c r="L1306">
        <f t="shared" si="225"/>
        <v>39.746623237915351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1.7666834625251759</v>
      </c>
      <c r="P1306">
        <f t="shared" si="229"/>
        <v>8.8815453883371092</v>
      </c>
      <c r="Q1306">
        <f t="shared" si="230"/>
        <v>0.51780925925925869</v>
      </c>
    </row>
    <row r="1307" spans="1:17">
      <c r="A1307" s="2">
        <v>41484</v>
      </c>
      <c r="B1307">
        <v>210</v>
      </c>
      <c r="C1307">
        <v>6.8</v>
      </c>
      <c r="D1307">
        <v>7.4</v>
      </c>
      <c r="E1307">
        <v>19.2</v>
      </c>
      <c r="F1307">
        <v>10</v>
      </c>
      <c r="G1307">
        <f t="shared" si="220"/>
        <v>13.482411785976172</v>
      </c>
      <c r="H1307">
        <f t="shared" si="221"/>
        <v>15.340201710368707</v>
      </c>
      <c r="I1307">
        <f t="shared" si="222"/>
        <v>3.6669301728373722</v>
      </c>
      <c r="J1307">
        <f t="shared" si="223"/>
        <v>19.922339883595722</v>
      </c>
      <c r="K1307">
        <f t="shared" si="224"/>
        <v>29.75375961788248</v>
      </c>
      <c r="L1307">
        <f t="shared" si="225"/>
        <v>39.671679490509973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1.7639488753318826</v>
      </c>
      <c r="P1307">
        <f t="shared" si="229"/>
        <v>11.673271537531335</v>
      </c>
      <c r="Q1307">
        <f t="shared" si="230"/>
        <v>0.51780925925925869</v>
      </c>
    </row>
    <row r="1308" spans="1:17">
      <c r="A1308" s="2">
        <v>41485</v>
      </c>
      <c r="B1308">
        <v>211</v>
      </c>
      <c r="C1308">
        <v>4.9000000000000004</v>
      </c>
      <c r="D1308">
        <v>6.4</v>
      </c>
      <c r="E1308">
        <v>18.100000000000001</v>
      </c>
      <c r="F1308">
        <v>10.4</v>
      </c>
      <c r="G1308">
        <f t="shared" si="220"/>
        <v>13.461107314258843</v>
      </c>
      <c r="H1308">
        <f t="shared" si="221"/>
        <v>13.170924466726424</v>
      </c>
      <c r="I1308">
        <f t="shared" si="222"/>
        <v>2.7507289002032018</v>
      </c>
      <c r="J1308">
        <f t="shared" si="223"/>
        <v>17.105096710034317</v>
      </c>
      <c r="K1308">
        <f t="shared" si="224"/>
        <v>29.695947745368663</v>
      </c>
      <c r="L1308">
        <f t="shared" si="225"/>
        <v>39.594596993824887</v>
      </c>
      <c r="M1308">
        <f t="shared" si="226"/>
        <v>0.3206948241742929</v>
      </c>
      <c r="N1308">
        <f t="shared" si="227"/>
        <v>0.97086383444289648</v>
      </c>
      <c r="O1308">
        <f t="shared" si="228"/>
        <v>1.7611615402821987</v>
      </c>
      <c r="P1308">
        <f t="shared" si="229"/>
        <v>10.420195566523223</v>
      </c>
      <c r="Q1308">
        <f t="shared" si="230"/>
        <v>0.51780925925925869</v>
      </c>
    </row>
    <row r="1309" spans="1:17">
      <c r="A1309" s="2">
        <v>41486</v>
      </c>
      <c r="B1309">
        <v>212</v>
      </c>
      <c r="C1309">
        <v>4.9000000000000004</v>
      </c>
      <c r="D1309">
        <v>8.6999999999999993</v>
      </c>
      <c r="E1309">
        <v>16.899999999999999</v>
      </c>
      <c r="F1309">
        <v>10.7</v>
      </c>
      <c r="G1309">
        <f t="shared" si="220"/>
        <v>13.439409486214984</v>
      </c>
      <c r="H1309">
        <f t="shared" si="221"/>
        <v>13.153507848071039</v>
      </c>
      <c r="I1309">
        <f t="shared" si="222"/>
        <v>2.7431232530727985</v>
      </c>
      <c r="J1309">
        <f t="shared" si="223"/>
        <v>17.082477724767582</v>
      </c>
      <c r="K1309">
        <f t="shared" si="224"/>
        <v>29.636520667852281</v>
      </c>
      <c r="L1309">
        <f t="shared" si="225"/>
        <v>39.515360890469708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1.758322741113127</v>
      </c>
      <c r="P1309">
        <f t="shared" si="229"/>
        <v>10.41038459499824</v>
      </c>
      <c r="Q1309">
        <f t="shared" si="230"/>
        <v>0.51780925925925869</v>
      </c>
    </row>
    <row r="1310" spans="1:17">
      <c r="A1310" s="2">
        <v>41487</v>
      </c>
      <c r="B1310">
        <v>213</v>
      </c>
      <c r="C1310">
        <v>4</v>
      </c>
      <c r="D1310">
        <v>6.7</v>
      </c>
      <c r="E1310">
        <v>15.2</v>
      </c>
      <c r="F1310">
        <v>9.6</v>
      </c>
      <c r="G1310">
        <f t="shared" si="220"/>
        <v>13.41732810720495</v>
      </c>
      <c r="H1310">
        <f t="shared" si="221"/>
        <v>12.117145938530854</v>
      </c>
      <c r="I1310">
        <f t="shared" si="222"/>
        <v>2.3896431908012441</v>
      </c>
      <c r="J1310">
        <f t="shared" si="223"/>
        <v>15.736553166923187</v>
      </c>
      <c r="K1310">
        <f t="shared" si="224"/>
        <v>29.57546749905563</v>
      </c>
      <c r="L1310">
        <f t="shared" si="225"/>
        <v>39.433956665407507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1.7554337606926476</v>
      </c>
      <c r="P1310">
        <f t="shared" si="229"/>
        <v>9.7275027477296092</v>
      </c>
      <c r="Q1310">
        <f t="shared" si="230"/>
        <v>0.51780925925925869</v>
      </c>
    </row>
    <row r="1311" spans="1:17">
      <c r="A1311" s="2">
        <v>41488</v>
      </c>
      <c r="B1311">
        <v>214</v>
      </c>
      <c r="C1311">
        <v>6.2</v>
      </c>
      <c r="D1311">
        <v>8.6</v>
      </c>
      <c r="E1311">
        <v>17.2</v>
      </c>
      <c r="F1311">
        <v>10.199999999999999</v>
      </c>
      <c r="G1311">
        <f t="shared" si="220"/>
        <v>13.394872964914381</v>
      </c>
      <c r="H1311">
        <f t="shared" si="221"/>
        <v>14.587281051874093</v>
      </c>
      <c r="I1311">
        <f t="shared" si="222"/>
        <v>3.3729395527717596</v>
      </c>
      <c r="J1311">
        <f t="shared" si="223"/>
        <v>18.944520846589732</v>
      </c>
      <c r="K1311">
        <f t="shared" si="224"/>
        <v>29.512777651558864</v>
      </c>
      <c r="L1311">
        <f t="shared" si="225"/>
        <v>39.350370202078487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1.7524958795762982</v>
      </c>
      <c r="P1311">
        <f t="shared" si="229"/>
        <v>11.214341499102334</v>
      </c>
      <c r="Q1311">
        <f t="shared" si="230"/>
        <v>0.51780925925925869</v>
      </c>
    </row>
    <row r="1312" spans="1:17">
      <c r="A1312" s="2">
        <v>41489</v>
      </c>
      <c r="B1312">
        <v>215</v>
      </c>
      <c r="C1312">
        <v>5.4</v>
      </c>
      <c r="D1312">
        <v>7.7</v>
      </c>
      <c r="E1312">
        <v>18.2</v>
      </c>
      <c r="F1312">
        <v>10.4</v>
      </c>
      <c r="G1312">
        <f t="shared" si="220"/>
        <v>13.372053818838133</v>
      </c>
      <c r="H1312">
        <f t="shared" si="221"/>
        <v>13.663036028825033</v>
      </c>
      <c r="I1312">
        <f t="shared" si="222"/>
        <v>3.0090938191493244</v>
      </c>
      <c r="J1312">
        <f t="shared" si="223"/>
        <v>17.744202634837706</v>
      </c>
      <c r="K1312">
        <f t="shared" si="224"/>
        <v>29.448440879339095</v>
      </c>
      <c r="L1312">
        <f t="shared" si="225"/>
        <v>39.264587839118796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1.7495103746313223</v>
      </c>
      <c r="P1312">
        <f t="shared" si="229"/>
        <v>10.653942209675709</v>
      </c>
      <c r="Q1312">
        <f t="shared" si="230"/>
        <v>0.51780925925925869</v>
      </c>
    </row>
    <row r="1313" spans="1:17">
      <c r="A1313" s="2">
        <v>41490</v>
      </c>
      <c r="B1313">
        <v>216</v>
      </c>
      <c r="C1313">
        <v>4.4000000000000004</v>
      </c>
      <c r="D1313">
        <v>8.6999999999999993</v>
      </c>
      <c r="E1313">
        <v>19.3</v>
      </c>
      <c r="F1313">
        <v>10.199999999999999</v>
      </c>
      <c r="G1313">
        <f t="shared" si="220"/>
        <v>13.348880390293884</v>
      </c>
      <c r="H1313">
        <f t="shared" si="221"/>
        <v>12.513084369480126</v>
      </c>
      <c r="I1313">
        <f t="shared" si="222"/>
        <v>2.6317873877248115</v>
      </c>
      <c r="J1313">
        <f t="shared" si="223"/>
        <v>16.25075892140276</v>
      </c>
      <c r="K1313">
        <f t="shared" si="224"/>
        <v>29.382447320683056</v>
      </c>
      <c r="L1313">
        <f t="shared" si="225"/>
        <v>39.176596427577408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1.7464785177301165</v>
      </c>
      <c r="P1313">
        <f t="shared" si="229"/>
        <v>9.8812969817553142</v>
      </c>
      <c r="Q1313">
        <f t="shared" si="230"/>
        <v>0.51780925925925869</v>
      </c>
    </row>
    <row r="1314" spans="1:17">
      <c r="A1314" s="2">
        <v>41491</v>
      </c>
      <c r="B1314">
        <v>217</v>
      </c>
      <c r="C1314">
        <v>4.4000000000000004</v>
      </c>
      <c r="D1314">
        <v>8.6</v>
      </c>
      <c r="E1314">
        <v>17</v>
      </c>
      <c r="F1314">
        <v>10.3</v>
      </c>
      <c r="G1314">
        <f t="shared" si="220"/>
        <v>13.325362352976155</v>
      </c>
      <c r="H1314">
        <f t="shared" si="221"/>
        <v>12.493024334455935</v>
      </c>
      <c r="I1314">
        <f t="shared" si="222"/>
        <v>2.5805333527618868</v>
      </c>
      <c r="J1314">
        <f t="shared" si="223"/>
        <v>16.224706927864851</v>
      </c>
      <c r="K1314">
        <f t="shared" si="224"/>
        <v>29.314787541397244</v>
      </c>
      <c r="L1314">
        <f t="shared" si="225"/>
        <v>39.086383388529661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1.7434015745143803</v>
      </c>
      <c r="P1314">
        <f t="shared" si="229"/>
        <v>9.9124909816940487</v>
      </c>
      <c r="Q1314">
        <f t="shared" si="230"/>
        <v>0.51780925925925869</v>
      </c>
    </row>
    <row r="1315" spans="1:17">
      <c r="A1315" s="2">
        <v>41492</v>
      </c>
      <c r="B1315">
        <v>218</v>
      </c>
      <c r="C1315">
        <v>9.5</v>
      </c>
      <c r="D1315">
        <v>8.1999999999999993</v>
      </c>
      <c r="E1315">
        <v>20.8</v>
      </c>
      <c r="F1315">
        <v>8.9</v>
      </c>
      <c r="G1315">
        <f t="shared" si="220"/>
        <v>13.301509324059069</v>
      </c>
      <c r="H1315">
        <f t="shared" si="221"/>
        <v>18.228448662435312</v>
      </c>
      <c r="I1315">
        <f t="shared" si="222"/>
        <v>5.1999094477765553</v>
      </c>
      <c r="J1315">
        <f t="shared" si="223"/>
        <v>23.673309951214691</v>
      </c>
      <c r="K1315">
        <f t="shared" si="224"/>
        <v>29.245452578237547</v>
      </c>
      <c r="L1315">
        <f t="shared" si="225"/>
        <v>38.993936770983396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1.7402808032310615</v>
      </c>
      <c r="P1315">
        <f t="shared" si="229"/>
        <v>13.028539214658757</v>
      </c>
      <c r="Q1315">
        <f t="shared" si="230"/>
        <v>0.51780925925925869</v>
      </c>
    </row>
    <row r="1316" spans="1:17">
      <c r="A1316" s="2">
        <v>41493</v>
      </c>
      <c r="B1316">
        <v>219</v>
      </c>
      <c r="C1316">
        <v>11</v>
      </c>
      <c r="D1316">
        <v>5.7</v>
      </c>
      <c r="E1316">
        <v>19.3</v>
      </c>
      <c r="F1316">
        <v>7.5</v>
      </c>
      <c r="G1316">
        <f t="shared" si="220"/>
        <v>13.27733085585386</v>
      </c>
      <c r="H1316">
        <f t="shared" si="221"/>
        <v>19.89559126266548</v>
      </c>
      <c r="I1316">
        <f t="shared" si="222"/>
        <v>6.0600468691403009</v>
      </c>
      <c r="J1316">
        <f t="shared" si="223"/>
        <v>25.838430211253868</v>
      </c>
      <c r="K1316">
        <f t="shared" si="224"/>
        <v>29.174433982477435</v>
      </c>
      <c r="L1316">
        <f t="shared" si="225"/>
        <v>38.899245309969913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1.73711745364088</v>
      </c>
      <c r="P1316">
        <f t="shared" si="229"/>
        <v>13.835544393525179</v>
      </c>
      <c r="Q1316">
        <f t="shared" si="230"/>
        <v>0.51780925925925869</v>
      </c>
    </row>
    <row r="1317" spans="1:17">
      <c r="A1317" s="2">
        <v>41494</v>
      </c>
      <c r="B1317">
        <v>220</v>
      </c>
      <c r="C1317">
        <v>8.6</v>
      </c>
      <c r="D1317">
        <v>3.8</v>
      </c>
      <c r="E1317">
        <v>18.600000000000001</v>
      </c>
      <c r="F1317">
        <v>7</v>
      </c>
      <c r="G1317">
        <f t="shared" si="220"/>
        <v>13.252836428024931</v>
      </c>
      <c r="H1317">
        <f t="shared" si="221"/>
        <v>17.163549148644577</v>
      </c>
      <c r="I1317">
        <f t="shared" si="222"/>
        <v>4.9070071494975558</v>
      </c>
      <c r="J1317">
        <f t="shared" si="223"/>
        <v>22.290323569668281</v>
      </c>
      <c r="K1317">
        <f t="shared" si="224"/>
        <v>29.10172386353193</v>
      </c>
      <c r="L1317">
        <f t="shared" si="225"/>
        <v>38.80229848470924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1.7339127659999285</v>
      </c>
      <c r="P1317">
        <f t="shared" si="229"/>
        <v>12.256541999147021</v>
      </c>
      <c r="Q1317">
        <f t="shared" si="230"/>
        <v>0.51780925925925869</v>
      </c>
    </row>
    <row r="1318" spans="1:17">
      <c r="A1318" s="2">
        <v>41495</v>
      </c>
      <c r="B1318">
        <v>221</v>
      </c>
      <c r="C1318">
        <v>4.4000000000000004</v>
      </c>
      <c r="D1318">
        <v>5.7</v>
      </c>
      <c r="E1318">
        <v>15</v>
      </c>
      <c r="F1318">
        <v>8.4</v>
      </c>
      <c r="G1318">
        <f t="shared" si="220"/>
        <v>13.228035440366154</v>
      </c>
      <c r="H1318">
        <f t="shared" si="221"/>
        <v>12.406713458843829</v>
      </c>
      <c r="I1318">
        <f t="shared" si="222"/>
        <v>2.6822606071220267</v>
      </c>
      <c r="J1318">
        <f t="shared" si="223"/>
        <v>16.112614881615361</v>
      </c>
      <c r="K1318">
        <f t="shared" si="224"/>
        <v>29.027314932552549</v>
      </c>
      <c r="L1318">
        <f t="shared" si="225"/>
        <v>38.70308657673673</v>
      </c>
      <c r="M1318">
        <f t="shared" si="226"/>
        <v>0.27250018933356718</v>
      </c>
      <c r="N1318">
        <f t="shared" si="227"/>
        <v>0.9739468217408791</v>
      </c>
      <c r="O1318">
        <f t="shared" si="228"/>
        <v>1.7306679701145717</v>
      </c>
      <c r="P1318">
        <f t="shared" si="229"/>
        <v>9.7244528517218018</v>
      </c>
      <c r="Q1318">
        <f t="shared" si="230"/>
        <v>0.51780925925925869</v>
      </c>
    </row>
    <row r="1319" spans="1:17">
      <c r="A1319" s="2">
        <v>41496</v>
      </c>
      <c r="B1319">
        <v>222</v>
      </c>
      <c r="C1319">
        <v>6.9</v>
      </c>
      <c r="D1319">
        <v>4.3</v>
      </c>
      <c r="E1319">
        <v>15.6</v>
      </c>
      <c r="F1319">
        <v>7.9</v>
      </c>
      <c r="G1319">
        <f t="shared" si="220"/>
        <v>13.202937206137134</v>
      </c>
      <c r="H1319">
        <f t="shared" si="221"/>
        <v>15.197652042542154</v>
      </c>
      <c r="I1319">
        <f t="shared" si="222"/>
        <v>3.8818571569694669</v>
      </c>
      <c r="J1319">
        <f t="shared" si="223"/>
        <v>19.73721044485994</v>
      </c>
      <c r="K1319">
        <f t="shared" si="224"/>
        <v>28.951200545906602</v>
      </c>
      <c r="L1319">
        <f t="shared" si="225"/>
        <v>38.601600727875471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1.7273842844696083</v>
      </c>
      <c r="P1319">
        <f t="shared" si="229"/>
        <v>11.315794885572688</v>
      </c>
      <c r="Q1319">
        <f t="shared" si="230"/>
        <v>0.51780925925925869</v>
      </c>
    </row>
    <row r="1320" spans="1:17">
      <c r="A1320" s="2">
        <v>41497</v>
      </c>
      <c r="B1320">
        <v>223</v>
      </c>
      <c r="C1320">
        <v>5.4</v>
      </c>
      <c r="D1320">
        <v>4</v>
      </c>
      <c r="E1320">
        <v>15.9</v>
      </c>
      <c r="F1320">
        <v>7.9</v>
      </c>
      <c r="G1320">
        <f t="shared" si="220"/>
        <v>13.177550945957311</v>
      </c>
      <c r="H1320">
        <f t="shared" si="221"/>
        <v>13.484571070300779</v>
      </c>
      <c r="I1320">
        <f t="shared" si="222"/>
        <v>3.1915896186652524</v>
      </c>
      <c r="J1320">
        <f t="shared" si="223"/>
        <v>17.512429961429582</v>
      </c>
      <c r="K1320">
        <f t="shared" si="224"/>
        <v>28.873374748452726</v>
      </c>
      <c r="L1320">
        <f t="shared" si="225"/>
        <v>38.497832997936968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1.7240629154294147</v>
      </c>
      <c r="P1320">
        <f t="shared" si="229"/>
        <v>10.292981451635526</v>
      </c>
      <c r="Q1320">
        <f t="shared" si="230"/>
        <v>0.51780925925925869</v>
      </c>
    </row>
    <row r="1321" spans="1:17">
      <c r="A1321" s="2">
        <v>41498</v>
      </c>
      <c r="B1321">
        <v>224</v>
      </c>
      <c r="C1321">
        <v>6.1</v>
      </c>
      <c r="D1321">
        <v>3.4</v>
      </c>
      <c r="E1321">
        <v>15.3</v>
      </c>
      <c r="F1321">
        <v>7.5</v>
      </c>
      <c r="G1321">
        <f t="shared" si="220"/>
        <v>13.151885782254011</v>
      </c>
      <c r="H1321">
        <f t="shared" si="221"/>
        <v>14.24594235280111</v>
      </c>
      <c r="I1321">
        <f t="shared" si="222"/>
        <v>3.5445783822933081</v>
      </c>
      <c r="J1321">
        <f t="shared" si="223"/>
        <v>18.501223834806638</v>
      </c>
      <c r="K1321">
        <f t="shared" si="224"/>
        <v>28.793832316523471</v>
      </c>
      <c r="L1321">
        <f t="shared" si="225"/>
        <v>38.391776422031292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1.7207050565115665</v>
      </c>
      <c r="P1321">
        <f t="shared" si="229"/>
        <v>10.701363970507803</v>
      </c>
      <c r="Q1321">
        <f t="shared" si="230"/>
        <v>0.51780925925925869</v>
      </c>
    </row>
    <row r="1322" spans="1:17">
      <c r="A1322" s="2">
        <v>41499</v>
      </c>
      <c r="B1322">
        <v>225</v>
      </c>
      <c r="C1322">
        <v>10.1</v>
      </c>
      <c r="D1322">
        <v>2.2999999999999998</v>
      </c>
      <c r="E1322">
        <v>17.7</v>
      </c>
      <c r="F1322">
        <v>7.2</v>
      </c>
      <c r="G1322">
        <f t="shared" si="220"/>
        <v>13.125950734258993</v>
      </c>
      <c r="H1322">
        <f t="shared" si="221"/>
        <v>18.710840531553206</v>
      </c>
      <c r="I1322">
        <f t="shared" si="222"/>
        <v>5.550349122416085</v>
      </c>
      <c r="J1322">
        <f t="shared" si="223"/>
        <v>24.299792898121044</v>
      </c>
      <c r="K1322">
        <f t="shared" si="224"/>
        <v>28.712568800524465</v>
      </c>
      <c r="L1322">
        <f t="shared" si="225"/>
        <v>38.283425067365954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1.7173118877322182</v>
      </c>
      <c r="P1322">
        <f t="shared" si="229"/>
        <v>13.160491409137121</v>
      </c>
      <c r="Q1322">
        <f t="shared" si="230"/>
        <v>0.51780925925925869</v>
      </c>
    </row>
    <row r="1323" spans="1:17">
      <c r="A1323" s="2">
        <v>41500</v>
      </c>
      <c r="B1323">
        <v>226</v>
      </c>
      <c r="C1323">
        <v>8.1999999999999993</v>
      </c>
      <c r="D1323">
        <v>3.5</v>
      </c>
      <c r="E1323">
        <v>17.600000000000001</v>
      </c>
      <c r="F1323">
        <v>7.4</v>
      </c>
      <c r="G1323">
        <f t="shared" si="220"/>
        <v>13.099754713546506</v>
      </c>
      <c r="H1323">
        <f t="shared" si="221"/>
        <v>16.547778425781676</v>
      </c>
      <c r="I1323">
        <f t="shared" si="222"/>
        <v>4.6439766648188954</v>
      </c>
      <c r="J1323">
        <f t="shared" si="223"/>
        <v>21.490621332183995</v>
      </c>
      <c r="K1323">
        <f t="shared" si="224"/>
        <v>28.629580567059101</v>
      </c>
      <c r="L1323">
        <f t="shared" si="225"/>
        <v>38.172774089412137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1.7138845750223346</v>
      </c>
      <c r="P1323">
        <f t="shared" si="229"/>
        <v>11.90380176096278</v>
      </c>
      <c r="Q1323">
        <f t="shared" si="230"/>
        <v>0.51780925925925869</v>
      </c>
    </row>
    <row r="1324" spans="1:17">
      <c r="A1324" s="2">
        <v>41501</v>
      </c>
      <c r="B1324">
        <v>227</v>
      </c>
      <c r="C1324">
        <v>6.7</v>
      </c>
      <c r="D1324">
        <v>5.4</v>
      </c>
      <c r="E1324">
        <v>16.600000000000001</v>
      </c>
      <c r="F1324">
        <v>7.7</v>
      </c>
      <c r="G1324">
        <f t="shared" si="220"/>
        <v>13.073306520104579</v>
      </c>
      <c r="H1324">
        <f t="shared" si="221"/>
        <v>14.836115500135143</v>
      </c>
      <c r="I1324">
        <f t="shared" si="222"/>
        <v>3.9051529438654096</v>
      </c>
      <c r="J1324">
        <f t="shared" si="223"/>
        <v>19.267682467707978</v>
      </c>
      <c r="K1324">
        <f t="shared" si="224"/>
        <v>28.544864840487222</v>
      </c>
      <c r="L1324">
        <f t="shared" si="225"/>
        <v>38.059819787316293</v>
      </c>
      <c r="M1324">
        <f t="shared" si="226"/>
        <v>0.2396193845285649</v>
      </c>
      <c r="N1324">
        <f t="shared" si="227"/>
        <v>0.97617270890221663</v>
      </c>
      <c r="O1324">
        <f t="shared" si="228"/>
        <v>1.7104242697136824</v>
      </c>
      <c r="P1324">
        <f t="shared" si="229"/>
        <v>10.930962556269733</v>
      </c>
      <c r="Q1324">
        <f t="shared" si="230"/>
        <v>0.51780925925925869</v>
      </c>
    </row>
    <row r="1325" spans="1:17">
      <c r="A1325" s="2">
        <v>41502</v>
      </c>
      <c r="B1325">
        <v>228</v>
      </c>
      <c r="C1325">
        <v>7</v>
      </c>
      <c r="D1325">
        <v>4.2</v>
      </c>
      <c r="E1325">
        <v>16.8</v>
      </c>
      <c r="F1325">
        <v>7.4</v>
      </c>
      <c r="G1325">
        <f t="shared" si="220"/>
        <v>13.04661483892998</v>
      </c>
      <c r="H1325">
        <f t="shared" si="221"/>
        <v>15.142421334923091</v>
      </c>
      <c r="I1325">
        <f t="shared" si="222"/>
        <v>4.0746268024912462</v>
      </c>
      <c r="J1325">
        <f t="shared" si="223"/>
        <v>19.66548225314687</v>
      </c>
      <c r="K1325">
        <f t="shared" si="224"/>
        <v>28.458419743825935</v>
      </c>
      <c r="L1325">
        <f t="shared" si="225"/>
        <v>37.944559658434578</v>
      </c>
      <c r="M1325">
        <f t="shared" si="226"/>
        <v>0.23388132806988449</v>
      </c>
      <c r="N1325">
        <f t="shared" si="227"/>
        <v>0.9765690366391363</v>
      </c>
      <c r="O1325">
        <f t="shared" si="228"/>
        <v>1.7069321080933391</v>
      </c>
      <c r="P1325">
        <f t="shared" si="229"/>
        <v>11.067794532431844</v>
      </c>
      <c r="Q1325">
        <f t="shared" si="230"/>
        <v>0.51780925925925869</v>
      </c>
    </row>
    <row r="1326" spans="1:17">
      <c r="A1326" s="2">
        <v>41503</v>
      </c>
      <c r="B1326">
        <v>229</v>
      </c>
      <c r="C1326">
        <v>9.3000000000000007</v>
      </c>
      <c r="D1326">
        <v>5.4</v>
      </c>
      <c r="E1326">
        <v>18.3</v>
      </c>
      <c r="F1326">
        <v>7.4</v>
      </c>
      <c r="G1326">
        <f t="shared" si="220"/>
        <v>13.019688237136194</v>
      </c>
      <c r="H1326">
        <f t="shared" si="221"/>
        <v>17.684368062401742</v>
      </c>
      <c r="I1326">
        <f t="shared" si="222"/>
        <v>5.2931860183621167</v>
      </c>
      <c r="J1326">
        <f t="shared" si="223"/>
        <v>22.966711769352909</v>
      </c>
      <c r="K1326">
        <f t="shared" si="224"/>
        <v>28.370244338900896</v>
      </c>
      <c r="L1326">
        <f t="shared" si="225"/>
        <v>37.826992451867859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1.7034092110253187</v>
      </c>
      <c r="P1326">
        <f t="shared" si="229"/>
        <v>12.391182044039624</v>
      </c>
      <c r="Q1326">
        <f t="shared" si="230"/>
        <v>0.51780925925925869</v>
      </c>
    </row>
    <row r="1327" spans="1:17">
      <c r="A1327" s="2">
        <v>41504</v>
      </c>
      <c r="B1327">
        <v>230</v>
      </c>
      <c r="C1327">
        <v>10</v>
      </c>
      <c r="D1327">
        <v>3.8</v>
      </c>
      <c r="E1327">
        <v>18.8</v>
      </c>
      <c r="F1327">
        <v>6.7</v>
      </c>
      <c r="G1327">
        <f t="shared" si="220"/>
        <v>12.992535161562804</v>
      </c>
      <c r="H1327">
        <f t="shared" si="221"/>
        <v>18.43214438850174</v>
      </c>
      <c r="I1327">
        <f t="shared" si="222"/>
        <v>5.7601006788480005</v>
      </c>
      <c r="J1327">
        <f t="shared" si="223"/>
        <v>23.937849855197065</v>
      </c>
      <c r="K1327">
        <f t="shared" si="224"/>
        <v>28.280338665656519</v>
      </c>
      <c r="L1327">
        <f t="shared" si="225"/>
        <v>37.707118220875358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1.6998566836378002</v>
      </c>
      <c r="P1327">
        <f t="shared" si="229"/>
        <v>12.672043709653739</v>
      </c>
      <c r="Q1327">
        <f t="shared" si="230"/>
        <v>0.51780925925925869</v>
      </c>
    </row>
    <row r="1328" spans="1:17">
      <c r="A1328" s="2">
        <v>41505</v>
      </c>
      <c r="B1328">
        <v>231</v>
      </c>
      <c r="C1328">
        <v>10.199999999999999</v>
      </c>
      <c r="D1328">
        <v>3.5</v>
      </c>
      <c r="E1328">
        <v>19.3</v>
      </c>
      <c r="F1328">
        <v>7.1</v>
      </c>
      <c r="G1328">
        <f t="shared" si="220"/>
        <v>12.965163936873768</v>
      </c>
      <c r="H1328">
        <f t="shared" si="221"/>
        <v>18.619148977118204</v>
      </c>
      <c r="I1328">
        <f t="shared" si="222"/>
        <v>5.7945467274542608</v>
      </c>
      <c r="J1328">
        <f t="shared" si="223"/>
        <v>24.180712957296368</v>
      </c>
      <c r="K1328">
        <f t="shared" si="224"/>
        <v>28.188703780534453</v>
      </c>
      <c r="L1328">
        <f t="shared" si="225"/>
        <v>37.58493837404594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1.6962756150743181</v>
      </c>
      <c r="P1328">
        <f t="shared" si="229"/>
        <v>12.824602249663943</v>
      </c>
      <c r="Q1328">
        <f t="shared" si="230"/>
        <v>0.51780925925925869</v>
      </c>
    </row>
    <row r="1329" spans="1:17">
      <c r="A1329" s="2">
        <v>41506</v>
      </c>
      <c r="B1329">
        <v>232</v>
      </c>
      <c r="C1329">
        <v>6.3</v>
      </c>
      <c r="D1329">
        <v>5.5</v>
      </c>
      <c r="E1329">
        <v>19</v>
      </c>
      <c r="F1329">
        <v>7.5</v>
      </c>
      <c r="G1329">
        <f t="shared" si="220"/>
        <v>12.937582764131289</v>
      </c>
      <c r="H1329">
        <f t="shared" si="221"/>
        <v>14.234113890230951</v>
      </c>
      <c r="I1329">
        <f t="shared" si="222"/>
        <v>3.8436622504270956</v>
      </c>
      <c r="J1329">
        <f t="shared" si="223"/>
        <v>18.485862195105131</v>
      </c>
      <c r="K1329">
        <f t="shared" si="224"/>
        <v>28.09534179383018</v>
      </c>
      <c r="L1329">
        <f t="shared" si="225"/>
        <v>37.460455725106904</v>
      </c>
      <c r="M1329">
        <f t="shared" si="226"/>
        <v>0.21025405409908252</v>
      </c>
      <c r="N1329">
        <f t="shared" si="227"/>
        <v>0.9782225044106253</v>
      </c>
      <c r="O1329">
        <f t="shared" si="228"/>
        <v>1.6926670783071769</v>
      </c>
      <c r="P1329">
        <f t="shared" si="229"/>
        <v>10.390451639803855</v>
      </c>
      <c r="Q1329">
        <f t="shared" si="230"/>
        <v>0.51780925925925869</v>
      </c>
    </row>
    <row r="1330" spans="1:17">
      <c r="A1330" s="2">
        <v>41507</v>
      </c>
      <c r="B1330">
        <v>233</v>
      </c>
      <c r="C1330">
        <v>6.1</v>
      </c>
      <c r="D1330">
        <v>5.6</v>
      </c>
      <c r="E1330">
        <v>18.8</v>
      </c>
      <c r="F1330">
        <v>8.8000000000000007</v>
      </c>
      <c r="G1330">
        <f t="shared" si="220"/>
        <v>12.909799719831391</v>
      </c>
      <c r="H1330">
        <f t="shared" si="221"/>
        <v>13.978327615029521</v>
      </c>
      <c r="I1330">
        <f t="shared" si="222"/>
        <v>3.574832069791436</v>
      </c>
      <c r="J1330">
        <f t="shared" si="223"/>
        <v>18.153672227311066</v>
      </c>
      <c r="K1330">
        <f t="shared" si="224"/>
        <v>28.000255905938978</v>
      </c>
      <c r="L1330">
        <f t="shared" si="225"/>
        <v>37.333674541251973</v>
      </c>
      <c r="M1330">
        <f t="shared" si="226"/>
        <v>0.20418721654930097</v>
      </c>
      <c r="N1330">
        <f t="shared" si="227"/>
        <v>0.9786522987144014</v>
      </c>
      <c r="O1330">
        <f t="shared" si="228"/>
        <v>1.6890321300112736</v>
      </c>
      <c r="P1330">
        <f t="shared" si="229"/>
        <v>10.403495545238085</v>
      </c>
      <c r="Q1330">
        <f t="shared" si="230"/>
        <v>0.51780925925925869</v>
      </c>
    </row>
    <row r="1331" spans="1:17">
      <c r="A1331" s="2">
        <v>41508</v>
      </c>
      <c r="B1331">
        <v>234</v>
      </c>
      <c r="C1331">
        <v>10.199999999999999</v>
      </c>
      <c r="D1331">
        <v>4</v>
      </c>
      <c r="E1331">
        <v>20.2</v>
      </c>
      <c r="F1331">
        <v>7.9</v>
      </c>
      <c r="G1331">
        <f t="shared" si="220"/>
        <v>12.881822755386715</v>
      </c>
      <c r="H1331">
        <f t="shared" si="221"/>
        <v>18.503639749651327</v>
      </c>
      <c r="I1331">
        <f t="shared" si="222"/>
        <v>5.7147123495446825</v>
      </c>
      <c r="J1331">
        <f t="shared" si="223"/>
        <v>24.030700973573154</v>
      </c>
      <c r="K1331">
        <f t="shared" si="224"/>
        <v>27.903450442403944</v>
      </c>
      <c r="L1331">
        <f t="shared" si="225"/>
        <v>37.204600589871923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1.6853718104964284</v>
      </c>
      <c r="P1331">
        <f t="shared" si="229"/>
        <v>12.788927400106644</v>
      </c>
      <c r="Q1331">
        <f t="shared" si="230"/>
        <v>0.51780925925925869</v>
      </c>
    </row>
    <row r="1332" spans="1:17">
      <c r="A1332" s="2">
        <v>41509</v>
      </c>
      <c r="B1332">
        <v>235</v>
      </c>
      <c r="C1332">
        <v>7.3</v>
      </c>
      <c r="D1332">
        <v>4.4000000000000004</v>
      </c>
      <c r="E1332">
        <v>18.7</v>
      </c>
      <c r="F1332">
        <v>7.7</v>
      </c>
      <c r="G1332">
        <f t="shared" si="220"/>
        <v>12.853659697041575</v>
      </c>
      <c r="H1332">
        <f t="shared" si="221"/>
        <v>15.242799558807983</v>
      </c>
      <c r="I1332">
        <f t="shared" si="222"/>
        <v>4.2915453004473516</v>
      </c>
      <c r="J1332">
        <f t="shared" si="223"/>
        <v>19.795843582867509</v>
      </c>
      <c r="K1332">
        <f t="shared" si="224"/>
        <v>27.804930887680101</v>
      </c>
      <c r="L1332">
        <f t="shared" si="225"/>
        <v>37.073241183573465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1.6816871436962728</v>
      </c>
      <c r="P1332">
        <f t="shared" si="229"/>
        <v>10.951254258360631</v>
      </c>
      <c r="Q1332">
        <f t="shared" si="230"/>
        <v>0.51780925925925869</v>
      </c>
    </row>
    <row r="1333" spans="1:17">
      <c r="A1333" s="2">
        <v>41510</v>
      </c>
      <c r="B1333">
        <v>236</v>
      </c>
      <c r="C1333">
        <v>8.4</v>
      </c>
      <c r="D1333">
        <v>4.5999999999999996</v>
      </c>
      <c r="E1333">
        <v>18.100000000000001</v>
      </c>
      <c r="F1333">
        <v>7.8</v>
      </c>
      <c r="G1333">
        <f t="shared" si="220"/>
        <v>12.825318246204036</v>
      </c>
      <c r="H1333">
        <f t="shared" si="221"/>
        <v>16.425471974852254</v>
      </c>
      <c r="I1333">
        <f t="shared" si="222"/>
        <v>4.8083108921652222</v>
      </c>
      <c r="J1333">
        <f t="shared" si="223"/>
        <v>21.331781785522409</v>
      </c>
      <c r="K1333">
        <f t="shared" si="224"/>
        <v>27.70470391753096</v>
      </c>
      <c r="L1333">
        <f t="shared" si="225"/>
        <v>36.939605223374613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1.6779791372116948</v>
      </c>
      <c r="P1333">
        <f t="shared" si="229"/>
        <v>11.617161082687032</v>
      </c>
      <c r="Q1333">
        <f t="shared" si="230"/>
        <v>0.51780925925925869</v>
      </c>
    </row>
    <row r="1334" spans="1:17">
      <c r="A1334" s="2">
        <v>41511</v>
      </c>
      <c r="B1334">
        <v>237</v>
      </c>
      <c r="C1334">
        <v>7.8</v>
      </c>
      <c r="D1334">
        <v>5.5</v>
      </c>
      <c r="E1334">
        <v>17.899999999999999</v>
      </c>
      <c r="F1334">
        <v>8.3000000000000007</v>
      </c>
      <c r="G1334">
        <f t="shared" si="220"/>
        <v>12.796805980179331</v>
      </c>
      <c r="H1334">
        <f t="shared" si="221"/>
        <v>15.721361815688187</v>
      </c>
      <c r="I1334">
        <f t="shared" si="222"/>
        <v>4.4611320900911711</v>
      </c>
      <c r="J1334">
        <f t="shared" si="223"/>
        <v>20.417353007387256</v>
      </c>
      <c r="K1334">
        <f t="shared" si="224"/>
        <v>27.602777429975841</v>
      </c>
      <c r="L1334">
        <f t="shared" si="225"/>
        <v>36.803703239967788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1.6742487824067958</v>
      </c>
      <c r="P1334">
        <f t="shared" si="229"/>
        <v>11.260229725597016</v>
      </c>
      <c r="Q1334">
        <f t="shared" si="230"/>
        <v>0.51780925925925869</v>
      </c>
    </row>
    <row r="1335" spans="1:17">
      <c r="A1335" s="2">
        <v>41512</v>
      </c>
      <c r="B1335">
        <v>238</v>
      </c>
      <c r="C1335">
        <v>7.6</v>
      </c>
      <c r="D1335">
        <v>6.6</v>
      </c>
      <c r="E1335">
        <v>17</v>
      </c>
      <c r="F1335">
        <v>8.6</v>
      </c>
      <c r="G1335">
        <f t="shared" si="220"/>
        <v>12.76813035328893</v>
      </c>
      <c r="H1335">
        <f t="shared" si="221"/>
        <v>15.460553383950806</v>
      </c>
      <c r="I1335">
        <f t="shared" si="222"/>
        <v>4.3280472259206846</v>
      </c>
      <c r="J1335">
        <f t="shared" si="223"/>
        <v>20.07864075837767</v>
      </c>
      <c r="K1335">
        <f t="shared" si="224"/>
        <v>27.499160574708768</v>
      </c>
      <c r="L1335">
        <f t="shared" si="225"/>
        <v>36.665547432945026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1.6704970545553017</v>
      </c>
      <c r="P1335">
        <f t="shared" si="229"/>
        <v>11.132506158030122</v>
      </c>
      <c r="Q1335">
        <f t="shared" si="230"/>
        <v>0.51780925925925869</v>
      </c>
    </row>
    <row r="1336" spans="1:17">
      <c r="A1336" s="2">
        <v>41513</v>
      </c>
      <c r="B1336">
        <v>239</v>
      </c>
      <c r="C1336">
        <v>5.4</v>
      </c>
      <c r="D1336">
        <v>4.0999999999999996</v>
      </c>
      <c r="E1336">
        <v>16.399999999999999</v>
      </c>
      <c r="F1336">
        <v>7.9</v>
      </c>
      <c r="G1336">
        <f t="shared" si="220"/>
        <v>12.739298698359283</v>
      </c>
      <c r="H1336">
        <f t="shared" si="221"/>
        <v>12.991842934953382</v>
      </c>
      <c r="I1336">
        <f t="shared" si="222"/>
        <v>3.2924566438236589</v>
      </c>
      <c r="J1336">
        <f t="shared" si="223"/>
        <v>16.87252329214725</v>
      </c>
      <c r="K1336">
        <f t="shared" si="224"/>
        <v>27.393863780912472</v>
      </c>
      <c r="L1336">
        <f t="shared" si="225"/>
        <v>36.525151707883296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1.6667249130353394</v>
      </c>
      <c r="P1336">
        <f t="shared" si="229"/>
        <v>9.6993862911297235</v>
      </c>
      <c r="Q1336">
        <f t="shared" si="230"/>
        <v>0.51780925925925869</v>
      </c>
    </row>
    <row r="1337" spans="1:17">
      <c r="A1337" s="2">
        <v>41514</v>
      </c>
      <c r="B1337">
        <v>240</v>
      </c>
      <c r="C1337">
        <v>10.6</v>
      </c>
      <c r="D1337">
        <v>2.1</v>
      </c>
      <c r="E1337">
        <v>17.399999999999999</v>
      </c>
      <c r="F1337">
        <v>5</v>
      </c>
      <c r="G1337">
        <f t="shared" si="220"/>
        <v>12.710318228564233</v>
      </c>
      <c r="H1337">
        <f t="shared" si="221"/>
        <v>18.685257691784919</v>
      </c>
      <c r="I1337">
        <f t="shared" si="222"/>
        <v>6.4668577937177094</v>
      </c>
      <c r="J1337">
        <f t="shared" si="223"/>
        <v>24.266568430889503</v>
      </c>
      <c r="K1337">
        <f t="shared" si="224"/>
        <v>27.28689878339388</v>
      </c>
      <c r="L1337">
        <f t="shared" si="225"/>
        <v>36.382531711191838</v>
      </c>
      <c r="M1337">
        <f t="shared" si="226"/>
        <v>0.16012968622941126</v>
      </c>
      <c r="N1337">
        <f t="shared" si="227"/>
        <v>0.9818304456483693</v>
      </c>
      <c r="O1337">
        <f t="shared" si="228"/>
        <v>1.6629333015704872</v>
      </c>
      <c r="P1337">
        <f t="shared" si="229"/>
        <v>12.21839989806721</v>
      </c>
      <c r="Q1337">
        <f t="shared" si="230"/>
        <v>0.51780925925925869</v>
      </c>
    </row>
    <row r="1338" spans="1:17">
      <c r="A1338" s="2">
        <v>41515</v>
      </c>
      <c r="B1338">
        <v>241</v>
      </c>
      <c r="C1338">
        <v>10.7</v>
      </c>
      <c r="D1338">
        <v>3.2</v>
      </c>
      <c r="E1338">
        <v>18.5</v>
      </c>
      <c r="F1338">
        <v>5.7</v>
      </c>
      <c r="G1338">
        <f t="shared" ref="G1338:G1401" si="231">24/3.14*O1338</f>
        <v>12.681196039605187</v>
      </c>
      <c r="H1338">
        <f t="shared" ref="H1338:H1401" si="232">(1-0.23)*J1338</f>
        <v>18.747615092562764</v>
      </c>
      <c r="I1338">
        <f t="shared" ref="I1338:I1401" si="233">4.903*10^(-9)*(((E1338+273.16)^4+(D1338+273.16)^4)/2)*(0.34-0.14*(F1338*0.1)^0.5)*(1.35*(J1338/K1338)-0.35)</f>
        <v>6.4513565762374698</v>
      </c>
      <c r="J1338">
        <f t="shared" ref="J1338:J1401" si="234">(0.25+0.5*C1338/G1338)*L1338</f>
        <v>24.34755206826333</v>
      </c>
      <c r="K1338">
        <f t="shared" ref="K1338:K1401" si="235">0.75*L1338</f>
        <v>27.17827864697076</v>
      </c>
      <c r="L1338">
        <f t="shared" ref="L1338:L1401" si="236">24*60/3.14*0.082*N1338*(O1338*SIN(Q1338)*SIN(M1338)+COS(Q1338)*COS(M1338)*SIN(O1338))</f>
        <v>36.23770486262768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1.659123148515012</v>
      </c>
      <c r="P1338">
        <f t="shared" ref="P1338:P1401" si="240">H1338-I1338</f>
        <v>12.296258516325295</v>
      </c>
      <c r="Q1338">
        <f t="shared" ref="Q1338:Q1401" si="241">29.6833333333333*3.14/180</f>
        <v>0.51780925925925869</v>
      </c>
    </row>
    <row r="1339" spans="1:17">
      <c r="A1339" s="2">
        <v>41516</v>
      </c>
      <c r="B1339">
        <v>242</v>
      </c>
      <c r="C1339">
        <v>8.1</v>
      </c>
      <c r="D1339">
        <v>3.1</v>
      </c>
      <c r="E1339">
        <v>18.8</v>
      </c>
      <c r="F1339">
        <v>6.6</v>
      </c>
      <c r="G1339">
        <f t="shared" si="231"/>
        <v>12.651939112212986</v>
      </c>
      <c r="H1339">
        <f t="shared" si="232"/>
        <v>15.843234030309951</v>
      </c>
      <c r="I1339">
        <f t="shared" si="233"/>
        <v>4.9099852065952998</v>
      </c>
      <c r="J1339">
        <f t="shared" si="234"/>
        <v>20.575628610792144</v>
      </c>
      <c r="K1339">
        <f t="shared" si="235"/>
        <v>27.068017789042393</v>
      </c>
      <c r="L1339">
        <f t="shared" si="236"/>
        <v>36.090690385389856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1.655295367181199</v>
      </c>
      <c r="P1339">
        <f t="shared" si="240"/>
        <v>10.933248823714651</v>
      </c>
      <c r="Q1339">
        <f t="shared" si="241"/>
        <v>0.51780925925925869</v>
      </c>
    </row>
    <row r="1340" spans="1:17">
      <c r="A1340" s="2">
        <v>41517</v>
      </c>
      <c r="B1340">
        <v>243</v>
      </c>
      <c r="C1340">
        <v>4.9000000000000004</v>
      </c>
      <c r="D1340">
        <v>4.2</v>
      </c>
      <c r="E1340">
        <v>13.8</v>
      </c>
      <c r="F1340">
        <v>8</v>
      </c>
      <c r="G1340">
        <f t="shared" si="231"/>
        <v>12.622554314955718</v>
      </c>
      <c r="H1340">
        <f t="shared" si="232"/>
        <v>12.290367847062846</v>
      </c>
      <c r="I1340">
        <f t="shared" si="233"/>
        <v>3.0046917148104866</v>
      </c>
      <c r="J1340">
        <f t="shared" si="234"/>
        <v>15.961516684497202</v>
      </c>
      <c r="K1340">
        <f t="shared" si="235"/>
        <v>26.95613200028086</v>
      </c>
      <c r="L1340">
        <f t="shared" si="236"/>
        <v>35.941509333707813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1.6514508562067063</v>
      </c>
      <c r="P1340">
        <f t="shared" si="240"/>
        <v>9.2856761322523589</v>
      </c>
      <c r="Q1340">
        <f t="shared" si="241"/>
        <v>0.51780925925925869</v>
      </c>
    </row>
    <row r="1341" spans="1:17">
      <c r="A1341" s="2">
        <v>41518</v>
      </c>
      <c r="B1341">
        <v>244</v>
      </c>
      <c r="C1341">
        <v>8.1</v>
      </c>
      <c r="D1341">
        <v>4</v>
      </c>
      <c r="E1341">
        <v>14.2</v>
      </c>
      <c r="F1341">
        <v>8.1999999999999993</v>
      </c>
      <c r="G1341">
        <f t="shared" si="231"/>
        <v>12.593048407336701</v>
      </c>
      <c r="H1341">
        <f t="shared" si="232"/>
        <v>15.752571048617721</v>
      </c>
      <c r="I1341">
        <f t="shared" si="233"/>
        <v>4.513842617658943</v>
      </c>
      <c r="J1341">
        <f t="shared" si="234"/>
        <v>20.457884478724313</v>
      </c>
      <c r="K1341">
        <f t="shared" si="235"/>
        <v>26.842638463383267</v>
      </c>
      <c r="L1341">
        <f t="shared" si="236"/>
        <v>35.790184617844353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1.6475904999598849</v>
      </c>
      <c r="P1341">
        <f t="shared" si="240"/>
        <v>11.238728430958778</v>
      </c>
      <c r="Q1341">
        <f t="shared" si="241"/>
        <v>0.51780925925925869</v>
      </c>
    </row>
    <row r="1342" spans="1:17">
      <c r="A1342" s="2">
        <v>41519</v>
      </c>
      <c r="B1342">
        <v>245</v>
      </c>
      <c r="C1342">
        <v>7.4</v>
      </c>
      <c r="D1342">
        <v>4.9000000000000004</v>
      </c>
      <c r="E1342">
        <v>15.9</v>
      </c>
      <c r="F1342">
        <v>8.4</v>
      </c>
      <c r="G1342">
        <f t="shared" si="231"/>
        <v>12.563428043167123</v>
      </c>
      <c r="H1342">
        <f t="shared" si="232"/>
        <v>14.941392080110379</v>
      </c>
      <c r="I1342">
        <f t="shared" si="233"/>
        <v>4.2377319035854653</v>
      </c>
      <c r="J1342">
        <f t="shared" si="234"/>
        <v>19.404405298844647</v>
      </c>
      <c r="K1342">
        <f t="shared" si="235"/>
        <v>26.727555769829163</v>
      </c>
      <c r="L1342">
        <f t="shared" si="236"/>
        <v>35.636741026438884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1.6437151689810319</v>
      </c>
      <c r="P1342">
        <f t="shared" si="240"/>
        <v>10.703660176524913</v>
      </c>
      <c r="Q1342">
        <f t="shared" si="241"/>
        <v>0.51780925925925869</v>
      </c>
    </row>
    <row r="1343" spans="1:17">
      <c r="A1343" s="2">
        <v>41520</v>
      </c>
      <c r="B1343">
        <v>246</v>
      </c>
      <c r="C1343">
        <v>7.2</v>
      </c>
      <c r="D1343">
        <v>5.3</v>
      </c>
      <c r="E1343">
        <v>17.3</v>
      </c>
      <c r="F1343">
        <v>8.3000000000000007</v>
      </c>
      <c r="G1343">
        <f t="shared" si="231"/>
        <v>12.53369977419799</v>
      </c>
      <c r="H1343">
        <f t="shared" si="232"/>
        <v>14.677288293669799</v>
      </c>
      <c r="I1343">
        <f t="shared" si="233"/>
        <v>4.2194789640738968</v>
      </c>
      <c r="J1343">
        <f t="shared" si="234"/>
        <v>19.061413368402334</v>
      </c>
      <c r="K1343">
        <f t="shared" si="235"/>
        <v>26.610903934591693</v>
      </c>
      <c r="L1343">
        <f t="shared" si="236"/>
        <v>35.481205246122258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1.6398257204575704</v>
      </c>
      <c r="P1343">
        <f t="shared" si="240"/>
        <v>10.457809329595902</v>
      </c>
      <c r="Q1343">
        <f t="shared" si="241"/>
        <v>0.51780925925925869</v>
      </c>
    </row>
    <row r="1344" spans="1:17">
      <c r="A1344" s="2">
        <v>41521</v>
      </c>
      <c r="B1344">
        <v>247</v>
      </c>
      <c r="C1344">
        <v>8.4</v>
      </c>
      <c r="D1344">
        <v>2.7</v>
      </c>
      <c r="E1344">
        <v>14.8</v>
      </c>
      <c r="F1344">
        <v>7.4</v>
      </c>
      <c r="G1344">
        <f t="shared" si="231"/>
        <v>12.503870053996268</v>
      </c>
      <c r="H1344">
        <f t="shared" si="232"/>
        <v>15.935888870028444</v>
      </c>
      <c r="I1344">
        <f t="shared" si="233"/>
        <v>4.8041976104551409</v>
      </c>
      <c r="J1344">
        <f t="shared" si="234"/>
        <v>20.695959571465512</v>
      </c>
      <c r="K1344">
        <f t="shared" si="235"/>
        <v>26.492704408755159</v>
      </c>
      <c r="L1344">
        <f t="shared" si="236"/>
        <v>35.32360587834021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1.6359229987311783</v>
      </c>
      <c r="P1344">
        <f t="shared" si="240"/>
        <v>11.131691259573303</v>
      </c>
      <c r="Q1344">
        <f t="shared" si="241"/>
        <v>0.51780925925925869</v>
      </c>
    </row>
    <row r="1345" spans="1:17">
      <c r="A1345" s="2">
        <v>41522</v>
      </c>
      <c r="B1345">
        <v>248</v>
      </c>
      <c r="C1345">
        <v>4.0999999999999996</v>
      </c>
      <c r="D1345">
        <v>4.4000000000000004</v>
      </c>
      <c r="E1345">
        <v>14.7</v>
      </c>
      <c r="F1345">
        <v>7.2</v>
      </c>
      <c r="G1345">
        <f t="shared" si="231"/>
        <v>12.47394524205038</v>
      </c>
      <c r="H1345">
        <f t="shared" si="232"/>
        <v>11.218846496066476</v>
      </c>
      <c r="I1345">
        <f t="shared" si="233"/>
        <v>2.7477770240313037</v>
      </c>
      <c r="J1345">
        <f t="shared" si="234"/>
        <v>14.569930514372047</v>
      </c>
      <c r="K1345">
        <f t="shared" si="235"/>
        <v>26.372980089996261</v>
      </c>
      <c r="L1345">
        <f t="shared" si="236"/>
        <v>35.163973453328346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1.6320078358349248</v>
      </c>
      <c r="P1345">
        <f t="shared" si="240"/>
        <v>8.4710694720351718</v>
      </c>
      <c r="Q1345">
        <f t="shared" si="241"/>
        <v>0.51780925925925869</v>
      </c>
    </row>
    <row r="1346" spans="1:17">
      <c r="A1346" s="2">
        <v>41523</v>
      </c>
      <c r="B1346">
        <v>249</v>
      </c>
      <c r="C1346">
        <v>5.6</v>
      </c>
      <c r="D1346">
        <v>4.4000000000000004</v>
      </c>
      <c r="E1346">
        <v>13.7</v>
      </c>
      <c r="F1346">
        <v>5.8</v>
      </c>
      <c r="G1346">
        <f t="shared" si="231"/>
        <v>12.443931608090461</v>
      </c>
      <c r="H1346">
        <f t="shared" si="232"/>
        <v>12.802355930899935</v>
      </c>
      <c r="I1346">
        <f t="shared" si="233"/>
        <v>3.67135373624409</v>
      </c>
      <c r="J1346">
        <f t="shared" si="234"/>
        <v>16.626436273896019</v>
      </c>
      <c r="K1346">
        <f t="shared" si="235"/>
        <v>26.251755330890933</v>
      </c>
      <c r="L1346">
        <f t="shared" si="236"/>
        <v>35.002340441187911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1.6280810520585018</v>
      </c>
      <c r="P1346">
        <f t="shared" si="240"/>
        <v>9.1310021946558457</v>
      </c>
      <c r="Q1346">
        <f t="shared" si="241"/>
        <v>0.51780925925925869</v>
      </c>
    </row>
    <row r="1347" spans="1:17">
      <c r="A1347" s="2">
        <v>41524</v>
      </c>
      <c r="B1347">
        <v>250</v>
      </c>
      <c r="C1347">
        <v>9.4</v>
      </c>
      <c r="D1347">
        <v>1.6</v>
      </c>
      <c r="E1347">
        <v>14.9</v>
      </c>
      <c r="F1347">
        <v>4.7</v>
      </c>
      <c r="G1347">
        <f t="shared" si="231"/>
        <v>12.413835336609019</v>
      </c>
      <c r="H1347">
        <f t="shared" si="232"/>
        <v>16.862980733275812</v>
      </c>
      <c r="I1347">
        <f t="shared" si="233"/>
        <v>5.8833871522448487</v>
      </c>
      <c r="J1347">
        <f t="shared" si="234"/>
        <v>21.899974978280273</v>
      </c>
      <c r="K1347">
        <f t="shared" si="235"/>
        <v>26.129055945013199</v>
      </c>
      <c r="L1347">
        <f t="shared" si="236"/>
        <v>34.838741260017599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1.62414345653968</v>
      </c>
      <c r="P1347">
        <f t="shared" si="240"/>
        <v>10.979593581030963</v>
      </c>
      <c r="Q1347">
        <f t="shared" si="241"/>
        <v>0.51780925925925869</v>
      </c>
    </row>
    <row r="1348" spans="1:17">
      <c r="A1348" s="2">
        <v>41525</v>
      </c>
      <c r="B1348">
        <v>251</v>
      </c>
      <c r="C1348">
        <v>10.199999999999999</v>
      </c>
      <c r="D1348">
        <v>0.4</v>
      </c>
      <c r="E1348">
        <v>15.4</v>
      </c>
      <c r="F1348">
        <v>4.2</v>
      </c>
      <c r="G1348">
        <f t="shared" si="231"/>
        <v>12.383662531568049</v>
      </c>
      <c r="H1348">
        <f t="shared" si="232"/>
        <v>17.669862678060724</v>
      </c>
      <c r="I1348">
        <f t="shared" si="233"/>
        <v>6.4436168035025112</v>
      </c>
      <c r="J1348">
        <f t="shared" si="234"/>
        <v>22.94787360787107</v>
      </c>
      <c r="K1348">
        <f t="shared" si="235"/>
        <v>26.004909210797688</v>
      </c>
      <c r="L1348">
        <f t="shared" si="236"/>
        <v>34.673212281063584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1.620195847880153</v>
      </c>
      <c r="P1348">
        <f t="shared" si="240"/>
        <v>11.226245874558213</v>
      </c>
      <c r="Q1348">
        <f t="shared" si="241"/>
        <v>0.51780925925925869</v>
      </c>
    </row>
    <row r="1349" spans="1:17">
      <c r="A1349" s="2">
        <v>41526</v>
      </c>
      <c r="B1349">
        <v>252</v>
      </c>
      <c r="C1349">
        <v>10.1</v>
      </c>
      <c r="D1349">
        <v>0.7</v>
      </c>
      <c r="E1349">
        <v>18.2</v>
      </c>
      <c r="F1349">
        <v>4.3</v>
      </c>
      <c r="G1349">
        <f t="shared" si="231"/>
        <v>12.353419221278767</v>
      </c>
      <c r="H1349">
        <f t="shared" si="232"/>
        <v>17.503792774328204</v>
      </c>
      <c r="I1349">
        <f t="shared" si="233"/>
        <v>6.5255172160975521</v>
      </c>
      <c r="J1349">
        <f t="shared" si="234"/>
        <v>22.732198408218448</v>
      </c>
      <c r="K1349">
        <f t="shared" si="235"/>
        <v>25.879343873142041</v>
      </c>
      <c r="L1349">
        <f t="shared" si="236"/>
        <v>34.505791830856055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1.616239014783972</v>
      </c>
      <c r="P1349">
        <f t="shared" si="240"/>
        <v>10.978275558230653</v>
      </c>
      <c r="Q1349">
        <f t="shared" si="241"/>
        <v>0.51780925925925869</v>
      </c>
    </row>
    <row r="1350" spans="1:17">
      <c r="A1350" s="2">
        <v>41527</v>
      </c>
      <c r="B1350">
        <v>253</v>
      </c>
      <c r="C1350">
        <v>10</v>
      </c>
      <c r="D1350">
        <v>2.9</v>
      </c>
      <c r="E1350">
        <v>18</v>
      </c>
      <c r="F1350">
        <v>4.7</v>
      </c>
      <c r="G1350">
        <f t="shared" si="231"/>
        <v>12.323111363440573</v>
      </c>
      <c r="H1350">
        <f t="shared" si="232"/>
        <v>17.337233523517789</v>
      </c>
      <c r="I1350">
        <f t="shared" si="233"/>
        <v>6.454629026484155</v>
      </c>
      <c r="J1350">
        <f t="shared" si="234"/>
        <v>22.515887692880245</v>
      </c>
      <c r="K1350">
        <f t="shared" si="235"/>
        <v>25.752390142730675</v>
      </c>
      <c r="L1350">
        <f t="shared" si="236"/>
        <v>34.336520190307567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1.6122737367168083</v>
      </c>
      <c r="P1350">
        <f t="shared" si="240"/>
        <v>10.882604497033633</v>
      </c>
      <c r="Q1350">
        <f t="shared" si="241"/>
        <v>0.51780925925925869</v>
      </c>
    </row>
    <row r="1351" spans="1:17">
      <c r="A1351" s="2">
        <v>41528</v>
      </c>
      <c r="B1351">
        <v>254</v>
      </c>
      <c r="C1351">
        <v>10.1</v>
      </c>
      <c r="D1351">
        <v>1</v>
      </c>
      <c r="E1351">
        <v>16.7</v>
      </c>
      <c r="F1351">
        <v>5</v>
      </c>
      <c r="G1351">
        <f t="shared" si="231"/>
        <v>12.292744850326011</v>
      </c>
      <c r="H1351">
        <f t="shared" si="232"/>
        <v>17.384222810396</v>
      </c>
      <c r="I1351">
        <f t="shared" si="233"/>
        <v>6.3031986379275233</v>
      </c>
      <c r="J1351">
        <f t="shared" si="234"/>
        <v>22.576912740774027</v>
      </c>
      <c r="K1351">
        <f t="shared" si="235"/>
        <v>25.624079693066474</v>
      </c>
      <c r="L1351">
        <f t="shared" si="236"/>
        <v>34.165439590755298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1.6083007845843198</v>
      </c>
      <c r="P1351">
        <f t="shared" si="240"/>
        <v>11.081024172468478</v>
      </c>
      <c r="Q1351">
        <f t="shared" si="241"/>
        <v>0.51780925925925869</v>
      </c>
    </row>
    <row r="1352" spans="1:17">
      <c r="A1352" s="2">
        <v>41529</v>
      </c>
      <c r="B1352">
        <v>255</v>
      </c>
      <c r="C1352">
        <v>9.9</v>
      </c>
      <c r="D1352">
        <v>-0.5</v>
      </c>
      <c r="E1352">
        <v>16.2</v>
      </c>
      <c r="F1352">
        <v>5</v>
      </c>
      <c r="G1352">
        <f t="shared" si="231"/>
        <v>12.262325514098858</v>
      </c>
      <c r="H1352">
        <f t="shared" si="232"/>
        <v>17.109496213510273</v>
      </c>
      <c r="I1352">
        <f t="shared" si="233"/>
        <v>6.1231352522582982</v>
      </c>
      <c r="J1352">
        <f t="shared" si="234"/>
        <v>22.220124952610742</v>
      </c>
      <c r="K1352">
        <f t="shared" si="235"/>
        <v>25.494445655202007</v>
      </c>
      <c r="L1352">
        <f t="shared" si="236"/>
        <v>33.992594206936012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1.6043209214279339</v>
      </c>
      <c r="P1352">
        <f t="shared" si="240"/>
        <v>10.986360961251975</v>
      </c>
      <c r="Q1352">
        <f t="shared" si="241"/>
        <v>0.51780925925925869</v>
      </c>
    </row>
    <row r="1353" spans="1:17">
      <c r="A1353" s="2">
        <v>41530</v>
      </c>
      <c r="B1353">
        <v>256</v>
      </c>
      <c r="C1353">
        <v>4.4000000000000004</v>
      </c>
      <c r="D1353">
        <v>0.9</v>
      </c>
      <c r="E1353">
        <v>12.6</v>
      </c>
      <c r="F1353">
        <v>5.3</v>
      </c>
      <c r="G1353">
        <f t="shared" si="231"/>
        <v>12.231859132252673</v>
      </c>
      <c r="H1353">
        <f t="shared" si="232"/>
        <v>11.193456972420893</v>
      </c>
      <c r="I1353">
        <f t="shared" si="233"/>
        <v>3.044365179532655</v>
      </c>
      <c r="J1353">
        <f t="shared" si="234"/>
        <v>14.53695710704012</v>
      </c>
      <c r="K1353">
        <f t="shared" si="235"/>
        <v>25.363522610167202</v>
      </c>
      <c r="L1353">
        <f t="shared" si="236"/>
        <v>33.818030146889605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1.6003349031363914</v>
      </c>
      <c r="P1353">
        <f t="shared" si="240"/>
        <v>8.1490917928882389</v>
      </c>
      <c r="Q1353">
        <f t="shared" si="241"/>
        <v>0.51780925925925869</v>
      </c>
    </row>
    <row r="1354" spans="1:17">
      <c r="A1354" s="2">
        <v>41531</v>
      </c>
      <c r="B1354">
        <v>257</v>
      </c>
      <c r="C1354">
        <v>0.4</v>
      </c>
      <c r="D1354">
        <v>3.8</v>
      </c>
      <c r="E1354">
        <v>10.199999999999999</v>
      </c>
      <c r="F1354">
        <v>7.9</v>
      </c>
      <c r="G1354">
        <f t="shared" si="231"/>
        <v>12.201351433157397</v>
      </c>
      <c r="H1354">
        <f t="shared" si="232"/>
        <v>6.9006573156770701</v>
      </c>
      <c r="I1354">
        <f t="shared" si="233"/>
        <v>0.84390069367301446</v>
      </c>
      <c r="J1354">
        <f t="shared" si="234"/>
        <v>8.9618926177624285</v>
      </c>
      <c r="K1354">
        <f t="shared" si="235"/>
        <v>25.231346579095547</v>
      </c>
      <c r="L1354">
        <f t="shared" si="236"/>
        <v>33.641795438794063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1.5963434791714262</v>
      </c>
      <c r="P1354">
        <f t="shared" si="240"/>
        <v>6.0567566220040554</v>
      </c>
      <c r="Q1354">
        <f t="shared" si="241"/>
        <v>0.51780925925925869</v>
      </c>
    </row>
    <row r="1355" spans="1:17">
      <c r="A1355" s="2">
        <v>41532</v>
      </c>
      <c r="B1355">
        <v>258</v>
      </c>
      <c r="C1355">
        <v>0.8</v>
      </c>
      <c r="D1355">
        <v>4.7</v>
      </c>
      <c r="E1355">
        <v>12.7</v>
      </c>
      <c r="F1355">
        <v>7.8</v>
      </c>
      <c r="G1355">
        <f t="shared" si="231"/>
        <v>12.170808101701873</v>
      </c>
      <c r="H1355">
        <f t="shared" si="232"/>
        <v>7.2886621242138547</v>
      </c>
      <c r="I1355">
        <f t="shared" si="233"/>
        <v>1.0668813824234593</v>
      </c>
      <c r="J1355">
        <f t="shared" si="234"/>
        <v>9.4657949665114991</v>
      </c>
      <c r="K1355">
        <f t="shared" si="235"/>
        <v>25.097955011056133</v>
      </c>
      <c r="L1355">
        <f t="shared" si="236"/>
        <v>33.46394001474151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1.5923473933059951</v>
      </c>
      <c r="P1355">
        <f t="shared" si="240"/>
        <v>6.2217807417903952</v>
      </c>
      <c r="Q1355">
        <f t="shared" si="241"/>
        <v>0.51780925925925869</v>
      </c>
    </row>
    <row r="1356" spans="1:17">
      <c r="A1356" s="2">
        <v>41533</v>
      </c>
      <c r="B1356">
        <v>259</v>
      </c>
      <c r="C1356">
        <v>9.4</v>
      </c>
      <c r="D1356">
        <v>3.6</v>
      </c>
      <c r="E1356">
        <v>16.100000000000001</v>
      </c>
      <c r="F1356">
        <v>7.1</v>
      </c>
      <c r="G1356">
        <f t="shared" si="231"/>
        <v>12.140234785020276</v>
      </c>
      <c r="H1356">
        <f t="shared" si="232"/>
        <v>16.329372460578689</v>
      </c>
      <c r="I1356">
        <f t="shared" si="233"/>
        <v>5.5813268232186193</v>
      </c>
      <c r="J1356">
        <f t="shared" si="234"/>
        <v>21.206977221530764</v>
      </c>
      <c r="K1356">
        <f t="shared" si="235"/>
        <v>24.963386768604156</v>
      </c>
      <c r="L1356">
        <f t="shared" si="236"/>
        <v>33.284515691472208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1.5883473843734861</v>
      </c>
      <c r="P1356">
        <f t="shared" si="240"/>
        <v>10.74804563736007</v>
      </c>
      <c r="Q1356">
        <f t="shared" si="241"/>
        <v>0.51780925925925869</v>
      </c>
    </row>
    <row r="1357" spans="1:17">
      <c r="A1357" s="2">
        <v>41534</v>
      </c>
      <c r="B1357">
        <v>260</v>
      </c>
      <c r="C1357">
        <v>10.1</v>
      </c>
      <c r="D1357">
        <v>-0.1</v>
      </c>
      <c r="E1357">
        <v>15.8</v>
      </c>
      <c r="F1357">
        <v>5.5</v>
      </c>
      <c r="G1357">
        <f t="shared" si="231"/>
        <v>12.10963709829073</v>
      </c>
      <c r="H1357">
        <f t="shared" si="232"/>
        <v>17.002257849588474</v>
      </c>
      <c r="I1357">
        <f t="shared" si="233"/>
        <v>6.1717345305138531</v>
      </c>
      <c r="J1357">
        <f t="shared" si="234"/>
        <v>22.080854350114901</v>
      </c>
      <c r="K1357">
        <f t="shared" si="235"/>
        <v>24.827682111067542</v>
      </c>
      <c r="L1357">
        <f t="shared" si="236"/>
        <v>33.103576148090056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1.5843441870263704</v>
      </c>
      <c r="P1357">
        <f t="shared" si="240"/>
        <v>10.830523319074622</v>
      </c>
      <c r="Q1357">
        <f t="shared" si="241"/>
        <v>0.51780925925925869</v>
      </c>
    </row>
    <row r="1358" spans="1:17">
      <c r="A1358" s="2">
        <v>41535</v>
      </c>
      <c r="B1358">
        <v>261</v>
      </c>
      <c r="C1358">
        <v>9.9</v>
      </c>
      <c r="D1358">
        <v>0.1</v>
      </c>
      <c r="E1358">
        <v>15</v>
      </c>
      <c r="F1358">
        <v>5</v>
      </c>
      <c r="G1358">
        <f t="shared" si="231"/>
        <v>12.079020630594483</v>
      </c>
      <c r="H1358">
        <f t="shared" si="232"/>
        <v>16.725508641570762</v>
      </c>
      <c r="I1358">
        <f t="shared" si="233"/>
        <v>6.1717748758124937</v>
      </c>
      <c r="J1358">
        <f t="shared" si="234"/>
        <v>21.721439794247743</v>
      </c>
      <c r="K1358">
        <f t="shared" si="235"/>
        <v>24.690882675592569</v>
      </c>
      <c r="L1358">
        <f t="shared" si="236"/>
        <v>32.921176900790094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1.5803385325027781</v>
      </c>
      <c r="P1358">
        <f t="shared" si="240"/>
        <v>10.553733765758269</v>
      </c>
      <c r="Q1358">
        <f t="shared" si="241"/>
        <v>0.51780925925925869</v>
      </c>
    </row>
    <row r="1359" spans="1:17">
      <c r="A1359" s="2">
        <v>41536</v>
      </c>
      <c r="B1359">
        <v>262</v>
      </c>
      <c r="C1359">
        <v>8.9</v>
      </c>
      <c r="D1359">
        <v>0.4</v>
      </c>
      <c r="E1359">
        <v>14.8</v>
      </c>
      <c r="F1359">
        <v>4.7</v>
      </c>
      <c r="G1359">
        <f t="shared" si="231"/>
        <v>12.048390950824221</v>
      </c>
      <c r="H1359">
        <f t="shared" si="232"/>
        <v>15.612284754762825</v>
      </c>
      <c r="I1359">
        <f t="shared" si="233"/>
        <v>5.7081968224231545</v>
      </c>
      <c r="J1359">
        <f t="shared" si="234"/>
        <v>20.275694486704968</v>
      </c>
      <c r="K1359">
        <f t="shared" si="235"/>
        <v>24.553031455976718</v>
      </c>
      <c r="L1359">
        <f t="shared" si="236"/>
        <v>32.737375274635625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1.5763311493995023</v>
      </c>
      <c r="P1359">
        <f t="shared" si="240"/>
        <v>9.9040879323396709</v>
      </c>
      <c r="Q1359">
        <f t="shared" si="241"/>
        <v>0.51780925925925869</v>
      </c>
    </row>
    <row r="1360" spans="1:17">
      <c r="A1360" s="2">
        <v>41537</v>
      </c>
      <c r="B1360">
        <v>263</v>
      </c>
      <c r="C1360">
        <v>8.8000000000000007</v>
      </c>
      <c r="D1360">
        <v>1</v>
      </c>
      <c r="E1360">
        <v>13.7</v>
      </c>
      <c r="F1360">
        <v>3.6</v>
      </c>
      <c r="G1360">
        <f t="shared" si="231"/>
        <v>12.017753613630143</v>
      </c>
      <c r="H1360">
        <f t="shared" si="232"/>
        <v>15.443306975262336</v>
      </c>
      <c r="I1360">
        <f t="shared" si="233"/>
        <v>5.9167703914905321</v>
      </c>
      <c r="J1360">
        <f t="shared" si="234"/>
        <v>20.056242825016021</v>
      </c>
      <c r="K1360">
        <f t="shared" si="235"/>
        <v>24.414172779321483</v>
      </c>
      <c r="L1360">
        <f t="shared" si="236"/>
        <v>32.552230372428646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1.5723227644499438</v>
      </c>
      <c r="P1360">
        <f t="shared" si="240"/>
        <v>9.5265365837718043</v>
      </c>
      <c r="Q1360">
        <f t="shared" si="241"/>
        <v>0.51780925925925869</v>
      </c>
    </row>
    <row r="1361" spans="1:17">
      <c r="A1361" s="2">
        <v>41538</v>
      </c>
      <c r="B1361">
        <v>264</v>
      </c>
      <c r="C1361">
        <v>6.9</v>
      </c>
      <c r="D1361">
        <v>1</v>
      </c>
      <c r="E1361">
        <v>11.4</v>
      </c>
      <c r="F1361">
        <v>4.2</v>
      </c>
      <c r="G1361">
        <f t="shared" si="231"/>
        <v>11.987114165392599</v>
      </c>
      <c r="H1361">
        <f t="shared" si="232"/>
        <v>13.403098899442288</v>
      </c>
      <c r="I1361">
        <f t="shared" si="233"/>
        <v>4.6101828293384814</v>
      </c>
      <c r="J1361">
        <f t="shared" si="234"/>
        <v>17.406621947327647</v>
      </c>
      <c r="K1361">
        <f t="shared" si="235"/>
        <v>24.274352280543553</v>
      </c>
      <c r="L1361">
        <f t="shared" si="236"/>
        <v>32.365803040724735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1.5683141033055317</v>
      </c>
      <c r="P1361">
        <f t="shared" si="240"/>
        <v>8.7929160701038072</v>
      </c>
      <c r="Q1361">
        <f t="shared" si="241"/>
        <v>0.51780925925925869</v>
      </c>
    </row>
    <row r="1362" spans="1:17">
      <c r="A1362" s="2">
        <v>41539</v>
      </c>
      <c r="B1362">
        <v>265</v>
      </c>
      <c r="C1362">
        <v>8.4</v>
      </c>
      <c r="D1362">
        <v>-1.6</v>
      </c>
      <c r="E1362">
        <v>9.3000000000000007</v>
      </c>
      <c r="F1362">
        <v>3.3</v>
      </c>
      <c r="G1362">
        <f t="shared" si="231"/>
        <v>11.956478150210085</v>
      </c>
      <c r="H1362">
        <f t="shared" si="232"/>
        <v>14.897874317517438</v>
      </c>
      <c r="I1362">
        <f t="shared" si="233"/>
        <v>5.5004848459102638</v>
      </c>
      <c r="J1362">
        <f t="shared" si="234"/>
        <v>19.347888724048619</v>
      </c>
      <c r="K1362">
        <f t="shared" si="235"/>
        <v>24.133616874786874</v>
      </c>
      <c r="L1362">
        <f t="shared" si="236"/>
        <v>32.178155833049168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1.5643058913191528</v>
      </c>
      <c r="P1362">
        <f t="shared" si="240"/>
        <v>9.3973894716071733</v>
      </c>
      <c r="Q1362">
        <f t="shared" si="241"/>
        <v>0.51780925925925869</v>
      </c>
    </row>
    <row r="1363" spans="1:17">
      <c r="A1363" s="2">
        <v>41540</v>
      </c>
      <c r="B1363">
        <v>266</v>
      </c>
      <c r="C1363">
        <v>8.9</v>
      </c>
      <c r="D1363">
        <v>-2.2999999999999998</v>
      </c>
      <c r="E1363">
        <v>11.5</v>
      </c>
      <c r="F1363">
        <v>2.5</v>
      </c>
      <c r="G1363">
        <f t="shared" si="231"/>
        <v>11.925851115891499</v>
      </c>
      <c r="H1363">
        <f t="shared" si="232"/>
        <v>15.349036004367807</v>
      </c>
      <c r="I1363">
        <f t="shared" si="233"/>
        <v>6.1028143220549085</v>
      </c>
      <c r="J1363">
        <f t="shared" si="234"/>
        <v>19.933812992685464</v>
      </c>
      <c r="K1363">
        <f t="shared" si="235"/>
        <v>23.992014727783594</v>
      </c>
      <c r="L1363">
        <f t="shared" si="236"/>
        <v>31.989352970378125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1.5602988543291378</v>
      </c>
      <c r="P1363">
        <f t="shared" si="240"/>
        <v>9.2462216823128998</v>
      </c>
      <c r="Q1363">
        <f t="shared" si="241"/>
        <v>0.51780925925925869</v>
      </c>
    </row>
    <row r="1364" spans="1:17">
      <c r="A1364" s="2">
        <v>41541</v>
      </c>
      <c r="B1364">
        <v>267</v>
      </c>
      <c r="C1364">
        <v>4.4000000000000004</v>
      </c>
      <c r="D1364">
        <v>-2.4</v>
      </c>
      <c r="E1364">
        <v>13.5</v>
      </c>
      <c r="F1364">
        <v>3</v>
      </c>
      <c r="G1364">
        <f t="shared" si="231"/>
        <v>11.89523861994147</v>
      </c>
      <c r="H1364">
        <f t="shared" si="232"/>
        <v>10.649954757572164</v>
      </c>
      <c r="I1364">
        <f t="shared" si="233"/>
        <v>3.3889348511723658</v>
      </c>
      <c r="J1364">
        <f t="shared" si="234"/>
        <v>13.831110074769043</v>
      </c>
      <c r="K1364">
        <f t="shared" si="235"/>
        <v>23.849595224215818</v>
      </c>
      <c r="L1364">
        <f t="shared" si="236"/>
        <v>31.799460298954422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1.5562937194423423</v>
      </c>
      <c r="P1364">
        <f t="shared" si="240"/>
        <v>7.2610199063997989</v>
      </c>
      <c r="Q1364">
        <f t="shared" si="241"/>
        <v>0.51780925925925869</v>
      </c>
    </row>
    <row r="1365" spans="1:17">
      <c r="A1365" s="2">
        <v>41542</v>
      </c>
      <c r="B1365">
        <v>268</v>
      </c>
      <c r="C1365">
        <v>8.5</v>
      </c>
      <c r="D1365">
        <v>-2.5</v>
      </c>
      <c r="E1365">
        <v>14.2</v>
      </c>
      <c r="F1365">
        <v>3.1</v>
      </c>
      <c r="G1365">
        <f t="shared" si="231"/>
        <v>11.86464623552769</v>
      </c>
      <c r="H1365">
        <f t="shared" si="232"/>
        <v>14.802895994183631</v>
      </c>
      <c r="I1365">
        <f t="shared" si="233"/>
        <v>5.8301397194027347</v>
      </c>
      <c r="J1365">
        <f t="shared" si="234"/>
        <v>19.224540252186532</v>
      </c>
      <c r="K1365">
        <f t="shared" si="235"/>
        <v>23.706408934135233</v>
      </c>
      <c r="L1365">
        <f t="shared" si="236"/>
        <v>31.608545245513643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1.5522912158148727</v>
      </c>
      <c r="P1365">
        <f t="shared" si="240"/>
        <v>8.9727562747808953</v>
      </c>
      <c r="Q1365">
        <f t="shared" si="241"/>
        <v>0.51780925925925869</v>
      </c>
    </row>
    <row r="1366" spans="1:17">
      <c r="A1366" s="2">
        <v>41543</v>
      </c>
      <c r="B1366">
        <v>269</v>
      </c>
      <c r="C1366">
        <v>9.6</v>
      </c>
      <c r="D1366">
        <v>-1.9</v>
      </c>
      <c r="E1366">
        <v>12.7</v>
      </c>
      <c r="F1366">
        <v>2.7</v>
      </c>
      <c r="G1366">
        <f t="shared" si="231"/>
        <v>11.83407955741901</v>
      </c>
      <c r="H1366">
        <f t="shared" si="232"/>
        <v>15.859714395531855</v>
      </c>
      <c r="I1366">
        <f t="shared" si="233"/>
        <v>6.5761949181414252</v>
      </c>
      <c r="J1366">
        <f t="shared" si="234"/>
        <v>20.597031682508902</v>
      </c>
      <c r="K1366">
        <f t="shared" si="235"/>
        <v>23.562507577501531</v>
      </c>
      <c r="L1366">
        <f t="shared" si="236"/>
        <v>31.416676770002042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1.5482920754289871</v>
      </c>
      <c r="P1366">
        <f t="shared" si="240"/>
        <v>9.2835194773904295</v>
      </c>
      <c r="Q1366">
        <f t="shared" si="241"/>
        <v>0.51780925925925869</v>
      </c>
    </row>
    <row r="1367" spans="1:17">
      <c r="A1367" s="2">
        <v>41544</v>
      </c>
      <c r="B1367">
        <v>270</v>
      </c>
      <c r="C1367">
        <v>7.2</v>
      </c>
      <c r="D1367">
        <v>-2.9</v>
      </c>
      <c r="E1367">
        <v>12</v>
      </c>
      <c r="F1367">
        <v>2.8</v>
      </c>
      <c r="G1367">
        <f t="shared" si="231"/>
        <v>11.803544207883066</v>
      </c>
      <c r="H1367">
        <f t="shared" si="232"/>
        <v>13.343379530128962</v>
      </c>
      <c r="I1367">
        <f t="shared" si="233"/>
        <v>5.054581121406553</v>
      </c>
      <c r="J1367">
        <f t="shared" si="234"/>
        <v>17.329064324842808</v>
      </c>
      <c r="K1367">
        <f t="shared" si="235"/>
        <v>23.417943986904984</v>
      </c>
      <c r="L1367">
        <f t="shared" si="236"/>
        <v>31.223925315873313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1.5442970338647011</v>
      </c>
      <c r="P1367">
        <f t="shared" si="240"/>
        <v>8.2887984087224087</v>
      </c>
      <c r="Q1367">
        <f t="shared" si="241"/>
        <v>0.51780925925925869</v>
      </c>
    </row>
    <row r="1368" spans="1:17">
      <c r="A1368" s="2">
        <v>41545</v>
      </c>
      <c r="B1368">
        <v>271</v>
      </c>
      <c r="C1368">
        <v>8.8000000000000007</v>
      </c>
      <c r="D1368">
        <v>0.9</v>
      </c>
      <c r="E1368">
        <v>8.6999999999999993</v>
      </c>
      <c r="F1368">
        <v>2.5</v>
      </c>
      <c r="G1368">
        <f t="shared" si="231"/>
        <v>11.773045842532058</v>
      </c>
      <c r="H1368">
        <f t="shared" si="232"/>
        <v>14.90313839755701</v>
      </c>
      <c r="I1368">
        <f t="shared" si="233"/>
        <v>6.1135217771050021</v>
      </c>
      <c r="J1368">
        <f t="shared" si="234"/>
        <v>19.354725191632479</v>
      </c>
      <c r="K1368">
        <f t="shared" si="235"/>
        <v>23.272772068542473</v>
      </c>
      <c r="L1368">
        <f t="shared" si="236"/>
        <v>31.030362758056633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1.5403068310646109</v>
      </c>
      <c r="P1368">
        <f t="shared" si="240"/>
        <v>8.7896166204520085</v>
      </c>
      <c r="Q1368">
        <f t="shared" si="241"/>
        <v>0.51780925925925869</v>
      </c>
    </row>
    <row r="1369" spans="1:17">
      <c r="A1369" s="2">
        <v>41546</v>
      </c>
      <c r="B1369">
        <v>272</v>
      </c>
      <c r="C1369">
        <v>8</v>
      </c>
      <c r="D1369">
        <v>-2.5</v>
      </c>
      <c r="E1369">
        <v>10.5</v>
      </c>
      <c r="F1369">
        <v>2.4</v>
      </c>
      <c r="G1369">
        <f t="shared" si="231"/>
        <v>11.742590156105221</v>
      </c>
      <c r="H1369">
        <f t="shared" si="232"/>
        <v>14.024027405035678</v>
      </c>
      <c r="I1369">
        <f t="shared" si="233"/>
        <v>5.6186275975196605</v>
      </c>
      <c r="J1369">
        <f t="shared" si="234"/>
        <v>18.213022603942438</v>
      </c>
      <c r="K1369">
        <f t="shared" si="235"/>
        <v>23.127046761519971</v>
      </c>
      <c r="L1369">
        <f t="shared" si="236"/>
        <v>30.836062348693297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1.5363222120904332</v>
      </c>
      <c r="P1369">
        <f t="shared" si="240"/>
        <v>8.4053998075160177</v>
      </c>
      <c r="Q1369">
        <f t="shared" si="241"/>
        <v>0.51780925925925869</v>
      </c>
    </row>
    <row r="1370" spans="1:17">
      <c r="A1370" s="2">
        <v>41547</v>
      </c>
      <c r="B1370">
        <v>273</v>
      </c>
      <c r="C1370">
        <v>8.6</v>
      </c>
      <c r="D1370">
        <v>-3.8</v>
      </c>
      <c r="E1370">
        <v>12.1</v>
      </c>
      <c r="F1370">
        <v>2.1</v>
      </c>
      <c r="G1370">
        <f t="shared" si="231"/>
        <v>11.712182888176327</v>
      </c>
      <c r="H1370">
        <f t="shared" si="232"/>
        <v>14.560560865572988</v>
      </c>
      <c r="I1370">
        <f t="shared" si="233"/>
        <v>6.1153783602492631</v>
      </c>
      <c r="J1370">
        <f t="shared" si="234"/>
        <v>18.909819305938946</v>
      </c>
      <c r="K1370">
        <f t="shared" si="235"/>
        <v>22.980823995558328</v>
      </c>
      <c r="L1370">
        <f t="shared" si="236"/>
        <v>30.641098660744436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1.5323439278697362</v>
      </c>
      <c r="P1370">
        <f t="shared" si="240"/>
        <v>8.4451825053237251</v>
      </c>
      <c r="Q1370">
        <f t="shared" si="241"/>
        <v>0.51780925925925869</v>
      </c>
    </row>
    <row r="1371" spans="1:17">
      <c r="A1371" s="2">
        <v>41548</v>
      </c>
      <c r="B1371">
        <v>274</v>
      </c>
      <c r="C1371">
        <v>8</v>
      </c>
      <c r="D1371">
        <v>-0.8</v>
      </c>
      <c r="E1371">
        <v>11</v>
      </c>
      <c r="F1371">
        <v>1.9</v>
      </c>
      <c r="G1371">
        <f t="shared" si="231"/>
        <v>11.681829828774406</v>
      </c>
      <c r="H1371">
        <f t="shared" si="232"/>
        <v>13.887959509452893</v>
      </c>
      <c r="I1371">
        <f t="shared" si="233"/>
        <v>5.8900806290423189</v>
      </c>
      <c r="J1371">
        <f t="shared" si="234"/>
        <v>18.036311051237522</v>
      </c>
      <c r="K1371">
        <f t="shared" si="235"/>
        <v>22.834160647182379</v>
      </c>
      <c r="L1371">
        <f t="shared" si="236"/>
        <v>30.445547529576505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1.5283727359313182</v>
      </c>
      <c r="P1371">
        <f t="shared" si="240"/>
        <v>7.9978788804105738</v>
      </c>
      <c r="Q1371">
        <f t="shared" si="241"/>
        <v>0.51780925925925869</v>
      </c>
    </row>
    <row r="1372" spans="1:17">
      <c r="A1372" s="2">
        <v>41549</v>
      </c>
      <c r="B1372">
        <v>275</v>
      </c>
      <c r="C1372">
        <v>3.6</v>
      </c>
      <c r="D1372">
        <v>-3.2</v>
      </c>
      <c r="E1372">
        <v>9.1999999999999993</v>
      </c>
      <c r="F1372">
        <v>2</v>
      </c>
      <c r="G1372">
        <f t="shared" si="231"/>
        <v>11.651536823905721</v>
      </c>
      <c r="H1372">
        <f t="shared" si="232"/>
        <v>9.4213314290392063</v>
      </c>
      <c r="I1372">
        <f t="shared" si="233"/>
        <v>2.9997517995224863</v>
      </c>
      <c r="J1372">
        <f t="shared" si="234"/>
        <v>12.23549536238858</v>
      </c>
      <c r="K1372">
        <f t="shared" si="235"/>
        <v>22.687114494476802</v>
      </c>
      <c r="L1372">
        <f t="shared" si="236"/>
        <v>30.249485992635734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1.5244094011276652</v>
      </c>
      <c r="P1372">
        <f t="shared" si="240"/>
        <v>6.42157962951672</v>
      </c>
      <c r="Q1372">
        <f t="shared" si="241"/>
        <v>0.51780925925925869</v>
      </c>
    </row>
    <row r="1373" spans="1:17">
      <c r="A1373" s="2">
        <v>41550</v>
      </c>
      <c r="B1373">
        <v>276</v>
      </c>
      <c r="C1373">
        <v>2.4</v>
      </c>
      <c r="D1373">
        <v>-4</v>
      </c>
      <c r="E1373">
        <v>11.6</v>
      </c>
      <c r="F1373">
        <v>1.8</v>
      </c>
      <c r="G1373">
        <f t="shared" si="231"/>
        <v>11.621309780964715</v>
      </c>
      <c r="H1373">
        <f t="shared" si="232"/>
        <v>8.1746876744912313</v>
      </c>
      <c r="I1373">
        <f t="shared" si="233"/>
        <v>2.3251247432579447</v>
      </c>
      <c r="J1373">
        <f t="shared" si="234"/>
        <v>10.616477499339261</v>
      </c>
      <c r="K1373">
        <f t="shared" si="235"/>
        <v>22.539744170494853</v>
      </c>
      <c r="L1373">
        <f t="shared" si="236"/>
        <v>30.05299222732647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1.5204546963428835</v>
      </c>
      <c r="P1373">
        <f t="shared" si="240"/>
        <v>5.8495629312332866</v>
      </c>
      <c r="Q1373">
        <f t="shared" si="241"/>
        <v>0.51780925925925869</v>
      </c>
    </row>
    <row r="1374" spans="1:17">
      <c r="A1374" s="2">
        <v>41551</v>
      </c>
      <c r="B1374">
        <v>277</v>
      </c>
      <c r="C1374">
        <v>7.1</v>
      </c>
      <c r="D1374">
        <v>-5.4</v>
      </c>
      <c r="E1374">
        <v>11.1</v>
      </c>
      <c r="F1374">
        <v>1.5</v>
      </c>
      <c r="G1374">
        <f t="shared" si="231"/>
        <v>11.591154674021524</v>
      </c>
      <c r="H1374">
        <f t="shared" si="232"/>
        <v>12.788174596758905</v>
      </c>
      <c r="I1374">
        <f t="shared" si="233"/>
        <v>5.3245371410991575</v>
      </c>
      <c r="J1374">
        <f t="shared" si="234"/>
        <v>16.608018956829746</v>
      </c>
      <c r="K1374">
        <f t="shared" si="235"/>
        <v>22.39210911540918</v>
      </c>
      <c r="L1374">
        <f t="shared" si="236"/>
        <v>29.856145487212242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1.5165094031844828</v>
      </c>
      <c r="P1374">
        <f t="shared" si="240"/>
        <v>7.4636374556597476</v>
      </c>
      <c r="Q1374">
        <f t="shared" si="241"/>
        <v>0.51780925925925869</v>
      </c>
    </row>
    <row r="1375" spans="1:17">
      <c r="A1375" s="2">
        <v>41552</v>
      </c>
      <c r="B1375">
        <v>278</v>
      </c>
      <c r="C1375">
        <v>7.4</v>
      </c>
      <c r="D1375">
        <v>-5.3</v>
      </c>
      <c r="E1375">
        <v>10.5</v>
      </c>
      <c r="F1375">
        <v>1.4</v>
      </c>
      <c r="G1375">
        <f t="shared" si="231"/>
        <v>11.561077548973305</v>
      </c>
      <c r="H1375">
        <f t="shared" si="232"/>
        <v>13.018245686701551</v>
      </c>
      <c r="I1375">
        <f t="shared" si="233"/>
        <v>5.5402208152139787</v>
      </c>
      <c r="J1375">
        <f t="shared" si="234"/>
        <v>16.906812580131884</v>
      </c>
      <c r="K1375">
        <f t="shared" si="235"/>
        <v>22.244269527496023</v>
      </c>
      <c r="L1375">
        <f t="shared" si="236"/>
        <v>29.659026036661363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1.5125743126573408</v>
      </c>
      <c r="P1375">
        <f t="shared" si="240"/>
        <v>7.4780248714875723</v>
      </c>
      <c r="Q1375">
        <f t="shared" si="241"/>
        <v>0.51780925925925869</v>
      </c>
    </row>
    <row r="1376" spans="1:17">
      <c r="A1376" s="2">
        <v>41553</v>
      </c>
      <c r="B1376">
        <v>279</v>
      </c>
      <c r="C1376">
        <v>9.1999999999999993</v>
      </c>
      <c r="D1376">
        <v>-4.3</v>
      </c>
      <c r="E1376">
        <v>11.7</v>
      </c>
      <c r="F1376">
        <v>1.3</v>
      </c>
      <c r="G1376">
        <f t="shared" si="231"/>
        <v>11.531084528546435</v>
      </c>
      <c r="H1376">
        <f t="shared" si="232"/>
        <v>14.721126911622241</v>
      </c>
      <c r="I1376">
        <f t="shared" si="233"/>
        <v>6.8570918496971807</v>
      </c>
      <c r="J1376">
        <f t="shared" si="234"/>
        <v>19.118346638470442</v>
      </c>
      <c r="K1376">
        <f t="shared" si="235"/>
        <v>22.096286313046647</v>
      </c>
      <c r="L1376">
        <f t="shared" si="236"/>
        <v>29.461715084062195</v>
      </c>
      <c r="M1376">
        <f t="shared" si="237"/>
        <v>-0.1085948689351604</v>
      </c>
      <c r="N1376">
        <f t="shared" si="238"/>
        <v>1.0028982740009584</v>
      </c>
      <c r="O1376">
        <f t="shared" si="239"/>
        <v>1.5086502258181587</v>
      </c>
      <c r="P1376">
        <f t="shared" si="240"/>
        <v>7.8640350619250601</v>
      </c>
      <c r="Q1376">
        <f t="shared" si="241"/>
        <v>0.51780925925925869</v>
      </c>
    </row>
    <row r="1377" spans="1:17">
      <c r="A1377" s="2">
        <v>41554</v>
      </c>
      <c r="B1377">
        <v>280</v>
      </c>
      <c r="C1377">
        <v>9.1</v>
      </c>
      <c r="D1377">
        <v>-3.5</v>
      </c>
      <c r="E1377">
        <v>13.1</v>
      </c>
      <c r="F1377">
        <v>1.9</v>
      </c>
      <c r="G1377">
        <f t="shared" si="231"/>
        <v>11.501181817136334</v>
      </c>
      <c r="H1377">
        <f t="shared" si="232"/>
        <v>14.547891619621703</v>
      </c>
      <c r="I1377">
        <f t="shared" si="233"/>
        <v>6.666294672914173</v>
      </c>
      <c r="J1377">
        <f t="shared" si="234"/>
        <v>18.893365739768445</v>
      </c>
      <c r="K1377">
        <f t="shared" si="235"/>
        <v>21.948221035301771</v>
      </c>
      <c r="L1377">
        <f t="shared" si="236"/>
        <v>29.264294713735694</v>
      </c>
      <c r="M1377">
        <f t="shared" si="237"/>
        <v>-0.1153629233171303</v>
      </c>
      <c r="N1377">
        <f t="shared" si="238"/>
        <v>1.0034634039176691</v>
      </c>
      <c r="O1377">
        <f t="shared" si="239"/>
        <v>1.5047379544086703</v>
      </c>
      <c r="P1377">
        <f t="shared" si="240"/>
        <v>7.8815969467075302</v>
      </c>
      <c r="Q1377">
        <f t="shared" si="241"/>
        <v>0.51780925925925869</v>
      </c>
    </row>
    <row r="1378" spans="1:17">
      <c r="A1378" s="2">
        <v>41555</v>
      </c>
      <c r="B1378">
        <v>281</v>
      </c>
      <c r="C1378">
        <v>8.9</v>
      </c>
      <c r="D1378">
        <v>-5.7</v>
      </c>
      <c r="E1378">
        <v>10.7</v>
      </c>
      <c r="F1378">
        <v>1.5</v>
      </c>
      <c r="G1378">
        <f t="shared" si="231"/>
        <v>11.471375705471358</v>
      </c>
      <c r="H1378">
        <f t="shared" si="232"/>
        <v>14.277635842089573</v>
      </c>
      <c r="I1378">
        <f t="shared" si="233"/>
        <v>6.4927740568083685</v>
      </c>
      <c r="J1378">
        <f t="shared" si="234"/>
        <v>18.54238421050594</v>
      </c>
      <c r="K1378">
        <f t="shared" si="235"/>
        <v>21.800135862506259</v>
      </c>
      <c r="L1378">
        <f t="shared" si="236"/>
        <v>29.066847816675011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1.5008383214658361</v>
      </c>
      <c r="P1378">
        <f t="shared" si="240"/>
        <v>7.7848617852812048</v>
      </c>
      <c r="Q1378">
        <f t="shared" si="241"/>
        <v>0.51780925925925869</v>
      </c>
    </row>
    <row r="1379" spans="1:17">
      <c r="A1379" s="2">
        <v>41556</v>
      </c>
      <c r="B1379">
        <v>282</v>
      </c>
      <c r="C1379">
        <v>8.4</v>
      </c>
      <c r="D1379">
        <v>-5.9</v>
      </c>
      <c r="E1379">
        <v>10.1</v>
      </c>
      <c r="F1379">
        <v>1.3</v>
      </c>
      <c r="G1379">
        <f t="shared" si="231"/>
        <v>11.441672575086987</v>
      </c>
      <c r="H1379">
        <f t="shared" si="232"/>
        <v>13.717351355703167</v>
      </c>
      <c r="I1379">
        <f t="shared" si="233"/>
        <v>6.2308861746730981</v>
      </c>
      <c r="J1379">
        <f t="shared" si="234"/>
        <v>17.814742020393723</v>
      </c>
      <c r="K1379">
        <f t="shared" si="235"/>
        <v>21.652093515183115</v>
      </c>
      <c r="L1379">
        <f t="shared" si="236"/>
        <v>28.869458020244153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1.4969521619072141</v>
      </c>
      <c r="P1379">
        <f t="shared" si="240"/>
        <v>7.4864651810300691</v>
      </c>
      <c r="Q1379">
        <f t="shared" si="241"/>
        <v>0.51780925925925869</v>
      </c>
    </row>
    <row r="1380" spans="1:17">
      <c r="A1380" s="2">
        <v>41557</v>
      </c>
      <c r="B1380">
        <v>283</v>
      </c>
      <c r="C1380">
        <v>9</v>
      </c>
      <c r="D1380">
        <v>-7.2</v>
      </c>
      <c r="E1380">
        <v>10.199999999999999</v>
      </c>
      <c r="F1380">
        <v>1.3</v>
      </c>
      <c r="G1380">
        <f t="shared" si="231"/>
        <v>11.41207890259617</v>
      </c>
      <c r="H1380">
        <f t="shared" si="232"/>
        <v>14.225018948084783</v>
      </c>
      <c r="I1380">
        <f t="shared" si="233"/>
        <v>6.5810711780032802</v>
      </c>
      <c r="J1380">
        <f t="shared" si="234"/>
        <v>18.474050581928289</v>
      </c>
      <c r="K1380">
        <f t="shared" si="235"/>
        <v>21.504157212726859</v>
      </c>
      <c r="L1380">
        <f t="shared" si="236"/>
        <v>28.672209616969145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1.4930803230896654</v>
      </c>
      <c r="P1380">
        <f t="shared" si="240"/>
        <v>7.6439477700815024</v>
      </c>
      <c r="Q1380">
        <f t="shared" si="241"/>
        <v>0.51780925925925869</v>
      </c>
    </row>
    <row r="1381" spans="1:17">
      <c r="A1381" s="2">
        <v>41558</v>
      </c>
      <c r="B1381">
        <v>284</v>
      </c>
      <c r="C1381">
        <v>8.6999999999999993</v>
      </c>
      <c r="D1381">
        <v>-8.1999999999999993</v>
      </c>
      <c r="E1381">
        <v>8</v>
      </c>
      <c r="F1381">
        <v>1.2</v>
      </c>
      <c r="G1381">
        <f t="shared" si="231"/>
        <v>11.382601263741469</v>
      </c>
      <c r="H1381">
        <f t="shared" si="232"/>
        <v>13.860721735721288</v>
      </c>
      <c r="I1381">
        <f t="shared" si="233"/>
        <v>6.2934753477983802</v>
      </c>
      <c r="J1381">
        <f t="shared" si="234"/>
        <v>18.000937319118556</v>
      </c>
      <c r="K1381">
        <f t="shared" si="235"/>
        <v>21.356390619417049</v>
      </c>
      <c r="L1381">
        <f t="shared" si="236"/>
        <v>28.475187492556064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1.4892236653395088</v>
      </c>
      <c r="P1381">
        <f t="shared" si="240"/>
        <v>7.5672463879229079</v>
      </c>
      <c r="Q1381">
        <f t="shared" si="241"/>
        <v>0.51780925925925869</v>
      </c>
    </row>
    <row r="1382" spans="1:17">
      <c r="A1382" s="2">
        <v>41559</v>
      </c>
      <c r="B1382">
        <v>285</v>
      </c>
      <c r="C1382">
        <v>8.9</v>
      </c>
      <c r="D1382">
        <v>-9.6</v>
      </c>
      <c r="E1382">
        <v>5.9</v>
      </c>
      <c r="F1382">
        <v>1.2</v>
      </c>
      <c r="G1382">
        <f t="shared" si="231"/>
        <v>11.35324633721434</v>
      </c>
      <c r="H1382">
        <f t="shared" si="232"/>
        <v>13.978276014152236</v>
      </c>
      <c r="I1382">
        <f t="shared" si="233"/>
        <v>6.2685613244318503</v>
      </c>
      <c r="J1382">
        <f t="shared" si="234"/>
        <v>18.153605213184722</v>
      </c>
      <c r="K1382">
        <f t="shared" si="235"/>
        <v>21.208857789953914</v>
      </c>
      <c r="L1382">
        <f t="shared" si="236"/>
        <v>28.278477053271885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1.4853830624522095</v>
      </c>
      <c r="P1382">
        <f t="shared" si="240"/>
        <v>7.7097146897203856</v>
      </c>
      <c r="Q1382">
        <f t="shared" si="241"/>
        <v>0.51780925925925869</v>
      </c>
    </row>
    <row r="1383" spans="1:17">
      <c r="A1383" s="2">
        <v>41560</v>
      </c>
      <c r="B1383">
        <v>286</v>
      </c>
      <c r="C1383">
        <v>8.8000000000000007</v>
      </c>
      <c r="D1383">
        <v>-9.4</v>
      </c>
      <c r="E1383">
        <v>9.3000000000000007</v>
      </c>
      <c r="F1383">
        <v>1.2</v>
      </c>
      <c r="G1383">
        <f t="shared" si="231"/>
        <v>11.324020908226643</v>
      </c>
      <c r="H1383">
        <f t="shared" si="232"/>
        <v>13.807635433985357</v>
      </c>
      <c r="I1383">
        <f t="shared" si="233"/>
        <v>6.4012071407916267</v>
      </c>
      <c r="J1383">
        <f t="shared" si="234"/>
        <v>17.931994070110854</v>
      </c>
      <c r="K1383">
        <f t="shared" si="235"/>
        <v>21.061623114617788</v>
      </c>
      <c r="L1383">
        <f t="shared" si="236"/>
        <v>28.082164152823715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1.4815594021596525</v>
      </c>
      <c r="P1383">
        <f t="shared" si="240"/>
        <v>7.4064282931937306</v>
      </c>
      <c r="Q1383">
        <f t="shared" si="241"/>
        <v>0.51780925925925869</v>
      </c>
    </row>
    <row r="1384" spans="1:17">
      <c r="A1384" s="2">
        <v>41561</v>
      </c>
      <c r="B1384">
        <v>287</v>
      </c>
      <c r="C1384">
        <v>8.6</v>
      </c>
      <c r="D1384">
        <v>-8.1999999999999993</v>
      </c>
      <c r="E1384">
        <v>9.4</v>
      </c>
      <c r="F1384">
        <v>1.1000000000000001</v>
      </c>
      <c r="G1384">
        <f t="shared" si="231"/>
        <v>11.294931871819177</v>
      </c>
      <c r="H1384">
        <f t="shared" si="232"/>
        <v>13.542728802221864</v>
      </c>
      <c r="I1384">
        <f t="shared" si="233"/>
        <v>6.3877710329847783</v>
      </c>
      <c r="J1384">
        <f t="shared" si="234"/>
        <v>17.587959483405019</v>
      </c>
      <c r="K1384">
        <f t="shared" si="235"/>
        <v>20.914751264154521</v>
      </c>
      <c r="L1384">
        <f t="shared" si="236"/>
        <v>27.886335018872696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1.4777535865630089</v>
      </c>
      <c r="P1384">
        <f t="shared" si="240"/>
        <v>7.154957769237086</v>
      </c>
      <c r="Q1384">
        <f t="shared" si="241"/>
        <v>0.51780925925925869</v>
      </c>
    </row>
    <row r="1385" spans="1:17">
      <c r="A1385" s="2">
        <v>41562</v>
      </c>
      <c r="B1385">
        <v>288</v>
      </c>
      <c r="C1385">
        <v>8.8000000000000007</v>
      </c>
      <c r="D1385">
        <v>-7.3</v>
      </c>
      <c r="E1385">
        <v>8.9</v>
      </c>
      <c r="F1385">
        <v>1.3</v>
      </c>
      <c r="G1385">
        <f t="shared" si="231"/>
        <v>11.265986235891905</v>
      </c>
      <c r="H1385">
        <f t="shared" si="232"/>
        <v>13.658020245113168</v>
      </c>
      <c r="I1385">
        <f t="shared" si="233"/>
        <v>6.4547716390200351</v>
      </c>
      <c r="J1385">
        <f t="shared" si="234"/>
        <v>17.7376886300171</v>
      </c>
      <c r="K1385">
        <f t="shared" si="235"/>
        <v>20.768307134488719</v>
      </c>
      <c r="L1385">
        <f t="shared" si="236"/>
        <v>27.691076179318291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1.4739665325291909</v>
      </c>
      <c r="P1385">
        <f t="shared" si="240"/>
        <v>7.2032486060931324</v>
      </c>
      <c r="Q1385">
        <f t="shared" si="241"/>
        <v>0.51780925925925869</v>
      </c>
    </row>
    <row r="1386" spans="1:17">
      <c r="A1386" s="2">
        <v>41563</v>
      </c>
      <c r="B1386">
        <v>289</v>
      </c>
      <c r="C1386">
        <v>8.6</v>
      </c>
      <c r="D1386">
        <v>-7.2</v>
      </c>
      <c r="E1386">
        <v>8.5</v>
      </c>
      <c r="F1386">
        <v>1.3</v>
      </c>
      <c r="G1386">
        <f t="shared" si="231"/>
        <v>11.237191123940255</v>
      </c>
      <c r="H1386">
        <f t="shared" si="232"/>
        <v>13.39481362318992</v>
      </c>
      <c r="I1386">
        <f t="shared" si="233"/>
        <v>6.3246448013656424</v>
      </c>
      <c r="J1386">
        <f t="shared" si="234"/>
        <v>17.395861848298598</v>
      </c>
      <c r="K1386">
        <f t="shared" si="235"/>
        <v>20.622355791366161</v>
      </c>
      <c r="L1386">
        <f t="shared" si="236"/>
        <v>27.496474388488217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1.4701991720488499</v>
      </c>
      <c r="P1386">
        <f t="shared" si="240"/>
        <v>7.0701688218242777</v>
      </c>
      <c r="Q1386">
        <f t="shared" si="241"/>
        <v>0.51780925925925869</v>
      </c>
    </row>
    <row r="1387" spans="1:17">
      <c r="A1387" s="2">
        <v>41564</v>
      </c>
      <c r="B1387">
        <v>290</v>
      </c>
      <c r="C1387">
        <v>8.6</v>
      </c>
      <c r="D1387">
        <v>-5.9</v>
      </c>
      <c r="E1387">
        <v>9.4</v>
      </c>
      <c r="F1387">
        <v>1.2</v>
      </c>
      <c r="G1387">
        <f t="shared" si="231"/>
        <v>11.208553777481725</v>
      </c>
      <c r="H1387">
        <f t="shared" si="232"/>
        <v>13.320930086873533</v>
      </c>
      <c r="I1387">
        <f t="shared" si="233"/>
        <v>6.4834459502392461</v>
      </c>
      <c r="J1387">
        <f t="shared" si="234"/>
        <v>17.299909203731861</v>
      </c>
      <c r="K1387">
        <f t="shared" si="235"/>
        <v>20.476962415026026</v>
      </c>
      <c r="L1387">
        <f t="shared" si="236"/>
        <v>27.302616553368036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1.4664524525538591</v>
      </c>
      <c r="P1387">
        <f t="shared" si="240"/>
        <v>6.8374841366342869</v>
      </c>
      <c r="Q1387">
        <f t="shared" si="241"/>
        <v>0.51780925925925869</v>
      </c>
    </row>
    <row r="1388" spans="1:17">
      <c r="A1388" s="2">
        <v>41565</v>
      </c>
      <c r="B1388">
        <v>291</v>
      </c>
      <c r="C1388">
        <v>8.5</v>
      </c>
      <c r="D1388">
        <v>-5.9</v>
      </c>
      <c r="E1388">
        <v>9.8000000000000007</v>
      </c>
      <c r="F1388">
        <v>1.2</v>
      </c>
      <c r="G1388">
        <f t="shared" si="231"/>
        <v>11.180081558156973</v>
      </c>
      <c r="H1388">
        <f t="shared" si="232"/>
        <v>13.153791446263153</v>
      </c>
      <c r="I1388">
        <f t="shared" si="233"/>
        <v>6.4521207663495126</v>
      </c>
      <c r="J1388">
        <f t="shared" si="234"/>
        <v>17.082846034107991</v>
      </c>
      <c r="K1388">
        <f t="shared" si="235"/>
        <v>20.332192245002503</v>
      </c>
      <c r="L1388">
        <f t="shared" si="236"/>
        <v>27.109589660003337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1.4627273371922038</v>
      </c>
      <c r="P1388">
        <f t="shared" si="240"/>
        <v>6.7016706799136401</v>
      </c>
      <c r="Q1388">
        <f t="shared" si="241"/>
        <v>0.51780925925925869</v>
      </c>
    </row>
    <row r="1389" spans="1:17">
      <c r="A1389" s="2">
        <v>41566</v>
      </c>
      <c r="B1389">
        <v>292</v>
      </c>
      <c r="C1389">
        <v>8.6</v>
      </c>
      <c r="D1389">
        <v>-5</v>
      </c>
      <c r="E1389">
        <v>9.4</v>
      </c>
      <c r="F1389">
        <v>1.2</v>
      </c>
      <c r="G1389">
        <f t="shared" si="231"/>
        <v>11.151781949489354</v>
      </c>
      <c r="H1389">
        <f t="shared" si="232"/>
        <v>13.173501802487822</v>
      </c>
      <c r="I1389">
        <f t="shared" si="233"/>
        <v>6.5514714317428826</v>
      </c>
      <c r="J1389">
        <f t="shared" si="234"/>
        <v>17.108443899334834</v>
      </c>
      <c r="K1389">
        <f t="shared" si="235"/>
        <v>20.188110525154109</v>
      </c>
      <c r="L1389">
        <f t="shared" si="236"/>
        <v>26.917480700205481</v>
      </c>
      <c r="M1389">
        <f t="shared" si="237"/>
        <v>-0.1933541787279969</v>
      </c>
      <c r="N1389">
        <f t="shared" si="238"/>
        <v>1.0101175514429803</v>
      </c>
      <c r="O1389">
        <f t="shared" si="239"/>
        <v>1.4590248050581904</v>
      </c>
      <c r="P1389">
        <f t="shared" si="240"/>
        <v>6.6220303707449393</v>
      </c>
      <c r="Q1389">
        <f t="shared" si="241"/>
        <v>0.51780925925925869</v>
      </c>
    </row>
    <row r="1390" spans="1:17">
      <c r="A1390" s="2">
        <v>41567</v>
      </c>
      <c r="B1390">
        <v>293</v>
      </c>
      <c r="C1390">
        <v>8.4</v>
      </c>
      <c r="D1390">
        <v>-5.2</v>
      </c>
      <c r="E1390">
        <v>9</v>
      </c>
      <c r="F1390">
        <v>1</v>
      </c>
      <c r="G1390">
        <f t="shared" si="231"/>
        <v>11.123662558286973</v>
      </c>
      <c r="H1390">
        <f t="shared" si="232"/>
        <v>12.915029213185699</v>
      </c>
      <c r="I1390">
        <f t="shared" si="233"/>
        <v>6.4966128390165601</v>
      </c>
      <c r="J1390">
        <f t="shared" si="234"/>
        <v>16.772765211929478</v>
      </c>
      <c r="K1390">
        <f t="shared" si="235"/>
        <v>20.044782449017383</v>
      </c>
      <c r="L1390">
        <f t="shared" si="236"/>
        <v>26.726376598689843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1.455345851375879</v>
      </c>
      <c r="P1390">
        <f t="shared" si="240"/>
        <v>6.4184163741691389</v>
      </c>
      <c r="Q1390">
        <f t="shared" si="241"/>
        <v>0.51780925925925869</v>
      </c>
    </row>
    <row r="1391" spans="1:17">
      <c r="A1391" s="2">
        <v>41568</v>
      </c>
      <c r="B1391">
        <v>294</v>
      </c>
      <c r="C1391">
        <v>8.3000000000000007</v>
      </c>
      <c r="D1391">
        <v>-6.4</v>
      </c>
      <c r="E1391">
        <v>9.3000000000000007</v>
      </c>
      <c r="F1391">
        <v>1.1000000000000001</v>
      </c>
      <c r="G1391">
        <f t="shared" si="231"/>
        <v>11.09573111567124</v>
      </c>
      <c r="H1391">
        <f t="shared" si="232"/>
        <v>12.75055421638991</v>
      </c>
      <c r="I1391">
        <f t="shared" si="233"/>
        <v>6.3601749506638674</v>
      </c>
      <c r="J1391">
        <f t="shared" si="234"/>
        <v>16.559161319986895</v>
      </c>
      <c r="K1391">
        <f t="shared" si="235"/>
        <v>19.902273105579852</v>
      </c>
      <c r="L1391">
        <f t="shared" si="236"/>
        <v>26.536364140773134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1.451691487633654</v>
      </c>
      <c r="P1391">
        <f t="shared" si="240"/>
        <v>6.3903792657260423</v>
      </c>
      <c r="Q1391">
        <f t="shared" si="241"/>
        <v>0.51780925925925869</v>
      </c>
    </row>
    <row r="1392" spans="1:17">
      <c r="A1392" s="2">
        <v>41569</v>
      </c>
      <c r="B1392">
        <v>295</v>
      </c>
      <c r="C1392">
        <v>8.1999999999999993</v>
      </c>
      <c r="D1392">
        <v>-6.9</v>
      </c>
      <c r="E1392">
        <v>10.7</v>
      </c>
      <c r="F1392">
        <v>1.1000000000000001</v>
      </c>
      <c r="G1392">
        <f t="shared" si="231"/>
        <v>11.067995477716035</v>
      </c>
      <c r="H1392">
        <f t="shared" si="232"/>
        <v>12.587185545191698</v>
      </c>
      <c r="I1392">
        <f t="shared" si="233"/>
        <v>6.3564358059373465</v>
      </c>
      <c r="J1392">
        <f t="shared" si="234"/>
        <v>16.346994214534671</v>
      </c>
      <c r="K1392">
        <f t="shared" si="235"/>
        <v>19.760647425564979</v>
      </c>
      <c r="L1392">
        <f t="shared" si="236"/>
        <v>26.347529900753305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1.448062741667848</v>
      </c>
      <c r="P1392">
        <f t="shared" si="240"/>
        <v>6.2307497392543514</v>
      </c>
      <c r="Q1392">
        <f t="shared" si="241"/>
        <v>0.51780925925925869</v>
      </c>
    </row>
    <row r="1393" spans="1:17">
      <c r="A1393" s="2">
        <v>41570</v>
      </c>
      <c r="B1393">
        <v>296</v>
      </c>
      <c r="C1393">
        <v>8.4</v>
      </c>
      <c r="D1393">
        <v>-6.2</v>
      </c>
      <c r="E1393">
        <v>11</v>
      </c>
      <c r="F1393">
        <v>1.2</v>
      </c>
      <c r="G1393">
        <f t="shared" si="231"/>
        <v>11.040463625681733</v>
      </c>
      <c r="H1393">
        <f t="shared" si="232"/>
        <v>12.698632777110129</v>
      </c>
      <c r="I1393">
        <f t="shared" si="233"/>
        <v>6.5047936590705255</v>
      </c>
      <c r="J1393">
        <f t="shared" si="234"/>
        <v>16.491730879363804</v>
      </c>
      <c r="K1393">
        <f t="shared" si="235"/>
        <v>19.619970128319629</v>
      </c>
      <c r="L1393">
        <f t="shared" si="236"/>
        <v>26.159960171092841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1.4444606576933601</v>
      </c>
      <c r="P1393">
        <f t="shared" si="240"/>
        <v>6.1938391180396035</v>
      </c>
      <c r="Q1393">
        <f t="shared" si="241"/>
        <v>0.51780925925925869</v>
      </c>
    </row>
    <row r="1394" spans="1:17">
      <c r="A1394" s="2">
        <v>41571</v>
      </c>
      <c r="B1394">
        <v>297</v>
      </c>
      <c r="C1394">
        <v>8</v>
      </c>
      <c r="D1394">
        <v>-5.7</v>
      </c>
      <c r="E1394">
        <v>12.7</v>
      </c>
      <c r="F1394">
        <v>1.2</v>
      </c>
      <c r="G1394">
        <f t="shared" si="231"/>
        <v>11.013143665828597</v>
      </c>
      <c r="H1394">
        <f t="shared" si="232"/>
        <v>12.263913011123449</v>
      </c>
      <c r="I1394">
        <f t="shared" si="233"/>
        <v>6.3532778393617368</v>
      </c>
      <c r="J1394">
        <f t="shared" si="234"/>
        <v>15.927159754705778</v>
      </c>
      <c r="K1394">
        <f t="shared" si="235"/>
        <v>19.48030566939174</v>
      </c>
      <c r="L1394">
        <f t="shared" si="236"/>
        <v>25.973740892522319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1.4408862962792415</v>
      </c>
      <c r="P1394">
        <f t="shared" si="240"/>
        <v>5.9106351717617125</v>
      </c>
      <c r="Q1394">
        <f t="shared" si="241"/>
        <v>0.51780925925925869</v>
      </c>
    </row>
    <row r="1395" spans="1:17">
      <c r="A1395" s="2">
        <v>41572</v>
      </c>
      <c r="B1395">
        <v>298</v>
      </c>
      <c r="C1395">
        <v>8.1</v>
      </c>
      <c r="D1395">
        <v>-4.5</v>
      </c>
      <c r="E1395">
        <v>11.6</v>
      </c>
      <c r="F1395">
        <v>1.4</v>
      </c>
      <c r="G1395">
        <f t="shared" si="231"/>
        <v>10.986043828794271</v>
      </c>
      <c r="H1395">
        <f t="shared" si="232"/>
        <v>12.284831588247139</v>
      </c>
      <c r="I1395">
        <f t="shared" si="233"/>
        <v>6.3448888823040877</v>
      </c>
      <c r="J1395">
        <f t="shared" si="234"/>
        <v>15.954326737983298</v>
      </c>
      <c r="K1395">
        <f t="shared" si="235"/>
        <v>19.341718188883213</v>
      </c>
      <c r="L1395">
        <f t="shared" si="236"/>
        <v>25.78895758517762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1.4373407342672504</v>
      </c>
      <c r="P1395">
        <f t="shared" si="240"/>
        <v>5.939942705943051</v>
      </c>
      <c r="Q1395">
        <f t="shared" si="241"/>
        <v>0.51780925925925869</v>
      </c>
    </row>
    <row r="1396" spans="1:17">
      <c r="A1396" s="2">
        <v>41573</v>
      </c>
      <c r="B1396">
        <v>299</v>
      </c>
      <c r="C1396">
        <v>8.1</v>
      </c>
      <c r="D1396">
        <v>-4.2</v>
      </c>
      <c r="E1396">
        <v>11.7</v>
      </c>
      <c r="F1396">
        <v>1.3</v>
      </c>
      <c r="G1396">
        <f t="shared" si="231"/>
        <v>10.959172468520558</v>
      </c>
      <c r="H1396">
        <f t="shared" si="232"/>
        <v>12.215354584405771</v>
      </c>
      <c r="I1396">
        <f t="shared" si="233"/>
        <v>6.4182118738367473</v>
      </c>
      <c r="J1396">
        <f t="shared" si="234"/>
        <v>15.864096862864638</v>
      </c>
      <c r="K1396">
        <f t="shared" si="235"/>
        <v>19.204271460659864</v>
      </c>
      <c r="L1396">
        <f t="shared" si="236"/>
        <v>25.605695280879818</v>
      </c>
      <c r="M1396">
        <f t="shared" si="237"/>
        <v>-0.2352558232595918</v>
      </c>
      <c r="N1396">
        <f t="shared" si="238"/>
        <v>1.013818180357337</v>
      </c>
      <c r="O1396">
        <f t="shared" si="239"/>
        <v>1.4338250646314397</v>
      </c>
      <c r="P1396">
        <f t="shared" si="240"/>
        <v>5.7971427105690241</v>
      </c>
      <c r="Q1396">
        <f t="shared" si="241"/>
        <v>0.51780925925925869</v>
      </c>
    </row>
    <row r="1397" spans="1:17">
      <c r="A1397" s="2">
        <v>41574</v>
      </c>
      <c r="B1397">
        <v>300</v>
      </c>
      <c r="C1397">
        <v>8.1</v>
      </c>
      <c r="D1397">
        <v>-5.0999999999999996</v>
      </c>
      <c r="E1397">
        <v>11.9</v>
      </c>
      <c r="F1397">
        <v>1.1000000000000001</v>
      </c>
      <c r="G1397">
        <f t="shared" si="231"/>
        <v>10.932538060715157</v>
      </c>
      <c r="H1397">
        <f t="shared" si="232"/>
        <v>12.146319298950834</v>
      </c>
      <c r="I1397">
        <f t="shared" si="233"/>
        <v>6.4934199647559963</v>
      </c>
      <c r="J1397">
        <f t="shared" si="234"/>
        <v>15.774440647988095</v>
      </c>
      <c r="K1397">
        <f t="shared" si="235"/>
        <v>19.068028842497078</v>
      </c>
      <c r="L1397">
        <f t="shared" si="236"/>
        <v>25.424038456662771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1.4303403962768997</v>
      </c>
      <c r="P1397">
        <f t="shared" si="240"/>
        <v>5.6528993341948377</v>
      </c>
      <c r="Q1397">
        <f t="shared" si="241"/>
        <v>0.51780925925925869</v>
      </c>
    </row>
    <row r="1398" spans="1:17">
      <c r="A1398" s="2">
        <v>41575</v>
      </c>
      <c r="B1398">
        <v>301</v>
      </c>
      <c r="C1398">
        <v>8</v>
      </c>
      <c r="D1398">
        <v>-5.8</v>
      </c>
      <c r="E1398">
        <v>12.3</v>
      </c>
      <c r="F1398">
        <v>1.1000000000000001</v>
      </c>
      <c r="G1398">
        <f t="shared" si="231"/>
        <v>10.906149200834525</v>
      </c>
      <c r="H1398">
        <f t="shared" si="232"/>
        <v>11.988648791780943</v>
      </c>
      <c r="I1398">
        <f t="shared" si="233"/>
        <v>6.4281309436062761</v>
      </c>
      <c r="J1398">
        <f t="shared" si="234"/>
        <v>15.569673755559666</v>
      </c>
      <c r="K1398">
        <f t="shared" si="235"/>
        <v>18.933053227236023</v>
      </c>
      <c r="L1398">
        <f t="shared" si="236"/>
        <v>25.244070969648032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1.4268878537758503</v>
      </c>
      <c r="P1398">
        <f t="shared" si="240"/>
        <v>5.5605178481746664</v>
      </c>
      <c r="Q1398">
        <f t="shared" si="241"/>
        <v>0.51780925925925869</v>
      </c>
    </row>
    <row r="1399" spans="1:17">
      <c r="A1399" s="2">
        <v>41576</v>
      </c>
      <c r="B1399">
        <v>302</v>
      </c>
      <c r="C1399">
        <v>8.1</v>
      </c>
      <c r="D1399">
        <v>-4.5999999999999996</v>
      </c>
      <c r="E1399">
        <v>11.9</v>
      </c>
      <c r="F1399">
        <v>1.2</v>
      </c>
      <c r="G1399">
        <f t="shared" si="231"/>
        <v>10.880014601574814</v>
      </c>
      <c r="H1399">
        <f t="shared" si="232"/>
        <v>12.009724270234878</v>
      </c>
      <c r="I1399">
        <f t="shared" si="233"/>
        <v>6.4960769817343316</v>
      </c>
      <c r="J1399">
        <f t="shared" si="234"/>
        <v>15.597044506798543</v>
      </c>
      <c r="K1399">
        <f t="shared" si="235"/>
        <v>18.799406995021918</v>
      </c>
      <c r="L1399">
        <f t="shared" si="236"/>
        <v>25.065875993362557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1.4234685770393716</v>
      </c>
      <c r="P1399">
        <f t="shared" si="240"/>
        <v>5.5136472885005468</v>
      </c>
      <c r="Q1399">
        <f t="shared" si="241"/>
        <v>0.51780925925925869</v>
      </c>
    </row>
    <row r="1400" spans="1:17">
      <c r="A1400" s="2">
        <v>41577</v>
      </c>
      <c r="B1400">
        <v>303</v>
      </c>
      <c r="C1400">
        <v>8</v>
      </c>
      <c r="D1400">
        <v>-4.5</v>
      </c>
      <c r="E1400">
        <v>13.5</v>
      </c>
      <c r="F1400">
        <v>1.3</v>
      </c>
      <c r="G1400">
        <f t="shared" si="231"/>
        <v>10.854143089858571</v>
      </c>
      <c r="H1400">
        <f t="shared" si="232"/>
        <v>11.853955418976479</v>
      </c>
      <c r="I1400">
        <f t="shared" si="233"/>
        <v>6.4810516961323801</v>
      </c>
      <c r="J1400">
        <f t="shared" si="234"/>
        <v>15.394747297372051</v>
      </c>
      <c r="K1400">
        <f t="shared" si="235"/>
        <v>18.667151966691534</v>
      </c>
      <c r="L1400">
        <f t="shared" si="236"/>
        <v>24.889535955588713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1.4200837209231629</v>
      </c>
      <c r="P1400">
        <f t="shared" si="240"/>
        <v>5.3729037228440992</v>
      </c>
      <c r="Q1400">
        <f t="shared" si="241"/>
        <v>0.51780925925925869</v>
      </c>
    </row>
    <row r="1401" spans="1:17">
      <c r="A1401" s="2">
        <v>41578</v>
      </c>
      <c r="B1401">
        <v>304</v>
      </c>
      <c r="C1401">
        <v>8</v>
      </c>
      <c r="D1401">
        <v>-4</v>
      </c>
      <c r="E1401">
        <v>9.8000000000000007</v>
      </c>
      <c r="F1401">
        <v>1</v>
      </c>
      <c r="G1401">
        <f t="shared" si="231"/>
        <v>10.828543603305734</v>
      </c>
      <c r="H1401">
        <f t="shared" si="232"/>
        <v>11.787473364336286</v>
      </c>
      <c r="I1401">
        <f t="shared" si="233"/>
        <v>6.465519665589138</v>
      </c>
      <c r="J1401">
        <f t="shared" si="234"/>
        <v>15.308406966670502</v>
      </c>
      <c r="K1401">
        <f t="shared" si="235"/>
        <v>18.536349358373151</v>
      </c>
      <c r="L1401">
        <f t="shared" si="236"/>
        <v>24.715132477830871</v>
      </c>
      <c r="M1401">
        <f t="shared" si="237"/>
        <v>-0.26313234943255109</v>
      </c>
      <c r="N1401">
        <f t="shared" si="238"/>
        <v>1.016341936821084</v>
      </c>
      <c r="O1401">
        <f t="shared" si="239"/>
        <v>1.4167344547658336</v>
      </c>
      <c r="P1401">
        <f t="shared" si="240"/>
        <v>5.3219536987471479</v>
      </c>
      <c r="Q1401">
        <f t="shared" si="241"/>
        <v>0.51780925925925869</v>
      </c>
    </row>
    <row r="1402" spans="1:17">
      <c r="A1402" s="2">
        <v>41579</v>
      </c>
      <c r="B1402">
        <v>305</v>
      </c>
      <c r="C1402">
        <v>8</v>
      </c>
      <c r="D1402">
        <v>-5.3</v>
      </c>
      <c r="E1402">
        <v>7.4</v>
      </c>
      <c r="F1402">
        <v>1.2</v>
      </c>
      <c r="G1402">
        <f t="shared" ref="G1402:G1465" si="242">24/3.14*O1402</f>
        <v>10.803225186178629</v>
      </c>
      <c r="H1402">
        <f t="shared" ref="H1402:H1465" si="243">(1-0.23)*J1402</f>
        <v>11.721616775332032</v>
      </c>
      <c r="I1402">
        <f t="shared" ref="I1402:I1465" si="244">4.903*10^(-9)*(((E1402+273.16)^4+(D1402+273.16)^4)/2)*(0.34-0.14*(F1402*0.1)^0.5)*(1.35*(J1402/K1402)-0.35)</f>
        <v>6.2133603087697029</v>
      </c>
      <c r="J1402">
        <f t="shared" ref="J1402:J1465" si="245">(0.25+0.5*C1402/G1402)*L1402</f>
        <v>15.22287892900264</v>
      </c>
      <c r="K1402">
        <f t="shared" ref="K1402:K1465" si="246">0.75*L1402</f>
        <v>18.407059737357976</v>
      </c>
      <c r="L1402">
        <f t="shared" ref="L1402:L1465" si="247">24*60/3.14*0.082*N1402*(O1402*SIN(Q1402)*SIN(M1402)+COS(Q1402)*COS(M1402)*SIN(O1402))</f>
        <v>24.542746316477299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1.4134219618583705</v>
      </c>
      <c r="P1402">
        <f t="shared" ref="P1402:P1465" si="251">H1402-I1402</f>
        <v>5.5082564665623295</v>
      </c>
      <c r="Q1402">
        <f t="shared" ref="Q1402:Q1465" si="252">29.6833333333333*3.14/180</f>
        <v>0.51780925925925869</v>
      </c>
    </row>
    <row r="1403" spans="1:17">
      <c r="A1403" s="2">
        <v>41580</v>
      </c>
      <c r="B1403">
        <v>306</v>
      </c>
      <c r="C1403">
        <v>8</v>
      </c>
      <c r="D1403">
        <v>-6.5</v>
      </c>
      <c r="E1403">
        <v>7.3</v>
      </c>
      <c r="F1403">
        <v>1.1000000000000001</v>
      </c>
      <c r="G1403">
        <f t="shared" si="242"/>
        <v>10.778196984791602</v>
      </c>
      <c r="H1403">
        <f t="shared" si="243"/>
        <v>11.656422150569755</v>
      </c>
      <c r="I1403">
        <f t="shared" si="244"/>
        <v>6.2144762688572737</v>
      </c>
      <c r="J1403">
        <f t="shared" si="245"/>
        <v>15.138210585155527</v>
      </c>
      <c r="K1403">
        <f t="shared" si="246"/>
        <v>18.279342979297311</v>
      </c>
      <c r="L1403">
        <f t="shared" si="247"/>
        <v>24.37245730572975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1.410147438843568</v>
      </c>
      <c r="P1403">
        <f t="shared" si="251"/>
        <v>5.4419458817124813</v>
      </c>
      <c r="Q1403">
        <f t="shared" si="252"/>
        <v>0.51780925925925869</v>
      </c>
    </row>
    <row r="1404" spans="1:17">
      <c r="A1404" s="2">
        <v>41581</v>
      </c>
      <c r="B1404">
        <v>307</v>
      </c>
      <c r="C1404">
        <v>6.8</v>
      </c>
      <c r="D1404">
        <v>-7.5</v>
      </c>
      <c r="E1404">
        <v>9.5</v>
      </c>
      <c r="F1404">
        <v>1.1000000000000001</v>
      </c>
      <c r="G1404">
        <f t="shared" si="242"/>
        <v>10.753468242377375</v>
      </c>
      <c r="H1404">
        <f t="shared" si="243"/>
        <v>10.552037307802768</v>
      </c>
      <c r="I1404">
        <f t="shared" si="244"/>
        <v>5.4725155189141805</v>
      </c>
      <c r="J1404">
        <f t="shared" si="245"/>
        <v>13.703944555588011</v>
      </c>
      <c r="K1404">
        <f t="shared" si="246"/>
        <v>18.153258226775296</v>
      </c>
      <c r="L1404">
        <f t="shared" si="247"/>
        <v>24.204344302367062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1.4069120950443732</v>
      </c>
      <c r="P1404">
        <f t="shared" si="251"/>
        <v>5.079521788888588</v>
      </c>
      <c r="Q1404">
        <f t="shared" si="252"/>
        <v>0.51780925925925869</v>
      </c>
    </row>
    <row r="1405" spans="1:17">
      <c r="A1405" s="2">
        <v>41582</v>
      </c>
      <c r="B1405">
        <v>308</v>
      </c>
      <c r="C1405">
        <v>7.9</v>
      </c>
      <c r="D1405">
        <v>-9.4</v>
      </c>
      <c r="E1405">
        <v>7.7</v>
      </c>
      <c r="F1405">
        <v>1</v>
      </c>
      <c r="G1405">
        <f t="shared" si="242"/>
        <v>10.729048293403446</v>
      </c>
      <c r="H1405">
        <f t="shared" si="243"/>
        <v>11.441904001280301</v>
      </c>
      <c r="I1405">
        <f t="shared" si="244"/>
        <v>6.1166957485691231</v>
      </c>
      <c r="J1405">
        <f t="shared" si="245"/>
        <v>14.859615586078313</v>
      </c>
      <c r="K1405">
        <f t="shared" si="246"/>
        <v>18.028863849302226</v>
      </c>
      <c r="L1405">
        <f t="shared" si="247"/>
        <v>24.038485132402968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1.4037171517202842</v>
      </c>
      <c r="P1405">
        <f t="shared" si="251"/>
        <v>5.3252082527111781</v>
      </c>
      <c r="Q1405">
        <f t="shared" si="252"/>
        <v>0.51780925925925869</v>
      </c>
    </row>
    <row r="1406" spans="1:17">
      <c r="A1406" s="2">
        <v>41583</v>
      </c>
      <c r="B1406">
        <v>309</v>
      </c>
      <c r="C1406">
        <v>7.9</v>
      </c>
      <c r="D1406">
        <v>-7.9</v>
      </c>
      <c r="E1406">
        <v>8.5</v>
      </c>
      <c r="F1406">
        <v>0.7</v>
      </c>
      <c r="G1406">
        <f t="shared" si="242"/>
        <v>10.704946557333477</v>
      </c>
      <c r="H1406">
        <f t="shared" si="243"/>
        <v>11.37930539145129</v>
      </c>
      <c r="I1406">
        <f t="shared" si="244"/>
        <v>6.3819560878174775</v>
      </c>
      <c r="J1406">
        <f t="shared" si="245"/>
        <v>14.77831869019648</v>
      </c>
      <c r="K1406">
        <f t="shared" si="246"/>
        <v>17.90621740476864</v>
      </c>
      <c r="L1406">
        <f t="shared" si="247"/>
        <v>23.874956539691521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1.4005638412511299</v>
      </c>
      <c r="P1406">
        <f t="shared" si="251"/>
        <v>4.9973493036338121</v>
      </c>
      <c r="Q1406">
        <f t="shared" si="252"/>
        <v>0.51780925925925869</v>
      </c>
    </row>
    <row r="1407" spans="1:17">
      <c r="A1407" s="2">
        <v>41584</v>
      </c>
      <c r="B1407">
        <v>310</v>
      </c>
      <c r="C1407">
        <v>7.9</v>
      </c>
      <c r="D1407">
        <v>-7.1</v>
      </c>
      <c r="E1407">
        <v>6.2</v>
      </c>
      <c r="F1407">
        <v>1</v>
      </c>
      <c r="G1407">
        <f t="shared" si="242"/>
        <v>10.681172531830175</v>
      </c>
      <c r="H1407">
        <f t="shared" si="243"/>
        <v>11.317507537039745</v>
      </c>
      <c r="I1407">
        <f t="shared" si="244"/>
        <v>6.1622597942300077</v>
      </c>
      <c r="J1407">
        <f t="shared" si="245"/>
        <v>14.698061736415253</v>
      </c>
      <c r="K1407">
        <f t="shared" si="246"/>
        <v>17.785375602395117</v>
      </c>
      <c r="L1407">
        <f t="shared" si="247"/>
        <v>23.713834136526824</v>
      </c>
      <c r="M1407">
        <f t="shared" si="248"/>
        <v>-0.2939980945309123</v>
      </c>
      <c r="N1407">
        <f t="shared" si="249"/>
        <v>1.019209318402819</v>
      </c>
      <c r="O1407">
        <f t="shared" si="250"/>
        <v>1.3974534062477812</v>
      </c>
      <c r="P1407">
        <f t="shared" si="251"/>
        <v>5.1552477428097374</v>
      </c>
      <c r="Q1407">
        <f t="shared" si="252"/>
        <v>0.51780925925925869</v>
      </c>
    </row>
    <row r="1408" spans="1:17">
      <c r="A1408" s="2">
        <v>41585</v>
      </c>
      <c r="B1408">
        <v>311</v>
      </c>
      <c r="C1408">
        <v>7.9</v>
      </c>
      <c r="D1408">
        <v>-8.1999999999999993</v>
      </c>
      <c r="E1408">
        <v>7.9</v>
      </c>
      <c r="F1408">
        <v>0.9</v>
      </c>
      <c r="G1408">
        <f t="shared" si="242"/>
        <v>10.657735785397955</v>
      </c>
      <c r="H1408">
        <f t="shared" si="243"/>
        <v>11.256545071577534</v>
      </c>
      <c r="I1408">
        <f t="shared" si="244"/>
        <v>6.2591628798657961</v>
      </c>
      <c r="J1408">
        <f t="shared" si="245"/>
        <v>14.618889703347447</v>
      </c>
      <c r="K1408">
        <f t="shared" si="246"/>
        <v>17.666394267207885</v>
      </c>
      <c r="L1408">
        <f t="shared" si="247"/>
        <v>23.555192356277182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1.3943870985895659</v>
      </c>
      <c r="P1408">
        <f t="shared" si="251"/>
        <v>4.997382191711738</v>
      </c>
      <c r="Q1408">
        <f t="shared" si="252"/>
        <v>0.51780925925925869</v>
      </c>
    </row>
    <row r="1409" spans="1:17">
      <c r="A1409" s="2">
        <v>41586</v>
      </c>
      <c r="B1409">
        <v>312</v>
      </c>
      <c r="C1409">
        <v>7.9</v>
      </c>
      <c r="D1409">
        <v>-7.8</v>
      </c>
      <c r="E1409">
        <v>7.9</v>
      </c>
      <c r="F1409">
        <v>0.8</v>
      </c>
      <c r="G1409">
        <f t="shared" si="242"/>
        <v>10.634645949465606</v>
      </c>
      <c r="H1409">
        <f t="shared" si="243"/>
        <v>11.196452225495678</v>
      </c>
      <c r="I1409">
        <f t="shared" si="244"/>
        <v>6.3384117214768354</v>
      </c>
      <c r="J1409">
        <f t="shared" si="245"/>
        <v>14.540847046098282</v>
      </c>
      <c r="K1409">
        <f t="shared" si="246"/>
        <v>17.549328306065028</v>
      </c>
      <c r="L1409">
        <f t="shared" si="247"/>
        <v>23.399104408086707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1.3913661783884168</v>
      </c>
      <c r="P1409">
        <f t="shared" si="251"/>
        <v>4.8580405040188426</v>
      </c>
      <c r="Q1409">
        <f t="shared" si="252"/>
        <v>0.51780925925925869</v>
      </c>
    </row>
    <row r="1410" spans="1:17">
      <c r="A1410" s="2">
        <v>41587</v>
      </c>
      <c r="B1410">
        <v>313</v>
      </c>
      <c r="C1410">
        <v>7.5</v>
      </c>
      <c r="D1410">
        <v>-8.6999999999999993</v>
      </c>
      <c r="E1410">
        <v>6.7</v>
      </c>
      <c r="F1410">
        <v>0.8</v>
      </c>
      <c r="G1410">
        <f t="shared" si="242"/>
        <v>10.611912709911079</v>
      </c>
      <c r="H1410">
        <f t="shared" si="243"/>
        <v>10.799922209081997</v>
      </c>
      <c r="I1410">
        <f t="shared" si="244"/>
        <v>5.9767707043123499</v>
      </c>
      <c r="J1410">
        <f t="shared" si="245"/>
        <v>14.025872998807788</v>
      </c>
      <c r="K1410">
        <f t="shared" si="246"/>
        <v>17.434231675252782</v>
      </c>
      <c r="L1410">
        <f t="shared" si="247"/>
        <v>23.245642233670374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1.3883919128800328</v>
      </c>
      <c r="P1410">
        <f t="shared" si="251"/>
        <v>4.8231515047696467</v>
      </c>
      <c r="Q1410">
        <f t="shared" si="252"/>
        <v>0.51780925925925869</v>
      </c>
    </row>
    <row r="1411" spans="1:17">
      <c r="A1411" s="2">
        <v>41588</v>
      </c>
      <c r="B1411">
        <v>314</v>
      </c>
      <c r="C1411">
        <v>7.1</v>
      </c>
      <c r="D1411">
        <v>-9.6999999999999993</v>
      </c>
      <c r="E1411">
        <v>5.8</v>
      </c>
      <c r="F1411">
        <v>0.7</v>
      </c>
      <c r="G1411">
        <f t="shared" si="242"/>
        <v>10.5895457980328</v>
      </c>
      <c r="H1411">
        <f t="shared" si="243"/>
        <v>10.407288984801463</v>
      </c>
      <c r="I1411">
        <f t="shared" si="244"/>
        <v>5.6808079469854285</v>
      </c>
      <c r="J1411">
        <f t="shared" si="245"/>
        <v>13.51595972052138</v>
      </c>
      <c r="K1411">
        <f t="shared" si="246"/>
        <v>17.321157349666223</v>
      </c>
      <c r="L1411">
        <f t="shared" si="247"/>
        <v>23.094876466221631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1.3854655752426246</v>
      </c>
      <c r="P1411">
        <f t="shared" si="251"/>
        <v>4.7264810378160345</v>
      </c>
      <c r="Q1411">
        <f t="shared" si="252"/>
        <v>0.51780925925925869</v>
      </c>
    </row>
    <row r="1412" spans="1:17">
      <c r="A1412" s="2">
        <v>41589</v>
      </c>
      <c r="B1412">
        <v>315</v>
      </c>
      <c r="C1412">
        <v>7.9</v>
      </c>
      <c r="D1412">
        <v>-9.3000000000000007</v>
      </c>
      <c r="E1412">
        <v>5.8</v>
      </c>
      <c r="F1412">
        <v>0.7</v>
      </c>
      <c r="G1412">
        <f t="shared" si="242"/>
        <v>10.567554980973981</v>
      </c>
      <c r="H1412">
        <f t="shared" si="243"/>
        <v>11.021727116784021</v>
      </c>
      <c r="I1412">
        <f t="shared" si="244"/>
        <v>6.2580187102645315</v>
      </c>
      <c r="J1412">
        <f t="shared" si="245"/>
        <v>14.313931320498728</v>
      </c>
      <c r="K1412">
        <f t="shared" si="246"/>
        <v>17.210157293583279</v>
      </c>
      <c r="L1412">
        <f t="shared" si="247"/>
        <v>22.94687639144437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1.3825884433440958</v>
      </c>
      <c r="P1412">
        <f t="shared" si="251"/>
        <v>4.7637084065194895</v>
      </c>
      <c r="Q1412">
        <f t="shared" si="252"/>
        <v>0.51780925925925869</v>
      </c>
    </row>
    <row r="1413" spans="1:17">
      <c r="A1413" s="2">
        <v>41590</v>
      </c>
      <c r="B1413">
        <v>316</v>
      </c>
      <c r="C1413">
        <v>6.9</v>
      </c>
      <c r="D1413">
        <v>-8.6</v>
      </c>
      <c r="E1413">
        <v>5.0999999999999996</v>
      </c>
      <c r="F1413">
        <v>0.7</v>
      </c>
      <c r="G1413">
        <f t="shared" si="242"/>
        <v>10.545950051608868</v>
      </c>
      <c r="H1413">
        <f t="shared" si="243"/>
        <v>10.133026224590372</v>
      </c>
      <c r="I1413">
        <f t="shared" si="244"/>
        <v>5.5735559769663503</v>
      </c>
      <c r="J1413">
        <f t="shared" si="245"/>
        <v>13.159774317649834</v>
      </c>
      <c r="K1413">
        <f t="shared" si="246"/>
        <v>17.101282433035603</v>
      </c>
      <c r="L1413">
        <f t="shared" si="247"/>
        <v>22.801709910714138</v>
      </c>
      <c r="M1413">
        <f t="shared" si="248"/>
        <v>-0.3217334755597514</v>
      </c>
      <c r="N1413">
        <f t="shared" si="249"/>
        <v>1.0218721675020421</v>
      </c>
      <c r="O1413">
        <f t="shared" si="250"/>
        <v>1.3797617984188268</v>
      </c>
      <c r="P1413">
        <f t="shared" si="251"/>
        <v>4.5594702476240219</v>
      </c>
      <c r="Q1413">
        <f t="shared" si="252"/>
        <v>0.51780925925925869</v>
      </c>
    </row>
    <row r="1414" spans="1:17">
      <c r="A1414" s="2">
        <v>41591</v>
      </c>
      <c r="B1414">
        <v>317</v>
      </c>
      <c r="C1414">
        <v>3.5</v>
      </c>
      <c r="D1414">
        <v>-9.1</v>
      </c>
      <c r="E1414">
        <v>1.4</v>
      </c>
      <c r="F1414">
        <v>0.7</v>
      </c>
      <c r="G1414">
        <f t="shared" si="242"/>
        <v>10.524740817902247</v>
      </c>
      <c r="H1414">
        <f t="shared" si="243"/>
        <v>7.2630689599895284</v>
      </c>
      <c r="I1414">
        <f t="shared" si="244"/>
        <v>3.1270814342115298</v>
      </c>
      <c r="J1414">
        <f t="shared" si="245"/>
        <v>9.4325570908954912</v>
      </c>
      <c r="K1414">
        <f t="shared" si="246"/>
        <v>16.994582629774584</v>
      </c>
      <c r="L1414">
        <f t="shared" si="247"/>
        <v>22.659443506366109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1.3769869236755439</v>
      </c>
      <c r="P1414">
        <f t="shared" si="251"/>
        <v>4.135987525777999</v>
      </c>
      <c r="Q1414">
        <f t="shared" si="252"/>
        <v>0.51780925925925869</v>
      </c>
    </row>
    <row r="1415" spans="1:17">
      <c r="A1415" s="2">
        <v>41592</v>
      </c>
      <c r="B1415">
        <v>318</v>
      </c>
      <c r="C1415">
        <v>2.4</v>
      </c>
      <c r="D1415">
        <v>-11.5</v>
      </c>
      <c r="E1415">
        <v>-1</v>
      </c>
      <c r="F1415">
        <v>0.5</v>
      </c>
      <c r="G1415">
        <f t="shared" si="242"/>
        <v>10.50393709175604</v>
      </c>
      <c r="H1415">
        <f t="shared" si="243"/>
        <v>6.3161570805364482</v>
      </c>
      <c r="I1415">
        <f t="shared" si="244"/>
        <v>2.3532288610868761</v>
      </c>
      <c r="J1415">
        <f t="shared" si="245"/>
        <v>8.2028014032940888</v>
      </c>
      <c r="K1415">
        <f t="shared" si="246"/>
        <v>16.89010665682553</v>
      </c>
      <c r="L1415">
        <f t="shared" si="247"/>
        <v>22.520142209100708</v>
      </c>
      <c r="M1415">
        <f t="shared" si="248"/>
        <v>-0.33023090159313501</v>
      </c>
      <c r="N1415">
        <f t="shared" si="249"/>
        <v>1.022709363044751</v>
      </c>
      <c r="O1415">
        <f t="shared" si="250"/>
        <v>1.3742651028380819</v>
      </c>
      <c r="P1415">
        <f t="shared" si="251"/>
        <v>3.9629282194495721</v>
      </c>
      <c r="Q1415">
        <f t="shared" si="252"/>
        <v>0.51780925925925869</v>
      </c>
    </row>
    <row r="1416" spans="1:17">
      <c r="A1416" s="2">
        <v>41593</v>
      </c>
      <c r="B1416">
        <v>319</v>
      </c>
      <c r="C1416">
        <v>7.7</v>
      </c>
      <c r="D1416">
        <v>-13.7</v>
      </c>
      <c r="E1416">
        <v>-0.7</v>
      </c>
      <c r="F1416">
        <v>0.5</v>
      </c>
      <c r="G1416">
        <f t="shared" si="242"/>
        <v>10.483548677359479</v>
      </c>
      <c r="H1416">
        <f t="shared" si="243"/>
        <v>10.638524616849269</v>
      </c>
      <c r="I1416">
        <f t="shared" si="244"/>
        <v>5.7838322556927917</v>
      </c>
      <c r="J1416">
        <f t="shared" si="245"/>
        <v>13.816265736167882</v>
      </c>
      <c r="K1416">
        <f t="shared" si="246"/>
        <v>16.787902175617695</v>
      </c>
      <c r="L1416">
        <f t="shared" si="247"/>
        <v>22.383869567490258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1.3715976186211984</v>
      </c>
      <c r="P1416">
        <f t="shared" si="251"/>
        <v>4.8546923611564772</v>
      </c>
      <c r="Q1416">
        <f t="shared" si="252"/>
        <v>0.51780925925925869</v>
      </c>
    </row>
    <row r="1417" spans="1:17">
      <c r="A1417" s="2">
        <v>41594</v>
      </c>
      <c r="B1417">
        <v>320</v>
      </c>
      <c r="C1417">
        <v>7.9</v>
      </c>
      <c r="D1417">
        <v>-13.2</v>
      </c>
      <c r="E1417">
        <v>2.7</v>
      </c>
      <c r="F1417">
        <v>0.6</v>
      </c>
      <c r="G1417">
        <f t="shared" si="242"/>
        <v>10.463585359061948</v>
      </c>
      <c r="H1417">
        <f t="shared" si="243"/>
        <v>10.750970303832284</v>
      </c>
      <c r="I1417">
        <f t="shared" si="244"/>
        <v>6.0510087387372353</v>
      </c>
      <c r="J1417">
        <f t="shared" si="245"/>
        <v>13.962299095886083</v>
      </c>
      <c r="K1417">
        <f t="shared" si="246"/>
        <v>16.688015714672655</v>
      </c>
      <c r="L1417">
        <f t="shared" si="247"/>
        <v>22.250687619563539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1.3689857511439383</v>
      </c>
      <c r="P1417">
        <f t="shared" si="251"/>
        <v>4.699961565095049</v>
      </c>
      <c r="Q1417">
        <f t="shared" si="252"/>
        <v>0.51780925925925869</v>
      </c>
    </row>
    <row r="1418" spans="1:17">
      <c r="A1418" s="2">
        <v>41595</v>
      </c>
      <c r="B1418">
        <v>321</v>
      </c>
      <c r="C1418">
        <v>7.8</v>
      </c>
      <c r="D1418">
        <v>-11.7</v>
      </c>
      <c r="E1418">
        <v>8.5</v>
      </c>
      <c r="F1418">
        <v>0.9</v>
      </c>
      <c r="G1418">
        <f t="shared" si="242"/>
        <v>10.44405688879033</v>
      </c>
      <c r="H1418">
        <f t="shared" si="243"/>
        <v>10.618621959495965</v>
      </c>
      <c r="I1418">
        <f t="shared" si="244"/>
        <v>6.1863567088805329</v>
      </c>
      <c r="J1418">
        <f t="shared" si="245"/>
        <v>13.790418129215539</v>
      </c>
      <c r="K1418">
        <f t="shared" si="246"/>
        <v>16.59049264982875</v>
      </c>
      <c r="L1418">
        <f t="shared" si="247"/>
        <v>22.120656866438335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1.3664307762834016</v>
      </c>
      <c r="P1418">
        <f t="shared" si="251"/>
        <v>4.4322652506154316</v>
      </c>
      <c r="Q1418">
        <f t="shared" si="252"/>
        <v>0.51780925925925869</v>
      </c>
    </row>
    <row r="1419" spans="1:17">
      <c r="A1419" s="2">
        <v>41596</v>
      </c>
      <c r="B1419">
        <v>322</v>
      </c>
      <c r="C1419">
        <v>7.9</v>
      </c>
      <c r="D1419">
        <v>-8.3000000000000007</v>
      </c>
      <c r="E1419">
        <v>9</v>
      </c>
      <c r="F1419">
        <v>0.8</v>
      </c>
      <c r="G1419">
        <f t="shared" si="242"/>
        <v>10.424972973035418</v>
      </c>
      <c r="H1419">
        <f t="shared" si="243"/>
        <v>10.650545024300389</v>
      </c>
      <c r="I1419">
        <f t="shared" si="244"/>
        <v>6.4844363325548748</v>
      </c>
      <c r="J1419">
        <f t="shared" si="245"/>
        <v>13.83187665493557</v>
      </c>
      <c r="K1419">
        <f t="shared" si="246"/>
        <v>16.495377185973823</v>
      </c>
      <c r="L1419">
        <f t="shared" si="247"/>
        <v>21.993836247965099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1.3639339639721337</v>
      </c>
      <c r="P1419">
        <f t="shared" si="251"/>
        <v>4.1661086917455137</v>
      </c>
      <c r="Q1419">
        <f t="shared" si="252"/>
        <v>0.51780925925925869</v>
      </c>
    </row>
    <row r="1420" spans="1:17">
      <c r="A1420" s="2">
        <v>41597</v>
      </c>
      <c r="B1420">
        <v>323</v>
      </c>
      <c r="C1420">
        <v>7.8</v>
      </c>
      <c r="D1420">
        <v>-9.9</v>
      </c>
      <c r="E1420">
        <v>8.8000000000000007</v>
      </c>
      <c r="F1420">
        <v>0.6</v>
      </c>
      <c r="G1420">
        <f t="shared" si="242"/>
        <v>10.406343259434738</v>
      </c>
      <c r="H1420">
        <f t="shared" si="243"/>
        <v>10.521224372200349</v>
      </c>
      <c r="I1420">
        <f t="shared" si="244"/>
        <v>6.4574466879300489</v>
      </c>
      <c r="J1420">
        <f t="shared" si="245"/>
        <v>13.663927756104348</v>
      </c>
      <c r="K1420">
        <f t="shared" si="246"/>
        <v>16.40271234025429</v>
      </c>
      <c r="L1420">
        <f t="shared" si="247"/>
        <v>21.870283120339053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1.3614965764427116</v>
      </c>
      <c r="P1420">
        <f t="shared" si="251"/>
        <v>4.0637776842703</v>
      </c>
      <c r="Q1420">
        <f t="shared" si="252"/>
        <v>0.51780925925925869</v>
      </c>
    </row>
    <row r="1421" spans="1:17">
      <c r="A1421" s="2">
        <v>41598</v>
      </c>
      <c r="B1421">
        <v>324</v>
      </c>
      <c r="C1421">
        <v>7.7</v>
      </c>
      <c r="D1421">
        <v>-10.8</v>
      </c>
      <c r="E1421">
        <v>5</v>
      </c>
      <c r="F1421">
        <v>0.4</v>
      </c>
      <c r="G1421">
        <f t="shared" si="242"/>
        <v>10.388177322981848</v>
      </c>
      <c r="H1421">
        <f t="shared" si="243"/>
        <v>10.393752036162942</v>
      </c>
      <c r="I1421">
        <f t="shared" si="244"/>
        <v>6.2924425860001785</v>
      </c>
      <c r="J1421">
        <f t="shared" si="245"/>
        <v>13.498379267744081</v>
      </c>
      <c r="K1421">
        <f t="shared" si="246"/>
        <v>16.312539926723314</v>
      </c>
      <c r="L1421">
        <f t="shared" si="247"/>
        <v>21.750053235631086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1.3591198664234585</v>
      </c>
      <c r="P1421">
        <f t="shared" si="251"/>
        <v>4.1013094501627636</v>
      </c>
      <c r="Q1421">
        <f t="shared" si="252"/>
        <v>0.51780925925925869</v>
      </c>
    </row>
    <row r="1422" spans="1:17">
      <c r="A1422" s="2">
        <v>41599</v>
      </c>
      <c r="B1422">
        <v>325</v>
      </c>
      <c r="C1422">
        <v>7.8</v>
      </c>
      <c r="D1422">
        <v>-11.4</v>
      </c>
      <c r="E1422">
        <v>8</v>
      </c>
      <c r="F1422">
        <v>0.5</v>
      </c>
      <c r="G1422">
        <f t="shared" si="242"/>
        <v>10.370484651894952</v>
      </c>
      <c r="H1422">
        <f t="shared" si="243"/>
        <v>10.428756205299173</v>
      </c>
      <c r="I1422">
        <f t="shared" si="244"/>
        <v>6.4343842509573301</v>
      </c>
      <c r="J1422">
        <f t="shared" si="245"/>
        <v>13.543839227661264</v>
      </c>
      <c r="K1422">
        <f t="shared" si="246"/>
        <v>16.224900542386926</v>
      </c>
      <c r="L1422">
        <f t="shared" si="247"/>
        <v>21.633200723182568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1.3568050752895895</v>
      </c>
      <c r="P1422">
        <f t="shared" si="251"/>
        <v>3.994371954341843</v>
      </c>
      <c r="Q1422">
        <f t="shared" si="252"/>
        <v>0.51780925925925869</v>
      </c>
    </row>
    <row r="1423" spans="1:17">
      <c r="A1423" s="2">
        <v>41600</v>
      </c>
      <c r="B1423">
        <v>326</v>
      </c>
      <c r="C1423">
        <v>7.7</v>
      </c>
      <c r="D1423">
        <v>-5.6</v>
      </c>
      <c r="E1423">
        <v>11</v>
      </c>
      <c r="F1423">
        <v>0.6</v>
      </c>
      <c r="G1423">
        <f t="shared" si="242"/>
        <v>10.353274633180316</v>
      </c>
      <c r="H1423">
        <f t="shared" si="243"/>
        <v>10.304412765043395</v>
      </c>
      <c r="I1423">
        <f t="shared" si="244"/>
        <v>6.7143071575413398</v>
      </c>
      <c r="J1423">
        <f t="shared" si="245"/>
        <v>13.382354240316097</v>
      </c>
      <c r="K1423">
        <f t="shared" si="246"/>
        <v>16.139833554602347</v>
      </c>
      <c r="L1423">
        <f t="shared" si="247"/>
        <v>21.519778072803128</v>
      </c>
      <c r="M1423">
        <f t="shared" si="248"/>
        <v>-0.3602170832636461</v>
      </c>
      <c r="N1423">
        <f t="shared" si="249"/>
        <v>1.0257798389118031</v>
      </c>
      <c r="O1423">
        <f t="shared" si="250"/>
        <v>1.3545534311744247</v>
      </c>
      <c r="P1423">
        <f t="shared" si="251"/>
        <v>3.5901056075020552</v>
      </c>
      <c r="Q1423">
        <f t="shared" si="252"/>
        <v>0.51780925925925869</v>
      </c>
    </row>
    <row r="1424" spans="1:17">
      <c r="A1424" s="2">
        <v>41601</v>
      </c>
      <c r="B1424">
        <v>327</v>
      </c>
      <c r="C1424">
        <v>7.8</v>
      </c>
      <c r="D1424">
        <v>-6.6</v>
      </c>
      <c r="E1424">
        <v>11.4</v>
      </c>
      <c r="F1424">
        <v>0.6</v>
      </c>
      <c r="G1424">
        <f t="shared" si="242"/>
        <v>10.336556537928676</v>
      </c>
      <c r="H1424">
        <f t="shared" si="243"/>
        <v>10.341427913412703</v>
      </c>
      <c r="I1424">
        <f t="shared" si="244"/>
        <v>6.7767369557490564</v>
      </c>
      <c r="J1424">
        <f t="shared" si="245"/>
        <v>13.430425861574939</v>
      </c>
      <c r="K1424">
        <f t="shared" si="246"/>
        <v>16.057377089778722</v>
      </c>
      <c r="L1424">
        <f t="shared" si="247"/>
        <v>21.409836119704963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1.3523661470456685</v>
      </c>
      <c r="P1424">
        <f t="shared" si="251"/>
        <v>3.5646909576636467</v>
      </c>
      <c r="Q1424">
        <f t="shared" si="252"/>
        <v>0.51780925925925869</v>
      </c>
    </row>
    <row r="1425" spans="1:17">
      <c r="A1425" s="2">
        <v>41602</v>
      </c>
      <c r="B1425">
        <v>328</v>
      </c>
      <c r="C1425">
        <v>7.8</v>
      </c>
      <c r="D1425">
        <v>-8.1</v>
      </c>
      <c r="E1425">
        <v>11.3</v>
      </c>
      <c r="F1425">
        <v>0.7</v>
      </c>
      <c r="G1425">
        <f t="shared" si="242"/>
        <v>10.320339506385265</v>
      </c>
      <c r="H1425">
        <f t="shared" si="243"/>
        <v>10.299753875796153</v>
      </c>
      <c r="I1425">
        <f t="shared" si="244"/>
        <v>6.6543914294581672</v>
      </c>
      <c r="J1425">
        <f t="shared" si="245"/>
        <v>13.376303734800198</v>
      </c>
      <c r="K1425">
        <f t="shared" si="246"/>
        <v>15.977568023327036</v>
      </c>
      <c r="L1425">
        <f t="shared" si="247"/>
        <v>21.303424031102715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1.3502444187520721</v>
      </c>
      <c r="P1425">
        <f t="shared" si="251"/>
        <v>3.6453624463379857</v>
      </c>
      <c r="Q1425">
        <f t="shared" si="252"/>
        <v>0.51780925925925869</v>
      </c>
    </row>
    <row r="1426" spans="1:17">
      <c r="A1426" s="2">
        <v>41603</v>
      </c>
      <c r="B1426">
        <v>329</v>
      </c>
      <c r="C1426">
        <v>7.8</v>
      </c>
      <c r="D1426">
        <v>-7.7</v>
      </c>
      <c r="E1426">
        <v>10.3</v>
      </c>
      <c r="F1426">
        <v>0.8</v>
      </c>
      <c r="G1426">
        <f t="shared" si="242"/>
        <v>10.30463253283663</v>
      </c>
      <c r="H1426">
        <f t="shared" si="243"/>
        <v>10.259438522402371</v>
      </c>
      <c r="I1426">
        <f t="shared" si="244"/>
        <v>6.5714741410175792</v>
      </c>
      <c r="J1426">
        <f t="shared" si="245"/>
        <v>13.323946132990093</v>
      </c>
      <c r="K1426">
        <f t="shared" si="246"/>
        <v>15.900441970801964</v>
      </c>
      <c r="L1426">
        <f t="shared" si="247"/>
        <v>21.200589294402619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1.3481894230461258</v>
      </c>
      <c r="P1426">
        <f t="shared" si="251"/>
        <v>3.6879643813847922</v>
      </c>
      <c r="Q1426">
        <f t="shared" si="252"/>
        <v>0.51780925925925869</v>
      </c>
    </row>
    <row r="1427" spans="1:17">
      <c r="A1427" s="2">
        <v>41604</v>
      </c>
      <c r="B1427">
        <v>330</v>
      </c>
      <c r="C1427">
        <v>7.8</v>
      </c>
      <c r="D1427">
        <v>-8.5</v>
      </c>
      <c r="E1427">
        <v>10.9</v>
      </c>
      <c r="F1427">
        <v>0.9</v>
      </c>
      <c r="G1427">
        <f t="shared" si="242"/>
        <v>10.289444450359637</v>
      </c>
      <c r="H1427">
        <f t="shared" si="243"/>
        <v>10.220504868494819</v>
      </c>
      <c r="I1427">
        <f t="shared" si="244"/>
        <v>6.5246016980114572</v>
      </c>
      <c r="J1427">
        <f t="shared" si="245"/>
        <v>13.273382946097167</v>
      </c>
      <c r="K1427">
        <f t="shared" si="246"/>
        <v>15.826033280175759</v>
      </c>
      <c r="L1427">
        <f t="shared" si="247"/>
        <v>21.101377706901012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1.3462023155887193</v>
      </c>
      <c r="P1427">
        <f t="shared" si="251"/>
        <v>3.695903170483362</v>
      </c>
      <c r="Q1427">
        <f t="shared" si="252"/>
        <v>0.51780925925925869</v>
      </c>
    </row>
    <row r="1428" spans="1:17">
      <c r="A1428" s="2">
        <v>41605</v>
      </c>
      <c r="B1428">
        <v>331</v>
      </c>
      <c r="C1428">
        <v>7.6</v>
      </c>
      <c r="D1428">
        <v>-8.9</v>
      </c>
      <c r="E1428">
        <v>10.4</v>
      </c>
      <c r="F1428">
        <v>0.7</v>
      </c>
      <c r="G1428">
        <f t="shared" si="242"/>
        <v>10.27478391548024</v>
      </c>
      <c r="H1428">
        <f t="shared" si="243"/>
        <v>10.025555870543876</v>
      </c>
      <c r="I1428">
        <f t="shared" si="244"/>
        <v>6.4500605598970893</v>
      </c>
      <c r="J1428">
        <f t="shared" si="245"/>
        <v>13.020202429277761</v>
      </c>
      <c r="K1428">
        <f t="shared" si="246"/>
        <v>15.75437502518081</v>
      </c>
      <c r="L1428">
        <f t="shared" si="247"/>
        <v>21.005833366907748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1.3442842289419981</v>
      </c>
      <c r="P1428">
        <f t="shared" si="251"/>
        <v>3.5754953106467866</v>
      </c>
      <c r="Q1428">
        <f t="shared" si="252"/>
        <v>0.51780925925925869</v>
      </c>
    </row>
    <row r="1429" spans="1:17">
      <c r="A1429" s="2">
        <v>41606</v>
      </c>
      <c r="B1429">
        <v>332</v>
      </c>
      <c r="C1429">
        <v>7.6</v>
      </c>
      <c r="D1429">
        <v>-9.4</v>
      </c>
      <c r="E1429">
        <v>9.4</v>
      </c>
      <c r="F1429">
        <v>0.6</v>
      </c>
      <c r="G1429">
        <f t="shared" si="242"/>
        <v>10.260659392791545</v>
      </c>
      <c r="H1429">
        <f t="shared" si="243"/>
        <v>9.9899240310004433</v>
      </c>
      <c r="I1429">
        <f t="shared" si="244"/>
        <v>6.4430815175096088</v>
      </c>
      <c r="J1429">
        <f t="shared" si="245"/>
        <v>12.973927312987589</v>
      </c>
      <c r="K1429">
        <f t="shared" si="246"/>
        <v>15.685498999655559</v>
      </c>
      <c r="L1429">
        <f t="shared" si="247"/>
        <v>20.913998666207412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1.342436270556894</v>
      </c>
      <c r="P1429">
        <f t="shared" si="251"/>
        <v>3.5468425134908346</v>
      </c>
      <c r="Q1429">
        <f t="shared" si="252"/>
        <v>0.51780925925925869</v>
      </c>
    </row>
    <row r="1430" spans="1:17">
      <c r="A1430" s="2">
        <v>41607</v>
      </c>
      <c r="B1430">
        <v>333</v>
      </c>
      <c r="C1430">
        <v>7.7</v>
      </c>
      <c r="D1430">
        <v>-10.7</v>
      </c>
      <c r="E1430">
        <v>5.5</v>
      </c>
      <c r="F1430">
        <v>0.5</v>
      </c>
      <c r="G1430">
        <f t="shared" si="242"/>
        <v>10.247079139582507</v>
      </c>
      <c r="H1430">
        <f t="shared" si="243"/>
        <v>10.033966159429315</v>
      </c>
      <c r="I1430">
        <f t="shared" si="244"/>
        <v>6.3299407732823436</v>
      </c>
      <c r="J1430">
        <f t="shared" si="245"/>
        <v>13.031124882375734</v>
      </c>
      <c r="K1430">
        <f t="shared" si="246"/>
        <v>15.619435712825652</v>
      </c>
      <c r="L1430">
        <f t="shared" si="247"/>
        <v>20.825914283767535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1.3406595207620446</v>
      </c>
      <c r="P1430">
        <f t="shared" si="251"/>
        <v>3.7040253861469719</v>
      </c>
      <c r="Q1430">
        <f t="shared" si="252"/>
        <v>0.51780925925925869</v>
      </c>
    </row>
    <row r="1431" spans="1:17">
      <c r="A1431" s="2">
        <v>41608</v>
      </c>
      <c r="B1431">
        <v>334</v>
      </c>
      <c r="C1431">
        <v>7.9</v>
      </c>
      <c r="D1431">
        <v>-11.8</v>
      </c>
      <c r="E1431">
        <v>5.9</v>
      </c>
      <c r="F1431">
        <v>0.4</v>
      </c>
      <c r="G1431">
        <f t="shared" si="242"/>
        <v>10.234051190530071</v>
      </c>
      <c r="H1431">
        <f t="shared" si="243"/>
        <v>10.15704928115073</v>
      </c>
      <c r="I1431">
        <f t="shared" si="244"/>
        <v>6.5227954176724081</v>
      </c>
      <c r="J1431">
        <f t="shared" si="245"/>
        <v>13.190973092403546</v>
      </c>
      <c r="K1431">
        <f t="shared" si="246"/>
        <v>15.556214385450858</v>
      </c>
      <c r="L1431">
        <f t="shared" si="247"/>
        <v>20.741619180601145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1.3389550307610176</v>
      </c>
      <c r="P1431">
        <f t="shared" si="251"/>
        <v>3.6342538634783219</v>
      </c>
      <c r="Q1431">
        <f t="shared" si="252"/>
        <v>0.51780925925925869</v>
      </c>
    </row>
    <row r="1432" spans="1:17">
      <c r="A1432" s="2">
        <v>41609</v>
      </c>
      <c r="B1432">
        <v>335</v>
      </c>
      <c r="C1432">
        <v>7.8</v>
      </c>
      <c r="D1432">
        <v>-11.6</v>
      </c>
      <c r="E1432">
        <v>6.9</v>
      </c>
      <c r="F1432">
        <v>0.6</v>
      </c>
      <c r="G1432">
        <f t="shared" si="242"/>
        <v>10.221583342508934</v>
      </c>
      <c r="H1432">
        <f t="shared" si="243"/>
        <v>10.047313004747517</v>
      </c>
      <c r="I1432">
        <f t="shared" si="244"/>
        <v>6.3872045196708775</v>
      </c>
      <c r="J1432">
        <f t="shared" si="245"/>
        <v>13.048458447724048</v>
      </c>
      <c r="K1432">
        <f t="shared" si="246"/>
        <v>15.495862946766543</v>
      </c>
      <c r="L1432">
        <f t="shared" si="247"/>
        <v>20.661150595688724</v>
      </c>
      <c r="M1432">
        <f t="shared" si="248"/>
        <v>-0.38578357035339789</v>
      </c>
      <c r="N1432">
        <f t="shared" si="249"/>
        <v>1.028648690022955</v>
      </c>
      <c r="O1432">
        <f t="shared" si="250"/>
        <v>1.3373238206449189</v>
      </c>
      <c r="P1432">
        <f t="shared" si="251"/>
        <v>3.6601084850766394</v>
      </c>
      <c r="Q1432">
        <f t="shared" si="252"/>
        <v>0.51780925925925869</v>
      </c>
    </row>
    <row r="1433" spans="1:17">
      <c r="A1433" s="2">
        <v>41610</v>
      </c>
      <c r="B1433">
        <v>336</v>
      </c>
      <c r="C1433">
        <v>7.7</v>
      </c>
      <c r="D1433">
        <v>-12.1</v>
      </c>
      <c r="E1433">
        <v>7.5</v>
      </c>
      <c r="F1433">
        <v>0.9</v>
      </c>
      <c r="G1433">
        <f t="shared" si="242"/>
        <v>10.209683139574121</v>
      </c>
      <c r="H1433">
        <f t="shared" si="243"/>
        <v>9.9394860091096486</v>
      </c>
      <c r="I1433">
        <f t="shared" si="244"/>
        <v>6.1725405585778992</v>
      </c>
      <c r="J1433">
        <f t="shared" si="245"/>
        <v>12.908423388454089</v>
      </c>
      <c r="K1433">
        <f t="shared" si="246"/>
        <v>15.438408032147438</v>
      </c>
      <c r="L1433">
        <f t="shared" si="247"/>
        <v>20.58454404286325</v>
      </c>
      <c r="M1433">
        <f t="shared" si="248"/>
        <v>-0.38806351762467134</v>
      </c>
      <c r="N1433">
        <f t="shared" si="249"/>
        <v>1.028926234335507</v>
      </c>
      <c r="O1433">
        <f t="shared" si="250"/>
        <v>1.3357668774276141</v>
      </c>
      <c r="P1433">
        <f t="shared" si="251"/>
        <v>3.7669454505317495</v>
      </c>
      <c r="Q1433">
        <f t="shared" si="252"/>
        <v>0.51780925925925869</v>
      </c>
    </row>
    <row r="1434" spans="1:17">
      <c r="A1434" s="2">
        <v>41611</v>
      </c>
      <c r="B1434">
        <v>337</v>
      </c>
      <c r="C1434">
        <v>7.9</v>
      </c>
      <c r="D1434">
        <v>-9.8000000000000007</v>
      </c>
      <c r="E1434">
        <v>8.1</v>
      </c>
      <c r="F1434">
        <v>0.6</v>
      </c>
      <c r="G1434">
        <f t="shared" si="242"/>
        <v>10.198357858172276</v>
      </c>
      <c r="H1434">
        <f t="shared" si="243"/>
        <v>10.065859925110095</v>
      </c>
      <c r="I1434">
        <f t="shared" si="244"/>
        <v>6.6127123687977356</v>
      </c>
      <c r="J1434">
        <f t="shared" si="245"/>
        <v>13.072545357285836</v>
      </c>
      <c r="K1434">
        <f t="shared" si="246"/>
        <v>15.38387498142108</v>
      </c>
      <c r="L1434">
        <f t="shared" si="247"/>
        <v>20.511833308561439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1.3342851531108728</v>
      </c>
      <c r="P1434">
        <f t="shared" si="251"/>
        <v>3.4531475563123593</v>
      </c>
      <c r="Q1434">
        <f t="shared" si="252"/>
        <v>0.51780925925925869</v>
      </c>
    </row>
    <row r="1435" spans="1:17">
      <c r="A1435" s="2">
        <v>41612</v>
      </c>
      <c r="B1435">
        <v>338</v>
      </c>
      <c r="C1435">
        <v>7.8</v>
      </c>
      <c r="D1435">
        <v>-11</v>
      </c>
      <c r="E1435">
        <v>7.8</v>
      </c>
      <c r="F1435">
        <v>0.5</v>
      </c>
      <c r="G1435">
        <f t="shared" si="242"/>
        <v>10.187614492638115</v>
      </c>
      <c r="H1435">
        <f t="shared" si="243"/>
        <v>9.9612789241517863</v>
      </c>
      <c r="I1435">
        <f t="shared" si="244"/>
        <v>6.5415857257379599</v>
      </c>
      <c r="J1435">
        <f t="shared" si="245"/>
        <v>12.9367258755218</v>
      </c>
      <c r="K1435">
        <f t="shared" si="246"/>
        <v>15.332287837757608</v>
      </c>
      <c r="L1435">
        <f t="shared" si="247"/>
        <v>20.443050450343478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1.33287956278682</v>
      </c>
      <c r="P1435">
        <f t="shared" si="251"/>
        <v>3.4196931984138264</v>
      </c>
      <c r="Q1435">
        <f t="shared" si="252"/>
        <v>0.51780925925925869</v>
      </c>
    </row>
    <row r="1436" spans="1:17">
      <c r="A1436" s="2">
        <v>41613</v>
      </c>
      <c r="B1436">
        <v>339</v>
      </c>
      <c r="C1436">
        <v>7.9</v>
      </c>
      <c r="D1436">
        <v>-10.4</v>
      </c>
      <c r="E1436">
        <v>10.4</v>
      </c>
      <c r="F1436">
        <v>0.5</v>
      </c>
      <c r="G1436">
        <f t="shared" si="242"/>
        <v>10.177459741032511</v>
      </c>
      <c r="H1436">
        <f t="shared" si="243"/>
        <v>10.012773480189274</v>
      </c>
      <c r="I1436">
        <f t="shared" si="244"/>
        <v>6.7881660573946432</v>
      </c>
      <c r="J1436">
        <f t="shared" si="245"/>
        <v>13.003601922323732</v>
      </c>
      <c r="K1436">
        <f t="shared" si="246"/>
        <v>15.283669347063249</v>
      </c>
      <c r="L1436">
        <f t="shared" si="247"/>
        <v>20.378225796084333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1.3315509827850869</v>
      </c>
      <c r="P1436">
        <f t="shared" si="251"/>
        <v>3.2246074227946311</v>
      </c>
      <c r="Q1436">
        <f t="shared" si="252"/>
        <v>0.51780925925925869</v>
      </c>
    </row>
    <row r="1437" spans="1:17">
      <c r="A1437" s="2">
        <v>41614</v>
      </c>
      <c r="B1437">
        <v>340</v>
      </c>
      <c r="C1437">
        <v>7.9</v>
      </c>
      <c r="D1437">
        <v>-9.9</v>
      </c>
      <c r="E1437">
        <v>6.6</v>
      </c>
      <c r="F1437">
        <v>0.6</v>
      </c>
      <c r="G1437">
        <f t="shared" si="242"/>
        <v>10.167899991378603</v>
      </c>
      <c r="H1437">
        <f t="shared" si="243"/>
        <v>9.9885896292611402</v>
      </c>
      <c r="I1437">
        <f t="shared" si="244"/>
        <v>6.5463341219885578</v>
      </c>
      <c r="J1437">
        <f t="shared" si="245"/>
        <v>12.972194323715767</v>
      </c>
      <c r="K1437">
        <f t="shared" si="246"/>
        <v>15.23804095780508</v>
      </c>
      <c r="L1437">
        <f t="shared" si="247"/>
        <v>20.317387943740105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1.3303002488720339</v>
      </c>
      <c r="P1437">
        <f t="shared" si="251"/>
        <v>3.4422555072725824</v>
      </c>
      <c r="Q1437">
        <f t="shared" si="252"/>
        <v>0.51780925925925869</v>
      </c>
    </row>
    <row r="1438" spans="1:17">
      <c r="A1438" s="2">
        <v>41615</v>
      </c>
      <c r="B1438">
        <v>341</v>
      </c>
      <c r="C1438">
        <v>7.9</v>
      </c>
      <c r="D1438">
        <v>-12.2</v>
      </c>
      <c r="E1438">
        <v>2.7</v>
      </c>
      <c r="F1438">
        <v>0.6</v>
      </c>
      <c r="G1438">
        <f t="shared" si="242"/>
        <v>10.158941308351686</v>
      </c>
      <c r="H1438">
        <f t="shared" si="243"/>
        <v>9.9659977499158678</v>
      </c>
      <c r="I1438">
        <f t="shared" si="244"/>
        <v>6.2515551390316579</v>
      </c>
      <c r="J1438">
        <f t="shared" si="245"/>
        <v>12.942854220669957</v>
      </c>
      <c r="K1438">
        <f t="shared" si="246"/>
        <v>15.195422821195969</v>
      </c>
      <c r="L1438">
        <f t="shared" si="247"/>
        <v>20.260563761594625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1.3291281545093456</v>
      </c>
      <c r="P1438">
        <f t="shared" si="251"/>
        <v>3.7144426108842099</v>
      </c>
      <c r="Q1438">
        <f t="shared" si="252"/>
        <v>0.51780925925925869</v>
      </c>
    </row>
    <row r="1439" spans="1:17">
      <c r="A1439" s="2">
        <v>41616</v>
      </c>
      <c r="B1439">
        <v>342</v>
      </c>
      <c r="C1439">
        <v>7.9</v>
      </c>
      <c r="D1439">
        <v>-13.6</v>
      </c>
      <c r="E1439">
        <v>7.4</v>
      </c>
      <c r="F1439">
        <v>0.5</v>
      </c>
      <c r="G1439">
        <f t="shared" si="242"/>
        <v>10.150589420477869</v>
      </c>
      <c r="H1439">
        <f t="shared" si="243"/>
        <v>9.9450110364877489</v>
      </c>
      <c r="I1439">
        <f t="shared" si="244"/>
        <v>6.502646792936349</v>
      </c>
      <c r="J1439">
        <f t="shared" si="245"/>
        <v>12.915598748685387</v>
      </c>
      <c r="K1439">
        <f t="shared" si="246"/>
        <v>15.155833791669876</v>
      </c>
      <c r="L1439">
        <f t="shared" si="247"/>
        <v>20.207778388893168</v>
      </c>
      <c r="M1439">
        <f t="shared" si="248"/>
        <v>-0.3993095942686532</v>
      </c>
      <c r="N1439">
        <f t="shared" si="249"/>
        <v>1.03040898501475</v>
      </c>
      <c r="O1439">
        <f t="shared" si="250"/>
        <v>1.3280354491791879</v>
      </c>
      <c r="P1439">
        <f t="shared" si="251"/>
        <v>3.4423642435513999</v>
      </c>
      <c r="Q1439">
        <f t="shared" si="252"/>
        <v>0.51780925925925869</v>
      </c>
    </row>
    <row r="1440" spans="1:17">
      <c r="A1440" s="2">
        <v>41617</v>
      </c>
      <c r="B1440">
        <v>343</v>
      </c>
      <c r="C1440">
        <v>6.1</v>
      </c>
      <c r="D1440">
        <v>-10</v>
      </c>
      <c r="E1440">
        <v>5.7</v>
      </c>
      <c r="F1440">
        <v>0.7</v>
      </c>
      <c r="G1440">
        <f t="shared" si="242"/>
        <v>10.142849707895209</v>
      </c>
      <c r="H1440">
        <f t="shared" si="243"/>
        <v>8.5482946329789584</v>
      </c>
      <c r="I1440">
        <f t="shared" si="244"/>
        <v>5.1642632125889749</v>
      </c>
      <c r="J1440">
        <f t="shared" si="245"/>
        <v>11.101681341531116</v>
      </c>
      <c r="K1440">
        <f t="shared" si="246"/>
        <v>15.119291427579792</v>
      </c>
      <c r="L1440">
        <f t="shared" si="247"/>
        <v>20.159055236773057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1.3270228367829566</v>
      </c>
      <c r="P1440">
        <f t="shared" si="251"/>
        <v>3.3840314203899835</v>
      </c>
      <c r="Q1440">
        <f t="shared" si="252"/>
        <v>0.51780925925925869</v>
      </c>
    </row>
    <row r="1441" spans="1:17">
      <c r="A1441" s="2">
        <v>41618</v>
      </c>
      <c r="B1441">
        <v>344</v>
      </c>
      <c r="C1441">
        <v>5.9</v>
      </c>
      <c r="D1441">
        <v>-10.4</v>
      </c>
      <c r="E1441">
        <v>6.2</v>
      </c>
      <c r="F1441">
        <v>0.8</v>
      </c>
      <c r="G1441">
        <f t="shared" si="242"/>
        <v>10.135727190729471</v>
      </c>
      <c r="H1441">
        <f t="shared" si="243"/>
        <v>8.3798314800227693</v>
      </c>
      <c r="I1441">
        <f t="shared" si="244"/>
        <v>4.9885097582404665</v>
      </c>
      <c r="J1441">
        <f t="shared" si="245"/>
        <v>10.882898026003597</v>
      </c>
      <c r="K1441">
        <f t="shared" si="246"/>
        <v>15.08581199205266</v>
      </c>
      <c r="L1441">
        <f t="shared" si="247"/>
        <v>20.114415989403547</v>
      </c>
      <c r="M1441">
        <f t="shared" si="248"/>
        <v>-0.40211808864366194</v>
      </c>
      <c r="N1441">
        <f t="shared" si="249"/>
        <v>1.030831965508904</v>
      </c>
      <c r="O1441">
        <f t="shared" si="250"/>
        <v>1.326090974120439</v>
      </c>
      <c r="P1441">
        <f t="shared" si="251"/>
        <v>3.3913217217823028</v>
      </c>
      <c r="Q1441">
        <f t="shared" si="252"/>
        <v>0.51780925925925869</v>
      </c>
    </row>
    <row r="1442" spans="1:17">
      <c r="A1442" s="2">
        <v>41619</v>
      </c>
      <c r="B1442">
        <v>345</v>
      </c>
      <c r="C1442">
        <v>8</v>
      </c>
      <c r="D1442">
        <v>-12.1</v>
      </c>
      <c r="E1442">
        <v>5.5</v>
      </c>
      <c r="F1442">
        <v>0.8</v>
      </c>
      <c r="G1442">
        <f t="shared" si="242"/>
        <v>10.129226518134752</v>
      </c>
      <c r="H1442">
        <f t="shared" si="243"/>
        <v>9.9680989663927448</v>
      </c>
      <c r="I1442">
        <f t="shared" si="244"/>
        <v>6.37386500146589</v>
      </c>
      <c r="J1442">
        <f t="shared" si="245"/>
        <v>12.945583073237332</v>
      </c>
      <c r="K1442">
        <f t="shared" si="246"/>
        <v>15.055410453938611</v>
      </c>
      <c r="L1442">
        <f t="shared" si="247"/>
        <v>20.073880605251482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1.3252404694559634</v>
      </c>
      <c r="P1442">
        <f t="shared" si="251"/>
        <v>3.5942339649268549</v>
      </c>
      <c r="Q1442">
        <f t="shared" si="252"/>
        <v>0.51780925925925869</v>
      </c>
    </row>
    <row r="1443" spans="1:17">
      <c r="A1443" s="2">
        <v>41620</v>
      </c>
      <c r="B1443">
        <v>346</v>
      </c>
      <c r="C1443">
        <v>1.9</v>
      </c>
      <c r="D1443">
        <v>-11</v>
      </c>
      <c r="E1443">
        <v>0.5</v>
      </c>
      <c r="F1443">
        <v>0.9</v>
      </c>
      <c r="G1443">
        <f t="shared" si="242"/>
        <v>10.123351958047008</v>
      </c>
      <c r="H1443">
        <f t="shared" si="243"/>
        <v>5.3050932994596005</v>
      </c>
      <c r="I1443">
        <f t="shared" si="244"/>
        <v>2.029784177395038</v>
      </c>
      <c r="J1443">
        <f t="shared" si="245"/>
        <v>6.8897315577397409</v>
      </c>
      <c r="K1443">
        <f t="shared" si="246"/>
        <v>15.028100488794824</v>
      </c>
      <c r="L1443">
        <f t="shared" si="247"/>
        <v>20.037467318393098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1.3244718811778169</v>
      </c>
      <c r="P1443">
        <f t="shared" si="251"/>
        <v>3.2753091220645625</v>
      </c>
      <c r="Q1443">
        <f t="shared" si="252"/>
        <v>0.51780925925925869</v>
      </c>
    </row>
    <row r="1444" spans="1:17">
      <c r="A1444" s="2">
        <v>41621</v>
      </c>
      <c r="B1444">
        <v>347</v>
      </c>
      <c r="C1444">
        <v>8</v>
      </c>
      <c r="D1444">
        <v>-10.199999999999999</v>
      </c>
      <c r="E1444">
        <v>1.7</v>
      </c>
      <c r="F1444">
        <v>1.6</v>
      </c>
      <c r="G1444">
        <f t="shared" si="242"/>
        <v>10.118107387695812</v>
      </c>
      <c r="H1444">
        <f t="shared" si="243"/>
        <v>9.9406753465851647</v>
      </c>
      <c r="I1444">
        <f t="shared" si="244"/>
        <v>5.9268187415251452</v>
      </c>
      <c r="J1444">
        <f t="shared" si="245"/>
        <v>12.909967982578136</v>
      </c>
      <c r="K1444">
        <f t="shared" si="246"/>
        <v>15.00389447984778</v>
      </c>
      <c r="L1444">
        <f t="shared" si="247"/>
        <v>20.005192639797041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1.3237857165568687</v>
      </c>
      <c r="P1444">
        <f t="shared" si="251"/>
        <v>4.0138566050600195</v>
      </c>
      <c r="Q1444">
        <f t="shared" si="252"/>
        <v>0.51780925925925869</v>
      </c>
    </row>
    <row r="1445" spans="1:17">
      <c r="A1445" s="2">
        <v>41622</v>
      </c>
      <c r="B1445">
        <v>348</v>
      </c>
      <c r="C1445">
        <v>6.8</v>
      </c>
      <c r="D1445">
        <v>-11.9</v>
      </c>
      <c r="E1445">
        <v>5</v>
      </c>
      <c r="F1445">
        <v>0.8</v>
      </c>
      <c r="G1445">
        <f t="shared" si="242"/>
        <v>10.113496284916927</v>
      </c>
      <c r="H1445">
        <f t="shared" si="243"/>
        <v>9.016891128825586</v>
      </c>
      <c r="I1445">
        <f t="shared" si="244"/>
        <v>5.5280758462710544</v>
      </c>
      <c r="J1445">
        <f t="shared" si="245"/>
        <v>11.710248219254007</v>
      </c>
      <c r="K1445">
        <f t="shared" si="246"/>
        <v>14.982803518881699</v>
      </c>
      <c r="L1445">
        <f t="shared" si="247"/>
        <v>19.977071358508933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1.3231824306099647</v>
      </c>
      <c r="P1445">
        <f t="shared" si="251"/>
        <v>3.4888152825545315</v>
      </c>
      <c r="Q1445">
        <f t="shared" si="252"/>
        <v>0.51780925925925869</v>
      </c>
    </row>
    <row r="1446" spans="1:17">
      <c r="A1446" s="2">
        <v>41623</v>
      </c>
      <c r="B1446">
        <v>349</v>
      </c>
      <c r="C1446">
        <v>7.9</v>
      </c>
      <c r="D1446">
        <v>-8.8000000000000007</v>
      </c>
      <c r="E1446">
        <v>9.8000000000000007</v>
      </c>
      <c r="F1446">
        <v>1.2</v>
      </c>
      <c r="G1446">
        <f t="shared" si="242"/>
        <v>10.109521720304935</v>
      </c>
      <c r="H1446">
        <f t="shared" si="243"/>
        <v>9.8439695017200037</v>
      </c>
      <c r="I1446">
        <f t="shared" si="244"/>
        <v>6.483738859091666</v>
      </c>
      <c r="J1446">
        <f t="shared" si="245"/>
        <v>12.784375976259746</v>
      </c>
      <c r="K1446">
        <f t="shared" si="246"/>
        <v>14.964837407004989</v>
      </c>
      <c r="L1446">
        <f t="shared" si="247"/>
        <v>19.953116542673317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1.3226624250732288</v>
      </c>
      <c r="P1446">
        <f t="shared" si="251"/>
        <v>3.3602306426283377</v>
      </c>
      <c r="Q1446">
        <f t="shared" si="252"/>
        <v>0.51780925925925869</v>
      </c>
    </row>
    <row r="1447" spans="1:17">
      <c r="A1447" s="2">
        <v>41624</v>
      </c>
      <c r="B1447">
        <v>350</v>
      </c>
      <c r="C1447">
        <v>7.8</v>
      </c>
      <c r="D1447">
        <v>-8.8000000000000007</v>
      </c>
      <c r="E1447">
        <v>8.1</v>
      </c>
      <c r="F1447">
        <v>0.8</v>
      </c>
      <c r="G1447">
        <f t="shared" si="242"/>
        <v>10.106186350241748</v>
      </c>
      <c r="H1447">
        <f t="shared" si="243"/>
        <v>9.7602546288778562</v>
      </c>
      <c r="I1447">
        <f t="shared" si="244"/>
        <v>6.5201974528815567</v>
      </c>
      <c r="J1447">
        <f t="shared" si="245"/>
        <v>12.675655362179034</v>
      </c>
      <c r="K1447">
        <f t="shared" si="246"/>
        <v>14.950004655251128</v>
      </c>
      <c r="L1447">
        <f t="shared" si="247"/>
        <v>19.933339540334838</v>
      </c>
      <c r="M1447">
        <f t="shared" si="248"/>
        <v>-0.4076764523099069</v>
      </c>
      <c r="N1447">
        <f t="shared" si="249"/>
        <v>1.0318800906361612</v>
      </c>
      <c r="O1447">
        <f t="shared" si="250"/>
        <v>1.3222260474899621</v>
      </c>
      <c r="P1447">
        <f t="shared" si="251"/>
        <v>3.2400571759962995</v>
      </c>
      <c r="Q1447">
        <f t="shared" si="252"/>
        <v>0.51780925925925869</v>
      </c>
    </row>
    <row r="1448" spans="1:17">
      <c r="A1448" s="2">
        <v>41625</v>
      </c>
      <c r="B1448">
        <v>351</v>
      </c>
      <c r="C1448">
        <v>6.6</v>
      </c>
      <c r="D1448">
        <v>-8.5</v>
      </c>
      <c r="E1448">
        <v>4.4000000000000004</v>
      </c>
      <c r="F1448">
        <v>1.2</v>
      </c>
      <c r="G1448">
        <f t="shared" si="242"/>
        <v>10.103492410833081</v>
      </c>
      <c r="H1448">
        <f t="shared" si="243"/>
        <v>8.8434251197894724</v>
      </c>
      <c r="I1448">
        <f t="shared" si="244"/>
        <v>5.3295935858589427</v>
      </c>
      <c r="J1448">
        <f t="shared" si="245"/>
        <v>11.484967688038276</v>
      </c>
      <c r="K1448">
        <f t="shared" si="246"/>
        <v>14.938312484975244</v>
      </c>
      <c r="L1448">
        <f t="shared" si="247"/>
        <v>19.917749979966992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1.321873590417328</v>
      </c>
      <c r="P1448">
        <f t="shared" si="251"/>
        <v>3.5138315339305297</v>
      </c>
      <c r="Q1448">
        <f t="shared" si="252"/>
        <v>0.51780925925925869</v>
      </c>
    </row>
    <row r="1449" spans="1:17">
      <c r="A1449" s="2">
        <v>41626</v>
      </c>
      <c r="B1449">
        <v>352</v>
      </c>
      <c r="C1449">
        <v>8.1999999999999993</v>
      </c>
      <c r="D1449">
        <v>-10.7</v>
      </c>
      <c r="E1449">
        <v>5.9</v>
      </c>
      <c r="F1449">
        <v>0.8</v>
      </c>
      <c r="G1449">
        <f t="shared" si="242"/>
        <v>10.101441712780879</v>
      </c>
      <c r="H1449">
        <f t="shared" si="243"/>
        <v>10.053299802924119</v>
      </c>
      <c r="I1449">
        <f t="shared" si="244"/>
        <v>6.611971260180967</v>
      </c>
      <c r="J1449">
        <f t="shared" si="245"/>
        <v>13.056233510291063</v>
      </c>
      <c r="K1449">
        <f t="shared" si="246"/>
        <v>14.929766828012589</v>
      </c>
      <c r="L1449">
        <f t="shared" si="247"/>
        <v>19.906355770683451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1.3216052907554983</v>
      </c>
      <c r="P1449">
        <f t="shared" si="251"/>
        <v>3.4413285427431521</v>
      </c>
      <c r="Q1449">
        <f t="shared" si="252"/>
        <v>0.51780925925925869</v>
      </c>
    </row>
    <row r="1450" spans="1:17">
      <c r="A1450" s="2">
        <v>41627</v>
      </c>
      <c r="B1450">
        <v>353</v>
      </c>
      <c r="C1450">
        <v>2.1</v>
      </c>
      <c r="D1450">
        <v>-11.6</v>
      </c>
      <c r="E1450">
        <v>4.0999999999999996</v>
      </c>
      <c r="F1450">
        <v>0.9</v>
      </c>
      <c r="G1450">
        <f t="shared" si="242"/>
        <v>10.100035637215669</v>
      </c>
      <c r="H1450">
        <f t="shared" si="243"/>
        <v>5.4235014319130563</v>
      </c>
      <c r="I1450">
        <f t="shared" si="244"/>
        <v>2.2213431017257217</v>
      </c>
      <c r="J1450">
        <f t="shared" si="245"/>
        <v>7.0435083531338396</v>
      </c>
      <c r="K1450">
        <f t="shared" si="246"/>
        <v>14.924372326570543</v>
      </c>
      <c r="L1450">
        <f t="shared" si="247"/>
        <v>19.899163102094057</v>
      </c>
      <c r="M1450">
        <f t="shared" si="248"/>
        <v>-0.4088297460000942</v>
      </c>
      <c r="N1450">
        <f t="shared" si="249"/>
        <v>1.0322774186367252</v>
      </c>
      <c r="O1450">
        <f t="shared" si="250"/>
        <v>1.3214213292023833</v>
      </c>
      <c r="P1450">
        <f t="shared" si="251"/>
        <v>3.2021583301873346</v>
      </c>
      <c r="Q1450">
        <f t="shared" si="252"/>
        <v>0.51780925925925869</v>
      </c>
    </row>
    <row r="1451" spans="1:17">
      <c r="A1451" s="2">
        <v>41628</v>
      </c>
      <c r="B1451">
        <v>354</v>
      </c>
      <c r="C1451">
        <v>5</v>
      </c>
      <c r="D1451">
        <v>-8.1</v>
      </c>
      <c r="E1451">
        <v>1.7</v>
      </c>
      <c r="F1451">
        <v>1.4</v>
      </c>
      <c r="G1451">
        <f t="shared" si="242"/>
        <v>10.099275132508227</v>
      </c>
      <c r="H1451">
        <f t="shared" si="243"/>
        <v>7.6223791749835303</v>
      </c>
      <c r="I1451">
        <f t="shared" si="244"/>
        <v>4.0943708334565363</v>
      </c>
      <c r="J1451">
        <f t="shared" si="245"/>
        <v>9.8991937337448448</v>
      </c>
      <c r="K1451">
        <f t="shared" si="246"/>
        <v>14.922132332831229</v>
      </c>
      <c r="L1451">
        <f t="shared" si="247"/>
        <v>19.896176443774973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1.321321829836493</v>
      </c>
      <c r="P1451">
        <f t="shared" si="251"/>
        <v>3.5280083415269941</v>
      </c>
      <c r="Q1451">
        <f t="shared" si="252"/>
        <v>0.51780925925925869</v>
      </c>
    </row>
    <row r="1452" spans="1:17">
      <c r="A1452" s="2">
        <v>41629</v>
      </c>
      <c r="B1452">
        <v>355</v>
      </c>
      <c r="C1452">
        <v>8.3000000000000007</v>
      </c>
      <c r="D1452">
        <v>-11.1</v>
      </c>
      <c r="E1452">
        <v>2.7</v>
      </c>
      <c r="F1452">
        <v>0.9</v>
      </c>
      <c r="G1452">
        <f t="shared" si="242"/>
        <v>10.099160712075582</v>
      </c>
      <c r="H1452">
        <f t="shared" si="243"/>
        <v>10.126033479596373</v>
      </c>
      <c r="I1452">
        <f t="shared" si="244"/>
        <v>6.445357329950137</v>
      </c>
      <c r="J1452">
        <f t="shared" si="245"/>
        <v>13.150692830644639</v>
      </c>
      <c r="K1452">
        <f t="shared" si="246"/>
        <v>14.923048908247388</v>
      </c>
      <c r="L1452">
        <f t="shared" si="247"/>
        <v>19.89739854432985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1.3213068598298887</v>
      </c>
      <c r="P1452">
        <f t="shared" si="251"/>
        <v>3.6806761496462359</v>
      </c>
      <c r="Q1452">
        <f t="shared" si="252"/>
        <v>0.51780925925925869</v>
      </c>
    </row>
    <row r="1453" spans="1:17">
      <c r="A1453" s="2">
        <v>41630</v>
      </c>
      <c r="B1453">
        <v>356</v>
      </c>
      <c r="C1453">
        <v>8.3000000000000007</v>
      </c>
      <c r="D1453">
        <v>-11.4</v>
      </c>
      <c r="E1453">
        <v>5.3</v>
      </c>
      <c r="F1453">
        <v>0.8</v>
      </c>
      <c r="G1453">
        <f t="shared" si="242"/>
        <v>10.099692453191668</v>
      </c>
      <c r="H1453">
        <f t="shared" si="243"/>
        <v>10.128466275019839</v>
      </c>
      <c r="I1453">
        <f t="shared" si="244"/>
        <v>6.6205941203487928</v>
      </c>
      <c r="J1453">
        <f t="shared" si="245"/>
        <v>13.153852305220571</v>
      </c>
      <c r="K1453">
        <f t="shared" si="246"/>
        <v>14.927122822519987</v>
      </c>
      <c r="L1453">
        <f t="shared" si="247"/>
        <v>19.902830430026651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1.3213764292925767</v>
      </c>
      <c r="P1453">
        <f t="shared" si="251"/>
        <v>3.5078721546710465</v>
      </c>
      <c r="Q1453">
        <f t="shared" si="252"/>
        <v>0.51780925925925869</v>
      </c>
    </row>
    <row r="1454" spans="1:17">
      <c r="A1454" s="2">
        <v>41631</v>
      </c>
      <c r="B1454">
        <v>357</v>
      </c>
      <c r="C1454">
        <v>8.3000000000000007</v>
      </c>
      <c r="D1454">
        <v>-9.3000000000000007</v>
      </c>
      <c r="E1454">
        <v>9.3000000000000007</v>
      </c>
      <c r="F1454">
        <v>1</v>
      </c>
      <c r="G1454">
        <f t="shared" si="242"/>
        <v>10.100869996808211</v>
      </c>
      <c r="H1454">
        <f t="shared" si="243"/>
        <v>10.132638055418823</v>
      </c>
      <c r="I1454">
        <f t="shared" si="244"/>
        <v>6.8245652687058325</v>
      </c>
      <c r="J1454">
        <f t="shared" si="245"/>
        <v>13.159270201842627</v>
      </c>
      <c r="K1454">
        <f t="shared" si="246"/>
        <v>14.934353552252073</v>
      </c>
      <c r="L1454">
        <f t="shared" si="247"/>
        <v>19.912471403002765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1.3215304912490742</v>
      </c>
      <c r="P1454">
        <f t="shared" si="251"/>
        <v>3.3080727867129909</v>
      </c>
      <c r="Q1454">
        <f t="shared" si="252"/>
        <v>0.51780925925925869</v>
      </c>
    </row>
    <row r="1455" spans="1:17">
      <c r="A1455" s="2">
        <v>41632</v>
      </c>
      <c r="B1455">
        <v>358</v>
      </c>
      <c r="C1455">
        <v>6.1</v>
      </c>
      <c r="D1455">
        <v>-9.9</v>
      </c>
      <c r="E1455">
        <v>8.6</v>
      </c>
      <c r="F1455">
        <v>1.4</v>
      </c>
      <c r="G1455">
        <f t="shared" si="242"/>
        <v>10.102692548386715</v>
      </c>
      <c r="H1455">
        <f t="shared" si="243"/>
        <v>8.4679439432999288</v>
      </c>
      <c r="I1455">
        <f t="shared" si="244"/>
        <v>5.0384002634979623</v>
      </c>
      <c r="J1455">
        <f t="shared" si="245"/>
        <v>10.997329796493414</v>
      </c>
      <c r="K1455">
        <f t="shared" si="246"/>
        <v>14.944739279278894</v>
      </c>
      <c r="L1455">
        <f t="shared" si="247"/>
        <v>19.926319039038525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1.3217689417472618</v>
      </c>
      <c r="P1455">
        <f t="shared" si="251"/>
        <v>3.4295436798019665</v>
      </c>
      <c r="Q1455">
        <f t="shared" si="252"/>
        <v>0.51780925925925869</v>
      </c>
    </row>
    <row r="1456" spans="1:17">
      <c r="A1456" s="2">
        <v>41633</v>
      </c>
      <c r="B1456">
        <v>359</v>
      </c>
      <c r="C1456">
        <v>5</v>
      </c>
      <c r="D1456">
        <v>-5.9</v>
      </c>
      <c r="E1456">
        <v>6.4</v>
      </c>
      <c r="F1456">
        <v>1.1000000000000001</v>
      </c>
      <c r="G1456">
        <f t="shared" si="242"/>
        <v>10.105158879737631</v>
      </c>
      <c r="H1456">
        <f t="shared" si="243"/>
        <v>7.6386287269939697</v>
      </c>
      <c r="I1456">
        <f t="shared" si="244"/>
        <v>4.3993927815179132</v>
      </c>
      <c r="J1456">
        <f t="shared" si="245"/>
        <v>9.9202970480441159</v>
      </c>
      <c r="K1456">
        <f t="shared" si="246"/>
        <v>14.958276888680754</v>
      </c>
      <c r="L1456">
        <f t="shared" si="247"/>
        <v>19.944369184907671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1.3220916200990067</v>
      </c>
      <c r="P1456">
        <f t="shared" si="251"/>
        <v>3.2392359454760564</v>
      </c>
      <c r="Q1456">
        <f t="shared" si="252"/>
        <v>0.51780925925925869</v>
      </c>
    </row>
    <row r="1457" spans="1:17">
      <c r="A1457" s="2">
        <v>41634</v>
      </c>
      <c r="B1457">
        <v>360</v>
      </c>
      <c r="C1457">
        <v>8.4</v>
      </c>
      <c r="D1457">
        <v>-10.8</v>
      </c>
      <c r="E1457">
        <v>5.2</v>
      </c>
      <c r="F1457">
        <v>0.8</v>
      </c>
      <c r="G1457">
        <f t="shared" si="242"/>
        <v>10.10826733185802</v>
      </c>
      <c r="H1457">
        <f t="shared" si="243"/>
        <v>10.231615545318556</v>
      </c>
      <c r="I1457">
        <f t="shared" si="244"/>
        <v>6.7074339136769128</v>
      </c>
      <c r="J1457">
        <f t="shared" si="245"/>
        <v>13.287812396517605</v>
      </c>
      <c r="K1457">
        <f t="shared" si="246"/>
        <v>14.974961966490429</v>
      </c>
      <c r="L1457">
        <f t="shared" si="247"/>
        <v>19.966615955320574</v>
      </c>
      <c r="M1457">
        <f t="shared" si="248"/>
        <v>-0.40728594256967654</v>
      </c>
      <c r="N1457">
        <f t="shared" si="249"/>
        <v>1.032868765115712</v>
      </c>
      <c r="O1457">
        <f t="shared" si="250"/>
        <v>1.3224983092514242</v>
      </c>
      <c r="P1457">
        <f t="shared" si="251"/>
        <v>3.5241816316416434</v>
      </c>
      <c r="Q1457">
        <f t="shared" si="252"/>
        <v>0.51780925925925869</v>
      </c>
    </row>
    <row r="1458" spans="1:17">
      <c r="A1458" s="2">
        <v>41635</v>
      </c>
      <c r="B1458">
        <v>361</v>
      </c>
      <c r="C1458">
        <v>6.9</v>
      </c>
      <c r="D1458">
        <v>-11</v>
      </c>
      <c r="E1458">
        <v>7.3</v>
      </c>
      <c r="F1458">
        <v>0.6</v>
      </c>
      <c r="G1458">
        <f t="shared" si="242"/>
        <v>10.112015818754402</v>
      </c>
      <c r="H1458">
        <f t="shared" si="243"/>
        <v>9.1009823584614509</v>
      </c>
      <c r="I1458">
        <f t="shared" si="244"/>
        <v>5.8392448493433466</v>
      </c>
      <c r="J1458">
        <f t="shared" si="245"/>
        <v>11.819457608391495</v>
      </c>
      <c r="K1458">
        <f t="shared" si="246"/>
        <v>14.994788797113344</v>
      </c>
      <c r="L1458">
        <f t="shared" si="247"/>
        <v>19.99305172948446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1.3229887362870343</v>
      </c>
      <c r="P1458">
        <f t="shared" si="251"/>
        <v>3.2617375091181042</v>
      </c>
      <c r="Q1458">
        <f t="shared" si="252"/>
        <v>0.51780925925925869</v>
      </c>
    </row>
    <row r="1459" spans="1:17">
      <c r="A1459" s="2">
        <v>41636</v>
      </c>
      <c r="B1459">
        <v>362</v>
      </c>
      <c r="C1459">
        <v>8.3000000000000007</v>
      </c>
      <c r="D1459">
        <v>-9.8000000000000007</v>
      </c>
      <c r="E1459">
        <v>7.3</v>
      </c>
      <c r="F1459">
        <v>0.9</v>
      </c>
      <c r="G1459">
        <f t="shared" si="242"/>
        <v>10.116401832232894</v>
      </c>
      <c r="H1459">
        <f t="shared" si="243"/>
        <v>10.179495309479499</v>
      </c>
      <c r="I1459">
        <f t="shared" si="244"/>
        <v>6.7359969860255093</v>
      </c>
      <c r="J1459">
        <f t="shared" si="245"/>
        <v>13.220123778544803</v>
      </c>
      <c r="K1459">
        <f t="shared" si="246"/>
        <v>15.01775036048392</v>
      </c>
      <c r="L1459">
        <f t="shared" si="247"/>
        <v>20.023667147311894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1.3235625730504703</v>
      </c>
      <c r="P1459">
        <f t="shared" si="251"/>
        <v>3.4434983234539898</v>
      </c>
      <c r="Q1459">
        <f t="shared" si="252"/>
        <v>0.51780925925925869</v>
      </c>
    </row>
    <row r="1460" spans="1:17">
      <c r="A1460" s="2">
        <v>41637</v>
      </c>
      <c r="B1460">
        <v>363</v>
      </c>
      <c r="C1460">
        <v>8.6</v>
      </c>
      <c r="D1460">
        <v>-9.4</v>
      </c>
      <c r="E1460">
        <v>4.2</v>
      </c>
      <c r="F1460">
        <v>0.7</v>
      </c>
      <c r="G1460">
        <f t="shared" si="242"/>
        <v>10.121422447634274</v>
      </c>
      <c r="H1460">
        <f t="shared" si="243"/>
        <v>10.422931478487092</v>
      </c>
      <c r="I1460">
        <f t="shared" si="244"/>
        <v>6.9090234469714211</v>
      </c>
      <c r="J1460">
        <f t="shared" si="245"/>
        <v>13.536274647385834</v>
      </c>
      <c r="K1460">
        <f t="shared" si="246"/>
        <v>15.04383832898754</v>
      </c>
      <c r="L1460">
        <f t="shared" si="247"/>
        <v>20.05845110531672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1.3242194368988174</v>
      </c>
      <c r="P1460">
        <f t="shared" si="251"/>
        <v>3.5139080315156708</v>
      </c>
      <c r="Q1460">
        <f t="shared" si="252"/>
        <v>0.51780925925925869</v>
      </c>
    </row>
    <row r="1461" spans="1:17">
      <c r="A1461" s="2">
        <v>41638</v>
      </c>
      <c r="B1461">
        <v>364</v>
      </c>
      <c r="C1461">
        <v>7</v>
      </c>
      <c r="D1461">
        <v>-10.3</v>
      </c>
      <c r="E1461">
        <v>3.1</v>
      </c>
      <c r="F1461">
        <v>0.7</v>
      </c>
      <c r="G1461">
        <f t="shared" si="242"/>
        <v>10.127074330487403</v>
      </c>
      <c r="H1461">
        <f t="shared" si="243"/>
        <v>9.2170315686023585</v>
      </c>
      <c r="I1461">
        <f t="shared" si="244"/>
        <v>5.6842010646576648</v>
      </c>
      <c r="J1461">
        <f t="shared" si="245"/>
        <v>11.970170868314751</v>
      </c>
      <c r="K1461">
        <f t="shared" si="246"/>
        <v>15.07304306418277</v>
      </c>
      <c r="L1461">
        <f t="shared" si="247"/>
        <v>20.097390752243694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1.3249588915721018</v>
      </c>
      <c r="P1461">
        <f t="shared" si="251"/>
        <v>3.5328305039446937</v>
      </c>
      <c r="Q1461">
        <f t="shared" si="252"/>
        <v>0.51780925925925869</v>
      </c>
    </row>
    <row r="1462" spans="1:17">
      <c r="A1462" s="2">
        <v>41639</v>
      </c>
      <c r="B1462">
        <v>365</v>
      </c>
      <c r="C1462">
        <v>8.6</v>
      </c>
      <c r="D1462">
        <v>-11.4</v>
      </c>
      <c r="E1462">
        <v>4.9000000000000004</v>
      </c>
      <c r="F1462">
        <v>0.7</v>
      </c>
      <c r="G1462">
        <f t="shared" si="242"/>
        <v>10.133353744050316</v>
      </c>
      <c r="H1462">
        <f t="shared" si="243"/>
        <v>10.457794060161646</v>
      </c>
      <c r="I1462">
        <f t="shared" si="244"/>
        <v>6.8471904567680753</v>
      </c>
      <c r="J1462">
        <f t="shared" si="245"/>
        <v>13.581550727482657</v>
      </c>
      <c r="K1462">
        <f t="shared" si="246"/>
        <v>15.105353613363642</v>
      </c>
      <c r="L1462">
        <f t="shared" si="247"/>
        <v>20.140471484484856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1.3257804481799162</v>
      </c>
      <c r="P1462">
        <f t="shared" si="251"/>
        <v>3.6106036033935709</v>
      </c>
      <c r="Q1462">
        <f t="shared" si="252"/>
        <v>0.51780925925925869</v>
      </c>
    </row>
    <row r="1463" spans="1:17">
      <c r="A1463" s="2">
        <v>41640</v>
      </c>
      <c r="B1463">
        <v>1</v>
      </c>
      <c r="C1463">
        <v>8.9</v>
      </c>
      <c r="D1463">
        <v>-11.3</v>
      </c>
      <c r="E1463">
        <v>6.3</v>
      </c>
      <c r="F1463">
        <v>0.7</v>
      </c>
      <c r="G1463">
        <f t="shared" si="242"/>
        <v>10.141602533105434</v>
      </c>
      <c r="H1463">
        <f t="shared" si="243"/>
        <v>10.711726394024264</v>
      </c>
      <c r="I1463">
        <f t="shared" si="244"/>
        <v>7.1382098647547503</v>
      </c>
      <c r="J1463">
        <f t="shared" si="245"/>
        <v>13.911332979252292</v>
      </c>
      <c r="K1463">
        <f t="shared" si="246"/>
        <v>15.147650491495792</v>
      </c>
      <c r="L1463">
        <f t="shared" si="247"/>
        <v>20.196867321994389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1.3268596647479609</v>
      </c>
      <c r="P1463">
        <f t="shared" si="251"/>
        <v>3.5735165292695141</v>
      </c>
      <c r="Q1463">
        <f t="shared" si="252"/>
        <v>0.51780925925925869</v>
      </c>
    </row>
    <row r="1464" spans="1:17">
      <c r="A1464" s="2">
        <v>41641</v>
      </c>
      <c r="B1464">
        <v>2</v>
      </c>
      <c r="C1464">
        <v>8.9</v>
      </c>
      <c r="D1464">
        <v>-10.3</v>
      </c>
      <c r="E1464">
        <v>6.8</v>
      </c>
      <c r="F1464">
        <v>0.6</v>
      </c>
      <c r="G1464">
        <f t="shared" si="242"/>
        <v>10.149238282297395</v>
      </c>
      <c r="H1464">
        <f t="shared" si="243"/>
        <v>10.734195519522979</v>
      </c>
      <c r="I1464">
        <f t="shared" si="244"/>
        <v>7.2754463025083549</v>
      </c>
      <c r="J1464">
        <f t="shared" si="245"/>
        <v>13.940513661718155</v>
      </c>
      <c r="K1464">
        <f t="shared" si="246"/>
        <v>15.186703140315757</v>
      </c>
      <c r="L1464">
        <f t="shared" si="247"/>
        <v>20.248937520421009</v>
      </c>
      <c r="M1464">
        <f t="shared" si="248"/>
        <v>-0.39956524908305546</v>
      </c>
      <c r="N1464">
        <f t="shared" si="249"/>
        <v>1.032980464045318</v>
      </c>
      <c r="O1464">
        <f t="shared" si="250"/>
        <v>1.3278586752672425</v>
      </c>
      <c r="P1464">
        <f t="shared" si="251"/>
        <v>3.4587492170146241</v>
      </c>
      <c r="Q1464">
        <f t="shared" si="252"/>
        <v>0.51780925925925869</v>
      </c>
    </row>
    <row r="1465" spans="1:17">
      <c r="A1465" s="2">
        <v>41642</v>
      </c>
      <c r="B1465">
        <v>3</v>
      </c>
      <c r="C1465">
        <v>8.6999999999999993</v>
      </c>
      <c r="D1465">
        <v>-10</v>
      </c>
      <c r="E1465">
        <v>7.4</v>
      </c>
      <c r="F1465">
        <v>0.6</v>
      </c>
      <c r="G1465">
        <f t="shared" si="242"/>
        <v>10.15748708076894</v>
      </c>
      <c r="H1465">
        <f t="shared" si="243"/>
        <v>10.604470745850033</v>
      </c>
      <c r="I1465">
        <f t="shared" si="244"/>
        <v>7.1739432496095219</v>
      </c>
      <c r="J1465">
        <f t="shared" si="245"/>
        <v>13.772039929675367</v>
      </c>
      <c r="K1465">
        <f t="shared" si="246"/>
        <v>15.228817916325939</v>
      </c>
      <c r="L1465">
        <f t="shared" si="247"/>
        <v>20.305090555101252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1.3289378930672695</v>
      </c>
      <c r="P1465">
        <f t="shared" si="251"/>
        <v>3.4305274962405115</v>
      </c>
      <c r="Q1465">
        <f t="shared" si="252"/>
        <v>0.51780925925925869</v>
      </c>
    </row>
    <row r="1466" spans="1:17">
      <c r="A1466" s="2">
        <v>41643</v>
      </c>
      <c r="B1466">
        <v>4</v>
      </c>
      <c r="C1466">
        <v>8.5</v>
      </c>
      <c r="D1466">
        <v>-8.1</v>
      </c>
      <c r="E1466">
        <v>10.5</v>
      </c>
      <c r="F1466">
        <v>0.6</v>
      </c>
      <c r="G1466">
        <f t="shared" ref="G1466:G1529" si="253">24/3.14*O1466</f>
        <v>10.166343608425333</v>
      </c>
      <c r="H1466">
        <f t="shared" ref="H1466:H1529" si="254">(1-0.23)*J1466</f>
        <v>10.475820439503288</v>
      </c>
      <c r="I1466">
        <f t="shared" ref="I1466:I1529" si="255">4.903*10^(-9)*(((E1466+273.16)^4+(D1466+273.16)^4)/2)*(0.34-0.14*(F1466*0.1)^0.5)*(1.35*(J1466/K1466)-0.35)</f>
        <v>7.2898853664699432</v>
      </c>
      <c r="J1466">
        <f t="shared" ref="J1466:J1529" si="256">(0.25+0.5*C1466/G1466)*L1466</f>
        <v>13.60496160974453</v>
      </c>
      <c r="K1466">
        <f t="shared" ref="K1466:K1529" si="257">0.75*L1466</f>
        <v>15.273978327492209</v>
      </c>
      <c r="L1466">
        <f t="shared" ref="L1466:L1529" si="258">24*60/3.14*0.082*N1466*(O1466*SIN(Q1466)*SIN(M1466)+COS(Q1466)*COS(M1466)*SIN(O1466))</f>
        <v>20.365304436656277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1.3300966221023143</v>
      </c>
      <c r="P1466">
        <f t="shared" ref="P1466:P1529" si="262">H1466-I1466</f>
        <v>3.1859350730333444</v>
      </c>
      <c r="Q1466">
        <f t="shared" ref="Q1466:Q1529" si="263">29.6833333333333*3.14/180</f>
        <v>0.51780925925925869</v>
      </c>
    </row>
    <row r="1467" spans="1:17">
      <c r="A1467" s="2">
        <v>41644</v>
      </c>
      <c r="B1467">
        <v>5</v>
      </c>
      <c r="C1467">
        <v>5</v>
      </c>
      <c r="D1467">
        <v>-9.8000000000000007</v>
      </c>
      <c r="E1467">
        <v>9.1</v>
      </c>
      <c r="F1467">
        <v>0.8</v>
      </c>
      <c r="G1467">
        <f t="shared" si="253"/>
        <v>10.175802194774731</v>
      </c>
      <c r="H1467">
        <f t="shared" si="254"/>
        <v>7.7974357398734799</v>
      </c>
      <c r="I1467">
        <f t="shared" si="255"/>
        <v>4.4555564386006079</v>
      </c>
      <c r="J1467">
        <f t="shared" si="256"/>
        <v>10.12653992191361</v>
      </c>
      <c r="K1467">
        <f t="shared" si="257"/>
        <v>15.322166549031184</v>
      </c>
      <c r="L1467">
        <f t="shared" si="258"/>
        <v>20.429555398708246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1.3313341204830274</v>
      </c>
      <c r="P1467">
        <f t="shared" si="262"/>
        <v>3.341879301272872</v>
      </c>
      <c r="Q1467">
        <f t="shared" si="263"/>
        <v>0.51780925925925869</v>
      </c>
    </row>
    <row r="1468" spans="1:17">
      <c r="A1468" s="2">
        <v>41645</v>
      </c>
      <c r="B1468">
        <v>6</v>
      </c>
      <c r="C1468">
        <v>5.0999999999999996</v>
      </c>
      <c r="D1468">
        <v>-9.1</v>
      </c>
      <c r="E1468">
        <v>7.2</v>
      </c>
      <c r="F1468">
        <v>0.7</v>
      </c>
      <c r="G1468">
        <f t="shared" si="253"/>
        <v>10.185856831066799</v>
      </c>
      <c r="H1468">
        <f t="shared" si="254"/>
        <v>7.897138715230172</v>
      </c>
      <c r="I1468">
        <f t="shared" si="255"/>
        <v>4.5149033867243267</v>
      </c>
      <c r="J1468">
        <f t="shared" si="256"/>
        <v>10.25602430549373</v>
      </c>
      <c r="K1468">
        <f t="shared" si="257"/>
        <v>15.373363420148234</v>
      </c>
      <c r="L1468">
        <f t="shared" si="258"/>
        <v>20.497817893530978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1.3326496020645728</v>
      </c>
      <c r="P1468">
        <f t="shared" si="262"/>
        <v>3.3822353285058453</v>
      </c>
      <c r="Q1468">
        <f t="shared" si="263"/>
        <v>0.51780925925925869</v>
      </c>
    </row>
    <row r="1469" spans="1:17">
      <c r="A1469" s="2">
        <v>41646</v>
      </c>
      <c r="B1469">
        <v>7</v>
      </c>
      <c r="C1469">
        <v>9.1</v>
      </c>
      <c r="D1469">
        <v>-8.9</v>
      </c>
      <c r="E1469">
        <v>8</v>
      </c>
      <c r="F1469">
        <v>0.7</v>
      </c>
      <c r="G1469">
        <f t="shared" si="253"/>
        <v>10.196501183002722</v>
      </c>
      <c r="H1469">
        <f t="shared" si="254"/>
        <v>11.02757570347914</v>
      </c>
      <c r="I1469">
        <f t="shared" si="255"/>
        <v>7.4634158402433206</v>
      </c>
      <c r="J1469">
        <f t="shared" si="256"/>
        <v>14.321526887635248</v>
      </c>
      <c r="K1469">
        <f t="shared" si="257"/>
        <v>15.42754844102979</v>
      </c>
      <c r="L1469">
        <f t="shared" si="258"/>
        <v>20.57006458803972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1.3340422381095227</v>
      </c>
      <c r="P1469">
        <f t="shared" si="262"/>
        <v>3.5641598632358198</v>
      </c>
      <c r="Q1469">
        <f t="shared" si="263"/>
        <v>0.51780925925925869</v>
      </c>
    </row>
    <row r="1470" spans="1:17">
      <c r="A1470" s="2">
        <v>41647</v>
      </c>
      <c r="B1470">
        <v>8</v>
      </c>
      <c r="C1470">
        <v>9</v>
      </c>
      <c r="D1470">
        <v>-10.4</v>
      </c>
      <c r="E1470">
        <v>9.1</v>
      </c>
      <c r="F1470">
        <v>0.6</v>
      </c>
      <c r="G1470">
        <f t="shared" si="253"/>
        <v>10.207728603963158</v>
      </c>
      <c r="H1470">
        <f t="shared" si="254"/>
        <v>10.98275413640814</v>
      </c>
      <c r="I1470">
        <f t="shared" si="255"/>
        <v>7.442577885063252</v>
      </c>
      <c r="J1470">
        <f t="shared" si="256"/>
        <v>14.26331706027031</v>
      </c>
      <c r="K1470">
        <f t="shared" si="257"/>
        <v>15.484699770160953</v>
      </c>
      <c r="L1470">
        <f t="shared" si="258"/>
        <v>20.646266360214604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1.3355111590185131</v>
      </c>
      <c r="P1470">
        <f t="shared" si="262"/>
        <v>3.5401762513448878</v>
      </c>
      <c r="Q1470">
        <f t="shared" si="263"/>
        <v>0.51780925925925869</v>
      </c>
    </row>
    <row r="1471" spans="1:17">
      <c r="A1471" s="2">
        <v>41648</v>
      </c>
      <c r="B1471">
        <v>9</v>
      </c>
      <c r="C1471">
        <v>9.1999999999999993</v>
      </c>
      <c r="D1471">
        <v>-8.3000000000000007</v>
      </c>
      <c r="E1471">
        <v>10</v>
      </c>
      <c r="F1471">
        <v>1</v>
      </c>
      <c r="G1471">
        <f t="shared" si="253"/>
        <v>10.219532148699349</v>
      </c>
      <c r="H1471">
        <f t="shared" si="254"/>
        <v>11.17341587534508</v>
      </c>
      <c r="I1471">
        <f t="shared" si="255"/>
        <v>7.4896205026222358</v>
      </c>
      <c r="J1471">
        <f t="shared" si="256"/>
        <v>14.510929708240363</v>
      </c>
      <c r="K1471">
        <f t="shared" si="257"/>
        <v>15.544794222041638</v>
      </c>
      <c r="L1471">
        <f t="shared" si="258"/>
        <v>20.726392296055518</v>
      </c>
      <c r="M1471">
        <f t="shared" si="259"/>
        <v>-0.38617691887804961</v>
      </c>
      <c r="N1471">
        <f t="shared" si="260"/>
        <v>1.032605147816295</v>
      </c>
      <c r="O1471">
        <f t="shared" si="261"/>
        <v>1.3370554561214982</v>
      </c>
      <c r="P1471">
        <f t="shared" si="262"/>
        <v>3.6837953727228445</v>
      </c>
      <c r="Q1471">
        <f t="shared" si="263"/>
        <v>0.51780925925925869</v>
      </c>
    </row>
    <row r="1472" spans="1:17">
      <c r="A1472" s="2">
        <v>41649</v>
      </c>
      <c r="B1472">
        <v>10</v>
      </c>
      <c r="C1472">
        <v>9</v>
      </c>
      <c r="D1472">
        <v>-8.5</v>
      </c>
      <c r="E1472">
        <v>10.3</v>
      </c>
      <c r="F1472">
        <v>0.6</v>
      </c>
      <c r="G1472">
        <f t="shared" si="253"/>
        <v>10.231904587431712</v>
      </c>
      <c r="H1472">
        <f t="shared" si="254"/>
        <v>11.053378959990246</v>
      </c>
      <c r="I1472">
        <f t="shared" si="255"/>
        <v>7.5926900725378701</v>
      </c>
      <c r="J1472">
        <f t="shared" si="256"/>
        <v>14.355037610376941</v>
      </c>
      <c r="K1472">
        <f t="shared" si="257"/>
        <v>15.607807265375754</v>
      </c>
      <c r="L1472">
        <f t="shared" si="258"/>
        <v>20.810409687167674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1.3386741835223157</v>
      </c>
      <c r="P1472">
        <f t="shared" si="262"/>
        <v>3.4606888874523758</v>
      </c>
      <c r="Q1472">
        <f t="shared" si="263"/>
        <v>0.51780925925925869</v>
      </c>
    </row>
    <row r="1473" spans="1:17">
      <c r="A1473" s="2">
        <v>41650</v>
      </c>
      <c r="B1473">
        <v>11</v>
      </c>
      <c r="C1473">
        <v>9.4</v>
      </c>
      <c r="D1473">
        <v>-6.1</v>
      </c>
      <c r="E1473">
        <v>11.5</v>
      </c>
      <c r="F1473">
        <v>0.5</v>
      </c>
      <c r="G1473">
        <f t="shared" si="253"/>
        <v>10.244838420299619</v>
      </c>
      <c r="H1473">
        <f t="shared" si="254"/>
        <v>11.405260596795754</v>
      </c>
      <c r="I1473">
        <f t="shared" si="255"/>
        <v>8.1639277095090108</v>
      </c>
      <c r="J1473">
        <f t="shared" si="256"/>
        <v>14.812026749085396</v>
      </c>
      <c r="K1473">
        <f t="shared" si="257"/>
        <v>15.673713021809643</v>
      </c>
      <c r="L1473">
        <f t="shared" si="258"/>
        <v>20.898284029079523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1.3403663599892002</v>
      </c>
      <c r="P1473">
        <f t="shared" si="262"/>
        <v>3.2413328872867435</v>
      </c>
      <c r="Q1473">
        <f t="shared" si="263"/>
        <v>0.51780925925925869</v>
      </c>
    </row>
    <row r="1474" spans="1:17">
      <c r="A1474" s="2">
        <v>41651</v>
      </c>
      <c r="B1474">
        <v>12</v>
      </c>
      <c r="C1474">
        <v>4.4000000000000004</v>
      </c>
      <c r="D1474">
        <v>-1.9</v>
      </c>
      <c r="E1474">
        <v>7.5</v>
      </c>
      <c r="F1474">
        <v>0.8</v>
      </c>
      <c r="G1474">
        <f t="shared" si="253"/>
        <v>10.258325892105875</v>
      </c>
      <c r="H1474">
        <f t="shared" si="254"/>
        <v>7.5067334556309806</v>
      </c>
      <c r="I1474">
        <f t="shared" si="255"/>
        <v>4.1587778564868714</v>
      </c>
      <c r="J1474">
        <f t="shared" si="256"/>
        <v>9.7490044878324422</v>
      </c>
      <c r="K1474">
        <f t="shared" si="257"/>
        <v>15.742484265296191</v>
      </c>
      <c r="L1474">
        <f t="shared" si="258"/>
        <v>20.989979020394923</v>
      </c>
      <c r="M1474">
        <f t="shared" si="259"/>
        <v>-0.37871212557046918</v>
      </c>
      <c r="N1474">
        <f t="shared" si="260"/>
        <v>1.032299131270161</v>
      </c>
      <c r="O1474">
        <f t="shared" si="261"/>
        <v>1.342130970883852</v>
      </c>
      <c r="P1474">
        <f t="shared" si="262"/>
        <v>3.3479555991441092</v>
      </c>
      <c r="Q1474">
        <f t="shared" si="263"/>
        <v>0.51780925925925869</v>
      </c>
    </row>
    <row r="1475" spans="1:17">
      <c r="A1475" s="2">
        <v>41652</v>
      </c>
      <c r="B1475">
        <v>13</v>
      </c>
      <c r="C1475">
        <v>9.4</v>
      </c>
      <c r="D1475">
        <v>-10.199999999999999</v>
      </c>
      <c r="E1475">
        <v>8</v>
      </c>
      <c r="F1475">
        <v>0.6</v>
      </c>
      <c r="G1475">
        <f t="shared" si="253"/>
        <v>10.272359007299448</v>
      </c>
      <c r="H1475">
        <f t="shared" si="254"/>
        <v>11.487455101522292</v>
      </c>
      <c r="I1475">
        <f t="shared" si="255"/>
        <v>7.6348744981634447</v>
      </c>
      <c r="J1475">
        <f t="shared" si="256"/>
        <v>14.918772859119859</v>
      </c>
      <c r="K1475">
        <f t="shared" si="257"/>
        <v>15.814092422161858</v>
      </c>
      <c r="L1475">
        <f t="shared" si="258"/>
        <v>21.085456562882477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1.3439669701216777</v>
      </c>
      <c r="P1475">
        <f t="shared" si="262"/>
        <v>3.852580603358847</v>
      </c>
      <c r="Q1475">
        <f t="shared" si="263"/>
        <v>0.51780925925925869</v>
      </c>
    </row>
    <row r="1476" spans="1:17">
      <c r="A1476" s="2">
        <v>41653</v>
      </c>
      <c r="B1476">
        <v>14</v>
      </c>
      <c r="C1476">
        <v>9.3000000000000007</v>
      </c>
      <c r="D1476">
        <v>-9.1</v>
      </c>
      <c r="E1476">
        <v>9.6999999999999993</v>
      </c>
      <c r="F1476">
        <v>0.4</v>
      </c>
      <c r="G1476">
        <f t="shared" si="253"/>
        <v>10.286929545140383</v>
      </c>
      <c r="H1476">
        <f t="shared" si="254"/>
        <v>11.451653334512494</v>
      </c>
      <c r="I1476">
        <f t="shared" si="255"/>
        <v>7.8712212127749375</v>
      </c>
      <c r="J1476">
        <f t="shared" si="256"/>
        <v>14.872277057808434</v>
      </c>
      <c r="K1476">
        <f t="shared" si="257"/>
        <v>15.888507571953463</v>
      </c>
      <c r="L1476">
        <f t="shared" si="258"/>
        <v>21.184676762604617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1.3458732821558668</v>
      </c>
      <c r="P1476">
        <f t="shared" si="262"/>
        <v>3.580432121737557</v>
      </c>
      <c r="Q1476">
        <f t="shared" si="263"/>
        <v>0.51780925925925869</v>
      </c>
    </row>
    <row r="1477" spans="1:17">
      <c r="A1477" s="2">
        <v>41654</v>
      </c>
      <c r="B1477">
        <v>15</v>
      </c>
      <c r="C1477">
        <v>5.8</v>
      </c>
      <c r="D1477">
        <v>-4.0999999999999996</v>
      </c>
      <c r="E1477">
        <v>9.6</v>
      </c>
      <c r="F1477">
        <v>1.1000000000000001</v>
      </c>
      <c r="G1477">
        <f t="shared" si="253"/>
        <v>10.302029074991628</v>
      </c>
      <c r="H1477">
        <f t="shared" si="254"/>
        <v>8.7120221851266511</v>
      </c>
      <c r="I1477">
        <f t="shared" si="255"/>
        <v>5.0794179367821055</v>
      </c>
      <c r="J1477">
        <f t="shared" si="256"/>
        <v>11.314314526138507</v>
      </c>
      <c r="K1477">
        <f t="shared" si="257"/>
        <v>15.965698449141097</v>
      </c>
      <c r="L1477">
        <f t="shared" si="258"/>
        <v>21.287597932188131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1.3478488039780714</v>
      </c>
      <c r="P1477">
        <f t="shared" si="262"/>
        <v>3.6326042483445455</v>
      </c>
      <c r="Q1477">
        <f t="shared" si="263"/>
        <v>0.51780925925925869</v>
      </c>
    </row>
    <row r="1478" spans="1:17">
      <c r="A1478" s="2">
        <v>41655</v>
      </c>
      <c r="B1478">
        <v>16</v>
      </c>
      <c r="C1478">
        <v>6.9</v>
      </c>
      <c r="D1478">
        <v>-5.7</v>
      </c>
      <c r="E1478">
        <v>8.3000000000000007</v>
      </c>
      <c r="F1478">
        <v>1.2</v>
      </c>
      <c r="G1478">
        <f t="shared" si="253"/>
        <v>10.31764897168337</v>
      </c>
      <c r="H1478">
        <f t="shared" si="254"/>
        <v>9.6267685780092886</v>
      </c>
      <c r="I1478">
        <f t="shared" si="255"/>
        <v>5.7144718847000142</v>
      </c>
      <c r="J1478">
        <f t="shared" si="256"/>
        <v>12.502296854557517</v>
      </c>
      <c r="K1478">
        <f t="shared" si="257"/>
        <v>16.045632445752695</v>
      </c>
      <c r="L1478">
        <f t="shared" si="258"/>
        <v>21.394176594336926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1.3498924071285743</v>
      </c>
      <c r="P1478">
        <f t="shared" si="262"/>
        <v>3.9122966933092744</v>
      </c>
      <c r="Q1478">
        <f t="shared" si="263"/>
        <v>0.51780925925925869</v>
      </c>
    </row>
    <row r="1479" spans="1:17">
      <c r="A1479" s="2">
        <v>41656</v>
      </c>
      <c r="B1479">
        <v>17</v>
      </c>
      <c r="C1479">
        <v>0</v>
      </c>
      <c r="D1479">
        <v>-2.5</v>
      </c>
      <c r="E1479">
        <v>3.2</v>
      </c>
      <c r="F1479">
        <v>1.4</v>
      </c>
      <c r="G1479">
        <f t="shared" si="253"/>
        <v>10.333780430896807</v>
      </c>
      <c r="H1479">
        <f t="shared" si="254"/>
        <v>4.1395907411869945</v>
      </c>
      <c r="I1479">
        <f t="shared" si="255"/>
        <v>0.78968123685557223</v>
      </c>
      <c r="J1479">
        <f t="shared" si="256"/>
        <v>5.376091871671421</v>
      </c>
      <c r="K1479">
        <f t="shared" si="257"/>
        <v>16.128275615014264</v>
      </c>
      <c r="L1479">
        <f t="shared" si="258"/>
        <v>21.504367486685684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1.352002939708999</v>
      </c>
      <c r="P1479">
        <f t="shared" si="262"/>
        <v>3.3499095043314222</v>
      </c>
      <c r="Q1479">
        <f t="shared" si="263"/>
        <v>0.51780925925925869</v>
      </c>
    </row>
    <row r="1480" spans="1:17">
      <c r="A1480" s="2">
        <v>41657</v>
      </c>
      <c r="B1480">
        <v>18</v>
      </c>
      <c r="C1480">
        <v>5.3</v>
      </c>
      <c r="D1480">
        <v>-8.6999999999999993</v>
      </c>
      <c r="E1480">
        <v>-0.6</v>
      </c>
      <c r="F1480">
        <v>1.2</v>
      </c>
      <c r="G1480">
        <f t="shared" si="253"/>
        <v>10.350414484515802</v>
      </c>
      <c r="H1480">
        <f t="shared" si="254"/>
        <v>8.4233259535410721</v>
      </c>
      <c r="I1480">
        <f t="shared" si="255"/>
        <v>4.1724022863491292</v>
      </c>
      <c r="J1480">
        <f t="shared" si="256"/>
        <v>10.939384355248144</v>
      </c>
      <c r="K1480">
        <f t="shared" si="257"/>
        <v>16.213592676068167</v>
      </c>
      <c r="L1480">
        <f t="shared" si="258"/>
        <v>21.618123568090891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1.3541792283908174</v>
      </c>
      <c r="P1480">
        <f t="shared" si="262"/>
        <v>4.2509236671919428</v>
      </c>
      <c r="Q1480">
        <f t="shared" si="263"/>
        <v>0.51780925925925869</v>
      </c>
    </row>
    <row r="1481" spans="1:17">
      <c r="A1481" s="2">
        <v>41658</v>
      </c>
      <c r="B1481">
        <v>19</v>
      </c>
      <c r="C1481">
        <v>9.8000000000000007</v>
      </c>
      <c r="D1481">
        <v>-13.9</v>
      </c>
      <c r="E1481">
        <v>1.6</v>
      </c>
      <c r="F1481">
        <v>0.5</v>
      </c>
      <c r="G1481">
        <f t="shared" si="253"/>
        <v>10.367542015896509</v>
      </c>
      <c r="H1481">
        <f t="shared" si="254"/>
        <v>12.094101532099788</v>
      </c>
      <c r="I1481">
        <f t="shared" si="255"/>
        <v>7.3510573810928506</v>
      </c>
      <c r="J1481">
        <f t="shared" si="256"/>
        <v>15.706625366363362</v>
      </c>
      <c r="K1481">
        <f t="shared" si="257"/>
        <v>16.301547019839546</v>
      </c>
      <c r="L1481">
        <f t="shared" si="258"/>
        <v>21.73539602645273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1.3564200804131266</v>
      </c>
      <c r="P1481">
        <f t="shared" si="262"/>
        <v>4.7430441510069379</v>
      </c>
      <c r="Q1481">
        <f t="shared" si="263"/>
        <v>0.51780925925925869</v>
      </c>
    </row>
    <row r="1482" spans="1:17">
      <c r="A1482" s="2">
        <v>41659</v>
      </c>
      <c r="B1482">
        <v>20</v>
      </c>
      <c r="C1482">
        <v>6.9</v>
      </c>
      <c r="D1482">
        <v>-11.9</v>
      </c>
      <c r="E1482">
        <v>6.1</v>
      </c>
      <c r="F1482">
        <v>0.7</v>
      </c>
      <c r="G1482">
        <f t="shared" si="253"/>
        <v>10.385153775007121</v>
      </c>
      <c r="H1482">
        <f t="shared" si="254"/>
        <v>9.7980579947690973</v>
      </c>
      <c r="I1482">
        <f t="shared" si="255"/>
        <v>5.5678862289572875</v>
      </c>
      <c r="J1482">
        <f t="shared" si="256"/>
        <v>12.724750642557268</v>
      </c>
      <c r="K1482">
        <f t="shared" si="257"/>
        <v>16.392100716118641</v>
      </c>
      <c r="L1482">
        <f t="shared" si="258"/>
        <v>21.856134288158188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1.3587242855634316</v>
      </c>
      <c r="P1482">
        <f t="shared" si="262"/>
        <v>4.2301717658118099</v>
      </c>
      <c r="Q1482">
        <f t="shared" si="263"/>
        <v>0.51780925925925869</v>
      </c>
    </row>
    <row r="1483" spans="1:17">
      <c r="A1483" s="2">
        <v>41660</v>
      </c>
      <c r="B1483">
        <v>21</v>
      </c>
      <c r="C1483">
        <v>9</v>
      </c>
      <c r="D1483">
        <v>-7.1</v>
      </c>
      <c r="E1483">
        <v>10.7</v>
      </c>
      <c r="F1483">
        <v>0.8</v>
      </c>
      <c r="G1483">
        <f t="shared" si="253"/>
        <v>10.403240393391867</v>
      </c>
      <c r="H1483">
        <f t="shared" si="254"/>
        <v>11.552163551566627</v>
      </c>
      <c r="I1483">
        <f t="shared" si="255"/>
        <v>7.4431675103442405</v>
      </c>
      <c r="J1483">
        <f t="shared" si="256"/>
        <v>15.002809807229385</v>
      </c>
      <c r="K1483">
        <f t="shared" si="257"/>
        <v>16.485214521923691</v>
      </c>
      <c r="L1483">
        <f t="shared" si="258"/>
        <v>21.980286029231589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1.3610906181354359</v>
      </c>
      <c r="P1483">
        <f t="shared" si="262"/>
        <v>4.1089960412223867</v>
      </c>
      <c r="Q1483">
        <f t="shared" si="263"/>
        <v>0.51780925925925869</v>
      </c>
    </row>
    <row r="1484" spans="1:17">
      <c r="A1484" s="2">
        <v>41661</v>
      </c>
      <c r="B1484">
        <v>22</v>
      </c>
      <c r="C1484">
        <v>9.6</v>
      </c>
      <c r="D1484">
        <v>-9.6999999999999993</v>
      </c>
      <c r="E1484">
        <v>10.1</v>
      </c>
      <c r="F1484">
        <v>0.6</v>
      </c>
      <c r="G1484">
        <f t="shared" si="253"/>
        <v>10.421792398915812</v>
      </c>
      <c r="H1484">
        <f t="shared" si="254"/>
        <v>12.096093126407245</v>
      </c>
      <c r="I1484">
        <f t="shared" si="255"/>
        <v>7.8368786822704459</v>
      </c>
      <c r="J1484">
        <f t="shared" si="256"/>
        <v>15.709211852476942</v>
      </c>
      <c r="K1484">
        <f t="shared" si="257"/>
        <v>16.580847891206066</v>
      </c>
      <c r="L1484">
        <f t="shared" si="258"/>
        <v>22.107797188274755</v>
      </c>
      <c r="M1484">
        <f t="shared" si="259"/>
        <v>-0.3466756720218912</v>
      </c>
      <c r="N1484">
        <f t="shared" si="260"/>
        <v>1.030664008477518</v>
      </c>
      <c r="O1484">
        <f t="shared" si="261"/>
        <v>1.3635178388581521</v>
      </c>
      <c r="P1484">
        <f t="shared" si="262"/>
        <v>4.2592144441367994</v>
      </c>
      <c r="Q1484">
        <f t="shared" si="263"/>
        <v>0.51780925925925869</v>
      </c>
    </row>
    <row r="1485" spans="1:17">
      <c r="A1485" s="2">
        <v>41662</v>
      </c>
      <c r="B1485">
        <v>23</v>
      </c>
      <c r="C1485">
        <v>3.7</v>
      </c>
      <c r="D1485">
        <v>-6.4</v>
      </c>
      <c r="E1485">
        <v>8.1999999999999993</v>
      </c>
      <c r="F1485">
        <v>1.6</v>
      </c>
      <c r="G1485">
        <f t="shared" si="253"/>
        <v>10.440800230249312</v>
      </c>
      <c r="H1485">
        <f t="shared" si="254"/>
        <v>7.3150778976445654</v>
      </c>
      <c r="I1485">
        <f t="shared" si="255"/>
        <v>3.3049194466194418</v>
      </c>
      <c r="J1485">
        <f t="shared" si="256"/>
        <v>9.500101165772163</v>
      </c>
      <c r="K1485">
        <f t="shared" si="257"/>
        <v>16.678958985955703</v>
      </c>
      <c r="L1485">
        <f t="shared" si="258"/>
        <v>22.238611981274268</v>
      </c>
      <c r="M1485">
        <f t="shared" si="259"/>
        <v>-0.34289063924093349</v>
      </c>
      <c r="N1485">
        <f t="shared" si="260"/>
        <v>1.030449659014617</v>
      </c>
      <c r="O1485">
        <f t="shared" si="261"/>
        <v>1.3660046967909516</v>
      </c>
      <c r="P1485">
        <f t="shared" si="262"/>
        <v>4.0101584510251236</v>
      </c>
      <c r="Q1485">
        <f t="shared" si="263"/>
        <v>0.51780925925925869</v>
      </c>
    </row>
    <row r="1486" spans="1:17">
      <c r="A1486" s="2">
        <v>41663</v>
      </c>
      <c r="B1486">
        <v>24</v>
      </c>
      <c r="C1486">
        <v>9.8000000000000007</v>
      </c>
      <c r="D1486">
        <v>-3</v>
      </c>
      <c r="E1486">
        <v>8.9</v>
      </c>
      <c r="F1486">
        <v>1.1000000000000001</v>
      </c>
      <c r="G1486">
        <f t="shared" si="253"/>
        <v>10.460254251053525</v>
      </c>
      <c r="H1486">
        <f t="shared" si="254"/>
        <v>12.376533338631921</v>
      </c>
      <c r="I1486">
        <f t="shared" si="255"/>
        <v>7.9123684328614319</v>
      </c>
      <c r="J1486">
        <f t="shared" si="256"/>
        <v>16.073419920301195</v>
      </c>
      <c r="K1486">
        <f t="shared" si="257"/>
        <v>16.779504688760884</v>
      </c>
      <c r="L1486">
        <f t="shared" si="258"/>
        <v>22.372672918347845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1.3685499311795029</v>
      </c>
      <c r="P1486">
        <f t="shared" si="262"/>
        <v>4.4641649057704891</v>
      </c>
      <c r="Q1486">
        <f t="shared" si="263"/>
        <v>0.51780925925925869</v>
      </c>
    </row>
    <row r="1487" spans="1:17">
      <c r="A1487" s="2">
        <v>41664</v>
      </c>
      <c r="B1487">
        <v>25</v>
      </c>
      <c r="C1487">
        <v>9.9</v>
      </c>
      <c r="D1487">
        <v>-8.1</v>
      </c>
      <c r="E1487">
        <v>6.5</v>
      </c>
      <c r="F1487">
        <v>0.6</v>
      </c>
      <c r="G1487">
        <f t="shared" si="253"/>
        <v>10.480144763831088</v>
      </c>
      <c r="H1487">
        <f t="shared" si="254"/>
        <v>12.519741637528368</v>
      </c>
      <c r="I1487">
        <f t="shared" si="255"/>
        <v>7.8707189749550173</v>
      </c>
      <c r="J1487">
        <f t="shared" si="256"/>
        <v>16.259404724062815</v>
      </c>
      <c r="K1487">
        <f t="shared" si="257"/>
        <v>16.882440616872863</v>
      </c>
      <c r="L1487">
        <f t="shared" si="258"/>
        <v>22.509920822497151</v>
      </c>
      <c r="M1487">
        <f t="shared" si="259"/>
        <v>-0.3350172154594705</v>
      </c>
      <c r="N1487">
        <f t="shared" si="260"/>
        <v>1.0299939849733879</v>
      </c>
      <c r="O1487">
        <f t="shared" si="261"/>
        <v>1.3711522732679007</v>
      </c>
      <c r="P1487">
        <f t="shared" si="262"/>
        <v>4.6490226625733504</v>
      </c>
      <c r="Q1487">
        <f t="shared" si="263"/>
        <v>0.51780925925925869</v>
      </c>
    </row>
    <row r="1488" spans="1:17">
      <c r="A1488" s="2">
        <v>41665</v>
      </c>
      <c r="B1488">
        <v>26</v>
      </c>
      <c r="C1488">
        <v>6.7</v>
      </c>
      <c r="D1488">
        <v>-9.1</v>
      </c>
      <c r="E1488">
        <v>9.5</v>
      </c>
      <c r="F1488">
        <v>0.7</v>
      </c>
      <c r="G1488">
        <f t="shared" si="253"/>
        <v>10.500462023408604</v>
      </c>
      <c r="H1488">
        <f t="shared" si="254"/>
        <v>9.9243593574100206</v>
      </c>
      <c r="I1488">
        <f t="shared" si="255"/>
        <v>5.6314488466206978</v>
      </c>
      <c r="J1488">
        <f t="shared" si="256"/>
        <v>12.888778386246779</v>
      </c>
      <c r="K1488">
        <f t="shared" si="257"/>
        <v>16.987721137820806</v>
      </c>
      <c r="L1488">
        <f t="shared" si="258"/>
        <v>22.650294850427741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1.3738104480626256</v>
      </c>
      <c r="P1488">
        <f t="shared" si="262"/>
        <v>4.2929105107893228</v>
      </c>
      <c r="Q1488">
        <f t="shared" si="263"/>
        <v>0.51780925925925869</v>
      </c>
    </row>
    <row r="1489" spans="1:17">
      <c r="A1489" s="2">
        <v>41666</v>
      </c>
      <c r="B1489">
        <v>27</v>
      </c>
      <c r="C1489">
        <v>7.6</v>
      </c>
      <c r="D1489">
        <v>-7.6</v>
      </c>
      <c r="E1489">
        <v>8.9</v>
      </c>
      <c r="F1489">
        <v>0.7</v>
      </c>
      <c r="G1489">
        <f t="shared" si="253"/>
        <v>10.52119625002042</v>
      </c>
      <c r="H1489">
        <f t="shared" si="254"/>
        <v>10.726850376477355</v>
      </c>
      <c r="I1489">
        <f t="shared" si="255"/>
        <v>6.2969719249945246</v>
      </c>
      <c r="J1489">
        <f t="shared" si="256"/>
        <v>13.930974514905655</v>
      </c>
      <c r="K1489">
        <f t="shared" si="257"/>
        <v>17.095299386618429</v>
      </c>
      <c r="L1489">
        <f t="shared" si="258"/>
        <v>22.793732515491236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1.3765231760443384</v>
      </c>
      <c r="P1489">
        <f t="shared" si="262"/>
        <v>4.4298784514828302</v>
      </c>
      <c r="Q1489">
        <f t="shared" si="263"/>
        <v>0.51780925925925869</v>
      </c>
    </row>
    <row r="1490" spans="1:17">
      <c r="A1490" s="2">
        <v>41667</v>
      </c>
      <c r="B1490">
        <v>28</v>
      </c>
      <c r="C1490">
        <v>4.3</v>
      </c>
      <c r="D1490">
        <v>-7.9</v>
      </c>
      <c r="E1490">
        <v>7.5</v>
      </c>
      <c r="F1490">
        <v>1.1000000000000001</v>
      </c>
      <c r="G1490">
        <f t="shared" si="253"/>
        <v>10.542337641965924</v>
      </c>
      <c r="H1490">
        <f t="shared" si="254"/>
        <v>8.018357422762838</v>
      </c>
      <c r="I1490">
        <f t="shared" si="255"/>
        <v>3.7500425114025386</v>
      </c>
      <c r="J1490">
        <f t="shared" si="256"/>
        <v>10.413451198393297</v>
      </c>
      <c r="K1490">
        <f t="shared" si="257"/>
        <v>17.205127284598792</v>
      </c>
      <c r="L1490">
        <f t="shared" si="258"/>
        <v>22.94016971279839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1.3792891748238749</v>
      </c>
      <c r="P1490">
        <f t="shared" si="262"/>
        <v>4.2683149113602994</v>
      </c>
      <c r="Q1490">
        <f t="shared" si="263"/>
        <v>0.51780925925925869</v>
      </c>
    </row>
    <row r="1491" spans="1:17">
      <c r="A1491" s="2">
        <v>41668</v>
      </c>
      <c r="B1491">
        <v>29</v>
      </c>
      <c r="C1491">
        <v>0.8</v>
      </c>
      <c r="D1491">
        <v>-5.9</v>
      </c>
      <c r="E1491">
        <v>6.9</v>
      </c>
      <c r="F1491">
        <v>1.2</v>
      </c>
      <c r="G1491">
        <f t="shared" si="253"/>
        <v>10.563876387815272</v>
      </c>
      <c r="H1491">
        <f t="shared" si="254"/>
        <v>5.1179344132279869</v>
      </c>
      <c r="I1491">
        <f t="shared" si="255"/>
        <v>1.3523434470234823</v>
      </c>
      <c r="J1491">
        <f t="shared" si="256"/>
        <v>6.6466680691272551</v>
      </c>
      <c r="K1491">
        <f t="shared" si="257"/>
        <v>17.317155559908699</v>
      </c>
      <c r="L1491">
        <f t="shared" si="258"/>
        <v>23.089540746544934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1.3821071607391648</v>
      </c>
      <c r="P1491">
        <f t="shared" si="262"/>
        <v>3.7655909662045044</v>
      </c>
      <c r="Q1491">
        <f t="shared" si="263"/>
        <v>0.51780925925925869</v>
      </c>
    </row>
    <row r="1492" spans="1:17">
      <c r="A1492" s="2">
        <v>41669</v>
      </c>
      <c r="B1492">
        <v>30</v>
      </c>
      <c r="C1492">
        <v>0.7</v>
      </c>
      <c r="D1492">
        <v>-4.0999999999999996</v>
      </c>
      <c r="E1492">
        <v>5</v>
      </c>
      <c r="F1492">
        <v>2</v>
      </c>
      <c r="G1492">
        <f t="shared" si="253"/>
        <v>10.58580267814132</v>
      </c>
      <c r="H1492">
        <f t="shared" si="254"/>
        <v>5.0657460961694047</v>
      </c>
      <c r="I1492">
        <f t="shared" si="255"/>
        <v>1.2178636308760484</v>
      </c>
      <c r="J1492">
        <f t="shared" si="256"/>
        <v>6.5788910339862392</v>
      </c>
      <c r="K1492">
        <f t="shared" si="257"/>
        <v>17.431333769689061</v>
      </c>
      <c r="L1492">
        <f t="shared" si="258"/>
        <v>23.241778359585414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1.3849758503901561</v>
      </c>
      <c r="P1492">
        <f t="shared" si="262"/>
        <v>3.8478824652933561</v>
      </c>
      <c r="Q1492">
        <f t="shared" si="263"/>
        <v>0.51780925925925869</v>
      </c>
    </row>
    <row r="1493" spans="1:17">
      <c r="A1493" s="2">
        <v>41670</v>
      </c>
      <c r="B1493">
        <v>31</v>
      </c>
      <c r="C1493">
        <v>10</v>
      </c>
      <c r="D1493">
        <v>-7.4</v>
      </c>
      <c r="E1493">
        <v>7.6</v>
      </c>
      <c r="F1493">
        <v>1.3</v>
      </c>
      <c r="G1493">
        <f t="shared" si="253"/>
        <v>10.608106716758131</v>
      </c>
      <c r="H1493">
        <f t="shared" si="254"/>
        <v>12.9952918931334</v>
      </c>
      <c r="I1493">
        <f t="shared" si="255"/>
        <v>7.5405321636772191</v>
      </c>
      <c r="J1493">
        <f t="shared" si="256"/>
        <v>16.877002458614804</v>
      </c>
      <c r="K1493">
        <f t="shared" si="257"/>
        <v>17.547610323962324</v>
      </c>
      <c r="L1493">
        <f t="shared" si="258"/>
        <v>23.396813765283099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1.3878939621091888</v>
      </c>
      <c r="P1493">
        <f t="shared" si="262"/>
        <v>5.4547597294561809</v>
      </c>
      <c r="Q1493">
        <f t="shared" si="263"/>
        <v>0.51780925925925869</v>
      </c>
    </row>
    <row r="1494" spans="1:17">
      <c r="A1494" s="2">
        <v>41671</v>
      </c>
      <c r="B1494">
        <v>32</v>
      </c>
      <c r="C1494">
        <v>10</v>
      </c>
      <c r="D1494">
        <v>-8.1</v>
      </c>
      <c r="E1494">
        <v>7.2</v>
      </c>
      <c r="F1494">
        <v>1.2</v>
      </c>
      <c r="G1494">
        <f t="shared" si="253"/>
        <v>10.630778731449201</v>
      </c>
      <c r="H1494">
        <f t="shared" si="254"/>
        <v>13.064686614209904</v>
      </c>
      <c r="I1494">
        <f t="shared" si="255"/>
        <v>7.5183099550974255</v>
      </c>
      <c r="J1494">
        <f t="shared" si="256"/>
        <v>16.967125472999875</v>
      </c>
      <c r="K1494">
        <f t="shared" si="257"/>
        <v>17.66593251124274</v>
      </c>
      <c r="L1494">
        <f t="shared" si="258"/>
        <v>23.554576681656986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1.3908602173646039</v>
      </c>
      <c r="P1494">
        <f t="shared" si="262"/>
        <v>5.5463766591124788</v>
      </c>
      <c r="Q1494">
        <f t="shared" si="263"/>
        <v>0.51780925925925869</v>
      </c>
    </row>
    <row r="1495" spans="1:17">
      <c r="A1495" s="2">
        <v>41672</v>
      </c>
      <c r="B1495">
        <v>33</v>
      </c>
      <c r="C1495">
        <v>8.6999999999999993</v>
      </c>
      <c r="D1495">
        <v>-7.8</v>
      </c>
      <c r="E1495">
        <v>7.6</v>
      </c>
      <c r="F1495">
        <v>0.6</v>
      </c>
      <c r="G1495">
        <f t="shared" si="253"/>
        <v>10.653808984171102</v>
      </c>
      <c r="H1495">
        <f t="shared" si="254"/>
        <v>12.021003059697179</v>
      </c>
      <c r="I1495">
        <f t="shared" si="255"/>
        <v>6.9907998178033237</v>
      </c>
      <c r="J1495">
        <f t="shared" si="256"/>
        <v>15.611692285321011</v>
      </c>
      <c r="K1495">
        <f t="shared" si="257"/>
        <v>17.786246525879591</v>
      </c>
      <c r="L1495">
        <f t="shared" si="258"/>
        <v>23.714995367839457</v>
      </c>
      <c r="M1495">
        <f t="shared" si="259"/>
        <v>-0.299657121378193</v>
      </c>
      <c r="N1495">
        <f t="shared" si="260"/>
        <v>1.027822182543717</v>
      </c>
      <c r="O1495">
        <f t="shared" si="261"/>
        <v>1.3938733420957192</v>
      </c>
      <c r="P1495">
        <f t="shared" si="262"/>
        <v>5.0302032418938554</v>
      </c>
      <c r="Q1495">
        <f t="shared" si="263"/>
        <v>0.51780925925925869</v>
      </c>
    </row>
    <row r="1496" spans="1:17">
      <c r="A1496" s="2">
        <v>41673</v>
      </c>
      <c r="B1496">
        <v>34</v>
      </c>
      <c r="C1496">
        <v>2.5</v>
      </c>
      <c r="D1496">
        <v>-4.0999999999999996</v>
      </c>
      <c r="E1496">
        <v>5.2</v>
      </c>
      <c r="F1496">
        <v>2.1</v>
      </c>
      <c r="G1496">
        <f t="shared" si="253"/>
        <v>10.677187780720777</v>
      </c>
      <c r="H1496">
        <f t="shared" si="254"/>
        <v>6.7490073417057896</v>
      </c>
      <c r="I1496">
        <f t="shared" si="255"/>
        <v>2.3627738122897659</v>
      </c>
      <c r="J1496">
        <f t="shared" si="256"/>
        <v>8.7649445996179089</v>
      </c>
      <c r="K1496">
        <f t="shared" si="257"/>
        <v>17.908497497138271</v>
      </c>
      <c r="L1496">
        <f t="shared" si="258"/>
        <v>23.877996662851025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1.3969320679776349</v>
      </c>
      <c r="P1496">
        <f t="shared" si="262"/>
        <v>4.3862335294160237</v>
      </c>
      <c r="Q1496">
        <f t="shared" si="263"/>
        <v>0.51780925925925869</v>
      </c>
    </row>
    <row r="1497" spans="1:17">
      <c r="A1497" s="2">
        <v>41674</v>
      </c>
      <c r="B1497">
        <v>35</v>
      </c>
      <c r="C1497">
        <v>9.3000000000000007</v>
      </c>
      <c r="D1497">
        <v>-7.1</v>
      </c>
      <c r="E1497">
        <v>6.9</v>
      </c>
      <c r="F1497">
        <v>0.9</v>
      </c>
      <c r="G1497">
        <f t="shared" si="253"/>
        <v>10.700905479857211</v>
      </c>
      <c r="H1497">
        <f t="shared" si="254"/>
        <v>12.67328040814586</v>
      </c>
      <c r="I1497">
        <f t="shared" si="255"/>
        <v>7.1940821519156852</v>
      </c>
      <c r="J1497">
        <f t="shared" si="256"/>
        <v>16.458805724864753</v>
      </c>
      <c r="K1497">
        <f t="shared" si="257"/>
        <v>18.032629520018034</v>
      </c>
      <c r="L1497">
        <f t="shared" si="258"/>
        <v>24.043506026690714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1.4000351336146517</v>
      </c>
      <c r="P1497">
        <f t="shared" si="262"/>
        <v>5.4791982562301751</v>
      </c>
      <c r="Q1497">
        <f t="shared" si="263"/>
        <v>0.51780925925925869</v>
      </c>
    </row>
    <row r="1498" spans="1:17">
      <c r="A1498" s="2">
        <v>41675</v>
      </c>
      <c r="B1498">
        <v>36</v>
      </c>
      <c r="C1498">
        <v>7.8</v>
      </c>
      <c r="D1498">
        <v>-8.1</v>
      </c>
      <c r="E1498">
        <v>6.3</v>
      </c>
      <c r="F1498">
        <v>0.8</v>
      </c>
      <c r="G1498">
        <f t="shared" si="253"/>
        <v>10.724952501870526</v>
      </c>
      <c r="H1498">
        <f t="shared" si="254"/>
        <v>11.439939006717282</v>
      </c>
      <c r="I1498">
        <f t="shared" si="255"/>
        <v>6.1320534542532599</v>
      </c>
      <c r="J1498">
        <f t="shared" si="256"/>
        <v>14.857063645087377</v>
      </c>
      <c r="K1498">
        <f t="shared" si="257"/>
        <v>18.158585687800286</v>
      </c>
      <c r="L1498">
        <f t="shared" si="258"/>
        <v>24.211447583733715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1.4031812856613937</v>
      </c>
      <c r="P1498">
        <f t="shared" si="262"/>
        <v>5.3078855524640218</v>
      </c>
      <c r="Q1498">
        <f t="shared" si="263"/>
        <v>0.51780925925925869</v>
      </c>
    </row>
    <row r="1499" spans="1:17">
      <c r="A1499" s="2">
        <v>41676</v>
      </c>
      <c r="B1499">
        <v>37</v>
      </c>
      <c r="C1499">
        <v>7.5</v>
      </c>
      <c r="D1499">
        <v>-7</v>
      </c>
      <c r="E1499">
        <v>7</v>
      </c>
      <c r="F1499">
        <v>0.6</v>
      </c>
      <c r="G1499">
        <f t="shared" si="253"/>
        <v>10.749319336593823</v>
      </c>
      <c r="H1499">
        <f t="shared" si="254"/>
        <v>11.242950335414685</v>
      </c>
      <c r="I1499">
        <f t="shared" si="255"/>
        <v>6.0987876365766605</v>
      </c>
      <c r="J1499">
        <f t="shared" si="256"/>
        <v>14.601234201837253</v>
      </c>
      <c r="K1499">
        <f t="shared" si="257"/>
        <v>18.286308126314889</v>
      </c>
      <c r="L1499">
        <f t="shared" si="258"/>
        <v>24.381744168419853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1.4063692798710252</v>
      </c>
      <c r="P1499">
        <f t="shared" si="262"/>
        <v>5.1441626988380245</v>
      </c>
      <c r="Q1499">
        <f t="shared" si="263"/>
        <v>0.51780925925925869</v>
      </c>
    </row>
    <row r="1500" spans="1:17">
      <c r="A1500" s="2">
        <v>41677</v>
      </c>
      <c r="B1500">
        <v>38</v>
      </c>
      <c r="C1500">
        <v>10</v>
      </c>
      <c r="D1500">
        <v>-7.4</v>
      </c>
      <c r="E1500">
        <v>7.5</v>
      </c>
      <c r="F1500">
        <v>0.6</v>
      </c>
      <c r="G1500">
        <f t="shared" si="253"/>
        <v>10.773996550855212</v>
      </c>
      <c r="H1500">
        <f t="shared" si="254"/>
        <v>13.500991610459074</v>
      </c>
      <c r="I1500">
        <f t="shared" si="255"/>
        <v>7.8461929619046593</v>
      </c>
      <c r="J1500">
        <f t="shared" si="256"/>
        <v>17.533755338258537</v>
      </c>
      <c r="K1500">
        <f t="shared" si="257"/>
        <v>18.415738029906962</v>
      </c>
      <c r="L1500">
        <f t="shared" si="258"/>
        <v>24.55431737320928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1.4095978820702235</v>
      </c>
      <c r="P1500">
        <f t="shared" si="262"/>
        <v>5.6547986485544151</v>
      </c>
      <c r="Q1500">
        <f t="shared" si="263"/>
        <v>0.51780925925925869</v>
      </c>
    </row>
    <row r="1501" spans="1:17">
      <c r="A1501" s="2">
        <v>41678</v>
      </c>
      <c r="B1501">
        <v>39</v>
      </c>
      <c r="C1501">
        <v>7.1</v>
      </c>
      <c r="D1501">
        <v>-7.7</v>
      </c>
      <c r="E1501">
        <v>8.5</v>
      </c>
      <c r="F1501">
        <v>0.8</v>
      </c>
      <c r="G1501">
        <f t="shared" si="253"/>
        <v>10.798974795369537</v>
      </c>
      <c r="H1501">
        <f t="shared" si="254"/>
        <v>11.019921426978375</v>
      </c>
      <c r="I1501">
        <f t="shared" si="255"/>
        <v>5.7356960562803607</v>
      </c>
      <c r="J1501">
        <f t="shared" si="256"/>
        <v>14.311586268803083</v>
      </c>
      <c r="K1501">
        <f t="shared" si="257"/>
        <v>18.546815699080753</v>
      </c>
      <c r="L1501">
        <f t="shared" si="258"/>
        <v>24.729087598774335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1.4128658690608478</v>
      </c>
      <c r="P1501">
        <f t="shared" si="262"/>
        <v>5.2842253706980138</v>
      </c>
      <c r="Q1501">
        <f t="shared" si="263"/>
        <v>0.51780925925925869</v>
      </c>
    </row>
    <row r="1502" spans="1:17">
      <c r="A1502" s="2">
        <v>41679</v>
      </c>
      <c r="B1502">
        <v>40</v>
      </c>
      <c r="C1502">
        <v>6.3</v>
      </c>
      <c r="D1502">
        <v>-3.9</v>
      </c>
      <c r="E1502">
        <v>8.1999999999999993</v>
      </c>
      <c r="F1502">
        <v>1</v>
      </c>
      <c r="G1502">
        <f t="shared" si="253"/>
        <v>10.824244811071198</v>
      </c>
      <c r="H1502">
        <f t="shared" si="254"/>
        <v>10.375338108570512</v>
      </c>
      <c r="I1502">
        <f t="shared" si="255"/>
        <v>5.2114816676952316</v>
      </c>
      <c r="J1502">
        <f t="shared" si="256"/>
        <v>13.4744650760656</v>
      </c>
      <c r="K1502">
        <f t="shared" si="257"/>
        <v>18.679480579791637</v>
      </c>
      <c r="L1502">
        <f t="shared" si="258"/>
        <v>24.905974106388847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1.4161720294484816</v>
      </c>
      <c r="P1502">
        <f t="shared" si="262"/>
        <v>5.1638564408752803</v>
      </c>
      <c r="Q1502">
        <f t="shared" si="263"/>
        <v>0.51780925925925869</v>
      </c>
    </row>
    <row r="1503" spans="1:17">
      <c r="A1503" s="2">
        <v>41680</v>
      </c>
      <c r="B1503">
        <v>41</v>
      </c>
      <c r="C1503">
        <v>8.1</v>
      </c>
      <c r="D1503">
        <v>-6.2</v>
      </c>
      <c r="E1503">
        <v>10.5</v>
      </c>
      <c r="F1503">
        <v>1.1000000000000001</v>
      </c>
      <c r="G1503">
        <f t="shared" si="253"/>
        <v>10.849797434891203</v>
      </c>
      <c r="H1503">
        <f t="shared" si="254"/>
        <v>12.038861267512306</v>
      </c>
      <c r="I1503">
        <f t="shared" si="255"/>
        <v>6.4181570335291847</v>
      </c>
      <c r="J1503">
        <f t="shared" si="256"/>
        <v>15.634884763002995</v>
      </c>
      <c r="K1503">
        <f t="shared" si="257"/>
        <v>18.813671304352052</v>
      </c>
      <c r="L1503">
        <f t="shared" si="258"/>
        <v>25.084895072469404</v>
      </c>
      <c r="M1503">
        <f t="shared" si="259"/>
        <v>-0.25862873346318338</v>
      </c>
      <c r="N1503">
        <f t="shared" si="260"/>
        <v>1.025124097591448</v>
      </c>
      <c r="O1503">
        <f t="shared" si="261"/>
        <v>1.4195151643982657</v>
      </c>
      <c r="P1503">
        <f t="shared" si="262"/>
        <v>5.6207042339831217</v>
      </c>
      <c r="Q1503">
        <f t="shared" si="263"/>
        <v>0.51780925925925869</v>
      </c>
    </row>
    <row r="1504" spans="1:17">
      <c r="A1504" s="2">
        <v>41681</v>
      </c>
      <c r="B1504">
        <v>42</v>
      </c>
      <c r="C1504">
        <v>10</v>
      </c>
      <c r="D1504">
        <v>-4.5999999999999996</v>
      </c>
      <c r="E1504">
        <v>10</v>
      </c>
      <c r="F1504">
        <v>0.7</v>
      </c>
      <c r="G1504">
        <f t="shared" si="253"/>
        <v>10.875623604983364</v>
      </c>
      <c r="H1504">
        <f t="shared" si="254"/>
        <v>13.807809956095923</v>
      </c>
      <c r="I1504">
        <f t="shared" si="255"/>
        <v>8.0122515318157763</v>
      </c>
      <c r="J1504">
        <f t="shared" si="256"/>
        <v>17.932220722202498</v>
      </c>
      <c r="K1504">
        <f t="shared" si="257"/>
        <v>18.949325733911351</v>
      </c>
      <c r="L1504">
        <f t="shared" si="258"/>
        <v>25.265767645215135</v>
      </c>
      <c r="M1504">
        <f t="shared" si="259"/>
        <v>-0.2531392138238216</v>
      </c>
      <c r="N1504">
        <f t="shared" si="260"/>
        <v>1.0247522723395606</v>
      </c>
      <c r="O1504">
        <f t="shared" si="261"/>
        <v>1.4228940883186567</v>
      </c>
      <c r="P1504">
        <f t="shared" si="262"/>
        <v>5.7955584242801468</v>
      </c>
      <c r="Q1504">
        <f t="shared" si="263"/>
        <v>0.51780925925925869</v>
      </c>
    </row>
    <row r="1505" spans="1:17">
      <c r="A1505" s="2">
        <v>41682</v>
      </c>
      <c r="B1505">
        <v>43</v>
      </c>
      <c r="C1505">
        <v>4.7</v>
      </c>
      <c r="D1505">
        <v>-4.3</v>
      </c>
      <c r="E1505">
        <v>9.1</v>
      </c>
      <c r="F1505">
        <v>0.7</v>
      </c>
      <c r="G1505">
        <f t="shared" si="253"/>
        <v>10.901714365405914</v>
      </c>
      <c r="H1505">
        <f t="shared" si="254"/>
        <v>9.1228592324412254</v>
      </c>
      <c r="I1505">
        <f t="shared" si="255"/>
        <v>4.1944968148258051</v>
      </c>
      <c r="J1505">
        <f t="shared" si="256"/>
        <v>11.847869133040552</v>
      </c>
      <c r="K1505">
        <f t="shared" si="257"/>
        <v>19.086381002464915</v>
      </c>
      <c r="L1505">
        <f t="shared" si="258"/>
        <v>25.448508003286552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1.4263076294739403</v>
      </c>
      <c r="P1505">
        <f t="shared" si="262"/>
        <v>4.9283624176154204</v>
      </c>
      <c r="Q1505">
        <f t="shared" si="263"/>
        <v>0.51780925925925869</v>
      </c>
    </row>
    <row r="1506" spans="1:17">
      <c r="A1506" s="2">
        <v>41683</v>
      </c>
      <c r="B1506">
        <v>44</v>
      </c>
      <c r="C1506">
        <v>8.6999999999999993</v>
      </c>
      <c r="D1506">
        <v>-4.5</v>
      </c>
      <c r="E1506">
        <v>12.1</v>
      </c>
      <c r="F1506">
        <v>0.8</v>
      </c>
      <c r="G1506">
        <f t="shared" si="253"/>
        <v>10.928060870266403</v>
      </c>
      <c r="H1506">
        <f t="shared" si="254"/>
        <v>12.790998417145957</v>
      </c>
      <c r="I1506">
        <f t="shared" si="255"/>
        <v>7.1141920477880403</v>
      </c>
      <c r="J1506">
        <f t="shared" si="256"/>
        <v>16.61168625603371</v>
      </c>
      <c r="K1506">
        <f t="shared" si="257"/>
        <v>19.224773562342008</v>
      </c>
      <c r="L1506">
        <f t="shared" si="258"/>
        <v>25.63303141645601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1.4297546305265212</v>
      </c>
      <c r="P1506">
        <f t="shared" si="262"/>
        <v>5.6768063693579167</v>
      </c>
      <c r="Q1506">
        <f t="shared" si="263"/>
        <v>0.51780925925925869</v>
      </c>
    </row>
    <row r="1507" spans="1:17">
      <c r="A1507" s="2">
        <v>41684</v>
      </c>
      <c r="B1507">
        <v>45</v>
      </c>
      <c r="C1507">
        <v>8.1</v>
      </c>
      <c r="D1507">
        <v>-4.2</v>
      </c>
      <c r="E1507">
        <v>12.5</v>
      </c>
      <c r="F1507">
        <v>1.2</v>
      </c>
      <c r="G1507">
        <f t="shared" si="253"/>
        <v>10.954654387338882</v>
      </c>
      <c r="H1507">
        <f t="shared" si="254"/>
        <v>12.320263449135448</v>
      </c>
      <c r="I1507">
        <f t="shared" si="255"/>
        <v>6.5050612700179782</v>
      </c>
      <c r="J1507">
        <f t="shared" si="256"/>
        <v>16.000342141734347</v>
      </c>
      <c r="K1507">
        <f t="shared" si="257"/>
        <v>19.36443923111743</v>
      </c>
      <c r="L1507">
        <f t="shared" si="258"/>
        <v>25.819252308156575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1.4332339490101704</v>
      </c>
      <c r="P1507">
        <f t="shared" si="262"/>
        <v>5.8152021791174695</v>
      </c>
      <c r="Q1507">
        <f t="shared" si="263"/>
        <v>0.51780925925925869</v>
      </c>
    </row>
    <row r="1508" spans="1:17">
      <c r="A1508" s="2">
        <v>41685</v>
      </c>
      <c r="B1508">
        <v>46</v>
      </c>
      <c r="C1508">
        <v>5.9</v>
      </c>
      <c r="D1508">
        <v>-0.1</v>
      </c>
      <c r="E1508">
        <v>11.1</v>
      </c>
      <c r="F1508">
        <v>2</v>
      </c>
      <c r="G1508">
        <f t="shared" si="253"/>
        <v>10.981486301163576</v>
      </c>
      <c r="H1508">
        <f t="shared" si="254"/>
        <v>10.385880712462434</v>
      </c>
      <c r="I1508">
        <f t="shared" si="255"/>
        <v>4.797047083682056</v>
      </c>
      <c r="J1508">
        <f t="shared" si="256"/>
        <v>13.488156769431733</v>
      </c>
      <c r="K1508">
        <f t="shared" si="257"/>
        <v>19.505313239886725</v>
      </c>
      <c r="L1508">
        <f t="shared" si="258"/>
        <v>26.007084319848968</v>
      </c>
      <c r="M1508">
        <f t="shared" si="259"/>
        <v>-0.2304483694203992</v>
      </c>
      <c r="N1508">
        <f t="shared" si="260"/>
        <v>1.0231928323700878</v>
      </c>
      <c r="O1508">
        <f t="shared" si="261"/>
        <v>1.4367444577355679</v>
      </c>
      <c r="P1508">
        <f t="shared" si="262"/>
        <v>5.5888336287803781</v>
      </c>
      <c r="Q1508">
        <f t="shared" si="263"/>
        <v>0.51780925925925869</v>
      </c>
    </row>
    <row r="1509" spans="1:17">
      <c r="A1509" s="2">
        <v>41686</v>
      </c>
      <c r="B1509">
        <v>47</v>
      </c>
      <c r="C1509">
        <v>7.7</v>
      </c>
      <c r="D1509">
        <v>-1.8</v>
      </c>
      <c r="E1509">
        <v>13.7</v>
      </c>
      <c r="F1509">
        <v>1.6</v>
      </c>
      <c r="G1509">
        <f t="shared" si="253"/>
        <v>11.008548115640334</v>
      </c>
      <c r="H1509">
        <f t="shared" si="254"/>
        <v>12.097273424380905</v>
      </c>
      <c r="I1509">
        <f t="shared" si="255"/>
        <v>6.1932443086331501</v>
      </c>
      <c r="J1509">
        <f t="shared" si="256"/>
        <v>15.710744706988189</v>
      </c>
      <c r="K1509">
        <f t="shared" si="257"/>
        <v>19.647330282840226</v>
      </c>
      <c r="L1509">
        <f t="shared" si="258"/>
        <v>26.1964403771203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1.4402850451296103</v>
      </c>
      <c r="P1509">
        <f t="shared" si="262"/>
        <v>5.9040291157477549</v>
      </c>
      <c r="Q1509">
        <f t="shared" si="263"/>
        <v>0.51780925925925869</v>
      </c>
    </row>
    <row r="1510" spans="1:17">
      <c r="A1510" s="2">
        <v>41687</v>
      </c>
      <c r="B1510">
        <v>48</v>
      </c>
      <c r="C1510">
        <v>6</v>
      </c>
      <c r="D1510">
        <v>0.2</v>
      </c>
      <c r="E1510">
        <v>9.6999999999999993</v>
      </c>
      <c r="F1510">
        <v>2.4</v>
      </c>
      <c r="G1510">
        <f t="shared" si="253"/>
        <v>11.035831456127992</v>
      </c>
      <c r="H1510">
        <f t="shared" si="254"/>
        <v>10.602869470772225</v>
      </c>
      <c r="I1510">
        <f t="shared" si="255"/>
        <v>4.6996786351569577</v>
      </c>
      <c r="J1510">
        <f t="shared" si="256"/>
        <v>13.769960351652241</v>
      </c>
      <c r="K1510">
        <f t="shared" si="257"/>
        <v>19.790424568066619</v>
      </c>
      <c r="L1510">
        <f t="shared" si="258"/>
        <v>26.387232757422158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1.4438546155100789</v>
      </c>
      <c r="P1510">
        <f t="shared" si="262"/>
        <v>5.9031908356152671</v>
      </c>
      <c r="Q1510">
        <f t="shared" si="263"/>
        <v>0.51780925925925869</v>
      </c>
    </row>
    <row r="1511" spans="1:17">
      <c r="A1511" s="2">
        <v>41688</v>
      </c>
      <c r="B1511">
        <v>49</v>
      </c>
      <c r="C1511">
        <v>5.6</v>
      </c>
      <c r="D1511">
        <v>-5.2</v>
      </c>
      <c r="E1511">
        <v>6.6</v>
      </c>
      <c r="F1511">
        <v>1.1000000000000001</v>
      </c>
      <c r="G1511">
        <f t="shared" si="253"/>
        <v>11.063328071062625</v>
      </c>
      <c r="H1511">
        <f t="shared" si="254"/>
        <v>10.296266222786402</v>
      </c>
      <c r="I1511">
        <f t="shared" si="255"/>
        <v>4.5104725665450998</v>
      </c>
      <c r="J1511">
        <f t="shared" si="256"/>
        <v>13.371774315307015</v>
      </c>
      <c r="K1511">
        <f t="shared" si="257"/>
        <v>19.93452986951236</v>
      </c>
      <c r="L1511">
        <f t="shared" si="258"/>
        <v>26.579373159349814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1.4474520892973599</v>
      </c>
      <c r="P1511">
        <f t="shared" si="262"/>
        <v>5.7857936562413022</v>
      </c>
      <c r="Q1511">
        <f t="shared" si="263"/>
        <v>0.51780925925925869</v>
      </c>
    </row>
    <row r="1512" spans="1:17">
      <c r="A1512" s="2">
        <v>41689</v>
      </c>
      <c r="B1512">
        <v>50</v>
      </c>
      <c r="C1512">
        <v>6.6</v>
      </c>
      <c r="D1512">
        <v>-5.5</v>
      </c>
      <c r="E1512">
        <v>6.9</v>
      </c>
      <c r="F1512">
        <v>1.9</v>
      </c>
      <c r="G1512">
        <f t="shared" si="253"/>
        <v>11.09102983310836</v>
      </c>
      <c r="H1512">
        <f t="shared" si="254"/>
        <v>11.287509784770528</v>
      </c>
      <c r="I1512">
        <f t="shared" si="255"/>
        <v>4.9049867852795916</v>
      </c>
      <c r="J1512">
        <f t="shared" si="256"/>
        <v>14.659103616585099</v>
      </c>
      <c r="K1512">
        <f t="shared" si="257"/>
        <v>20.079579580019043</v>
      </c>
      <c r="L1512">
        <f t="shared" si="258"/>
        <v>26.772772773358724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1.4510764031650103</v>
      </c>
      <c r="P1512">
        <f t="shared" si="262"/>
        <v>6.382522999490936</v>
      </c>
      <c r="Q1512">
        <f t="shared" si="263"/>
        <v>0.51780925925925869</v>
      </c>
    </row>
    <row r="1513" spans="1:17">
      <c r="A1513" s="2">
        <v>41690</v>
      </c>
      <c r="B1513">
        <v>51</v>
      </c>
      <c r="C1513">
        <v>2.5</v>
      </c>
      <c r="D1513">
        <v>-4.5999999999999996</v>
      </c>
      <c r="E1513">
        <v>5.4</v>
      </c>
      <c r="F1513">
        <v>2.9</v>
      </c>
      <c r="G1513">
        <f t="shared" si="253"/>
        <v>11.118928739855022</v>
      </c>
      <c r="H1513">
        <f t="shared" si="254"/>
        <v>7.5256169794622192</v>
      </c>
      <c r="I1513">
        <f t="shared" si="255"/>
        <v>2.2012295963983419</v>
      </c>
      <c r="J1513">
        <f t="shared" si="256"/>
        <v>9.7735285447561289</v>
      </c>
      <c r="K1513">
        <f t="shared" si="257"/>
        <v>20.225506765357117</v>
      </c>
      <c r="L1513">
        <f t="shared" si="258"/>
        <v>26.967342353809492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1.454726510131032</v>
      </c>
      <c r="P1513">
        <f t="shared" si="262"/>
        <v>5.3243873830638773</v>
      </c>
      <c r="Q1513">
        <f t="shared" si="263"/>
        <v>0.51780925925925869</v>
      </c>
    </row>
    <row r="1514" spans="1:17">
      <c r="A1514" s="2">
        <v>41691</v>
      </c>
      <c r="B1514">
        <v>52</v>
      </c>
      <c r="C1514">
        <v>7.2</v>
      </c>
      <c r="D1514">
        <v>-4.4000000000000004</v>
      </c>
      <c r="E1514">
        <v>5.6</v>
      </c>
      <c r="F1514">
        <v>4</v>
      </c>
      <c r="G1514">
        <f t="shared" si="253"/>
        <v>11.147016914077366</v>
      </c>
      <c r="H1514">
        <f t="shared" si="254"/>
        <v>11.98367106271713</v>
      </c>
      <c r="I1514">
        <f t="shared" si="255"/>
        <v>4.7274258493902614</v>
      </c>
      <c r="J1514">
        <f t="shared" si="256"/>
        <v>15.563209172359908</v>
      </c>
      <c r="K1514">
        <f t="shared" si="257"/>
        <v>20.372244219170351</v>
      </c>
      <c r="L1514">
        <f t="shared" si="258"/>
        <v>27.162992292227134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1.4584013795917887</v>
      </c>
      <c r="P1514">
        <f t="shared" si="262"/>
        <v>7.2562452133268689</v>
      </c>
      <c r="Q1514">
        <f t="shared" si="263"/>
        <v>0.51780925925925869</v>
      </c>
    </row>
    <row r="1515" spans="1:17">
      <c r="A1515" s="2">
        <v>41692</v>
      </c>
      <c r="B1515">
        <v>53</v>
      </c>
      <c r="C1515">
        <v>5.4</v>
      </c>
      <c r="D1515">
        <v>-4.0999999999999996</v>
      </c>
      <c r="E1515">
        <v>9</v>
      </c>
      <c r="F1515">
        <v>3.2</v>
      </c>
      <c r="G1515">
        <f t="shared" si="253"/>
        <v>11.175286603571033</v>
      </c>
      <c r="H1515">
        <f t="shared" si="254"/>
        <v>10.356592165007719</v>
      </c>
      <c r="I1515">
        <f t="shared" si="255"/>
        <v>3.9599387672461548</v>
      </c>
      <c r="J1515">
        <f t="shared" si="256"/>
        <v>13.450119694815218</v>
      </c>
      <c r="K1515">
        <f t="shared" si="257"/>
        <v>20.519724518742326</v>
      </c>
      <c r="L1515">
        <f t="shared" si="258"/>
        <v>27.359632691656433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1.4620999973005435</v>
      </c>
      <c r="P1515">
        <f t="shared" si="262"/>
        <v>6.3966533977615638</v>
      </c>
      <c r="Q1515">
        <f t="shared" si="263"/>
        <v>0.51780925925925869</v>
      </c>
    </row>
    <row r="1516" spans="1:17">
      <c r="A1516" s="2">
        <v>41693</v>
      </c>
      <c r="B1516">
        <v>54</v>
      </c>
      <c r="C1516">
        <v>8.9</v>
      </c>
      <c r="D1516">
        <v>-3.2</v>
      </c>
      <c r="E1516">
        <v>11.8</v>
      </c>
      <c r="F1516">
        <v>2.2000000000000002</v>
      </c>
      <c r="G1516">
        <f t="shared" si="253"/>
        <v>11.203730180580768</v>
      </c>
      <c r="H1516">
        <f t="shared" si="254"/>
        <v>13.732721687995133</v>
      </c>
      <c r="I1516">
        <f t="shared" si="255"/>
        <v>6.5248307051834509</v>
      </c>
      <c r="J1516">
        <f t="shared" si="256"/>
        <v>17.834703490902768</v>
      </c>
      <c r="K1516">
        <f t="shared" si="257"/>
        <v>20.667880081492548</v>
      </c>
      <c r="L1516">
        <f t="shared" si="258"/>
        <v>27.557173441990066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1.4658213652926506</v>
      </c>
      <c r="P1516">
        <f t="shared" si="262"/>
        <v>7.2078909828116817</v>
      </c>
      <c r="Q1516">
        <f t="shared" si="263"/>
        <v>0.51780925925925869</v>
      </c>
    </row>
    <row r="1517" spans="1:17">
      <c r="A1517" s="2">
        <v>41694</v>
      </c>
      <c r="B1517">
        <v>55</v>
      </c>
      <c r="C1517">
        <v>8.5</v>
      </c>
      <c r="D1517">
        <v>-3.2</v>
      </c>
      <c r="E1517">
        <v>10.6</v>
      </c>
      <c r="F1517">
        <v>1.5</v>
      </c>
      <c r="G1517">
        <f t="shared" si="253"/>
        <v>11.23234014083655</v>
      </c>
      <c r="H1517">
        <f t="shared" si="254"/>
        <v>13.429405905757147</v>
      </c>
      <c r="I1517">
        <f t="shared" si="255"/>
        <v>6.4541198598659992</v>
      </c>
      <c r="J1517">
        <f t="shared" si="256"/>
        <v>17.440786890593696</v>
      </c>
      <c r="K1517">
        <f t="shared" si="257"/>
        <v>20.816643222107345</v>
      </c>
      <c r="L1517">
        <f t="shared" si="258"/>
        <v>27.755524296143125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1.4695645017594485</v>
      </c>
      <c r="P1517">
        <f t="shared" si="262"/>
        <v>6.9752860458911474</v>
      </c>
      <c r="Q1517">
        <f t="shared" si="263"/>
        <v>0.51780925925925869</v>
      </c>
    </row>
    <row r="1518" spans="1:17">
      <c r="A1518" s="2">
        <v>41695</v>
      </c>
      <c r="B1518">
        <v>56</v>
      </c>
      <c r="C1518">
        <v>8.5</v>
      </c>
      <c r="D1518">
        <v>-2.8</v>
      </c>
      <c r="E1518">
        <v>12.1</v>
      </c>
      <c r="F1518">
        <v>1.8</v>
      </c>
      <c r="G1518">
        <f t="shared" si="253"/>
        <v>11.261109102213549</v>
      </c>
      <c r="H1518">
        <f t="shared" si="254"/>
        <v>13.504918674314093</v>
      </c>
      <c r="I1518">
        <f t="shared" si="255"/>
        <v>6.4141158980862434</v>
      </c>
      <c r="J1518">
        <f t="shared" si="256"/>
        <v>17.538855421187133</v>
      </c>
      <c r="K1518">
        <f t="shared" si="257"/>
        <v>20.965946210207459</v>
      </c>
      <c r="L1518">
        <f t="shared" si="258"/>
        <v>27.954594946943278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1.4733284408729392</v>
      </c>
      <c r="P1518">
        <f t="shared" si="262"/>
        <v>7.0908027762278492</v>
      </c>
      <c r="Q1518">
        <f t="shared" si="263"/>
        <v>0.51780925925925869</v>
      </c>
    </row>
    <row r="1519" spans="1:17">
      <c r="A1519" s="2">
        <v>41696</v>
      </c>
      <c r="B1519">
        <v>57</v>
      </c>
      <c r="C1519">
        <v>6.1</v>
      </c>
      <c r="D1519">
        <v>-2.1</v>
      </c>
      <c r="E1519">
        <v>14.1</v>
      </c>
      <c r="F1519">
        <v>2</v>
      </c>
      <c r="G1519">
        <f t="shared" si="253"/>
        <v>11.290029803031869</v>
      </c>
      <c r="H1519">
        <f t="shared" si="254"/>
        <v>11.276228602224695</v>
      </c>
      <c r="I1519">
        <f t="shared" si="255"/>
        <v>4.8668917527071898</v>
      </c>
      <c r="J1519">
        <f t="shared" si="256"/>
        <v>14.644452730161941</v>
      </c>
      <c r="K1519">
        <f t="shared" si="257"/>
        <v>21.115721328452253</v>
      </c>
      <c r="L1519">
        <f t="shared" si="258"/>
        <v>28.154295104603005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1.4771122325633361</v>
      </c>
      <c r="P1519">
        <f t="shared" si="262"/>
        <v>6.4093368495175049</v>
      </c>
      <c r="Q1519">
        <f t="shared" si="263"/>
        <v>0.51780925925925869</v>
      </c>
    </row>
    <row r="1520" spans="1:17">
      <c r="A1520" s="2">
        <v>41697</v>
      </c>
      <c r="B1520">
        <v>58</v>
      </c>
      <c r="C1520">
        <v>6.4</v>
      </c>
      <c r="D1520">
        <v>-2.6</v>
      </c>
      <c r="E1520">
        <v>12.7</v>
      </c>
      <c r="F1520">
        <v>1.4</v>
      </c>
      <c r="G1520">
        <f t="shared" si="253"/>
        <v>11.319095100012069</v>
      </c>
      <c r="H1520">
        <f t="shared" si="254"/>
        <v>11.630611736347559</v>
      </c>
      <c r="I1520">
        <f t="shared" si="255"/>
        <v>5.1672674976068951</v>
      </c>
      <c r="J1520">
        <f t="shared" si="256"/>
        <v>15.104690566685141</v>
      </c>
      <c r="K1520">
        <f t="shared" si="257"/>
        <v>21.265900930977974</v>
      </c>
      <c r="L1520">
        <f t="shared" si="258"/>
        <v>28.354534574637299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1.480914942251579</v>
      </c>
      <c r="P1520">
        <f t="shared" si="262"/>
        <v>6.4633442387406639</v>
      </c>
      <c r="Q1520">
        <f t="shared" si="263"/>
        <v>0.51780925925925869</v>
      </c>
    </row>
    <row r="1521" spans="1:17">
      <c r="A1521" s="2">
        <v>41698</v>
      </c>
      <c r="B1521">
        <v>59</v>
      </c>
      <c r="C1521">
        <v>6.3</v>
      </c>
      <c r="D1521">
        <v>-4.2</v>
      </c>
      <c r="E1521">
        <v>12.3</v>
      </c>
      <c r="F1521">
        <v>1.1000000000000001</v>
      </c>
      <c r="G1521">
        <f t="shared" si="253"/>
        <v>11.348297965902445</v>
      </c>
      <c r="H1521">
        <f t="shared" si="254"/>
        <v>11.600059524839844</v>
      </c>
      <c r="I1521">
        <f t="shared" si="255"/>
        <v>5.1238190554627003</v>
      </c>
      <c r="J1521">
        <f t="shared" si="256"/>
        <v>15.065012369921876</v>
      </c>
      <c r="K1521">
        <f t="shared" si="257"/>
        <v>21.416417502065755</v>
      </c>
      <c r="L1521">
        <f t="shared" si="258"/>
        <v>28.555223336087671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1.4847356505389031</v>
      </c>
      <c r="P1521">
        <f t="shared" si="262"/>
        <v>6.476240469377144</v>
      </c>
      <c r="Q1521">
        <f t="shared" si="263"/>
        <v>0.51780925925925869</v>
      </c>
    </row>
    <row r="1522" spans="1:17">
      <c r="A1522" s="2">
        <v>41699</v>
      </c>
      <c r="B1522">
        <v>60</v>
      </c>
      <c r="C1522">
        <v>5.7</v>
      </c>
      <c r="D1522">
        <v>-1.4</v>
      </c>
      <c r="E1522">
        <v>10.5</v>
      </c>
      <c r="F1522">
        <v>1.1000000000000001</v>
      </c>
      <c r="G1522">
        <f t="shared" si="253"/>
        <v>11.377631486793955</v>
      </c>
      <c r="H1522">
        <f t="shared" si="254"/>
        <v>11.082047572085127</v>
      </c>
      <c r="I1522">
        <f t="shared" si="255"/>
        <v>4.7292349309623454</v>
      </c>
      <c r="J1522">
        <f t="shared" si="256"/>
        <v>14.392269574136529</v>
      </c>
      <c r="K1522">
        <f t="shared" si="257"/>
        <v>21.567203714933427</v>
      </c>
      <c r="L1522">
        <f t="shared" si="258"/>
        <v>28.756271619911235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1.4885734528555425</v>
      </c>
      <c r="P1522">
        <f t="shared" si="262"/>
        <v>6.3528126411227817</v>
      </c>
      <c r="Q1522">
        <f t="shared" si="263"/>
        <v>0.51780925925925869</v>
      </c>
    </row>
    <row r="1523" spans="1:17">
      <c r="A1523" s="2">
        <v>41700</v>
      </c>
      <c r="B1523">
        <v>61</v>
      </c>
      <c r="C1523">
        <v>6.3</v>
      </c>
      <c r="D1523">
        <v>-3.1</v>
      </c>
      <c r="E1523">
        <v>10.1</v>
      </c>
      <c r="F1523">
        <v>0.7</v>
      </c>
      <c r="G1523">
        <f t="shared" si="253"/>
        <v>11.407088859138584</v>
      </c>
      <c r="H1523">
        <f t="shared" si="254"/>
        <v>11.731615583738515</v>
      </c>
      <c r="I1523">
        <f t="shared" si="255"/>
        <v>5.2135075132967303</v>
      </c>
      <c r="J1523">
        <f t="shared" si="256"/>
        <v>15.235864394465604</v>
      </c>
      <c r="K1523">
        <f t="shared" si="257"/>
        <v>21.718192490543935</v>
      </c>
      <c r="L1523">
        <f t="shared" si="258"/>
        <v>28.957589987391913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1.4924274590706315</v>
      </c>
      <c r="P1523">
        <f t="shared" si="262"/>
        <v>6.5181080704417846</v>
      </c>
      <c r="Q1523">
        <f t="shared" si="263"/>
        <v>0.51780925925925869</v>
      </c>
    </row>
    <row r="1524" spans="1:17">
      <c r="A1524" s="2">
        <v>41701</v>
      </c>
      <c r="B1524">
        <v>62</v>
      </c>
      <c r="C1524">
        <v>6.4</v>
      </c>
      <c r="D1524">
        <v>-2.8</v>
      </c>
      <c r="E1524">
        <v>11</v>
      </c>
      <c r="F1524">
        <v>1.2</v>
      </c>
      <c r="G1524">
        <f t="shared" si="253"/>
        <v>11.43666338648673</v>
      </c>
      <c r="H1524">
        <f t="shared" si="254"/>
        <v>11.895376262502863</v>
      </c>
      <c r="I1524">
        <f t="shared" si="255"/>
        <v>5.1173442437437116</v>
      </c>
      <c r="J1524">
        <f t="shared" si="256"/>
        <v>15.448540600653068</v>
      </c>
      <c r="K1524">
        <f t="shared" si="257"/>
        <v>21.86931705632195</v>
      </c>
      <c r="L1524">
        <f t="shared" si="258"/>
        <v>29.159089408429267</v>
      </c>
      <c r="M1524">
        <f t="shared" si="259"/>
        <v>-0.1299227971926239</v>
      </c>
      <c r="N1524">
        <f t="shared" si="260"/>
        <v>1.0159383923453968</v>
      </c>
      <c r="O1524">
        <f t="shared" si="261"/>
        <v>1.4962967930653472</v>
      </c>
      <c r="P1524">
        <f t="shared" si="262"/>
        <v>6.7780320187591512</v>
      </c>
      <c r="Q1524">
        <f t="shared" si="263"/>
        <v>0.51780925925925869</v>
      </c>
    </row>
    <row r="1525" spans="1:17">
      <c r="A1525" s="2">
        <v>41702</v>
      </c>
      <c r="B1525">
        <v>63</v>
      </c>
      <c r="C1525">
        <v>6.2</v>
      </c>
      <c r="D1525">
        <v>-1.7</v>
      </c>
      <c r="E1525">
        <v>11.6</v>
      </c>
      <c r="F1525">
        <v>1.8</v>
      </c>
      <c r="G1525">
        <f t="shared" si="253"/>
        <v>11.466348475959091</v>
      </c>
      <c r="H1525">
        <f t="shared" si="254"/>
        <v>11.764072830907093</v>
      </c>
      <c r="I1525">
        <f t="shared" si="255"/>
        <v>4.8448556201956254</v>
      </c>
      <c r="J1525">
        <f t="shared" si="256"/>
        <v>15.278016663515704</v>
      </c>
      <c r="K1525">
        <f t="shared" si="257"/>
        <v>22.020511004669849</v>
      </c>
      <c r="L1525">
        <f t="shared" si="258"/>
        <v>29.3606813395598</v>
      </c>
      <c r="M1525">
        <f t="shared" si="259"/>
        <v>-0.12323134028855201</v>
      </c>
      <c r="N1525">
        <f t="shared" si="260"/>
        <v>1.015438891613289</v>
      </c>
      <c r="O1525">
        <f t="shared" si="261"/>
        <v>1.5001805922713143</v>
      </c>
      <c r="P1525">
        <f t="shared" si="262"/>
        <v>6.9192172107114676</v>
      </c>
      <c r="Q1525">
        <f t="shared" si="263"/>
        <v>0.51780925925925869</v>
      </c>
    </row>
    <row r="1526" spans="1:17">
      <c r="A1526" s="2">
        <v>41703</v>
      </c>
      <c r="B1526">
        <v>64</v>
      </c>
      <c r="C1526">
        <v>4.8</v>
      </c>
      <c r="D1526">
        <v>-2</v>
      </c>
      <c r="E1526">
        <v>12.4</v>
      </c>
      <c r="F1526">
        <v>2.5</v>
      </c>
      <c r="G1526">
        <f t="shared" si="253"/>
        <v>11.496137634468187</v>
      </c>
      <c r="H1526">
        <f t="shared" si="254"/>
        <v>10.442864026646268</v>
      </c>
      <c r="I1526">
        <f t="shared" si="255"/>
        <v>3.7966252950879387</v>
      </c>
      <c r="J1526">
        <f t="shared" si="256"/>
        <v>13.56216107356658</v>
      </c>
      <c r="K1526">
        <f t="shared" si="257"/>
        <v>22.171708351173542</v>
      </c>
      <c r="L1526">
        <f t="shared" si="258"/>
        <v>29.562277801564722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1.5040780071762545</v>
      </c>
      <c r="P1526">
        <f t="shared" si="262"/>
        <v>6.6462387315583289</v>
      </c>
      <c r="Q1526">
        <f t="shared" si="263"/>
        <v>0.51780925925925869</v>
      </c>
    </row>
    <row r="1527" spans="1:17">
      <c r="A1527" s="2">
        <v>41704</v>
      </c>
      <c r="B1527">
        <v>65</v>
      </c>
      <c r="C1527">
        <v>6.4</v>
      </c>
      <c r="D1527">
        <v>-1.7</v>
      </c>
      <c r="E1527">
        <v>14.1</v>
      </c>
      <c r="F1527">
        <v>1.6</v>
      </c>
      <c r="G1527">
        <f t="shared" si="253"/>
        <v>11.526024464704543</v>
      </c>
      <c r="H1527">
        <f t="shared" si="254"/>
        <v>12.092346659511929</v>
      </c>
      <c r="I1527">
        <f t="shared" si="255"/>
        <v>5.1106752277904768</v>
      </c>
      <c r="J1527">
        <f t="shared" si="256"/>
        <v>15.704346311054453</v>
      </c>
      <c r="K1527">
        <f t="shared" si="257"/>
        <v>22.322843592388612</v>
      </c>
      <c r="L1527">
        <f t="shared" si="258"/>
        <v>29.763791456518149</v>
      </c>
      <c r="M1527">
        <f t="shared" si="259"/>
        <v>-0.1097409808169624</v>
      </c>
      <c r="N1527">
        <f t="shared" si="260"/>
        <v>1.0144263286461619</v>
      </c>
      <c r="O1527">
        <f t="shared" si="261"/>
        <v>1.5079882007988443</v>
      </c>
      <c r="P1527">
        <f t="shared" si="262"/>
        <v>6.9816714317214519</v>
      </c>
      <c r="Q1527">
        <f t="shared" si="263"/>
        <v>0.51780925925925869</v>
      </c>
    </row>
    <row r="1528" spans="1:17">
      <c r="A1528" s="2">
        <v>41705</v>
      </c>
      <c r="B1528">
        <v>66</v>
      </c>
      <c r="C1528">
        <v>10.7</v>
      </c>
      <c r="D1528">
        <v>-0.7</v>
      </c>
      <c r="E1528">
        <v>16.399999999999999</v>
      </c>
      <c r="F1528">
        <v>2.4</v>
      </c>
      <c r="G1528">
        <f t="shared" si="253"/>
        <v>11.556002660902191</v>
      </c>
      <c r="H1528">
        <f t="shared" si="254"/>
        <v>16.450302121010566</v>
      </c>
      <c r="I1528">
        <f t="shared" si="255"/>
        <v>7.7879712866173474</v>
      </c>
      <c r="J1528">
        <f t="shared" si="256"/>
        <v>21.364028728585151</v>
      </c>
      <c r="K1528">
        <f t="shared" si="257"/>
        <v>22.4738517630975</v>
      </c>
      <c r="L1528">
        <f t="shared" si="258"/>
        <v>29.965135684129997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1.5119103481347034</v>
      </c>
      <c r="P1528">
        <f t="shared" si="262"/>
        <v>8.6623308343932184</v>
      </c>
      <c r="Q1528">
        <f t="shared" si="263"/>
        <v>0.51780925925925869</v>
      </c>
    </row>
    <row r="1529" spans="1:17">
      <c r="A1529" s="2">
        <v>41706</v>
      </c>
      <c r="B1529">
        <v>67</v>
      </c>
      <c r="C1529">
        <v>10</v>
      </c>
      <c r="D1529">
        <v>-1.4</v>
      </c>
      <c r="E1529">
        <v>16.399999999999999</v>
      </c>
      <c r="F1529">
        <v>1.8</v>
      </c>
      <c r="G1529">
        <f t="shared" si="253"/>
        <v>11.586066004397948</v>
      </c>
      <c r="H1529">
        <f t="shared" si="254"/>
        <v>15.831105211408964</v>
      </c>
      <c r="I1529">
        <f t="shared" si="255"/>
        <v>7.5298679850533601</v>
      </c>
      <c r="J1529">
        <f t="shared" si="256"/>
        <v>20.559876897933719</v>
      </c>
      <c r="K1529">
        <f t="shared" si="257"/>
        <v>22.624668492928741</v>
      </c>
      <c r="L1529">
        <f t="shared" si="258"/>
        <v>30.166224657238324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1.5158436355753981</v>
      </c>
      <c r="P1529">
        <f t="shared" si="262"/>
        <v>8.3012372263556031</v>
      </c>
      <c r="Q1529">
        <f t="shared" si="263"/>
        <v>0.51780925925925869</v>
      </c>
    </row>
    <row r="1530" spans="1:17">
      <c r="A1530" s="2">
        <v>41707</v>
      </c>
      <c r="B1530">
        <v>68</v>
      </c>
      <c r="C1530">
        <v>11</v>
      </c>
      <c r="D1530">
        <v>0.4</v>
      </c>
      <c r="E1530">
        <v>15.3</v>
      </c>
      <c r="F1530">
        <v>1.3</v>
      </c>
      <c r="G1530">
        <f t="shared" ref="G1530:G1593" si="264">24/3.14*O1530</f>
        <v>11.616208358998593</v>
      </c>
      <c r="H1530">
        <f t="shared" ref="H1530:H1593" si="265">(1-0.23)*J1530</f>
        <v>16.916736189116509</v>
      </c>
      <c r="I1530">
        <f t="shared" ref="I1530:I1593" si="266">4.903*10^(-9)*(((E1530+273.16)^4+(D1530+273.16)^4)/2)*(0.34-0.14*(F1530*0.1)^0.5)*(1.35*(J1530/K1530)-0.35)</f>
        <v>8.4647320214230763</v>
      </c>
      <c r="J1530">
        <f t="shared" ref="J1530:J1593" si="267">(0.25+0.5*C1530/G1530)*L1530</f>
        <v>21.96978725859287</v>
      </c>
      <c r="K1530">
        <f t="shared" ref="K1530:K1593" si="268">0.75*L1530</f>
        <v>22.775230062230285</v>
      </c>
      <c r="L1530">
        <f t="shared" ref="L1530:L1593" si="269">24*60/3.14*0.082*N1530*(O1530*SIN(Q1530)*SIN(M1530)+COS(Q1530)*COS(M1530)*SIN(O1530))</f>
        <v>30.366973416307047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1.5197872603023159</v>
      </c>
      <c r="P1530">
        <f t="shared" ref="P1530:P1593" si="273">H1530-I1530</f>
        <v>8.452004167693433</v>
      </c>
      <c r="Q1530">
        <f t="shared" ref="Q1530:Q1593" si="274">29.6833333333333*3.14/180</f>
        <v>0.51780925925925869</v>
      </c>
    </row>
    <row r="1531" spans="1:17">
      <c r="A1531" s="2">
        <v>41708</v>
      </c>
      <c r="B1531">
        <v>69</v>
      </c>
      <c r="C1531">
        <v>8.3000000000000007</v>
      </c>
      <c r="D1531">
        <v>-1.5</v>
      </c>
      <c r="E1531">
        <v>14.3</v>
      </c>
      <c r="F1531">
        <v>1</v>
      </c>
      <c r="G1531">
        <f t="shared" si="264"/>
        <v>11.646423666169822</v>
      </c>
      <c r="H1531">
        <f t="shared" si="265"/>
        <v>14.271140051948048</v>
      </c>
      <c r="I1531">
        <f t="shared" si="266"/>
        <v>6.5975479211617571</v>
      </c>
      <c r="J1531">
        <f t="shared" si="267"/>
        <v>18.533948119413051</v>
      </c>
      <c r="K1531">
        <f t="shared" si="268"/>
        <v>22.92547345708973</v>
      </c>
      <c r="L1531">
        <f t="shared" si="269"/>
        <v>30.567297942786304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1.5237404296572183</v>
      </c>
      <c r="P1531">
        <f t="shared" si="273"/>
        <v>7.6735921307862913</v>
      </c>
      <c r="Q1531">
        <f t="shared" si="274"/>
        <v>0.51780925925925869</v>
      </c>
    </row>
    <row r="1532" spans="1:17">
      <c r="A1532" s="2">
        <v>41709</v>
      </c>
      <c r="B1532">
        <v>70</v>
      </c>
      <c r="C1532">
        <v>10.3</v>
      </c>
      <c r="D1532">
        <v>-2.5</v>
      </c>
      <c r="E1532">
        <v>13.1</v>
      </c>
      <c r="F1532">
        <v>1.1000000000000001</v>
      </c>
      <c r="G1532">
        <f t="shared" si="264"/>
        <v>11.676705940060558</v>
      </c>
      <c r="H1532">
        <f t="shared" si="265"/>
        <v>16.37142090307664</v>
      </c>
      <c r="I1532">
        <f t="shared" si="266"/>
        <v>7.7722013994129711</v>
      </c>
      <c r="J1532">
        <f t="shared" si="267"/>
        <v>21.261585588411219</v>
      </c>
      <c r="K1532">
        <f t="shared" si="268"/>
        <v>23.075336423396006</v>
      </c>
      <c r="L1532">
        <f t="shared" si="269"/>
        <v>30.767115231194676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1.5277023604912563</v>
      </c>
      <c r="P1532">
        <f t="shared" si="273"/>
        <v>8.5992195036636687</v>
      </c>
      <c r="Q1532">
        <f t="shared" si="274"/>
        <v>0.51780925925925869</v>
      </c>
    </row>
    <row r="1533" spans="1:17">
      <c r="A1533" s="2">
        <v>41710</v>
      </c>
      <c r="B1533">
        <v>71</v>
      </c>
      <c r="C1533">
        <v>8.5</v>
      </c>
      <c r="D1533">
        <v>1</v>
      </c>
      <c r="E1533">
        <v>10.4</v>
      </c>
      <c r="F1533">
        <v>1</v>
      </c>
      <c r="G1533">
        <f t="shared" si="264"/>
        <v>11.707049262375902</v>
      </c>
      <c r="H1533">
        <f t="shared" si="265"/>
        <v>14.61711849361266</v>
      </c>
      <c r="I1533">
        <f t="shared" si="266"/>
        <v>6.6175139720097578</v>
      </c>
      <c r="J1533">
        <f t="shared" si="267"/>
        <v>18.983270770925532</v>
      </c>
      <c r="K1533">
        <f t="shared" si="268"/>
        <v>23.224757519838445</v>
      </c>
      <c r="L1533">
        <f t="shared" si="269"/>
        <v>30.966343359784592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1.5316722784941805</v>
      </c>
      <c r="P1533">
        <f t="shared" si="273"/>
        <v>7.9996045216029019</v>
      </c>
      <c r="Q1533">
        <f t="shared" si="274"/>
        <v>0.51780925925925869</v>
      </c>
    </row>
    <row r="1534" spans="1:17">
      <c r="A1534" s="2">
        <v>41711</v>
      </c>
      <c r="B1534">
        <v>72</v>
      </c>
      <c r="C1534">
        <v>7.9</v>
      </c>
      <c r="D1534">
        <v>0.6</v>
      </c>
      <c r="E1534">
        <v>9.5</v>
      </c>
      <c r="F1534">
        <v>2.2999999999999998</v>
      </c>
      <c r="G1534">
        <f t="shared" si="264"/>
        <v>11.737447777111738</v>
      </c>
      <c r="H1534">
        <f t="shared" si="265"/>
        <v>14.074938530408833</v>
      </c>
      <c r="I1534">
        <f t="shared" si="266"/>
        <v>5.6651227367408845</v>
      </c>
      <c r="J1534">
        <f t="shared" si="267"/>
        <v>18.279140948582899</v>
      </c>
      <c r="K1534">
        <f t="shared" si="268"/>
        <v>23.373676169741202</v>
      </c>
      <c r="L1534">
        <f t="shared" si="269"/>
        <v>31.164901559654936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1.5356494175054525</v>
      </c>
      <c r="P1534">
        <f t="shared" si="273"/>
        <v>8.4098157936679492</v>
      </c>
      <c r="Q1534">
        <f t="shared" si="274"/>
        <v>0.51780925925925869</v>
      </c>
    </row>
    <row r="1535" spans="1:17">
      <c r="A1535" s="2">
        <v>41712</v>
      </c>
      <c r="B1535">
        <v>73</v>
      </c>
      <c r="C1535">
        <v>6.9</v>
      </c>
      <c r="D1535">
        <v>-3.2</v>
      </c>
      <c r="E1535">
        <v>9.1</v>
      </c>
      <c r="F1535">
        <v>2.6</v>
      </c>
      <c r="G1535">
        <f t="shared" si="264"/>
        <v>11.767895685163758</v>
      </c>
      <c r="H1535">
        <f t="shared" si="265"/>
        <v>13.117180532762145</v>
      </c>
      <c r="I1535">
        <f t="shared" si="266"/>
        <v>4.8191063850900306</v>
      </c>
      <c r="J1535">
        <f t="shared" si="267"/>
        <v>17.03529939319759</v>
      </c>
      <c r="K1535">
        <f t="shared" si="268"/>
        <v>23.522032711633237</v>
      </c>
      <c r="L1535">
        <f t="shared" si="269"/>
        <v>31.362710282177648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1.5396330188089249</v>
      </c>
      <c r="P1535">
        <f t="shared" si="273"/>
        <v>8.2980741476721143</v>
      </c>
      <c r="Q1535">
        <f t="shared" si="274"/>
        <v>0.51780925925925869</v>
      </c>
    </row>
    <row r="1536" spans="1:17">
      <c r="A1536" s="2">
        <v>41713</v>
      </c>
      <c r="B1536">
        <v>74</v>
      </c>
      <c r="C1536">
        <v>5</v>
      </c>
      <c r="D1536">
        <v>-2.9</v>
      </c>
      <c r="E1536">
        <v>11</v>
      </c>
      <c r="F1536">
        <v>2.4</v>
      </c>
      <c r="G1536">
        <f t="shared" si="264"/>
        <v>11.798387238823398</v>
      </c>
      <c r="H1536">
        <f t="shared" si="265"/>
        <v>11.224453291720488</v>
      </c>
      <c r="I1536">
        <f t="shared" si="266"/>
        <v>3.7973315531228553</v>
      </c>
      <c r="J1536">
        <f t="shared" si="267"/>
        <v>14.577212067169464</v>
      </c>
      <c r="K1536">
        <f t="shared" si="268"/>
        <v>23.669768448456736</v>
      </c>
      <c r="L1536">
        <f t="shared" si="269"/>
        <v>31.559691264608979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1.5436223304127279</v>
      </c>
      <c r="P1536">
        <f t="shared" si="273"/>
        <v>7.4271217385976325</v>
      </c>
      <c r="Q1536">
        <f t="shared" si="274"/>
        <v>0.51780925925925869</v>
      </c>
    </row>
    <row r="1537" spans="1:17">
      <c r="A1537" s="2">
        <v>41714</v>
      </c>
      <c r="B1537">
        <v>75</v>
      </c>
      <c r="C1537">
        <v>5.5</v>
      </c>
      <c r="D1537">
        <v>-2.5</v>
      </c>
      <c r="E1537">
        <v>10.6</v>
      </c>
      <c r="F1537">
        <v>1.6</v>
      </c>
      <c r="G1537">
        <f t="shared" si="264"/>
        <v>11.828916736172951</v>
      </c>
      <c r="H1537">
        <f t="shared" si="265"/>
        <v>11.797600292873716</v>
      </c>
      <c r="I1537">
        <f t="shared" si="266"/>
        <v>4.2774862046640019</v>
      </c>
      <c r="J1537">
        <f t="shared" si="267"/>
        <v>15.321558821913916</v>
      </c>
      <c r="K1537">
        <f t="shared" si="268"/>
        <v>23.816825695319245</v>
      </c>
      <c r="L1537">
        <f t="shared" si="269"/>
        <v>31.755767593758993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1.5476166063159611</v>
      </c>
      <c r="P1537">
        <f t="shared" si="273"/>
        <v>7.5201140882097137</v>
      </c>
      <c r="Q1537">
        <f t="shared" si="274"/>
        <v>0.51780925925925869</v>
      </c>
    </row>
    <row r="1538" spans="1:17">
      <c r="A1538" s="2">
        <v>41715</v>
      </c>
      <c r="B1538">
        <v>76</v>
      </c>
      <c r="C1538">
        <v>7.6</v>
      </c>
      <c r="D1538">
        <v>-3.3</v>
      </c>
      <c r="E1538">
        <v>12.9</v>
      </c>
      <c r="F1538">
        <v>2</v>
      </c>
      <c r="G1538">
        <f t="shared" si="264"/>
        <v>11.859478515391892</v>
      </c>
      <c r="H1538">
        <f t="shared" si="265"/>
        <v>14.033537754631919</v>
      </c>
      <c r="I1538">
        <f t="shared" si="266"/>
        <v>5.5223036802391734</v>
      </c>
      <c r="J1538">
        <f t="shared" si="267"/>
        <v>18.22537370731418</v>
      </c>
      <c r="K1538">
        <f t="shared" si="268"/>
        <v>23.963147825698272</v>
      </c>
      <c r="L1538">
        <f t="shared" si="269"/>
        <v>31.950863767597696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1.5516151057637726</v>
      </c>
      <c r="P1538">
        <f t="shared" si="273"/>
        <v>8.5112340743927462</v>
      </c>
      <c r="Q1538">
        <f t="shared" si="274"/>
        <v>0.51780925925925869</v>
      </c>
    </row>
    <row r="1539" spans="1:17">
      <c r="A1539" s="2">
        <v>41716</v>
      </c>
      <c r="B1539">
        <v>77</v>
      </c>
      <c r="C1539">
        <v>6.3</v>
      </c>
      <c r="D1539">
        <v>-1</v>
      </c>
      <c r="E1539">
        <v>13.3</v>
      </c>
      <c r="F1539">
        <v>2.1</v>
      </c>
      <c r="G1539">
        <f t="shared" si="264"/>
        <v>11.890066948986263</v>
      </c>
      <c r="H1539">
        <f t="shared" si="265"/>
        <v>12.74525599774751</v>
      </c>
      <c r="I1539">
        <f t="shared" si="266"/>
        <v>4.7670817502197762</v>
      </c>
      <c r="J1539">
        <f t="shared" si="267"/>
        <v>16.552280516555207</v>
      </c>
      <c r="K1539">
        <f t="shared" si="268"/>
        <v>24.108679316010072</v>
      </c>
      <c r="L1539">
        <f t="shared" si="269"/>
        <v>32.144905754680096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1.5556170924923693</v>
      </c>
      <c r="P1539">
        <f t="shared" si="273"/>
        <v>7.9781742475277335</v>
      </c>
      <c r="Q1539">
        <f t="shared" si="274"/>
        <v>0.51780925925925869</v>
      </c>
    </row>
    <row r="1540" spans="1:17">
      <c r="A1540" s="2">
        <v>41717</v>
      </c>
      <c r="B1540">
        <v>78</v>
      </c>
      <c r="C1540">
        <v>10.199999999999999</v>
      </c>
      <c r="D1540">
        <v>-0.1</v>
      </c>
      <c r="E1540">
        <v>15.5</v>
      </c>
      <c r="F1540">
        <v>1.7</v>
      </c>
      <c r="G1540">
        <f t="shared" si="264"/>
        <v>11.920676437952773</v>
      </c>
      <c r="H1540">
        <f t="shared" si="265"/>
        <v>16.878001793504204</v>
      </c>
      <c r="I1540">
        <f t="shared" si="266"/>
        <v>7.5277647942376049</v>
      </c>
      <c r="J1540">
        <f t="shared" si="267"/>
        <v>21.919482848706757</v>
      </c>
      <c r="K1540">
        <f t="shared" si="268"/>
        <v>24.253365788458041</v>
      </c>
      <c r="L1540">
        <f t="shared" si="269"/>
        <v>32.337821051277388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1.5596218339654877</v>
      </c>
      <c r="P1540">
        <f t="shared" si="273"/>
        <v>9.350236999266599</v>
      </c>
      <c r="Q1540">
        <f t="shared" si="274"/>
        <v>0.51780925925925869</v>
      </c>
    </row>
    <row r="1541" spans="1:17">
      <c r="A1541" s="2">
        <v>41718</v>
      </c>
      <c r="B1541">
        <v>79</v>
      </c>
      <c r="C1541">
        <v>7.2</v>
      </c>
      <c r="D1541">
        <v>0.5</v>
      </c>
      <c r="E1541">
        <v>16.100000000000001</v>
      </c>
      <c r="F1541">
        <v>2.1</v>
      </c>
      <c r="G1541">
        <f t="shared" si="264"/>
        <v>11.951301405889145</v>
      </c>
      <c r="H1541">
        <f t="shared" si="265"/>
        <v>13.806878662260555</v>
      </c>
      <c r="I1541">
        <f t="shared" si="266"/>
        <v>5.4759501498773897</v>
      </c>
      <c r="J1541">
        <f t="shared" si="267"/>
        <v>17.931011249689032</v>
      </c>
      <c r="K1541">
        <f t="shared" si="268"/>
        <v>24.397154052079927</v>
      </c>
      <c r="L1541">
        <f t="shared" si="269"/>
        <v>32.529538736106566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1.5636286006038298</v>
      </c>
      <c r="P1541">
        <f t="shared" si="273"/>
        <v>8.3309285123831653</v>
      </c>
      <c r="Q1541">
        <f t="shared" si="274"/>
        <v>0.51780925925925869</v>
      </c>
    </row>
    <row r="1542" spans="1:17">
      <c r="A1542" s="2">
        <v>41719</v>
      </c>
      <c r="B1542">
        <v>80</v>
      </c>
      <c r="C1542">
        <v>11.9</v>
      </c>
      <c r="D1542">
        <v>3.5</v>
      </c>
      <c r="E1542">
        <v>15.4</v>
      </c>
      <c r="F1542">
        <v>1.8</v>
      </c>
      <c r="G1542">
        <f t="shared" si="264"/>
        <v>11.981936293062056</v>
      </c>
      <c r="H1542">
        <f t="shared" si="265"/>
        <v>18.809650314791543</v>
      </c>
      <c r="I1542">
        <f t="shared" si="266"/>
        <v>8.7453423839222353</v>
      </c>
      <c r="J1542">
        <f t="shared" si="267"/>
        <v>24.428117291937067</v>
      </c>
      <c r="K1542">
        <f t="shared" si="268"/>
        <v>24.539992141916862</v>
      </c>
      <c r="L1542">
        <f t="shared" si="269"/>
        <v>32.719989522555814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1.5676366650089524</v>
      </c>
      <c r="P1542">
        <f t="shared" si="273"/>
        <v>10.064307930869308</v>
      </c>
      <c r="Q1542">
        <f t="shared" si="274"/>
        <v>0.51780925925925869</v>
      </c>
    </row>
    <row r="1543" spans="1:17">
      <c r="A1543" s="2">
        <v>41720</v>
      </c>
      <c r="B1543">
        <v>81</v>
      </c>
      <c r="C1543">
        <v>10.4</v>
      </c>
      <c r="D1543">
        <v>-2.9</v>
      </c>
      <c r="E1543">
        <v>15.1</v>
      </c>
      <c r="F1543">
        <v>1.2</v>
      </c>
      <c r="G1543">
        <f t="shared" si="264"/>
        <v>12.012575550443973</v>
      </c>
      <c r="H1543">
        <f t="shared" si="265"/>
        <v>17.304179220259758</v>
      </c>
      <c r="I1543">
        <f t="shared" si="266"/>
        <v>7.6898393216671064</v>
      </c>
      <c r="J1543">
        <f t="shared" si="267"/>
        <v>22.472960026311373</v>
      </c>
      <c r="K1543">
        <f t="shared" si="268"/>
        <v>24.681829356231692</v>
      </c>
      <c r="L1543">
        <f t="shared" si="269"/>
        <v>32.909105808308922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1.5716453011830864</v>
      </c>
      <c r="P1543">
        <f t="shared" si="273"/>
        <v>9.614339898592652</v>
      </c>
      <c r="Q1543">
        <f t="shared" si="274"/>
        <v>0.51780925925925869</v>
      </c>
    </row>
    <row r="1544" spans="1:17">
      <c r="A1544" s="2">
        <v>41721</v>
      </c>
      <c r="B1544">
        <v>82</v>
      </c>
      <c r="C1544">
        <v>11.8</v>
      </c>
      <c r="D1544">
        <v>-0.2</v>
      </c>
      <c r="E1544">
        <v>16.399999999999999</v>
      </c>
      <c r="F1544">
        <v>1.5</v>
      </c>
      <c r="G1544">
        <f t="shared" si="264"/>
        <v>12.043213633730058</v>
      </c>
      <c r="H1544">
        <f t="shared" si="265"/>
        <v>18.856083284828024</v>
      </c>
      <c r="I1544">
        <f t="shared" si="266"/>
        <v>8.6540699178595357</v>
      </c>
      <c r="J1544">
        <f t="shared" si="267"/>
        <v>24.488419850426006</v>
      </c>
      <c r="K1544">
        <f t="shared" si="268"/>
        <v>24.822616291708346</v>
      </c>
      <c r="L1544">
        <f t="shared" si="269"/>
        <v>33.096821722277795</v>
      </c>
      <c r="M1544">
        <f t="shared" si="270"/>
        <v>8.526752077109085E-3</v>
      </c>
      <c r="N1544">
        <f t="shared" si="271"/>
        <v>1.0052557745324</v>
      </c>
      <c r="O1544">
        <f t="shared" si="272"/>
        <v>1.5756537837463493</v>
      </c>
      <c r="P1544">
        <f t="shared" si="273"/>
        <v>10.202013366968488</v>
      </c>
      <c r="Q1544">
        <f t="shared" si="274"/>
        <v>0.51780925925925869</v>
      </c>
    </row>
    <row r="1545" spans="1:17">
      <c r="A1545" s="2">
        <v>41722</v>
      </c>
      <c r="B1545">
        <v>83</v>
      </c>
      <c r="C1545">
        <v>8.9</v>
      </c>
      <c r="D1545">
        <v>3.1</v>
      </c>
      <c r="E1545">
        <v>15.9</v>
      </c>
      <c r="F1545">
        <v>1.5</v>
      </c>
      <c r="G1545">
        <f t="shared" si="264"/>
        <v>12.073844997346328</v>
      </c>
      <c r="H1545">
        <f t="shared" si="265"/>
        <v>15.852570043034186</v>
      </c>
      <c r="I1545">
        <f t="shared" si="266"/>
        <v>6.8492734954801273</v>
      </c>
      <c r="J1545">
        <f t="shared" si="267"/>
        <v>20.587753302641801</v>
      </c>
      <c r="K1545">
        <f t="shared" si="268"/>
        <v>24.962304876568378</v>
      </c>
      <c r="L1545">
        <f t="shared" si="269"/>
        <v>33.283073168757838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1.5796613871528111</v>
      </c>
      <c r="P1545">
        <f t="shared" si="273"/>
        <v>9.0032965475540578</v>
      </c>
      <c r="Q1545">
        <f t="shared" si="274"/>
        <v>0.51780925925925869</v>
      </c>
    </row>
    <row r="1546" spans="1:17">
      <c r="A1546" s="2">
        <v>41723</v>
      </c>
      <c r="B1546">
        <v>84</v>
      </c>
      <c r="C1546">
        <v>7.6</v>
      </c>
      <c r="D1546">
        <v>1.6</v>
      </c>
      <c r="E1546">
        <v>13.5</v>
      </c>
      <c r="F1546">
        <v>2.7</v>
      </c>
      <c r="G1546">
        <f t="shared" si="264"/>
        <v>12.104464088460139</v>
      </c>
      <c r="H1546">
        <f t="shared" si="265"/>
        <v>14.532688401737039</v>
      </c>
      <c r="I1546">
        <f t="shared" si="266"/>
        <v>5.4257659727331404</v>
      </c>
      <c r="J1546">
        <f t="shared" si="267"/>
        <v>18.873621300957193</v>
      </c>
      <c r="K1546">
        <f t="shared" si="268"/>
        <v>25.100848401546116</v>
      </c>
      <c r="L1546">
        <f t="shared" si="269"/>
        <v>33.467797868728155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1.5836673849068681</v>
      </c>
      <c r="P1546">
        <f t="shared" si="273"/>
        <v>9.1069224290038981</v>
      </c>
      <c r="Q1546">
        <f t="shared" si="274"/>
        <v>0.51780925925925869</v>
      </c>
    </row>
    <row r="1547" spans="1:17">
      <c r="A1547" s="2">
        <v>41724</v>
      </c>
      <c r="B1547">
        <v>85</v>
      </c>
      <c r="C1547">
        <v>10.1</v>
      </c>
      <c r="D1547">
        <v>2.8</v>
      </c>
      <c r="E1547">
        <v>15.7</v>
      </c>
      <c r="F1547">
        <v>2.2999999999999998</v>
      </c>
      <c r="G1547">
        <f t="shared" si="264"/>
        <v>12.135065341004179</v>
      </c>
      <c r="H1547">
        <f t="shared" si="265"/>
        <v>17.26074348426279</v>
      </c>
      <c r="I1547">
        <f t="shared" si="266"/>
        <v>7.2480236493332608</v>
      </c>
      <c r="J1547">
        <f t="shared" si="267"/>
        <v>22.416549979562063</v>
      </c>
      <c r="K1547">
        <f t="shared" si="268"/>
        <v>25.238201548668059</v>
      </c>
      <c r="L1547">
        <f t="shared" si="269"/>
        <v>33.650935398224078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1.5876710487813801</v>
      </c>
      <c r="P1547">
        <f t="shared" si="273"/>
        <v>10.012719834929529</v>
      </c>
      <c r="Q1547">
        <f t="shared" si="274"/>
        <v>0.51780925925925869</v>
      </c>
    </row>
    <row r="1548" spans="1:17">
      <c r="A1548" s="2">
        <v>41725</v>
      </c>
      <c r="B1548">
        <v>86</v>
      </c>
      <c r="C1548">
        <v>8.9</v>
      </c>
      <c r="D1548">
        <v>-0.4</v>
      </c>
      <c r="E1548">
        <v>15.8</v>
      </c>
      <c r="F1548">
        <v>2.2000000000000002</v>
      </c>
      <c r="G1548">
        <f t="shared" si="264"/>
        <v>12.165643169725119</v>
      </c>
      <c r="H1548">
        <f t="shared" si="265"/>
        <v>16.041774965325832</v>
      </c>
      <c r="I1548">
        <f t="shared" si="266"/>
        <v>6.3792344155537331</v>
      </c>
      <c r="J1548">
        <f t="shared" si="267"/>
        <v>20.833473980942639</v>
      </c>
      <c r="K1548">
        <f t="shared" si="268"/>
        <v>25.374320417787892</v>
      </c>
      <c r="L1548">
        <f t="shared" si="269"/>
        <v>33.83242722371719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1.5916716480390363</v>
      </c>
      <c r="P1548">
        <f t="shared" si="273"/>
        <v>9.6625405497720998</v>
      </c>
      <c r="Q1548">
        <f t="shared" si="274"/>
        <v>0.51780925925925869</v>
      </c>
    </row>
    <row r="1549" spans="1:17">
      <c r="A1549" s="2">
        <v>41726</v>
      </c>
      <c r="B1549">
        <v>87</v>
      </c>
      <c r="C1549">
        <v>8</v>
      </c>
      <c r="D1549">
        <v>-0.1</v>
      </c>
      <c r="E1549">
        <v>15.9</v>
      </c>
      <c r="F1549">
        <v>2.4</v>
      </c>
      <c r="G1549">
        <f t="shared" si="264"/>
        <v>12.19619196426811</v>
      </c>
      <c r="H1549">
        <f t="shared" si="265"/>
        <v>15.136723539157947</v>
      </c>
      <c r="I1549">
        <f t="shared" si="266"/>
        <v>5.7605675723838532</v>
      </c>
      <c r="J1549">
        <f t="shared" si="267"/>
        <v>19.658082518386944</v>
      </c>
      <c r="K1549">
        <f t="shared" si="268"/>
        <v>25.509162550833157</v>
      </c>
      <c r="L1549">
        <f t="shared" si="269"/>
        <v>34.012216734444209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1.595668448658411</v>
      </c>
      <c r="P1549">
        <f t="shared" si="273"/>
        <v>9.3761559667740926</v>
      </c>
      <c r="Q1549">
        <f t="shared" si="274"/>
        <v>0.51780925925925869</v>
      </c>
    </row>
    <row r="1550" spans="1:17">
      <c r="A1550" s="2">
        <v>41727</v>
      </c>
      <c r="B1550">
        <v>88</v>
      </c>
      <c r="C1550">
        <v>6.3</v>
      </c>
      <c r="D1550">
        <v>1.7</v>
      </c>
      <c r="E1550">
        <v>12.1</v>
      </c>
      <c r="F1550">
        <v>4.0999999999999996</v>
      </c>
      <c r="G1550">
        <f t="shared" si="264"/>
        <v>12.226706083308525</v>
      </c>
      <c r="H1550">
        <f t="shared" si="265"/>
        <v>13.364189691088091</v>
      </c>
      <c r="I1550">
        <f t="shared" si="266"/>
        <v>4.2657971724821415</v>
      </c>
      <c r="J1550">
        <f t="shared" si="267"/>
        <v>17.356090507906611</v>
      </c>
      <c r="K1550">
        <f t="shared" si="268"/>
        <v>25.642686953725192</v>
      </c>
      <c r="L1550">
        <f t="shared" si="269"/>
        <v>34.19024927163359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1.5996607125661986</v>
      </c>
      <c r="P1550">
        <f t="shared" si="273"/>
        <v>9.0983925186059498</v>
      </c>
      <c r="Q1550">
        <f t="shared" si="274"/>
        <v>0.51780925925925869</v>
      </c>
    </row>
    <row r="1551" spans="1:17">
      <c r="A1551" s="2">
        <v>41728</v>
      </c>
      <c r="B1551">
        <v>89</v>
      </c>
      <c r="C1551">
        <v>8.9</v>
      </c>
      <c r="D1551">
        <v>0.4</v>
      </c>
      <c r="E1551">
        <v>12.8</v>
      </c>
      <c r="F1551">
        <v>2.7</v>
      </c>
      <c r="G1551">
        <f t="shared" si="264"/>
        <v>12.257179848742277</v>
      </c>
      <c r="H1551">
        <f t="shared" si="265"/>
        <v>16.222708246094712</v>
      </c>
      <c r="I1551">
        <f t="shared" si="266"/>
        <v>6.0657779829182275</v>
      </c>
      <c r="J1551">
        <f t="shared" si="267"/>
        <v>21.06845226765547</v>
      </c>
      <c r="K1551">
        <f t="shared" si="268"/>
        <v>25.774854115939391</v>
      </c>
      <c r="L1551">
        <f t="shared" si="269"/>
        <v>34.366472154585857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1.6036476968771145</v>
      </c>
      <c r="P1551">
        <f t="shared" si="273"/>
        <v>10.156930263176484</v>
      </c>
      <c r="Q1551">
        <f t="shared" si="274"/>
        <v>0.51780925925925869</v>
      </c>
    </row>
    <row r="1552" spans="1:17">
      <c r="A1552" s="2">
        <v>41729</v>
      </c>
      <c r="B1552">
        <v>90</v>
      </c>
      <c r="C1552">
        <v>8.6999999999999993</v>
      </c>
      <c r="D1552">
        <v>-0.9</v>
      </c>
      <c r="E1552">
        <v>17.2</v>
      </c>
      <c r="F1552">
        <v>1.7</v>
      </c>
      <c r="G1552">
        <f t="shared" si="264"/>
        <v>12.287607539946379</v>
      </c>
      <c r="H1552">
        <f t="shared" si="265"/>
        <v>16.064656014506109</v>
      </c>
      <c r="I1552">
        <f t="shared" si="266"/>
        <v>6.4293608124162009</v>
      </c>
      <c r="J1552">
        <f t="shared" si="267"/>
        <v>20.863189629228714</v>
      </c>
      <c r="K1552">
        <f t="shared" si="268"/>
        <v>25.905626027678032</v>
      </c>
      <c r="L1552">
        <f t="shared" si="269"/>
        <v>34.54083470357071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1.6076286531429844</v>
      </c>
      <c r="P1552">
        <f t="shared" si="273"/>
        <v>9.6352952020899085</v>
      </c>
      <c r="Q1552">
        <f t="shared" si="274"/>
        <v>0.51780925925925869</v>
      </c>
    </row>
    <row r="1553" spans="1:17">
      <c r="A1553" s="2">
        <v>41730</v>
      </c>
      <c r="B1553">
        <v>91</v>
      </c>
      <c r="C1553">
        <v>0.9</v>
      </c>
      <c r="D1553">
        <v>5</v>
      </c>
      <c r="E1553">
        <v>14.8</v>
      </c>
      <c r="F1553">
        <v>2.9</v>
      </c>
      <c r="G1553">
        <f t="shared" si="264"/>
        <v>12.317983388121407</v>
      </c>
      <c r="H1553">
        <f t="shared" si="265"/>
        <v>7.658779056926253</v>
      </c>
      <c r="I1553">
        <f t="shared" si="266"/>
        <v>1.3830306152190819</v>
      </c>
      <c r="J1553">
        <f t="shared" si="267"/>
        <v>9.9464663076964328</v>
      </c>
      <c r="K1553">
        <f t="shared" si="268"/>
        <v>26.034966194633753</v>
      </c>
      <c r="L1553">
        <f t="shared" si="269"/>
        <v>34.713288259511671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1.6116028266125508</v>
      </c>
      <c r="P1553">
        <f t="shared" si="273"/>
        <v>6.2757484417071714</v>
      </c>
      <c r="Q1553">
        <f t="shared" si="274"/>
        <v>0.51780925925925869</v>
      </c>
    </row>
    <row r="1554" spans="1:17">
      <c r="A1554" s="2">
        <v>41731</v>
      </c>
      <c r="B1554">
        <v>92</v>
      </c>
      <c r="C1554">
        <v>4.9000000000000004</v>
      </c>
      <c r="D1554">
        <v>1.4</v>
      </c>
      <c r="E1554">
        <v>11.4</v>
      </c>
      <c r="F1554">
        <v>5.3</v>
      </c>
      <c r="G1554">
        <f t="shared" si="264"/>
        <v>12.348301570727845</v>
      </c>
      <c r="H1554">
        <f t="shared" si="265"/>
        <v>12.044466023291706</v>
      </c>
      <c r="I1554">
        <f t="shared" si="266"/>
        <v>3.2655667365755563</v>
      </c>
      <c r="J1554">
        <f t="shared" si="267"/>
        <v>15.642163666612605</v>
      </c>
      <c r="K1554">
        <f t="shared" si="268"/>
        <v>26.162839650327236</v>
      </c>
      <c r="L1554">
        <f t="shared" si="269"/>
        <v>34.883786200436312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1.6155694555035596</v>
      </c>
      <c r="P1554">
        <f t="shared" si="273"/>
        <v>8.7788992867161504</v>
      </c>
      <c r="Q1554">
        <f t="shared" si="274"/>
        <v>0.51780925925925869</v>
      </c>
    </row>
    <row r="1555" spans="1:17">
      <c r="A1555" s="2">
        <v>41732</v>
      </c>
      <c r="B1555">
        <v>93</v>
      </c>
      <c r="C1555">
        <v>0</v>
      </c>
      <c r="D1555">
        <v>0.3</v>
      </c>
      <c r="E1555">
        <v>7.2</v>
      </c>
      <c r="F1555">
        <v>6.2</v>
      </c>
      <c r="G1555">
        <f t="shared" si="264"/>
        <v>12.378556206028396</v>
      </c>
      <c r="H1555">
        <f t="shared" si="265"/>
        <v>6.7475646612754421</v>
      </c>
      <c r="I1555">
        <f t="shared" si="266"/>
        <v>0.66298320744055594</v>
      </c>
      <c r="J1555">
        <f t="shared" si="267"/>
        <v>8.7630709886694049</v>
      </c>
      <c r="K1555">
        <f t="shared" si="268"/>
        <v>26.289212966008215</v>
      </c>
      <c r="L1555">
        <f t="shared" si="269"/>
        <v>35.05228395467762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1.6195277702887152</v>
      </c>
      <c r="P1555">
        <f t="shared" si="273"/>
        <v>6.0845814538348861</v>
      </c>
      <c r="Q1555">
        <f t="shared" si="274"/>
        <v>0.51780925925925869</v>
      </c>
    </row>
    <row r="1556" spans="1:17">
      <c r="A1556" s="2">
        <v>41733</v>
      </c>
      <c r="B1556">
        <v>94</v>
      </c>
      <c r="C1556">
        <v>6.7</v>
      </c>
      <c r="D1556">
        <v>0.7</v>
      </c>
      <c r="E1556">
        <v>13.4</v>
      </c>
      <c r="F1556">
        <v>5.3</v>
      </c>
      <c r="G1556">
        <f t="shared" si="264"/>
        <v>12.408741347748679</v>
      </c>
      <c r="H1556">
        <f t="shared" si="265"/>
        <v>14.100795987147913</v>
      </c>
      <c r="I1556">
        <f t="shared" si="266"/>
        <v>4.2297203655735309</v>
      </c>
      <c r="J1556">
        <f t="shared" si="267"/>
        <v>18.312722061231057</v>
      </c>
      <c r="K1556">
        <f t="shared" si="268"/>
        <v>26.414054258114689</v>
      </c>
      <c r="L1556">
        <f t="shared" si="269"/>
        <v>35.218739010819583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1.6234769929971187</v>
      </c>
      <c r="P1556">
        <f t="shared" si="273"/>
        <v>9.8710756215743825</v>
      </c>
      <c r="Q1556">
        <f t="shared" si="274"/>
        <v>0.51780925925925869</v>
      </c>
    </row>
    <row r="1557" spans="1:17">
      <c r="A1557" s="2">
        <v>41734</v>
      </c>
      <c r="B1557">
        <v>95</v>
      </c>
      <c r="C1557">
        <v>11.4</v>
      </c>
      <c r="D1557">
        <v>3.6</v>
      </c>
      <c r="E1557">
        <v>14.8</v>
      </c>
      <c r="F1557">
        <v>5.6</v>
      </c>
      <c r="G1557">
        <f t="shared" si="264"/>
        <v>12.438850979868842</v>
      </c>
      <c r="H1557">
        <f t="shared" si="265"/>
        <v>19.296041387115984</v>
      </c>
      <c r="I1557">
        <f t="shared" si="266"/>
        <v>6.7961352708762197</v>
      </c>
      <c r="J1557">
        <f t="shared" si="267"/>
        <v>25.059794009241539</v>
      </c>
      <c r="K1557">
        <f t="shared" si="268"/>
        <v>26.537333193290653</v>
      </c>
      <c r="L1557">
        <f t="shared" si="269"/>
        <v>35.383110924387537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1.6274163365328402</v>
      </c>
      <c r="P1557">
        <f t="shared" si="273"/>
        <v>12.499906116239764</v>
      </c>
      <c r="Q1557">
        <f t="shared" si="274"/>
        <v>0.51780925925925869</v>
      </c>
    </row>
    <row r="1558" spans="1:17">
      <c r="A1558" s="2">
        <v>41735</v>
      </c>
      <c r="B1558">
        <v>96</v>
      </c>
      <c r="C1558">
        <v>4.8</v>
      </c>
      <c r="D1558">
        <v>2.7</v>
      </c>
      <c r="E1558">
        <v>13.9</v>
      </c>
      <c r="F1558">
        <v>6.5</v>
      </c>
      <c r="G1558">
        <f t="shared" si="264"/>
        <v>12.468879011559039</v>
      </c>
      <c r="H1558">
        <f t="shared" si="265"/>
        <v>12.110624255492111</v>
      </c>
      <c r="I1558">
        <f t="shared" si="266"/>
        <v>3.1276308149658916</v>
      </c>
      <c r="J1558">
        <f t="shared" si="267"/>
        <v>15.728083448691052</v>
      </c>
      <c r="K1558">
        <f t="shared" si="268"/>
        <v>26.659020990968607</v>
      </c>
      <c r="L1558">
        <f t="shared" si="269"/>
        <v>35.545361321291473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1.6313450040123076</v>
      </c>
      <c r="P1558">
        <f t="shared" si="273"/>
        <v>8.9829934405262186</v>
      </c>
      <c r="Q1558">
        <f t="shared" si="274"/>
        <v>0.51780925925925869</v>
      </c>
    </row>
    <row r="1559" spans="1:17">
      <c r="A1559" s="2">
        <v>41736</v>
      </c>
      <c r="B1559">
        <v>97</v>
      </c>
      <c r="C1559">
        <v>4.3</v>
      </c>
      <c r="D1559">
        <v>3.8</v>
      </c>
      <c r="E1559">
        <v>13.9</v>
      </c>
      <c r="F1559">
        <v>6.9</v>
      </c>
      <c r="G1559">
        <f t="shared" si="264"/>
        <v>12.498819272271817</v>
      </c>
      <c r="H1559">
        <f t="shared" si="265"/>
        <v>11.60257690871056</v>
      </c>
      <c r="I1559">
        <f t="shared" si="266"/>
        <v>2.8472512932808027</v>
      </c>
      <c r="J1559">
        <f t="shared" si="267"/>
        <v>15.068281699624103</v>
      </c>
      <c r="K1559">
        <f t="shared" si="268"/>
        <v>26.779090423528245</v>
      </c>
      <c r="L1559">
        <f t="shared" si="269"/>
        <v>35.705453898037661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1.6352621881222293</v>
      </c>
      <c r="P1559">
        <f t="shared" si="273"/>
        <v>8.7553256154297578</v>
      </c>
      <c r="Q1559">
        <f t="shared" si="274"/>
        <v>0.51780925925925869</v>
      </c>
    </row>
    <row r="1560" spans="1:17">
      <c r="A1560" s="2">
        <v>41737</v>
      </c>
      <c r="B1560">
        <v>98</v>
      </c>
      <c r="C1560">
        <v>7.8</v>
      </c>
      <c r="D1560">
        <v>3.4</v>
      </c>
      <c r="E1560">
        <v>15.5</v>
      </c>
      <c r="F1560">
        <v>6.4</v>
      </c>
      <c r="G1560">
        <f t="shared" si="264"/>
        <v>12.5286655070049</v>
      </c>
      <c r="H1560">
        <f t="shared" si="265"/>
        <v>15.499795067489936</v>
      </c>
      <c r="I1560">
        <f t="shared" si="266"/>
        <v>4.721616185870503</v>
      </c>
      <c r="J1560">
        <f t="shared" si="267"/>
        <v>20.129603983753164</v>
      </c>
      <c r="K1560">
        <f t="shared" si="268"/>
        <v>26.897515814048688</v>
      </c>
      <c r="L1560">
        <f t="shared" si="269"/>
        <v>35.863354418731582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1.6391670704998078</v>
      </c>
      <c r="P1560">
        <f t="shared" si="273"/>
        <v>10.778178881619432</v>
      </c>
      <c r="Q1560">
        <f t="shared" si="274"/>
        <v>0.51780925925925869</v>
      </c>
    </row>
    <row r="1561" spans="1:17">
      <c r="A1561" s="2">
        <v>41738</v>
      </c>
      <c r="B1561">
        <v>99</v>
      </c>
      <c r="C1561">
        <v>10.9</v>
      </c>
      <c r="D1561">
        <v>3.8</v>
      </c>
      <c r="E1561">
        <v>18.3</v>
      </c>
      <c r="F1561">
        <v>4.4000000000000004</v>
      </c>
      <c r="G1561">
        <f t="shared" si="264"/>
        <v>12.55841137174802</v>
      </c>
      <c r="H1561">
        <f t="shared" si="265"/>
        <v>18.969728953157158</v>
      </c>
      <c r="I1561">
        <f t="shared" si="266"/>
        <v>6.9935058722535421</v>
      </c>
      <c r="J1561">
        <f t="shared" si="267"/>
        <v>24.636011627476829</v>
      </c>
      <c r="K1561">
        <f t="shared" si="268"/>
        <v>27.014273031676634</v>
      </c>
      <c r="L1561">
        <f t="shared" si="269"/>
        <v>36.019030708902179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1.6430588211370327</v>
      </c>
      <c r="P1561">
        <f t="shared" si="273"/>
        <v>11.976223080903615</v>
      </c>
      <c r="Q1561">
        <f t="shared" si="274"/>
        <v>0.51780925925925869</v>
      </c>
    </row>
    <row r="1562" spans="1:17">
      <c r="A1562" s="2">
        <v>41739</v>
      </c>
      <c r="B1562">
        <v>100</v>
      </c>
      <c r="C1562">
        <v>7.5</v>
      </c>
      <c r="D1562">
        <v>6.8</v>
      </c>
      <c r="E1562">
        <v>17.899999999999999</v>
      </c>
      <c r="F1562">
        <v>4.4000000000000004</v>
      </c>
      <c r="G1562">
        <f t="shared" si="264"/>
        <v>12.588050429127808</v>
      </c>
      <c r="H1562">
        <f t="shared" si="265"/>
        <v>15.260586599416369</v>
      </c>
      <c r="I1562">
        <f t="shared" si="266"/>
        <v>5.1342074807984925</v>
      </c>
      <c r="J1562">
        <f t="shared" si="267"/>
        <v>19.818943635605674</v>
      </c>
      <c r="K1562">
        <f t="shared" si="268"/>
        <v>27.129339484638585</v>
      </c>
      <c r="L1562">
        <f t="shared" si="269"/>
        <v>36.17245264618478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1.6469365978108881</v>
      </c>
      <c r="P1562">
        <f t="shared" si="273"/>
        <v>10.126379118617876</v>
      </c>
      <c r="Q1562">
        <f t="shared" si="274"/>
        <v>0.51780925925925869</v>
      </c>
    </row>
    <row r="1563" spans="1:17">
      <c r="A1563" s="2">
        <v>41740</v>
      </c>
      <c r="B1563">
        <v>101</v>
      </c>
      <c r="C1563">
        <v>11.9</v>
      </c>
      <c r="D1563">
        <v>4.0999999999999996</v>
      </c>
      <c r="E1563">
        <v>17.600000000000001</v>
      </c>
      <c r="F1563">
        <v>3.7</v>
      </c>
      <c r="G1563">
        <f t="shared" si="264"/>
        <v>12.617576144264977</v>
      </c>
      <c r="H1563">
        <f t="shared" si="265"/>
        <v>20.181555061989478</v>
      </c>
      <c r="I1563">
        <f t="shared" si="266"/>
        <v>7.7395871790385584</v>
      </c>
      <c r="J1563">
        <f t="shared" si="267"/>
        <v>26.209811768817502</v>
      </c>
      <c r="K1563">
        <f t="shared" si="268"/>
        <v>27.242694110930252</v>
      </c>
      <c r="L1563">
        <f t="shared" si="269"/>
        <v>36.323592147907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1.6507995455413345</v>
      </c>
      <c r="P1563">
        <f t="shared" si="273"/>
        <v>12.441967882950919</v>
      </c>
      <c r="Q1563">
        <f t="shared" si="274"/>
        <v>0.51780925925925869</v>
      </c>
    </row>
    <row r="1564" spans="1:17">
      <c r="A1564" s="2">
        <v>41741</v>
      </c>
      <c r="B1564">
        <v>102</v>
      </c>
      <c r="C1564">
        <v>12</v>
      </c>
      <c r="D1564">
        <v>5.8</v>
      </c>
      <c r="E1564">
        <v>18.100000000000001</v>
      </c>
      <c r="F1564">
        <v>2.9</v>
      </c>
      <c r="G1564">
        <f t="shared" si="264"/>
        <v>12.646981880858391</v>
      </c>
      <c r="H1564">
        <f t="shared" si="265"/>
        <v>20.344483514084576</v>
      </c>
      <c r="I1564">
        <f t="shared" si="266"/>
        <v>8.2007688610902605</v>
      </c>
      <c r="J1564">
        <f t="shared" si="267"/>
        <v>26.4214071611488</v>
      </c>
      <c r="K1564">
        <f t="shared" si="268"/>
        <v>27.354317366721506</v>
      </c>
      <c r="L1564">
        <f t="shared" si="269"/>
        <v>36.472423155628675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1.6546467960789728</v>
      </c>
      <c r="P1564">
        <f t="shared" si="273"/>
        <v>12.143714652994316</v>
      </c>
      <c r="Q1564">
        <f t="shared" si="274"/>
        <v>0.51780925925925869</v>
      </c>
    </row>
    <row r="1565" spans="1:17">
      <c r="A1565" s="2">
        <v>41742</v>
      </c>
      <c r="B1565">
        <v>103</v>
      </c>
      <c r="C1565">
        <v>11.9</v>
      </c>
      <c r="D1565">
        <v>4.0999999999999996</v>
      </c>
      <c r="E1565">
        <v>18.3</v>
      </c>
      <c r="F1565">
        <v>2.4</v>
      </c>
      <c r="G1565">
        <f t="shared" si="264"/>
        <v>12.676260897510787</v>
      </c>
      <c r="H1565">
        <f t="shared" si="265"/>
        <v>20.284085328791686</v>
      </c>
      <c r="I1565">
        <f t="shared" si="266"/>
        <v>8.2522014964875225</v>
      </c>
      <c r="J1565">
        <f t="shared" si="267"/>
        <v>26.342967959469721</v>
      </c>
      <c r="K1565">
        <f t="shared" si="268"/>
        <v>27.464191212520383</v>
      </c>
      <c r="L1565">
        <f t="shared" si="269"/>
        <v>36.618921616693846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1.6584774674243279</v>
      </c>
      <c r="P1565">
        <f t="shared" si="273"/>
        <v>12.031883832304164</v>
      </c>
      <c r="Q1565">
        <f t="shared" si="274"/>
        <v>0.51780925925925869</v>
      </c>
    </row>
    <row r="1566" spans="1:17">
      <c r="A1566" s="2">
        <v>41743</v>
      </c>
      <c r="B1566">
        <v>104</v>
      </c>
      <c r="C1566">
        <v>11.7</v>
      </c>
      <c r="D1566">
        <v>5.8</v>
      </c>
      <c r="E1566">
        <v>17.899999999999999</v>
      </c>
      <c r="F1566">
        <v>2.9</v>
      </c>
      <c r="G1566">
        <f t="shared" si="264"/>
        <v>12.705406344311246</v>
      </c>
      <c r="H1566">
        <f t="shared" si="265"/>
        <v>20.110650997535263</v>
      </c>
      <c r="I1566">
        <f t="shared" si="266"/>
        <v>7.9724307873890989</v>
      </c>
      <c r="J1566">
        <f t="shared" si="267"/>
        <v>26.117728568227612</v>
      </c>
      <c r="K1566">
        <f t="shared" si="268"/>
        <v>27.572299097144118</v>
      </c>
      <c r="L1566">
        <f t="shared" si="269"/>
        <v>36.763065462858826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1.6622906633807213</v>
      </c>
      <c r="P1566">
        <f t="shared" si="273"/>
        <v>12.138220210146164</v>
      </c>
      <c r="Q1566">
        <f t="shared" si="274"/>
        <v>0.51780925925925869</v>
      </c>
    </row>
    <row r="1567" spans="1:17">
      <c r="A1567" s="2">
        <v>41744</v>
      </c>
      <c r="B1567">
        <v>105</v>
      </c>
      <c r="C1567">
        <v>11.7</v>
      </c>
      <c r="D1567">
        <v>6</v>
      </c>
      <c r="E1567">
        <v>17.100000000000001</v>
      </c>
      <c r="F1567">
        <v>2.8</v>
      </c>
      <c r="G1567">
        <f t="shared" si="264"/>
        <v>12.734411259689702</v>
      </c>
      <c r="H1567">
        <f t="shared" si="265"/>
        <v>20.158402325619655</v>
      </c>
      <c r="I1567">
        <f t="shared" si="266"/>
        <v>7.9586787390159914</v>
      </c>
      <c r="J1567">
        <f t="shared" si="267"/>
        <v>26.179743280025527</v>
      </c>
      <c r="K1567">
        <f t="shared" si="268"/>
        <v>27.678625939550376</v>
      </c>
      <c r="L1567">
        <f t="shared" si="269"/>
        <v>36.904834586067167</v>
      </c>
      <c r="M1567">
        <f t="shared" si="270"/>
        <v>0.1654940998963097</v>
      </c>
      <c r="N1567">
        <f t="shared" si="271"/>
        <v>0.99229118288304363</v>
      </c>
      <c r="O1567">
        <f t="shared" si="272"/>
        <v>1.6660854731427361</v>
      </c>
      <c r="P1567">
        <f t="shared" si="273"/>
        <v>12.199723586603664</v>
      </c>
      <c r="Q1567">
        <f t="shared" si="274"/>
        <v>0.51780925925925869</v>
      </c>
    </row>
    <row r="1568" spans="1:17">
      <c r="A1568" s="2">
        <v>41745</v>
      </c>
      <c r="B1568">
        <v>106</v>
      </c>
      <c r="C1568">
        <v>11.8</v>
      </c>
      <c r="D1568">
        <v>1.5</v>
      </c>
      <c r="E1568">
        <v>19.7</v>
      </c>
      <c r="F1568">
        <v>2.2999999999999998</v>
      </c>
      <c r="G1568">
        <f t="shared" si="264"/>
        <v>12.763268567559006</v>
      </c>
      <c r="H1568">
        <f t="shared" si="265"/>
        <v>20.316649418590885</v>
      </c>
      <c r="I1568">
        <f t="shared" si="266"/>
        <v>8.1344265831351557</v>
      </c>
      <c r="J1568">
        <f t="shared" si="267"/>
        <v>26.385258985182965</v>
      </c>
      <c r="K1568">
        <f t="shared" si="268"/>
        <v>27.783158108586036</v>
      </c>
      <c r="L1568">
        <f t="shared" si="269"/>
        <v>37.044210811448046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1.6698609709223033</v>
      </c>
      <c r="P1568">
        <f t="shared" si="273"/>
        <v>12.182222835455729</v>
      </c>
      <c r="Q1568">
        <f t="shared" si="274"/>
        <v>0.51780925925925869</v>
      </c>
    </row>
    <row r="1569" spans="1:17">
      <c r="A1569" s="2">
        <v>41746</v>
      </c>
      <c r="B1569">
        <v>107</v>
      </c>
      <c r="C1569">
        <v>11.9</v>
      </c>
      <c r="D1569">
        <v>3.6</v>
      </c>
      <c r="E1569">
        <v>19.7</v>
      </c>
      <c r="F1569">
        <v>3.3</v>
      </c>
      <c r="G1569">
        <f t="shared" si="264"/>
        <v>12.791971074760212</v>
      </c>
      <c r="H1569">
        <f t="shared" si="265"/>
        <v>20.473977082415608</v>
      </c>
      <c r="I1569">
        <f t="shared" si="266"/>
        <v>7.8863708937165553</v>
      </c>
      <c r="J1569">
        <f t="shared" si="267"/>
        <v>26.589580626513776</v>
      </c>
      <c r="K1569">
        <f t="shared" si="268"/>
        <v>27.885883400715194</v>
      </c>
      <c r="L1569">
        <f t="shared" si="269"/>
        <v>37.181177867620256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1.6736162156144612</v>
      </c>
      <c r="P1569">
        <f t="shared" si="273"/>
        <v>12.587606188699052</v>
      </c>
      <c r="Q1569">
        <f t="shared" si="274"/>
        <v>0.51780925925925869</v>
      </c>
    </row>
    <row r="1570" spans="1:17">
      <c r="A1570" s="2">
        <v>41747</v>
      </c>
      <c r="B1570">
        <v>108</v>
      </c>
      <c r="C1570">
        <v>10.3</v>
      </c>
      <c r="D1570">
        <v>2.6</v>
      </c>
      <c r="E1570">
        <v>20.9</v>
      </c>
      <c r="F1570">
        <v>3.6</v>
      </c>
      <c r="G1570">
        <f t="shared" si="264"/>
        <v>12.820511468826954</v>
      </c>
      <c r="H1570">
        <f t="shared" si="265"/>
        <v>18.725366034024901</v>
      </c>
      <c r="I1570">
        <f t="shared" si="266"/>
        <v>6.849264359366515</v>
      </c>
      <c r="J1570">
        <f t="shared" si="267"/>
        <v>24.318657187045325</v>
      </c>
      <c r="K1570">
        <f t="shared" si="268"/>
        <v>27.986791015792512</v>
      </c>
      <c r="L1570">
        <f t="shared" si="269"/>
        <v>37.315721354390014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1.6773502505048599</v>
      </c>
      <c r="P1570">
        <f t="shared" si="273"/>
        <v>11.876101674658386</v>
      </c>
      <c r="Q1570">
        <f t="shared" si="274"/>
        <v>0.51780925925925869</v>
      </c>
    </row>
    <row r="1571" spans="1:17">
      <c r="A1571" s="2">
        <v>41748</v>
      </c>
      <c r="B1571">
        <v>109</v>
      </c>
      <c r="C1571">
        <v>11.9</v>
      </c>
      <c r="D1571">
        <v>5.2</v>
      </c>
      <c r="E1571">
        <v>22.3</v>
      </c>
      <c r="F1571">
        <v>2.6</v>
      </c>
      <c r="G1571">
        <f t="shared" si="264"/>
        <v>12.848882316084806</v>
      </c>
      <c r="H1571">
        <f t="shared" si="265"/>
        <v>20.561403627026213</v>
      </c>
      <c r="I1571">
        <f t="shared" si="266"/>
        <v>8.3755234463650794</v>
      </c>
      <c r="J1571">
        <f t="shared" si="267"/>
        <v>26.703121593540533</v>
      </c>
      <c r="K1571">
        <f t="shared" si="268"/>
        <v>28.085871530951437</v>
      </c>
      <c r="L1571">
        <f t="shared" si="269"/>
        <v>37.447828707935251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1.6810621030210955</v>
      </c>
      <c r="P1571">
        <f t="shared" si="273"/>
        <v>12.185880180661133</v>
      </c>
      <c r="Q1571">
        <f t="shared" si="274"/>
        <v>0.51780925925925869</v>
      </c>
    </row>
    <row r="1572" spans="1:17">
      <c r="A1572" s="2">
        <v>41749</v>
      </c>
      <c r="B1572">
        <v>110</v>
      </c>
      <c r="C1572">
        <v>11.9</v>
      </c>
      <c r="D1572">
        <v>4.3</v>
      </c>
      <c r="E1572">
        <v>22</v>
      </c>
      <c r="F1572">
        <v>2.7</v>
      </c>
      <c r="G1572">
        <f t="shared" si="264"/>
        <v>12.877076060101658</v>
      </c>
      <c r="H1572">
        <f t="shared" si="265"/>
        <v>20.603259714412211</v>
      </c>
      <c r="I1572">
        <f t="shared" si="266"/>
        <v>8.2507982322805127</v>
      </c>
      <c r="J1572">
        <f t="shared" si="267"/>
        <v>26.757480148587284</v>
      </c>
      <c r="K1572">
        <f t="shared" si="268"/>
        <v>28.183116872681019</v>
      </c>
      <c r="L1572">
        <f t="shared" si="269"/>
        <v>37.57748916357469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1.6847507845299667</v>
      </c>
      <c r="P1572">
        <f t="shared" si="273"/>
        <v>12.352461482131698</v>
      </c>
      <c r="Q1572">
        <f t="shared" si="274"/>
        <v>0.51780925925925869</v>
      </c>
    </row>
    <row r="1573" spans="1:17">
      <c r="A1573" s="2">
        <v>41750</v>
      </c>
      <c r="B1573">
        <v>111</v>
      </c>
      <c r="C1573">
        <v>11.8</v>
      </c>
      <c r="D1573">
        <v>4.8</v>
      </c>
      <c r="E1573">
        <v>22.1</v>
      </c>
      <c r="F1573">
        <v>3.2</v>
      </c>
      <c r="G1573">
        <f t="shared" si="264"/>
        <v>12.905085020505048</v>
      </c>
      <c r="H1573">
        <f t="shared" si="265"/>
        <v>20.53140383517071</v>
      </c>
      <c r="I1573">
        <f t="shared" si="266"/>
        <v>8.0071575189365074</v>
      </c>
      <c r="J1573">
        <f t="shared" si="267"/>
        <v>26.664160824897024</v>
      </c>
      <c r="K1573">
        <f t="shared" si="268"/>
        <v>28.278520287168099</v>
      </c>
      <c r="L1573">
        <f t="shared" si="269"/>
        <v>37.704693716224135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1.6884152901827438</v>
      </c>
      <c r="P1573">
        <f t="shared" si="273"/>
        <v>12.524246316234203</v>
      </c>
      <c r="Q1573">
        <f t="shared" si="274"/>
        <v>0.51780925925925869</v>
      </c>
    </row>
    <row r="1574" spans="1:17">
      <c r="A1574" s="2">
        <v>41751</v>
      </c>
      <c r="B1574">
        <v>112</v>
      </c>
      <c r="C1574">
        <v>10</v>
      </c>
      <c r="D1574">
        <v>8.1</v>
      </c>
      <c r="E1574">
        <v>21.3</v>
      </c>
      <c r="F1574">
        <v>3</v>
      </c>
      <c r="G1574">
        <f t="shared" si="264"/>
        <v>12.932901392182456</v>
      </c>
      <c r="H1574">
        <f t="shared" si="265"/>
        <v>18.543624191290995</v>
      </c>
      <c r="I1574">
        <f t="shared" si="266"/>
        <v>7.0777486806650716</v>
      </c>
      <c r="J1574">
        <f t="shared" si="267"/>
        <v>24.082628819858435</v>
      </c>
      <c r="K1574">
        <f t="shared" si="268"/>
        <v>28.372076308985079</v>
      </c>
      <c r="L1574">
        <f t="shared" si="269"/>
        <v>37.829435078646775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1.692054598810538</v>
      </c>
      <c r="P1574">
        <f t="shared" si="273"/>
        <v>11.465875510625924</v>
      </c>
      <c r="Q1574">
        <f t="shared" si="274"/>
        <v>0.51780925925925869</v>
      </c>
    </row>
    <row r="1575" spans="1:17">
      <c r="A1575" s="2">
        <v>41752</v>
      </c>
      <c r="B1575">
        <v>113</v>
      </c>
      <c r="C1575">
        <v>11.9</v>
      </c>
      <c r="D1575">
        <v>2.5</v>
      </c>
      <c r="E1575">
        <v>21</v>
      </c>
      <c r="F1575">
        <v>2.9</v>
      </c>
      <c r="G1575">
        <f t="shared" si="264"/>
        <v>12.960517244880299</v>
      </c>
      <c r="H1575">
        <f t="shared" si="265"/>
        <v>20.721506905902363</v>
      </c>
      <c r="I1575">
        <f t="shared" si="266"/>
        <v>7.9691405843044762</v>
      </c>
      <c r="J1575">
        <f t="shared" si="267"/>
        <v>26.911047929743329</v>
      </c>
      <c r="K1575">
        <f t="shared" si="268"/>
        <v>28.463780728206217</v>
      </c>
      <c r="L1575">
        <f t="shared" si="269"/>
        <v>37.951707637608287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1.6956676728718389</v>
      </c>
      <c r="P1575">
        <f t="shared" si="273"/>
        <v>12.752366321597886</v>
      </c>
      <c r="Q1575">
        <f t="shared" si="274"/>
        <v>0.51780925925925869</v>
      </c>
    </row>
    <row r="1576" spans="1:17">
      <c r="A1576" s="2">
        <v>41753</v>
      </c>
      <c r="B1576">
        <v>114</v>
      </c>
      <c r="C1576">
        <v>11.9</v>
      </c>
      <c r="D1576">
        <v>5.3</v>
      </c>
      <c r="E1576">
        <v>20</v>
      </c>
      <c r="F1576">
        <v>3.8</v>
      </c>
      <c r="G1576">
        <f t="shared" si="264"/>
        <v>12.987924523217309</v>
      </c>
      <c r="H1576">
        <f t="shared" si="265"/>
        <v>20.758517626349679</v>
      </c>
      <c r="I1576">
        <f t="shared" si="266"/>
        <v>7.7049283766204359</v>
      </c>
      <c r="J1576">
        <f t="shared" si="267"/>
        <v>26.959113800454126</v>
      </c>
      <c r="K1576">
        <f t="shared" si="268"/>
        <v>28.553630556038424</v>
      </c>
      <c r="L1576">
        <f t="shared" si="269"/>
        <v>38.071507408051232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1.6992534584542647</v>
      </c>
      <c r="P1576">
        <f t="shared" si="273"/>
        <v>13.053589249729242</v>
      </c>
      <c r="Q1576">
        <f t="shared" si="274"/>
        <v>0.51780925925925869</v>
      </c>
    </row>
    <row r="1577" spans="1:17">
      <c r="A1577" s="2">
        <v>41754</v>
      </c>
      <c r="B1577">
        <v>115</v>
      </c>
      <c r="C1577">
        <v>11.3</v>
      </c>
      <c r="D1577">
        <v>4.5999999999999996</v>
      </c>
      <c r="E1577">
        <v>20.6</v>
      </c>
      <c r="F1577">
        <v>4</v>
      </c>
      <c r="G1577">
        <f t="shared" si="264"/>
        <v>13.015115047127646</v>
      </c>
      <c r="H1577">
        <f t="shared" si="265"/>
        <v>20.116547618059364</v>
      </c>
      <c r="I1577">
        <f t="shared" si="266"/>
        <v>7.2801514530473606</v>
      </c>
      <c r="J1577">
        <f t="shared" si="267"/>
        <v>26.125386516960212</v>
      </c>
      <c r="K1577">
        <f t="shared" si="268"/>
        <v>28.641623989054409</v>
      </c>
      <c r="L1577">
        <f t="shared" si="269"/>
        <v>38.188831985405876</v>
      </c>
      <c r="M1577">
        <f t="shared" si="270"/>
        <v>0.22708589057853837</v>
      </c>
      <c r="N1577">
        <f t="shared" si="271"/>
        <v>0.9869114826939831</v>
      </c>
      <c r="O1577">
        <f t="shared" si="272"/>
        <v>1.7028108853325337</v>
      </c>
      <c r="P1577">
        <f t="shared" si="273"/>
        <v>12.836396165012005</v>
      </c>
      <c r="Q1577">
        <f t="shared" si="274"/>
        <v>0.51780925925925869</v>
      </c>
    </row>
    <row r="1578" spans="1:17">
      <c r="A1578" s="2">
        <v>41755</v>
      </c>
      <c r="B1578">
        <v>116</v>
      </c>
      <c r="C1578">
        <v>5</v>
      </c>
      <c r="D1578">
        <v>9.5</v>
      </c>
      <c r="E1578">
        <v>18.3</v>
      </c>
      <c r="F1578">
        <v>5.5</v>
      </c>
      <c r="G1578">
        <f t="shared" si="264"/>
        <v>13.042080512748688</v>
      </c>
      <c r="H1578">
        <f t="shared" si="265"/>
        <v>13.027049184743577</v>
      </c>
      <c r="I1578">
        <f t="shared" si="266"/>
        <v>3.5042183434110838</v>
      </c>
      <c r="J1578">
        <f t="shared" si="267"/>
        <v>16.918245694472176</v>
      </c>
      <c r="K1578">
        <f t="shared" si="268"/>
        <v>28.727760372118681</v>
      </c>
      <c r="L1578">
        <f t="shared" si="269"/>
        <v>38.303680496158243</v>
      </c>
      <c r="M1578">
        <f t="shared" si="270"/>
        <v>0.2329047121176796</v>
      </c>
      <c r="N1578">
        <f t="shared" si="271"/>
        <v>0.98639223299819856</v>
      </c>
      <c r="O1578">
        <f t="shared" si="272"/>
        <v>1.70633886708462</v>
      </c>
      <c r="P1578">
        <f t="shared" si="273"/>
        <v>9.5228308413324925</v>
      </c>
      <c r="Q1578">
        <f t="shared" si="274"/>
        <v>0.51780925925925869</v>
      </c>
    </row>
    <row r="1579" spans="1:17">
      <c r="A1579" s="2">
        <v>41756</v>
      </c>
      <c r="B1579">
        <v>117</v>
      </c>
      <c r="C1579">
        <v>2.1</v>
      </c>
      <c r="D1579">
        <v>8.1999999999999993</v>
      </c>
      <c r="E1579">
        <v>15.6</v>
      </c>
      <c r="F1579">
        <v>7.5</v>
      </c>
      <c r="G1579">
        <f t="shared" si="264"/>
        <v>13.068812493768148</v>
      </c>
      <c r="H1579">
        <f t="shared" si="265"/>
        <v>9.7716933317438794</v>
      </c>
      <c r="I1579">
        <f t="shared" si="266"/>
        <v>1.734191449004201</v>
      </c>
      <c r="J1579">
        <f t="shared" si="267"/>
        <v>12.690510820446596</v>
      </c>
      <c r="K1579">
        <f t="shared" si="268"/>
        <v>28.812040160098405</v>
      </c>
      <c r="L1579">
        <f t="shared" si="269"/>
        <v>38.416053546797876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1.7098363012679993</v>
      </c>
      <c r="P1579">
        <f t="shared" si="273"/>
        <v>8.0375018827396794</v>
      </c>
      <c r="Q1579">
        <f t="shared" si="274"/>
        <v>0.51780925925925869</v>
      </c>
    </row>
    <row r="1580" spans="1:17">
      <c r="A1580" s="2">
        <v>41757</v>
      </c>
      <c r="B1580">
        <v>118</v>
      </c>
      <c r="C1580">
        <v>0</v>
      </c>
      <c r="D1580">
        <v>6.2</v>
      </c>
      <c r="E1580">
        <v>10.8</v>
      </c>
      <c r="F1580">
        <v>8.1999999999999993</v>
      </c>
      <c r="G1580">
        <f t="shared" si="264"/>
        <v>13.095302443244471</v>
      </c>
      <c r="H1580">
        <f t="shared" si="265"/>
        <v>7.4162459854695522</v>
      </c>
      <c r="I1580">
        <f t="shared" si="266"/>
        <v>0.65822389097000533</v>
      </c>
      <c r="J1580">
        <f t="shared" si="267"/>
        <v>9.6314882928176004</v>
      </c>
      <c r="K1580">
        <f t="shared" si="268"/>
        <v>28.894464878452801</v>
      </c>
      <c r="L1580">
        <f t="shared" si="269"/>
        <v>38.525953171270402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1.7133020696578183</v>
      </c>
      <c r="P1580">
        <f t="shared" si="273"/>
        <v>6.7580220944995464</v>
      </c>
      <c r="Q1580">
        <f t="shared" si="274"/>
        <v>0.51780925925925869</v>
      </c>
    </row>
    <row r="1581" spans="1:17">
      <c r="A1581" s="2">
        <v>41758</v>
      </c>
      <c r="B1581">
        <v>119</v>
      </c>
      <c r="C1581">
        <v>8.9</v>
      </c>
      <c r="D1581">
        <v>3.8</v>
      </c>
      <c r="E1581">
        <v>15.7</v>
      </c>
      <c r="F1581">
        <v>6.7</v>
      </c>
      <c r="G1581">
        <f t="shared" si="264"/>
        <v>13.121541695913935</v>
      </c>
      <c r="H1581">
        <f t="shared" si="265"/>
        <v>17.525472877754016</v>
      </c>
      <c r="I1581">
        <f t="shared" si="266"/>
        <v>5.0431433199875899</v>
      </c>
      <c r="J1581">
        <f t="shared" si="267"/>
        <v>22.760354386693525</v>
      </c>
      <c r="K1581">
        <f t="shared" si="268"/>
        <v>28.975037082796039</v>
      </c>
      <c r="L1581">
        <f t="shared" si="269"/>
        <v>38.633382777061385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1.7167350385487399</v>
      </c>
      <c r="P1581">
        <f t="shared" si="273"/>
        <v>12.482329557766427</v>
      </c>
      <c r="Q1581">
        <f t="shared" si="274"/>
        <v>0.51780925925925869</v>
      </c>
    </row>
    <row r="1582" spans="1:17">
      <c r="A1582" s="2">
        <v>41759</v>
      </c>
      <c r="B1582">
        <v>120</v>
      </c>
      <c r="C1582">
        <v>11</v>
      </c>
      <c r="D1582">
        <v>3.8</v>
      </c>
      <c r="E1582">
        <v>16.399999999999999</v>
      </c>
      <c r="F1582">
        <v>5.3</v>
      </c>
      <c r="G1582">
        <f t="shared" si="264"/>
        <v>13.147521470997082</v>
      </c>
      <c r="H1582">
        <f t="shared" si="265"/>
        <v>19.935293595227471</v>
      </c>
      <c r="I1582">
        <f t="shared" si="266"/>
        <v>6.4291857279740077</v>
      </c>
      <c r="J1582">
        <f t="shared" si="267"/>
        <v>25.889991682113596</v>
      </c>
      <c r="K1582">
        <f t="shared" si="268"/>
        <v>29.053760317529559</v>
      </c>
      <c r="L1582">
        <f t="shared" si="269"/>
        <v>38.738347090039412</v>
      </c>
      <c r="M1582">
        <f t="shared" si="270"/>
        <v>0.25547363510978544</v>
      </c>
      <c r="N1582">
        <f t="shared" si="271"/>
        <v>0.9843570350253511</v>
      </c>
      <c r="O1582">
        <f t="shared" si="272"/>
        <v>1.7201340591221184</v>
      </c>
      <c r="P1582">
        <f t="shared" si="273"/>
        <v>13.506107867253462</v>
      </c>
      <c r="Q1582">
        <f t="shared" si="274"/>
        <v>0.51780925925925869</v>
      </c>
    </row>
    <row r="1583" spans="1:17">
      <c r="A1583" s="2">
        <v>41760</v>
      </c>
      <c r="B1583">
        <v>121</v>
      </c>
      <c r="C1583">
        <v>11.8</v>
      </c>
      <c r="D1583">
        <v>2.9</v>
      </c>
      <c r="E1583">
        <v>19.899999999999999</v>
      </c>
      <c r="F1583">
        <v>3.7</v>
      </c>
      <c r="G1583">
        <f t="shared" si="264"/>
        <v>13.173232875516295</v>
      </c>
      <c r="H1583">
        <f t="shared" si="265"/>
        <v>20.871752948690798</v>
      </c>
      <c r="I1583">
        <f t="shared" si="266"/>
        <v>7.4638155650229416</v>
      </c>
      <c r="J1583">
        <f t="shared" si="267"/>
        <v>27.106172660637398</v>
      </c>
      <c r="K1583">
        <f t="shared" si="268"/>
        <v>29.130639073640292</v>
      </c>
      <c r="L1583">
        <f t="shared" si="269"/>
        <v>38.840852098187057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1.7234979678800486</v>
      </c>
      <c r="P1583">
        <f t="shared" si="273"/>
        <v>13.407937383667857</v>
      </c>
      <c r="Q1583">
        <f t="shared" si="274"/>
        <v>0.51780925925925869</v>
      </c>
    </row>
    <row r="1584" spans="1:17">
      <c r="A1584" s="2">
        <v>41761</v>
      </c>
      <c r="B1584">
        <v>122</v>
      </c>
      <c r="C1584">
        <v>11.8</v>
      </c>
      <c r="D1584">
        <v>2.7</v>
      </c>
      <c r="E1584">
        <v>21.7</v>
      </c>
      <c r="F1584">
        <v>4.7</v>
      </c>
      <c r="G1584">
        <f t="shared" si="264"/>
        <v>13.198666908135293</v>
      </c>
      <c r="H1584">
        <f t="shared" si="265"/>
        <v>20.899639325524767</v>
      </c>
      <c r="I1584">
        <f t="shared" si="266"/>
        <v>7.2245294117654506</v>
      </c>
      <c r="J1584">
        <f t="shared" si="267"/>
        <v>27.142388734447749</v>
      </c>
      <c r="K1584">
        <f t="shared" si="268"/>
        <v>29.205678745761908</v>
      </c>
      <c r="L1584">
        <f t="shared" si="269"/>
        <v>38.940904994349211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1.7268255871477007</v>
      </c>
      <c r="P1584">
        <f t="shared" si="273"/>
        <v>13.675109913759316</v>
      </c>
      <c r="Q1584">
        <f t="shared" si="274"/>
        <v>0.51780925925925869</v>
      </c>
    </row>
    <row r="1585" spans="1:17">
      <c r="A1585" s="2">
        <v>41762</v>
      </c>
      <c r="B1585">
        <v>123</v>
      </c>
      <c r="C1585">
        <v>10.8</v>
      </c>
      <c r="D1585">
        <v>5.5</v>
      </c>
      <c r="E1585">
        <v>22.6</v>
      </c>
      <c r="F1585">
        <v>5.7</v>
      </c>
      <c r="G1585">
        <f t="shared" si="264"/>
        <v>13.223814463530347</v>
      </c>
      <c r="H1585">
        <f t="shared" si="265"/>
        <v>19.789900292664338</v>
      </c>
      <c r="I1585">
        <f t="shared" si="266"/>
        <v>6.5621501551098751</v>
      </c>
      <c r="J1585">
        <f t="shared" si="267"/>
        <v>25.701169211252388</v>
      </c>
      <c r="K1585">
        <f t="shared" si="268"/>
        <v>29.278885588596026</v>
      </c>
      <c r="L1585">
        <f t="shared" si="269"/>
        <v>39.038514118128035</v>
      </c>
      <c r="M1585">
        <f t="shared" si="270"/>
        <v>0.27161218505853907</v>
      </c>
      <c r="N1585">
        <f t="shared" si="271"/>
        <v>0.9828787261825318</v>
      </c>
      <c r="O1585">
        <f t="shared" si="272"/>
        <v>1.7301157256452204</v>
      </c>
      <c r="P1585">
        <f t="shared" si="273"/>
        <v>13.227750137554462</v>
      </c>
      <c r="Q1585">
        <f t="shared" si="274"/>
        <v>0.51780925925925869</v>
      </c>
    </row>
    <row r="1586" spans="1:17">
      <c r="A1586" s="2">
        <v>41763</v>
      </c>
      <c r="B1586">
        <v>124</v>
      </c>
      <c r="C1586">
        <v>12</v>
      </c>
      <c r="D1586">
        <v>4.5</v>
      </c>
      <c r="E1586">
        <v>23.7</v>
      </c>
      <c r="F1586">
        <v>4.5999999999999996</v>
      </c>
      <c r="G1586">
        <f t="shared" si="264"/>
        <v>13.248666337301696</v>
      </c>
      <c r="H1586">
        <f t="shared" si="265"/>
        <v>21.179713792227467</v>
      </c>
      <c r="I1586">
        <f t="shared" si="266"/>
        <v>7.5373460129965091</v>
      </c>
      <c r="J1586">
        <f t="shared" si="267"/>
        <v>27.50612180808762</v>
      </c>
      <c r="K1586">
        <f t="shared" si="268"/>
        <v>29.350266672790291</v>
      </c>
      <c r="L1586">
        <f t="shared" si="269"/>
        <v>39.133688897053723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1.7333671791303051</v>
      </c>
      <c r="P1586">
        <f t="shared" si="273"/>
        <v>13.642367779230959</v>
      </c>
      <c r="Q1586">
        <f t="shared" si="274"/>
        <v>0.51780925925925869</v>
      </c>
    </row>
    <row r="1587" spans="1:17">
      <c r="A1587" s="2">
        <v>41764</v>
      </c>
      <c r="B1587">
        <v>125</v>
      </c>
      <c r="C1587">
        <v>12.2</v>
      </c>
      <c r="D1587">
        <v>5.5</v>
      </c>
      <c r="E1587">
        <v>23.7</v>
      </c>
      <c r="F1587">
        <v>4.8</v>
      </c>
      <c r="G1587">
        <f t="shared" si="264"/>
        <v>13.27321323143236</v>
      </c>
      <c r="H1587">
        <f t="shared" si="265"/>
        <v>21.432173648847161</v>
      </c>
      <c r="I1587">
        <f t="shared" si="266"/>
        <v>7.6205284736365106</v>
      </c>
      <c r="J1587">
        <f t="shared" si="267"/>
        <v>27.833991751749561</v>
      </c>
      <c r="K1587">
        <f t="shared" si="268"/>
        <v>29.419829840369701</v>
      </c>
      <c r="L1587">
        <f t="shared" si="269"/>
        <v>39.226439787159599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1.7365787311124004</v>
      </c>
      <c r="P1587">
        <f t="shared" si="273"/>
        <v>13.81164517521065</v>
      </c>
      <c r="Q1587">
        <f t="shared" si="274"/>
        <v>0.51780925925925869</v>
      </c>
    </row>
    <row r="1588" spans="1:17">
      <c r="A1588" s="2">
        <v>41765</v>
      </c>
      <c r="B1588">
        <v>126</v>
      </c>
      <c r="C1588">
        <v>12</v>
      </c>
      <c r="D1588">
        <v>5.8</v>
      </c>
      <c r="E1588">
        <v>23.7</v>
      </c>
      <c r="F1588">
        <v>4.9000000000000004</v>
      </c>
      <c r="G1588">
        <f t="shared" si="264"/>
        <v>13.297445760300119</v>
      </c>
      <c r="H1588">
        <f t="shared" si="265"/>
        <v>21.228510357659282</v>
      </c>
      <c r="I1588">
        <f t="shared" si="266"/>
        <v>7.4799533409735277</v>
      </c>
      <c r="J1588">
        <f t="shared" si="267"/>
        <v>27.56949397098608</v>
      </c>
      <c r="K1588">
        <f t="shared" si="268"/>
        <v>29.487583659816703</v>
      </c>
      <c r="L1588">
        <f t="shared" si="269"/>
        <v>39.316778213088938</v>
      </c>
      <c r="M1588">
        <f t="shared" si="270"/>
        <v>0.28702725107143051</v>
      </c>
      <c r="N1588">
        <f t="shared" si="271"/>
        <v>0.9814460226816295</v>
      </c>
      <c r="O1588">
        <f t="shared" si="272"/>
        <v>1.7397491536392655</v>
      </c>
      <c r="P1588">
        <f t="shared" si="273"/>
        <v>13.748557016685755</v>
      </c>
      <c r="Q1588">
        <f t="shared" si="274"/>
        <v>0.51780925925925869</v>
      </c>
    </row>
    <row r="1589" spans="1:17">
      <c r="A1589" s="2">
        <v>41766</v>
      </c>
      <c r="B1589">
        <v>127</v>
      </c>
      <c r="C1589">
        <v>11.9</v>
      </c>
      <c r="D1589">
        <v>6.1</v>
      </c>
      <c r="E1589">
        <v>24.5</v>
      </c>
      <c r="F1589">
        <v>5.9</v>
      </c>
      <c r="G1589">
        <f t="shared" si="264"/>
        <v>13.321354457246761</v>
      </c>
      <c r="H1589">
        <f t="shared" si="265"/>
        <v>21.137536524007245</v>
      </c>
      <c r="I1589">
        <f t="shared" si="266"/>
        <v>7.1772489373547232</v>
      </c>
      <c r="J1589">
        <f t="shared" si="267"/>
        <v>27.451346135074342</v>
      </c>
      <c r="K1589">
        <f t="shared" si="268"/>
        <v>29.553537380894817</v>
      </c>
      <c r="L1589">
        <f t="shared" si="269"/>
        <v>39.404716507859753</v>
      </c>
      <c r="M1589">
        <f t="shared" si="270"/>
        <v>0.29199767766900686</v>
      </c>
      <c r="N1589">
        <f t="shared" si="271"/>
        <v>0.9809792526622737</v>
      </c>
      <c r="O1589">
        <f t="shared" si="272"/>
        <v>1.7428772081564512</v>
      </c>
      <c r="P1589">
        <f t="shared" si="273"/>
        <v>13.960287586652523</v>
      </c>
      <c r="Q1589">
        <f t="shared" si="274"/>
        <v>0.51780925925925869</v>
      </c>
    </row>
    <row r="1590" spans="1:17">
      <c r="A1590" s="2">
        <v>41767</v>
      </c>
      <c r="B1590">
        <v>128</v>
      </c>
      <c r="C1590">
        <v>10.9</v>
      </c>
      <c r="D1590">
        <v>7.3</v>
      </c>
      <c r="E1590">
        <v>24.7</v>
      </c>
      <c r="F1590">
        <v>6.7</v>
      </c>
      <c r="G1590">
        <f t="shared" si="264"/>
        <v>13.344929781707085</v>
      </c>
      <c r="H1590">
        <f t="shared" si="265"/>
        <v>20.020144154859853</v>
      </c>
      <c r="I1590">
        <f t="shared" si="266"/>
        <v>6.4874683098704438</v>
      </c>
      <c r="J1590">
        <f t="shared" si="267"/>
        <v>26.000187214103704</v>
      </c>
      <c r="K1590">
        <f t="shared" si="268"/>
        <v>29.617700889308679</v>
      </c>
      <c r="L1590">
        <f t="shared" si="269"/>
        <v>39.49026785241157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1.7459616464400103</v>
      </c>
      <c r="P1590">
        <f t="shared" si="273"/>
        <v>13.532675844989409</v>
      </c>
      <c r="Q1590">
        <f t="shared" si="274"/>
        <v>0.51780925925925869</v>
      </c>
    </row>
    <row r="1591" spans="1:17">
      <c r="A1591" s="2">
        <v>41768</v>
      </c>
      <c r="B1591">
        <v>129</v>
      </c>
      <c r="C1591">
        <v>11</v>
      </c>
      <c r="D1591">
        <v>7.3</v>
      </c>
      <c r="E1591">
        <v>24.7</v>
      </c>
      <c r="F1591">
        <v>6.3</v>
      </c>
      <c r="G1591">
        <f t="shared" si="264"/>
        <v>13.368162126898223</v>
      </c>
      <c r="H1591">
        <f t="shared" si="265"/>
        <v>20.154656213086426</v>
      </c>
      <c r="I1591">
        <f t="shared" si="266"/>
        <v>6.6304656867206448</v>
      </c>
      <c r="J1591">
        <f t="shared" si="267"/>
        <v>26.174878198813538</v>
      </c>
      <c r="K1591">
        <f t="shared" si="268"/>
        <v>29.680084661292529</v>
      </c>
      <c r="L1591">
        <f t="shared" si="269"/>
        <v>39.573446215056705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1.7490012116025175</v>
      </c>
      <c r="P1591">
        <f t="shared" si="273"/>
        <v>13.524190526365782</v>
      </c>
      <c r="Q1591">
        <f t="shared" si="274"/>
        <v>0.51780925925925869</v>
      </c>
    </row>
    <row r="1592" spans="1:17">
      <c r="A1592" s="2">
        <v>41769</v>
      </c>
      <c r="B1592">
        <v>130</v>
      </c>
      <c r="C1592">
        <v>12.1</v>
      </c>
      <c r="D1592">
        <v>7.6</v>
      </c>
      <c r="E1592">
        <v>24.1</v>
      </c>
      <c r="F1592">
        <v>5.7</v>
      </c>
      <c r="G1592">
        <f t="shared" si="264"/>
        <v>13.391041828067946</v>
      </c>
      <c r="H1592">
        <f t="shared" si="265"/>
        <v>21.428444580648236</v>
      </c>
      <c r="I1592">
        <f t="shared" si="266"/>
        <v>7.3551016762061181</v>
      </c>
      <c r="J1592">
        <f t="shared" si="267"/>
        <v>27.82914880603667</v>
      </c>
      <c r="K1592">
        <f t="shared" si="268"/>
        <v>29.740699718216703</v>
      </c>
      <c r="L1592">
        <f t="shared" si="269"/>
        <v>39.654266290955604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1.751994639172223</v>
      </c>
      <c r="P1592">
        <f t="shared" si="273"/>
        <v>14.073342904442118</v>
      </c>
      <c r="Q1592">
        <f t="shared" si="274"/>
        <v>0.51780925925925869</v>
      </c>
    </row>
    <row r="1593" spans="1:17">
      <c r="A1593" s="2">
        <v>41770</v>
      </c>
      <c r="B1593">
        <v>131</v>
      </c>
      <c r="C1593">
        <v>11.9</v>
      </c>
      <c r="D1593">
        <v>7.6</v>
      </c>
      <c r="E1593">
        <v>24.2</v>
      </c>
      <c r="F1593">
        <v>6.2</v>
      </c>
      <c r="G1593">
        <f t="shared" si="264"/>
        <v>13.413559171298511</v>
      </c>
      <c r="H1593">
        <f t="shared" si="265"/>
        <v>21.219564486443257</v>
      </c>
      <c r="I1593">
        <f t="shared" si="266"/>
        <v>7.1011869333813404</v>
      </c>
      <c r="J1593">
        <f t="shared" si="267"/>
        <v>27.557875956419814</v>
      </c>
      <c r="K1593">
        <f t="shared" si="268"/>
        <v>29.799557581300011</v>
      </c>
      <c r="L1593">
        <f t="shared" si="269"/>
        <v>39.732743441733348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1.7549406582448885</v>
      </c>
      <c r="P1593">
        <f t="shared" si="273"/>
        <v>14.118377553061917</v>
      </c>
      <c r="Q1593">
        <f t="shared" si="274"/>
        <v>0.51780925925925869</v>
      </c>
    </row>
    <row r="1594" spans="1:17">
      <c r="A1594" s="2">
        <v>41771</v>
      </c>
      <c r="B1594">
        <v>132</v>
      </c>
      <c r="C1594">
        <v>11.9</v>
      </c>
      <c r="D1594">
        <v>7.2</v>
      </c>
      <c r="E1594">
        <v>24.2</v>
      </c>
      <c r="F1594">
        <v>6</v>
      </c>
      <c r="G1594">
        <f t="shared" ref="G1594:G1657" si="275">24/3.14*O1594</f>
        <v>13.435704402860424</v>
      </c>
      <c r="H1594">
        <f t="shared" ref="H1594:H1657" si="276">(1-0.23)*J1594</f>
        <v>21.237821938933035</v>
      </c>
      <c r="I1594">
        <f t="shared" ref="I1594:I1657" si="277">4.903*10^(-9)*(((E1594+273.16)^4+(D1594+273.16)^4)/2)*(0.34-0.14*(F1594*0.1)^0.5)*(1.35*(J1594/K1594)-0.35)</f>
        <v>7.1281116923854588</v>
      </c>
      <c r="J1594">
        <f t="shared" ref="J1594:J1657" si="278">(0.25+0.5*C1594/G1594)*L1594</f>
        <v>27.581586933679265</v>
      </c>
      <c r="K1594">
        <f t="shared" ref="K1594:K1657" si="279">0.75*L1594</f>
        <v>29.85667022651338</v>
      </c>
      <c r="L1594">
        <f t="shared" ref="L1594:L1657" si="280">24*60/3.14*0.082*N1594*(O1594*SIN(Q1594)*SIN(M1594)+COS(Q1594)*COS(M1594)*SIN(O1594))</f>
        <v>39.808893635351176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1.757837992707572</v>
      </c>
      <c r="P1594">
        <f t="shared" ref="P1594:P1657" si="284">H1594-I1594</f>
        <v>14.109710246547575</v>
      </c>
      <c r="Q1594">
        <f t="shared" ref="Q1594:Q1657" si="285">29.6833333333333*3.14/180</f>
        <v>0.51780925925925869</v>
      </c>
    </row>
    <row r="1595" spans="1:17">
      <c r="A1595" s="2">
        <v>41772</v>
      </c>
      <c r="B1595">
        <v>133</v>
      </c>
      <c r="C1595">
        <v>11.6</v>
      </c>
      <c r="D1595">
        <v>7.8</v>
      </c>
      <c r="E1595">
        <v>23.5</v>
      </c>
      <c r="F1595">
        <v>4.5999999999999996</v>
      </c>
      <c r="G1595">
        <f t="shared" si="275"/>
        <v>13.457467739108189</v>
      </c>
      <c r="H1595">
        <f t="shared" si="276"/>
        <v>20.912924173704134</v>
      </c>
      <c r="I1595">
        <f t="shared" si="277"/>
        <v>7.3531883556249262</v>
      </c>
      <c r="J1595">
        <f t="shared" si="278"/>
        <v>27.15964178403134</v>
      </c>
      <c r="K1595">
        <f t="shared" si="279"/>
        <v>29.912050039757755</v>
      </c>
      <c r="L1595">
        <f t="shared" si="280"/>
        <v>39.882733386343673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1.7606853625333214</v>
      </c>
      <c r="P1595">
        <f t="shared" si="284"/>
        <v>13.559735818079208</v>
      </c>
      <c r="Q1595">
        <f t="shared" si="285"/>
        <v>0.51780925925925869</v>
      </c>
    </row>
    <row r="1596" spans="1:17">
      <c r="A1596" s="2">
        <v>41773</v>
      </c>
      <c r="B1596">
        <v>134</v>
      </c>
      <c r="C1596">
        <v>11.7</v>
      </c>
      <c r="D1596">
        <v>6</v>
      </c>
      <c r="E1596">
        <v>22</v>
      </c>
      <c r="F1596">
        <v>5.7</v>
      </c>
      <c r="G1596">
        <f t="shared" si="275"/>
        <v>13.478839376907723</v>
      </c>
      <c r="H1596">
        <f t="shared" si="276"/>
        <v>21.043539340671604</v>
      </c>
      <c r="I1596">
        <f t="shared" si="277"/>
        <v>6.9157423504564495</v>
      </c>
      <c r="J1596">
        <f t="shared" si="278"/>
        <v>27.329271871002081</v>
      </c>
      <c r="K1596">
        <f t="shared" si="279"/>
        <v>29.965709772396334</v>
      </c>
      <c r="L1596">
        <f t="shared" si="280"/>
        <v>39.954279696528445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1.7634814851454272</v>
      </c>
      <c r="P1596">
        <f t="shared" si="284"/>
        <v>14.127796990215154</v>
      </c>
      <c r="Q1596">
        <f t="shared" si="285"/>
        <v>0.51780925925925869</v>
      </c>
    </row>
    <row r="1597" spans="1:17">
      <c r="A1597" s="2">
        <v>41774</v>
      </c>
      <c r="B1597">
        <v>135</v>
      </c>
      <c r="C1597">
        <v>6.7</v>
      </c>
      <c r="D1597">
        <v>6.3</v>
      </c>
      <c r="E1597">
        <v>20</v>
      </c>
      <c r="F1597">
        <v>6.4</v>
      </c>
      <c r="G1597">
        <f t="shared" si="275"/>
        <v>13.499809504582625</v>
      </c>
      <c r="H1597">
        <f t="shared" si="276"/>
        <v>15.35210404410839</v>
      </c>
      <c r="I1597">
        <f t="shared" si="277"/>
        <v>4.120591526165108</v>
      </c>
      <c r="J1597">
        <f t="shared" si="278"/>
        <v>19.937797459881025</v>
      </c>
      <c r="K1597">
        <f t="shared" si="279"/>
        <v>30.017662497218645</v>
      </c>
      <c r="L1597">
        <f t="shared" si="280"/>
        <v>40.023549996291528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1.7662250768495602</v>
      </c>
      <c r="P1597">
        <f t="shared" si="284"/>
        <v>11.231512517943283</v>
      </c>
      <c r="Q1597">
        <f t="shared" si="285"/>
        <v>0.51780925925925869</v>
      </c>
    </row>
    <row r="1598" spans="1:17">
      <c r="A1598" s="2">
        <v>41775</v>
      </c>
      <c r="B1598">
        <v>136</v>
      </c>
      <c r="C1598">
        <v>8.3000000000000007</v>
      </c>
      <c r="D1598">
        <v>5.0999999999999996</v>
      </c>
      <c r="E1598">
        <v>17.399999999999999</v>
      </c>
      <c r="F1598">
        <v>7</v>
      </c>
      <c r="G1598">
        <f t="shared" si="275"/>
        <v>13.520368313363882</v>
      </c>
      <c r="H1598">
        <f t="shared" si="276"/>
        <v>17.192721757293455</v>
      </c>
      <c r="I1598">
        <f t="shared" si="277"/>
        <v>4.678271495930761</v>
      </c>
      <c r="J1598">
        <f t="shared" si="278"/>
        <v>22.328210074407085</v>
      </c>
      <c r="K1598">
        <f t="shared" si="279"/>
        <v>30.067921564910385</v>
      </c>
      <c r="L1598">
        <f t="shared" si="280"/>
        <v>40.09056208654718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1.7689148543317745</v>
      </c>
      <c r="P1598">
        <f t="shared" si="284"/>
        <v>12.514450261362693</v>
      </c>
      <c r="Q1598">
        <f t="shared" si="285"/>
        <v>0.51780925925925869</v>
      </c>
    </row>
    <row r="1599" spans="1:17">
      <c r="A1599" s="2">
        <v>41776</v>
      </c>
      <c r="B1599">
        <v>137</v>
      </c>
      <c r="C1599">
        <v>10.8</v>
      </c>
      <c r="D1599">
        <v>4.4000000000000004</v>
      </c>
      <c r="E1599">
        <v>20.5</v>
      </c>
      <c r="F1599">
        <v>5.2</v>
      </c>
      <c r="G1599">
        <f t="shared" si="275"/>
        <v>13.540506009325044</v>
      </c>
      <c r="H1599">
        <f t="shared" si="276"/>
        <v>20.060746684260526</v>
      </c>
      <c r="I1599">
        <f t="shared" si="277"/>
        <v>6.4087217418228528</v>
      </c>
      <c r="J1599">
        <f t="shared" si="278"/>
        <v>26.052917771766914</v>
      </c>
      <c r="K1599">
        <f t="shared" si="279"/>
        <v>30.116500561100221</v>
      </c>
      <c r="L1599">
        <f t="shared" si="280"/>
        <v>40.155334081466961</v>
      </c>
      <c r="M1599">
        <f t="shared" si="281"/>
        <v>0.33671810509161759</v>
      </c>
      <c r="N1599">
        <f t="shared" si="282"/>
        <v>0.97664317454284</v>
      </c>
      <c r="O1599">
        <f t="shared" si="283"/>
        <v>1.7715495362200266</v>
      </c>
      <c r="P1599">
        <f t="shared" si="284"/>
        <v>13.652024942437674</v>
      </c>
      <c r="Q1599">
        <f t="shared" si="285"/>
        <v>0.51780925925925869</v>
      </c>
    </row>
    <row r="1600" spans="1:17">
      <c r="A1600" s="2">
        <v>41777</v>
      </c>
      <c r="B1600">
        <v>138</v>
      </c>
      <c r="C1600">
        <v>12.4</v>
      </c>
      <c r="D1600">
        <v>7.6</v>
      </c>
      <c r="E1600">
        <v>22.9</v>
      </c>
      <c r="F1600">
        <v>3.6</v>
      </c>
      <c r="G1600">
        <f t="shared" si="275"/>
        <v>13.560212825782097</v>
      </c>
      <c r="H1600">
        <f t="shared" si="276"/>
        <v>21.901025811434145</v>
      </c>
      <c r="I1600">
        <f t="shared" si="277"/>
        <v>8.0495680698651011</v>
      </c>
      <c r="J1600">
        <f t="shared" si="278"/>
        <v>28.442890664200188</v>
      </c>
      <c r="K1600">
        <f t="shared" si="279"/>
        <v>30.16341326405102</v>
      </c>
      <c r="L1600">
        <f t="shared" si="280"/>
        <v>40.217884352068026</v>
      </c>
      <c r="M1600">
        <f t="shared" si="281"/>
        <v>0.34066262959518839</v>
      </c>
      <c r="N1600">
        <f t="shared" si="282"/>
        <v>0.9762455537986594</v>
      </c>
      <c r="O1600">
        <f t="shared" si="283"/>
        <v>1.774127844706491</v>
      </c>
      <c r="P1600">
        <f t="shared" si="284"/>
        <v>13.851457741569044</v>
      </c>
      <c r="Q1600">
        <f t="shared" si="285"/>
        <v>0.51780925925925869</v>
      </c>
    </row>
    <row r="1601" spans="1:17">
      <c r="A1601" s="2">
        <v>41778</v>
      </c>
      <c r="B1601">
        <v>139</v>
      </c>
      <c r="C1601">
        <v>10.3</v>
      </c>
      <c r="D1601">
        <v>7.2</v>
      </c>
      <c r="E1601">
        <v>25.1</v>
      </c>
      <c r="F1601">
        <v>6.9</v>
      </c>
      <c r="G1601">
        <f t="shared" si="275"/>
        <v>13.579479036134611</v>
      </c>
      <c r="H1601">
        <f t="shared" si="276"/>
        <v>19.515669611989221</v>
      </c>
      <c r="I1601">
        <f t="shared" si="277"/>
        <v>6.0485196511568171</v>
      </c>
      <c r="J1601">
        <f t="shared" si="278"/>
        <v>25.345025470115871</v>
      </c>
      <c r="K1601">
        <f t="shared" si="279"/>
        <v>30.208673603059601</v>
      </c>
      <c r="L1601">
        <f t="shared" si="280"/>
        <v>40.278231470746135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1.7766485072276115</v>
      </c>
      <c r="P1601">
        <f t="shared" si="284"/>
        <v>13.467149960832405</v>
      </c>
      <c r="Q1601">
        <f t="shared" si="285"/>
        <v>0.51780925925925869</v>
      </c>
    </row>
    <row r="1602" spans="1:17">
      <c r="A1602" s="2">
        <v>41779</v>
      </c>
      <c r="B1602">
        <v>140</v>
      </c>
      <c r="C1602">
        <v>11.9</v>
      </c>
      <c r="D1602">
        <v>8.6999999999999993</v>
      </c>
      <c r="E1602">
        <v>25.8</v>
      </c>
      <c r="F1602">
        <v>7.6</v>
      </c>
      <c r="G1602">
        <f t="shared" si="275"/>
        <v>13.598294967121964</v>
      </c>
      <c r="H1602">
        <f t="shared" si="276"/>
        <v>21.354782439281792</v>
      </c>
      <c r="I1602">
        <f t="shared" si="277"/>
        <v>6.7816670500069893</v>
      </c>
      <c r="J1602">
        <f t="shared" si="278"/>
        <v>27.73348368737895</v>
      </c>
      <c r="K1602">
        <f t="shared" si="279"/>
        <v>30.252295617625585</v>
      </c>
      <c r="L1602">
        <f t="shared" si="280"/>
        <v>40.33639415683411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1.779110258198457</v>
      </c>
      <c r="P1602">
        <f t="shared" si="284"/>
        <v>14.573115389274802</v>
      </c>
      <c r="Q1602">
        <f t="shared" si="285"/>
        <v>0.51780925925925869</v>
      </c>
    </row>
    <row r="1603" spans="1:17">
      <c r="A1603" s="2">
        <v>41780</v>
      </c>
      <c r="B1603">
        <v>141</v>
      </c>
      <c r="C1603">
        <v>10.4</v>
      </c>
      <c r="D1603">
        <v>10.3</v>
      </c>
      <c r="E1603">
        <v>24.9</v>
      </c>
      <c r="F1603">
        <v>8.1999999999999993</v>
      </c>
      <c r="G1603">
        <f t="shared" si="275"/>
        <v>13.616651012465667</v>
      </c>
      <c r="H1603">
        <f t="shared" si="276"/>
        <v>19.652988460292562</v>
      </c>
      <c r="I1603">
        <f t="shared" si="277"/>
        <v>5.9056728895970538</v>
      </c>
      <c r="J1603">
        <f t="shared" si="278"/>
        <v>25.523361636743587</v>
      </c>
      <c r="K1603">
        <f t="shared" si="279"/>
        <v>30.294293417446028</v>
      </c>
      <c r="L1603">
        <f t="shared" si="280"/>
        <v>40.39239122326137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1.7815118407975914</v>
      </c>
      <c r="P1603">
        <f t="shared" si="284"/>
        <v>13.747315570695509</v>
      </c>
      <c r="Q1603">
        <f t="shared" si="285"/>
        <v>0.51780925925925869</v>
      </c>
    </row>
    <row r="1604" spans="1:17">
      <c r="A1604" s="2">
        <v>41781</v>
      </c>
      <c r="B1604">
        <v>142</v>
      </c>
      <c r="C1604">
        <v>7.4</v>
      </c>
      <c r="D1604">
        <v>9.6999999999999993</v>
      </c>
      <c r="E1604">
        <v>21.4</v>
      </c>
      <c r="F1604">
        <v>8.4</v>
      </c>
      <c r="G1604">
        <f t="shared" si="275"/>
        <v>13.634537646866074</v>
      </c>
      <c r="H1604">
        <f t="shared" si="276"/>
        <v>16.237331610655406</v>
      </c>
      <c r="I1604">
        <f t="shared" si="277"/>
        <v>4.2539731366223776</v>
      </c>
      <c r="J1604">
        <f t="shared" si="278"/>
        <v>21.087443650201827</v>
      </c>
      <c r="K1604">
        <f t="shared" si="279"/>
        <v>30.334681143289068</v>
      </c>
      <c r="L1604">
        <f t="shared" si="280"/>
        <v>40.446241524385421</v>
      </c>
      <c r="M1604">
        <f t="shared" si="281"/>
        <v>0.3554210670945665</v>
      </c>
      <c r="N1604">
        <f t="shared" si="282"/>
        <v>0.97472653463703296</v>
      </c>
      <c r="O1604">
        <f t="shared" si="283"/>
        <v>1.7838520087983112</v>
      </c>
      <c r="P1604">
        <f t="shared" si="284"/>
        <v>11.983358474033029</v>
      </c>
      <c r="Q1604">
        <f t="shared" si="285"/>
        <v>0.51780925925925869</v>
      </c>
    </row>
    <row r="1605" spans="1:17">
      <c r="A1605" s="2">
        <v>41782</v>
      </c>
      <c r="B1605">
        <v>143</v>
      </c>
      <c r="C1605">
        <v>5.6</v>
      </c>
      <c r="D1605">
        <v>6.6</v>
      </c>
      <c r="E1605">
        <v>20.399999999999999</v>
      </c>
      <c r="F1605">
        <v>9.9</v>
      </c>
      <c r="G1605">
        <f t="shared" si="275"/>
        <v>13.651945440319073</v>
      </c>
      <c r="H1605">
        <f t="shared" si="276"/>
        <v>14.191547996502614</v>
      </c>
      <c r="I1605">
        <f t="shared" si="277"/>
        <v>3.1284303966358094</v>
      </c>
      <c r="J1605">
        <f t="shared" si="278"/>
        <v>18.430581813639758</v>
      </c>
      <c r="K1605">
        <f t="shared" si="279"/>
        <v>30.373472928795771</v>
      </c>
      <c r="L1605">
        <f t="shared" si="280"/>
        <v>40.497963905061027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1.7861295284417453</v>
      </c>
      <c r="P1605">
        <f t="shared" si="284"/>
        <v>11.063117599866803</v>
      </c>
      <c r="Q1605">
        <f t="shared" si="285"/>
        <v>0.51780925925925869</v>
      </c>
    </row>
    <row r="1606" spans="1:17">
      <c r="A1606" s="2">
        <v>41783</v>
      </c>
      <c r="B1606">
        <v>144</v>
      </c>
      <c r="C1606">
        <v>10.6</v>
      </c>
      <c r="D1606">
        <v>9.1999999999999993</v>
      </c>
      <c r="E1606">
        <v>21.9</v>
      </c>
      <c r="F1606">
        <v>10.3</v>
      </c>
      <c r="G1606">
        <f t="shared" si="275"/>
        <v>13.668865072715668</v>
      </c>
      <c r="H1606">
        <f t="shared" si="276"/>
        <v>19.911363373451668</v>
      </c>
      <c r="I1606">
        <f t="shared" si="277"/>
        <v>5.3953075835678703</v>
      </c>
      <c r="J1606">
        <f t="shared" si="278"/>
        <v>25.858913472015153</v>
      </c>
      <c r="K1606">
        <f t="shared" si="279"/>
        <v>30.410682863255818</v>
      </c>
      <c r="L1606">
        <f t="shared" si="280"/>
        <v>40.547577151007758</v>
      </c>
      <c r="M1606">
        <f t="shared" si="281"/>
        <v>0.3621733059329027</v>
      </c>
      <c r="N1606">
        <f t="shared" si="282"/>
        <v>0.97401146959426188</v>
      </c>
      <c r="O1606">
        <f t="shared" si="283"/>
        <v>1.7883431803469667</v>
      </c>
      <c r="P1606">
        <f t="shared" si="284"/>
        <v>14.516055789883797</v>
      </c>
      <c r="Q1606">
        <f t="shared" si="285"/>
        <v>0.51780925925925869</v>
      </c>
    </row>
    <row r="1607" spans="1:17">
      <c r="A1607" s="2">
        <v>41784</v>
      </c>
      <c r="B1607">
        <v>145</v>
      </c>
      <c r="C1607">
        <v>10.1</v>
      </c>
      <c r="D1607">
        <v>8.9</v>
      </c>
      <c r="E1607">
        <v>23.4</v>
      </c>
      <c r="F1607">
        <v>8.6999999999999993</v>
      </c>
      <c r="G1607">
        <f t="shared" si="275"/>
        <v>13.685287348684785</v>
      </c>
      <c r="H1607">
        <f t="shared" si="276"/>
        <v>19.349137058046153</v>
      </c>
      <c r="I1607">
        <f t="shared" si="277"/>
        <v>5.5179418935976567</v>
      </c>
      <c r="J1607">
        <f t="shared" si="278"/>
        <v>25.128749426033963</v>
      </c>
      <c r="K1607">
        <f t="shared" si="279"/>
        <v>30.446324955398719</v>
      </c>
      <c r="L1607">
        <f t="shared" si="280"/>
        <v>40.595099940531625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1.7904917614529261</v>
      </c>
      <c r="P1607">
        <f t="shared" si="284"/>
        <v>13.831195164448497</v>
      </c>
      <c r="Q1607">
        <f t="shared" si="285"/>
        <v>0.51780925925925869</v>
      </c>
    </row>
    <row r="1608" spans="1:17">
      <c r="A1608" s="2">
        <v>41785</v>
      </c>
      <c r="B1608">
        <v>146</v>
      </c>
      <c r="C1608">
        <v>11.1</v>
      </c>
      <c r="D1608">
        <v>9.1</v>
      </c>
      <c r="E1608">
        <v>22.8</v>
      </c>
      <c r="F1608">
        <v>7.5</v>
      </c>
      <c r="G1608">
        <f t="shared" si="275"/>
        <v>13.701203212637159</v>
      </c>
      <c r="H1608">
        <f t="shared" si="276"/>
        <v>20.499374775092257</v>
      </c>
      <c r="I1608">
        <f t="shared" si="277"/>
        <v>6.233901309622107</v>
      </c>
      <c r="J1608">
        <f t="shared" si="278"/>
        <v>26.622564642976954</v>
      </c>
      <c r="K1608">
        <f t="shared" si="279"/>
        <v>30.480413098238536</v>
      </c>
      <c r="L1608">
        <f t="shared" si="280"/>
        <v>40.640550797651379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1.7925740869866948</v>
      </c>
      <c r="P1608">
        <f t="shared" si="284"/>
        <v>14.26547346547015</v>
      </c>
      <c r="Q1608">
        <f t="shared" si="285"/>
        <v>0.51780925925925869</v>
      </c>
    </row>
    <row r="1609" spans="1:17">
      <c r="A1609" s="2">
        <v>41786</v>
      </c>
      <c r="B1609">
        <v>147</v>
      </c>
      <c r="C1609">
        <v>11.9</v>
      </c>
      <c r="D1609">
        <v>7</v>
      </c>
      <c r="E1609">
        <v>23.3</v>
      </c>
      <c r="F1609">
        <v>6.8</v>
      </c>
      <c r="G1609">
        <f t="shared" si="275"/>
        <v>13.716603763965807</v>
      </c>
      <c r="H1609">
        <f t="shared" si="276"/>
        <v>21.420556433064956</v>
      </c>
      <c r="I1609">
        <f t="shared" si="277"/>
        <v>6.7325135229875581</v>
      </c>
      <c r="J1609">
        <f t="shared" si="278"/>
        <v>27.818904458525914</v>
      </c>
      <c r="K1609">
        <f t="shared" si="279"/>
        <v>30.512961035006452</v>
      </c>
      <c r="L1609">
        <f t="shared" si="280"/>
        <v>40.683948046675269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1.7945889924521932</v>
      </c>
      <c r="P1609">
        <f t="shared" si="284"/>
        <v>14.688042910077398</v>
      </c>
      <c r="Q1609">
        <f t="shared" si="285"/>
        <v>0.51780925925925869</v>
      </c>
    </row>
    <row r="1610" spans="1:17">
      <c r="A1610" s="2">
        <v>41787</v>
      </c>
      <c r="B1610">
        <v>148</v>
      </c>
      <c r="C1610">
        <v>11.5</v>
      </c>
      <c r="D1610">
        <v>8.1999999999999993</v>
      </c>
      <c r="E1610">
        <v>24</v>
      </c>
      <c r="F1610">
        <v>7.8</v>
      </c>
      <c r="G1610">
        <f t="shared" si="275"/>
        <v>13.731480272356373</v>
      </c>
      <c r="H1610">
        <f t="shared" si="276"/>
        <v>20.970858196907262</v>
      </c>
      <c r="I1610">
        <f t="shared" si="277"/>
        <v>6.3686807388641755</v>
      </c>
      <c r="J1610">
        <f t="shared" si="278"/>
        <v>27.234880775204235</v>
      </c>
      <c r="K1610">
        <f t="shared" si="279"/>
        <v>30.543982326201835</v>
      </c>
      <c r="L1610">
        <f t="shared" si="280"/>
        <v>40.725309768269113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1.7965353356332923</v>
      </c>
      <c r="P1610">
        <f t="shared" si="284"/>
        <v>14.602177458043087</v>
      </c>
      <c r="Q1610">
        <f t="shared" si="285"/>
        <v>0.51780925925925869</v>
      </c>
    </row>
    <row r="1611" spans="1:17">
      <c r="A1611" s="2">
        <v>41788</v>
      </c>
      <c r="B1611">
        <v>149</v>
      </c>
      <c r="C1611">
        <v>5.5</v>
      </c>
      <c r="D1611">
        <v>7.9</v>
      </c>
      <c r="E1611">
        <v>21.3</v>
      </c>
      <c r="F1611">
        <v>9.1999999999999993</v>
      </c>
      <c r="G1611">
        <f t="shared" si="275"/>
        <v>13.745824193158576</v>
      </c>
      <c r="H1611">
        <f t="shared" si="276"/>
        <v>14.126859629580599</v>
      </c>
      <c r="I1611">
        <f t="shared" si="277"/>
        <v>3.1924543875952844</v>
      </c>
      <c r="J1611">
        <f t="shared" si="278"/>
        <v>18.346570947507271</v>
      </c>
      <c r="K1611">
        <f t="shared" si="279"/>
        <v>30.573490317788778</v>
      </c>
      <c r="L1611">
        <f t="shared" si="280"/>
        <v>40.764653757051704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1.7984119986049136</v>
      </c>
      <c r="P1611">
        <f t="shared" si="284"/>
        <v>10.934405241985313</v>
      </c>
      <c r="Q1611">
        <f t="shared" si="285"/>
        <v>0.51780925925925869</v>
      </c>
    </row>
    <row r="1612" spans="1:17">
      <c r="A1612" s="2">
        <v>41789</v>
      </c>
      <c r="B1612">
        <v>150</v>
      </c>
      <c r="C1612">
        <v>3.4</v>
      </c>
      <c r="D1612">
        <v>9.3000000000000007</v>
      </c>
      <c r="E1612">
        <v>18.2</v>
      </c>
      <c r="F1612">
        <v>9.8000000000000007</v>
      </c>
      <c r="G1612">
        <f t="shared" si="275"/>
        <v>13.759627182768128</v>
      </c>
      <c r="H1612">
        <f t="shared" si="276"/>
        <v>11.736016916334039</v>
      </c>
      <c r="I1612">
        <f t="shared" si="277"/>
        <v>2.1603643062184497</v>
      </c>
      <c r="J1612">
        <f t="shared" si="278"/>
        <v>15.241580410823428</v>
      </c>
      <c r="K1612">
        <f t="shared" si="279"/>
        <v>30.601498110561938</v>
      </c>
      <c r="L1612">
        <f t="shared" si="280"/>
        <v>40.80199748074925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1.8002178897454968</v>
      </c>
      <c r="P1612">
        <f t="shared" si="284"/>
        <v>9.5756526101155899</v>
      </c>
      <c r="Q1612">
        <f t="shared" si="285"/>
        <v>0.51780925925925869</v>
      </c>
    </row>
    <row r="1613" spans="1:17">
      <c r="A1613" s="2">
        <v>41790</v>
      </c>
      <c r="B1613">
        <v>151</v>
      </c>
      <c r="C1613">
        <v>1.3</v>
      </c>
      <c r="D1613">
        <v>8</v>
      </c>
      <c r="E1613">
        <v>17.2</v>
      </c>
      <c r="F1613">
        <v>9.3000000000000007</v>
      </c>
      <c r="G1613">
        <f t="shared" si="275"/>
        <v>13.772881113966935</v>
      </c>
      <c r="H1613">
        <f t="shared" si="276"/>
        <v>9.3452017421706621</v>
      </c>
      <c r="I1613">
        <f t="shared" si="277"/>
        <v>1.2414406557737077</v>
      </c>
      <c r="J1613">
        <f t="shared" si="278"/>
        <v>12.136625639182679</v>
      </c>
      <c r="K1613">
        <f t="shared" si="279"/>
        <v>30.628018530701873</v>
      </c>
      <c r="L1613">
        <f t="shared" si="280"/>
        <v>40.837358040935833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1.8019519457440074</v>
      </c>
      <c r="P1613">
        <f t="shared" si="284"/>
        <v>8.103761086396954</v>
      </c>
      <c r="Q1613">
        <f t="shared" si="285"/>
        <v>0.51780925925925869</v>
      </c>
    </row>
    <row r="1614" spans="1:17">
      <c r="A1614" s="2">
        <v>41791</v>
      </c>
      <c r="B1614">
        <v>152</v>
      </c>
      <c r="C1614">
        <v>5.3</v>
      </c>
      <c r="D1614">
        <v>7.3</v>
      </c>
      <c r="E1614">
        <v>18</v>
      </c>
      <c r="F1614">
        <v>9.9</v>
      </c>
      <c r="G1614">
        <f t="shared" si="275"/>
        <v>13.785578091167853</v>
      </c>
      <c r="H1614">
        <f t="shared" si="276"/>
        <v>13.917186164832026</v>
      </c>
      <c r="I1614">
        <f t="shared" si="277"/>
        <v>2.9348314261947652</v>
      </c>
      <c r="J1614">
        <f t="shared" si="278"/>
        <v>18.074267746535099</v>
      </c>
      <c r="K1614">
        <f t="shared" si="279"/>
        <v>30.653064101537147</v>
      </c>
      <c r="L1614">
        <f t="shared" si="280"/>
        <v>40.870752135382865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1.8036131335944607</v>
      </c>
      <c r="P1614">
        <f t="shared" si="284"/>
        <v>10.982354738637261</v>
      </c>
      <c r="Q1614">
        <f t="shared" si="285"/>
        <v>0.51780925925925869</v>
      </c>
    </row>
    <row r="1615" spans="1:17">
      <c r="A1615" s="2">
        <v>41792</v>
      </c>
      <c r="B1615">
        <v>153</v>
      </c>
      <c r="C1615">
        <v>4.7</v>
      </c>
      <c r="D1615">
        <v>7.2</v>
      </c>
      <c r="E1615">
        <v>18.2</v>
      </c>
      <c r="F1615">
        <v>10.8</v>
      </c>
      <c r="G1615">
        <f t="shared" si="275"/>
        <v>13.79771046550924</v>
      </c>
      <c r="H1615">
        <f t="shared" si="276"/>
        <v>13.237789040848579</v>
      </c>
      <c r="I1615">
        <f t="shared" si="277"/>
        <v>2.5948606208794804</v>
      </c>
      <c r="J1615">
        <f t="shared" si="278"/>
        <v>17.191933819283868</v>
      </c>
      <c r="K1615">
        <f t="shared" si="279"/>
        <v>30.676647016527205</v>
      </c>
      <c r="L1615">
        <f t="shared" si="280"/>
        <v>40.902196022036271</v>
      </c>
      <c r="M1615">
        <f t="shared" si="281"/>
        <v>0.387148420832994</v>
      </c>
      <c r="N1615">
        <f t="shared" si="282"/>
        <v>0.97118581740768195</v>
      </c>
      <c r="O1615">
        <f t="shared" si="283"/>
        <v>1.8052004525707923</v>
      </c>
      <c r="P1615">
        <f t="shared" si="284"/>
        <v>10.642928419969099</v>
      </c>
      <c r="Q1615">
        <f t="shared" si="285"/>
        <v>0.51780925925925869</v>
      </c>
    </row>
    <row r="1616" spans="1:17">
      <c r="A1616" s="2">
        <v>41793</v>
      </c>
      <c r="B1616">
        <v>154</v>
      </c>
      <c r="C1616">
        <v>4.3</v>
      </c>
      <c r="D1616">
        <v>9.5</v>
      </c>
      <c r="E1616">
        <v>20.3</v>
      </c>
      <c r="F1616">
        <v>9.9</v>
      </c>
      <c r="G1616">
        <f t="shared" si="275"/>
        <v>13.809270849743644</v>
      </c>
      <c r="H1616">
        <f t="shared" si="276"/>
        <v>12.786378388226508</v>
      </c>
      <c r="I1616">
        <f t="shared" si="277"/>
        <v>2.581813900474363</v>
      </c>
      <c r="J1616">
        <f t="shared" si="278"/>
        <v>16.605686218475984</v>
      </c>
      <c r="K1616">
        <f t="shared" si="279"/>
        <v>30.69877911347751</v>
      </c>
      <c r="L1616">
        <f t="shared" si="280"/>
        <v>40.93170548463668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1.8067129361747933</v>
      </c>
      <c r="P1616">
        <f t="shared" si="284"/>
        <v>10.204564487752144</v>
      </c>
      <c r="Q1616">
        <f t="shared" si="285"/>
        <v>0.51780925925925869</v>
      </c>
    </row>
    <row r="1617" spans="1:17">
      <c r="A1617" s="2">
        <v>41794</v>
      </c>
      <c r="B1617">
        <v>155</v>
      </c>
      <c r="C1617">
        <v>7.6</v>
      </c>
      <c r="D1617">
        <v>7.9</v>
      </c>
      <c r="E1617">
        <v>19.8</v>
      </c>
      <c r="F1617">
        <v>10</v>
      </c>
      <c r="G1617">
        <f t="shared" si="275"/>
        <v>13.820252132864352</v>
      </c>
      <c r="H1617">
        <f t="shared" si="276"/>
        <v>16.556496066465282</v>
      </c>
      <c r="I1617">
        <f t="shared" si="277"/>
        <v>3.9688197058873245</v>
      </c>
      <c r="J1617">
        <f t="shared" si="278"/>
        <v>21.501942943461405</v>
      </c>
      <c r="K1617">
        <f t="shared" si="279"/>
        <v>30.719471849995564</v>
      </c>
      <c r="L1617">
        <f t="shared" si="280"/>
        <v>40.959295799994088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1.8081496540497528</v>
      </c>
      <c r="P1617">
        <f t="shared" si="284"/>
        <v>12.587676360577959</v>
      </c>
      <c r="Q1617">
        <f t="shared" si="285"/>
        <v>0.51780925925925869</v>
      </c>
    </row>
    <row r="1618" spans="1:17">
      <c r="A1618" s="2">
        <v>41795</v>
      </c>
      <c r="B1618">
        <v>156</v>
      </c>
      <c r="C1618">
        <v>9.6</v>
      </c>
      <c r="D1618">
        <v>9.9</v>
      </c>
      <c r="E1618">
        <v>22.1</v>
      </c>
      <c r="F1618">
        <v>10.1</v>
      </c>
      <c r="G1618">
        <f t="shared" si="275"/>
        <v>13.830647494413322</v>
      </c>
      <c r="H1618">
        <f t="shared" si="276"/>
        <v>18.842132528184351</v>
      </c>
      <c r="I1618">
        <f t="shared" si="277"/>
        <v>4.9641173873301598</v>
      </c>
      <c r="J1618">
        <f t="shared" si="278"/>
        <v>24.470301984654999</v>
      </c>
      <c r="K1618">
        <f t="shared" si="279"/>
        <v>30.738736280193887</v>
      </c>
      <c r="L1618">
        <f t="shared" si="280"/>
        <v>40.984981706925183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1.8095097138524097</v>
      </c>
      <c r="P1618">
        <f t="shared" si="284"/>
        <v>13.878015140854192</v>
      </c>
      <c r="Q1618">
        <f t="shared" si="285"/>
        <v>0.51780925925925869</v>
      </c>
    </row>
    <row r="1619" spans="1:17">
      <c r="A1619" s="2">
        <v>41796</v>
      </c>
      <c r="B1619">
        <v>157</v>
      </c>
      <c r="C1619">
        <v>8.6999999999999993</v>
      </c>
      <c r="D1619">
        <v>11.4</v>
      </c>
      <c r="E1619">
        <v>23.2</v>
      </c>
      <c r="F1619">
        <v>10.3</v>
      </c>
      <c r="G1619">
        <f t="shared" si="275"/>
        <v>13.840450418414015</v>
      </c>
      <c r="H1619">
        <f t="shared" si="276"/>
        <v>17.818642655695918</v>
      </c>
      <c r="I1619">
        <f t="shared" si="277"/>
        <v>4.6095769553222805</v>
      </c>
      <c r="J1619">
        <f t="shared" si="278"/>
        <v>23.141094358046644</v>
      </c>
      <c r="K1619">
        <f t="shared" si="279"/>
        <v>30.756583032644194</v>
      </c>
      <c r="L1619">
        <f t="shared" si="280"/>
        <v>41.008777376858923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1.8107922630758335</v>
      </c>
      <c r="P1619">
        <f t="shared" si="284"/>
        <v>13.209065700373637</v>
      </c>
      <c r="Q1619">
        <f t="shared" si="285"/>
        <v>0.51780925925925869</v>
      </c>
    </row>
    <row r="1620" spans="1:17">
      <c r="A1620" s="2">
        <v>41797</v>
      </c>
      <c r="B1620">
        <v>158</v>
      </c>
      <c r="C1620">
        <v>11.3</v>
      </c>
      <c r="D1620">
        <v>10.1</v>
      </c>
      <c r="E1620">
        <v>24.4</v>
      </c>
      <c r="F1620">
        <v>9.6999999999999993</v>
      </c>
      <c r="G1620">
        <f t="shared" si="275"/>
        <v>13.849654706873078</v>
      </c>
      <c r="H1620">
        <f t="shared" si="276"/>
        <v>20.787109054854373</v>
      </c>
      <c r="I1620">
        <f t="shared" si="277"/>
        <v>5.9022194489963269</v>
      </c>
      <c r="J1620">
        <f t="shared" si="278"/>
        <v>26.9962455257849</v>
      </c>
      <c r="K1620">
        <f t="shared" si="279"/>
        <v>30.773022289584517</v>
      </c>
      <c r="L1620">
        <f t="shared" si="280"/>
        <v>41.030696386112687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1.8119964908158943</v>
      </c>
      <c r="P1620">
        <f t="shared" si="284"/>
        <v>14.884889605858046</v>
      </c>
      <c r="Q1620">
        <f t="shared" si="285"/>
        <v>0.51780925925925869</v>
      </c>
    </row>
    <row r="1621" spans="1:17">
      <c r="A1621" s="2">
        <v>41798</v>
      </c>
      <c r="B1621">
        <v>159</v>
      </c>
      <c r="C1621">
        <v>5.8</v>
      </c>
      <c r="D1621">
        <v>10.6</v>
      </c>
      <c r="E1621">
        <v>22.4</v>
      </c>
      <c r="F1621">
        <v>8.8000000000000007</v>
      </c>
      <c r="G1621">
        <f t="shared" si="275"/>
        <v>13.85825449279554</v>
      </c>
      <c r="H1621">
        <f t="shared" si="276"/>
        <v>14.516834945222051</v>
      </c>
      <c r="I1621">
        <f t="shared" si="277"/>
        <v>3.4416839221902045</v>
      </c>
      <c r="J1621">
        <f t="shared" si="278"/>
        <v>18.853032396392273</v>
      </c>
      <c r="K1621">
        <f t="shared" si="279"/>
        <v>30.788063767379676</v>
      </c>
      <c r="L1621">
        <f t="shared" si="280"/>
        <v>41.050751689839565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1.8131216294740831</v>
      </c>
      <c r="P1621">
        <f t="shared" si="284"/>
        <v>11.075151023031847</v>
      </c>
      <c r="Q1621">
        <f t="shared" si="285"/>
        <v>0.51780925925925869</v>
      </c>
    </row>
    <row r="1622" spans="1:17">
      <c r="A1622" s="2">
        <v>41799</v>
      </c>
      <c r="B1622">
        <v>160</v>
      </c>
      <c r="C1622">
        <v>7.9</v>
      </c>
      <c r="D1622">
        <v>8.8000000000000007</v>
      </c>
      <c r="E1622">
        <v>23.8</v>
      </c>
      <c r="F1622">
        <v>9.3000000000000007</v>
      </c>
      <c r="G1622">
        <f t="shared" si="275"/>
        <v>13.866244252659239</v>
      </c>
      <c r="H1622">
        <f t="shared" si="276"/>
        <v>16.914069650661204</v>
      </c>
      <c r="I1622">
        <f t="shared" si="277"/>
        <v>4.3409028926757331</v>
      </c>
      <c r="J1622">
        <f t="shared" si="278"/>
        <v>21.966324221637926</v>
      </c>
      <c r="K1622">
        <f t="shared" si="279"/>
        <v>30.801716698233541</v>
      </c>
      <c r="L1622">
        <f t="shared" si="280"/>
        <v>41.068955597644724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1.8141669563895837</v>
      </c>
      <c r="P1622">
        <f t="shared" si="284"/>
        <v>12.573166757985472</v>
      </c>
      <c r="Q1622">
        <f t="shared" si="285"/>
        <v>0.51780925925925869</v>
      </c>
    </row>
    <row r="1623" spans="1:17">
      <c r="A1623" s="2">
        <v>41800</v>
      </c>
      <c r="B1623">
        <v>161</v>
      </c>
      <c r="C1623">
        <v>9.6</v>
      </c>
      <c r="D1623">
        <v>9.3000000000000007</v>
      </c>
      <c r="E1623">
        <v>24.7</v>
      </c>
      <c r="F1623">
        <v>10.199999999999999</v>
      </c>
      <c r="G1623">
        <f t="shared" si="275"/>
        <v>13.87361881829567</v>
      </c>
      <c r="H1623">
        <f t="shared" si="276"/>
        <v>18.854254451270833</v>
      </c>
      <c r="I1623">
        <f t="shared" si="277"/>
        <v>5.0099658754344691</v>
      </c>
      <c r="J1623">
        <f t="shared" si="278"/>
        <v>24.486044741910174</v>
      </c>
      <c r="K1623">
        <f t="shared" si="279"/>
        <v>30.813989813150464</v>
      </c>
      <c r="L1623">
        <f t="shared" si="280"/>
        <v>41.085319750867285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1.8151317953936834</v>
      </c>
      <c r="P1623">
        <f t="shared" si="284"/>
        <v>13.844288575836364</v>
      </c>
      <c r="Q1623">
        <f t="shared" si="285"/>
        <v>0.51780925925925869</v>
      </c>
    </row>
    <row r="1624" spans="1:17">
      <c r="A1624" s="2">
        <v>41801</v>
      </c>
      <c r="B1624">
        <v>162</v>
      </c>
      <c r="C1624">
        <v>10.1</v>
      </c>
      <c r="D1624">
        <v>9.3000000000000007</v>
      </c>
      <c r="E1624">
        <v>23</v>
      </c>
      <c r="F1624">
        <v>10</v>
      </c>
      <c r="G1624">
        <f t="shared" si="275"/>
        <v>13.880373388126163</v>
      </c>
      <c r="H1624">
        <f t="shared" si="276"/>
        <v>19.425590076833153</v>
      </c>
      <c r="I1624">
        <f t="shared" si="277"/>
        <v>5.2033488617018646</v>
      </c>
      <c r="J1624">
        <f t="shared" si="278"/>
        <v>25.228039060822276</v>
      </c>
      <c r="K1624">
        <f t="shared" si="279"/>
        <v>30.824891326142108</v>
      </c>
      <c r="L1624">
        <f t="shared" si="280"/>
        <v>41.099855101522813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1.8160155182798396</v>
      </c>
      <c r="P1624">
        <f t="shared" si="284"/>
        <v>14.222241215131287</v>
      </c>
      <c r="Q1624">
        <f t="shared" si="285"/>
        <v>0.51780925925925869</v>
      </c>
    </row>
    <row r="1625" spans="1:17">
      <c r="A1625" s="2">
        <v>41802</v>
      </c>
      <c r="B1625">
        <v>163</v>
      </c>
      <c r="C1625">
        <v>6.5</v>
      </c>
      <c r="D1625">
        <v>11.6</v>
      </c>
      <c r="E1625">
        <v>21.2</v>
      </c>
      <c r="F1625">
        <v>10.4</v>
      </c>
      <c r="G1625">
        <f t="shared" si="275"/>
        <v>13.886503537704471</v>
      </c>
      <c r="H1625">
        <f t="shared" si="276"/>
        <v>15.323105742813334</v>
      </c>
      <c r="I1625">
        <f t="shared" si="277"/>
        <v>3.5494716533179971</v>
      </c>
      <c r="J1625">
        <f t="shared" si="278"/>
        <v>19.900137328329006</v>
      </c>
      <c r="K1625">
        <f t="shared" si="279"/>
        <v>30.834428919674913</v>
      </c>
      <c r="L1625">
        <f t="shared" si="280"/>
        <v>41.112571892899886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1.8168175461830016</v>
      </c>
      <c r="P1625">
        <f t="shared" si="284"/>
        <v>11.773634089495337</v>
      </c>
      <c r="Q1625">
        <f t="shared" si="285"/>
        <v>0.51780925925925869</v>
      </c>
    </row>
    <row r="1626" spans="1:17">
      <c r="A1626" s="2">
        <v>41803</v>
      </c>
      <c r="B1626">
        <v>164</v>
      </c>
      <c r="C1626">
        <v>3.9</v>
      </c>
      <c r="D1626">
        <v>9.3000000000000007</v>
      </c>
      <c r="E1626">
        <v>20.2</v>
      </c>
      <c r="F1626">
        <v>11.7</v>
      </c>
      <c r="G1626">
        <f t="shared" si="275"/>
        <v>13.892005229519224</v>
      </c>
      <c r="H1626">
        <f t="shared" si="276"/>
        <v>12.361049663908441</v>
      </c>
      <c r="I1626">
        <f t="shared" si="277"/>
        <v>2.2451598985419361</v>
      </c>
      <c r="J1626">
        <f t="shared" si="278"/>
        <v>16.053311251829143</v>
      </c>
      <c r="K1626">
        <f t="shared" si="279"/>
        <v>30.84260973135304</v>
      </c>
      <c r="L1626">
        <f t="shared" si="280"/>
        <v>41.123479641804053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1.8175373508620984</v>
      </c>
      <c r="P1626">
        <f t="shared" si="284"/>
        <v>10.115889765366504</v>
      </c>
      <c r="Q1626">
        <f t="shared" si="285"/>
        <v>0.51780925925925869</v>
      </c>
    </row>
    <row r="1627" spans="1:17">
      <c r="A1627" s="2">
        <v>41804</v>
      </c>
      <c r="B1627">
        <v>165</v>
      </c>
      <c r="C1627">
        <v>3.1</v>
      </c>
      <c r="D1627">
        <v>8.1</v>
      </c>
      <c r="E1627">
        <v>19.100000000000001</v>
      </c>
      <c r="F1627">
        <v>10.5</v>
      </c>
      <c r="G1627">
        <f t="shared" si="275"/>
        <v>13.896874822012578</v>
      </c>
      <c r="H1627">
        <f t="shared" si="276"/>
        <v>11.450597312728053</v>
      </c>
      <c r="I1627">
        <f t="shared" si="277"/>
        <v>1.9641620309323653</v>
      </c>
      <c r="J1627">
        <f t="shared" si="278"/>
        <v>14.870905600945523</v>
      </c>
      <c r="K1627">
        <f t="shared" si="279"/>
        <v>30.849440341830725</v>
      </c>
      <c r="L1627">
        <f t="shared" si="280"/>
        <v>41.132587122440967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1.8181744558799788</v>
      </c>
      <c r="P1627">
        <f t="shared" si="284"/>
        <v>9.4864352817956874</v>
      </c>
      <c r="Q1627">
        <f t="shared" si="285"/>
        <v>0.51780925925925869</v>
      </c>
    </row>
    <row r="1628" spans="1:17">
      <c r="A1628" s="2">
        <v>41805</v>
      </c>
      <c r="B1628">
        <v>166</v>
      </c>
      <c r="C1628">
        <v>1.5</v>
      </c>
      <c r="D1628">
        <v>8.8000000000000007</v>
      </c>
      <c r="E1628">
        <v>17.2</v>
      </c>
      <c r="F1628">
        <v>10.8</v>
      </c>
      <c r="G1628">
        <f t="shared" si="275"/>
        <v>13.901109077774377</v>
      </c>
      <c r="H1628">
        <f t="shared" si="276"/>
        <v>9.6285245905704642</v>
      </c>
      <c r="I1628">
        <f t="shared" si="277"/>
        <v>1.2621592301764222</v>
      </c>
      <c r="J1628">
        <f t="shared" si="278"/>
        <v>12.504577390351251</v>
      </c>
      <c r="K1628">
        <f t="shared" si="279"/>
        <v>30.854926763948409</v>
      </c>
      <c r="L1628">
        <f t="shared" si="280"/>
        <v>41.139902351931212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1.8187284376754809</v>
      </c>
      <c r="P1628">
        <f t="shared" si="284"/>
        <v>8.3663653603940418</v>
      </c>
      <c r="Q1628">
        <f t="shared" si="285"/>
        <v>0.51780925925925869</v>
      </c>
    </row>
    <row r="1629" spans="1:17">
      <c r="A1629" s="2">
        <v>41806</v>
      </c>
      <c r="B1629">
        <v>167</v>
      </c>
      <c r="C1629">
        <v>0.6</v>
      </c>
      <c r="D1629">
        <v>9.1999999999999993</v>
      </c>
      <c r="E1629">
        <v>17.600000000000001</v>
      </c>
      <c r="F1629">
        <v>10.8</v>
      </c>
      <c r="G1629">
        <f t="shared" si="275"/>
        <v>13.904705170874587</v>
      </c>
      <c r="H1629">
        <f t="shared" si="276"/>
        <v>8.6040481952188053</v>
      </c>
      <c r="I1629">
        <f t="shared" si="277"/>
        <v>0.89396774041795357</v>
      </c>
      <c r="J1629">
        <f t="shared" si="278"/>
        <v>11.174088565219227</v>
      </c>
      <c r="K1629">
        <f t="shared" si="279"/>
        <v>30.859074433086349</v>
      </c>
      <c r="L1629">
        <f t="shared" si="280"/>
        <v>41.145432577448467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1.8191989265227584</v>
      </c>
      <c r="P1629">
        <f t="shared" si="284"/>
        <v>7.7100804548008517</v>
      </c>
      <c r="Q1629">
        <f t="shared" si="285"/>
        <v>0.51780925925925869</v>
      </c>
    </row>
    <row r="1630" spans="1:17">
      <c r="A1630" s="2">
        <v>41807</v>
      </c>
      <c r="B1630">
        <v>168</v>
      </c>
      <c r="C1630">
        <v>0.8</v>
      </c>
      <c r="D1630">
        <v>8.1</v>
      </c>
      <c r="E1630">
        <v>15.2</v>
      </c>
      <c r="F1630">
        <v>10.8</v>
      </c>
      <c r="G1630">
        <f t="shared" si="275"/>
        <v>13.907660693300393</v>
      </c>
      <c r="H1630">
        <f t="shared" si="276"/>
        <v>8.8325106055563811</v>
      </c>
      <c r="I1630">
        <f t="shared" si="277"/>
        <v>0.95325782022654215</v>
      </c>
      <c r="J1630">
        <f t="shared" si="278"/>
        <v>11.470792994229067</v>
      </c>
      <c r="K1630">
        <f t="shared" si="279"/>
        <v>30.861888198729922</v>
      </c>
      <c r="L1630">
        <f t="shared" si="280"/>
        <v>41.149184264973229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1.819585607373468</v>
      </c>
      <c r="P1630">
        <f t="shared" si="284"/>
        <v>7.8792527853298386</v>
      </c>
      <c r="Q1630">
        <f t="shared" si="285"/>
        <v>0.51780925925925869</v>
      </c>
    </row>
    <row r="1631" spans="1:17">
      <c r="A1631" s="2">
        <v>41808</v>
      </c>
      <c r="B1631">
        <v>169</v>
      </c>
      <c r="C1631">
        <v>4.5999999999999996</v>
      </c>
      <c r="D1631">
        <v>9.6999999999999993</v>
      </c>
      <c r="E1631">
        <v>19.3</v>
      </c>
      <c r="F1631">
        <v>11.2</v>
      </c>
      <c r="G1631">
        <f t="shared" si="275"/>
        <v>13.909973660468209</v>
      </c>
      <c r="H1631">
        <f t="shared" si="276"/>
        <v>13.160912182525397</v>
      </c>
      <c r="I1631">
        <f t="shared" si="277"/>
        <v>2.5651713341741829</v>
      </c>
      <c r="J1631">
        <f t="shared" si="278"/>
        <v>17.092093743539476</v>
      </c>
      <c r="K1631">
        <f t="shared" si="279"/>
        <v>30.86337231724098</v>
      </c>
      <c r="L1631">
        <f t="shared" si="280"/>
        <v>41.151163089654638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1.8198882205779241</v>
      </c>
      <c r="P1631">
        <f t="shared" si="284"/>
        <v>10.595740848351214</v>
      </c>
      <c r="Q1631">
        <f t="shared" si="285"/>
        <v>0.51780925925925869</v>
      </c>
    </row>
    <row r="1632" spans="1:17">
      <c r="A1632" s="2">
        <v>41809</v>
      </c>
      <c r="B1632">
        <v>170</v>
      </c>
      <c r="C1632">
        <v>7.1</v>
      </c>
      <c r="D1632">
        <v>9.3000000000000007</v>
      </c>
      <c r="E1632">
        <v>22.1</v>
      </c>
      <c r="F1632">
        <v>11.1</v>
      </c>
      <c r="G1632">
        <f t="shared" si="275"/>
        <v>13.911642515785058</v>
      </c>
      <c r="H1632">
        <f t="shared" si="276"/>
        <v>16.007476973249716</v>
      </c>
      <c r="I1632">
        <f t="shared" si="277"/>
        <v>3.6862748423548708</v>
      </c>
      <c r="J1632">
        <f t="shared" si="278"/>
        <v>20.788931134090539</v>
      </c>
      <c r="K1632">
        <f t="shared" si="279"/>
        <v>30.863530445830136</v>
      </c>
      <c r="L1632">
        <f t="shared" si="280"/>
        <v>41.151373927773513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1.8201065624818784</v>
      </c>
      <c r="P1632">
        <f t="shared" si="284"/>
        <v>12.321202130894845</v>
      </c>
      <c r="Q1632">
        <f t="shared" si="285"/>
        <v>0.51780925925925869</v>
      </c>
    </row>
    <row r="1633" spans="1:17">
      <c r="A1633" s="2">
        <v>41810</v>
      </c>
      <c r="B1633">
        <v>171</v>
      </c>
      <c r="C1633">
        <v>5.3</v>
      </c>
      <c r="D1633">
        <v>9</v>
      </c>
      <c r="E1633">
        <v>19.8</v>
      </c>
      <c r="F1633">
        <v>10.5</v>
      </c>
      <c r="G1633">
        <f t="shared" si="275"/>
        <v>13.912666134237964</v>
      </c>
      <c r="H1633">
        <f t="shared" si="276"/>
        <v>13.956575502784194</v>
      </c>
      <c r="I1633">
        <f t="shared" si="277"/>
        <v>2.9242217610920576</v>
      </c>
      <c r="J1633">
        <f t="shared" si="278"/>
        <v>18.125422730888562</v>
      </c>
      <c r="K1633">
        <f t="shared" si="279"/>
        <v>30.862365637725404</v>
      </c>
      <c r="L1633">
        <f t="shared" si="280"/>
        <v>41.149820850300536</v>
      </c>
      <c r="M1633">
        <f t="shared" si="281"/>
        <v>0.4089288010988435</v>
      </c>
      <c r="N1633">
        <f t="shared" si="282"/>
        <v>0.9676542390297681</v>
      </c>
      <c r="O1633">
        <f t="shared" si="283"/>
        <v>1.8202404858961336</v>
      </c>
      <c r="P1633">
        <f t="shared" si="284"/>
        <v>11.032353741692136</v>
      </c>
      <c r="Q1633">
        <f t="shared" si="285"/>
        <v>0.51780925925925869</v>
      </c>
    </row>
    <row r="1634" spans="1:17">
      <c r="A1634" s="2">
        <v>41811</v>
      </c>
      <c r="B1634">
        <v>172</v>
      </c>
      <c r="C1634">
        <v>7.2</v>
      </c>
      <c r="D1634">
        <v>10.199999999999999</v>
      </c>
      <c r="E1634">
        <v>22.2</v>
      </c>
      <c r="F1634">
        <v>11</v>
      </c>
      <c r="G1634">
        <f t="shared" si="275"/>
        <v>13.913043824994585</v>
      </c>
      <c r="H1634">
        <f t="shared" si="276"/>
        <v>16.118629627850424</v>
      </c>
      <c r="I1634">
        <f t="shared" si="277"/>
        <v>3.766099888171226</v>
      </c>
      <c r="J1634">
        <f t="shared" si="278"/>
        <v>20.933285230974576</v>
      </c>
      <c r="K1634">
        <f t="shared" si="279"/>
        <v>30.859880338533344</v>
      </c>
      <c r="L1634">
        <f t="shared" si="280"/>
        <v>41.146507118044461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1.8202899004367914</v>
      </c>
      <c r="P1634">
        <f t="shared" si="284"/>
        <v>12.352529739679198</v>
      </c>
      <c r="Q1634">
        <f t="shared" si="285"/>
        <v>0.51780925925925869</v>
      </c>
    </row>
    <row r="1635" spans="1:17">
      <c r="A1635" s="2">
        <v>41812</v>
      </c>
      <c r="B1635">
        <v>173</v>
      </c>
      <c r="C1635">
        <v>8.6999999999999993</v>
      </c>
      <c r="D1635">
        <v>8.1999999999999993</v>
      </c>
      <c r="E1635">
        <v>21.2</v>
      </c>
      <c r="F1635">
        <v>11.2</v>
      </c>
      <c r="G1635">
        <f t="shared" si="275"/>
        <v>13.912775333002839</v>
      </c>
      <c r="H1635">
        <f t="shared" si="276"/>
        <v>17.824524835150896</v>
      </c>
      <c r="I1635">
        <f t="shared" si="277"/>
        <v>4.2936404259508416</v>
      </c>
      <c r="J1635">
        <f t="shared" si="278"/>
        <v>23.148733552144019</v>
      </c>
      <c r="K1635">
        <f t="shared" si="279"/>
        <v>30.856076383789443</v>
      </c>
      <c r="L1635">
        <f t="shared" si="280"/>
        <v>41.141435178385926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1.8202547727345382</v>
      </c>
      <c r="P1635">
        <f t="shared" si="284"/>
        <v>13.530884409200056</v>
      </c>
      <c r="Q1635">
        <f t="shared" si="285"/>
        <v>0.51780925925925869</v>
      </c>
    </row>
    <row r="1636" spans="1:17">
      <c r="A1636" s="2">
        <v>41813</v>
      </c>
      <c r="B1636">
        <v>174</v>
      </c>
      <c r="C1636">
        <v>2.6</v>
      </c>
      <c r="D1636">
        <v>9.5</v>
      </c>
      <c r="E1636">
        <v>18.7</v>
      </c>
      <c r="F1636">
        <v>10.6</v>
      </c>
      <c r="G1636">
        <f t="shared" si="275"/>
        <v>13.911860839581996</v>
      </c>
      <c r="H1636">
        <f t="shared" si="276"/>
        <v>10.878169772349167</v>
      </c>
      <c r="I1636">
        <f t="shared" si="277"/>
        <v>1.7564681160666766</v>
      </c>
      <c r="J1636">
        <f t="shared" si="278"/>
        <v>14.127493210843074</v>
      </c>
      <c r="K1636">
        <f t="shared" si="279"/>
        <v>30.850954997695588</v>
      </c>
      <c r="L1636">
        <f t="shared" si="280"/>
        <v>41.13460666359412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1.8201351265119778</v>
      </c>
      <c r="P1636">
        <f t="shared" si="284"/>
        <v>9.1217016562824913</v>
      </c>
      <c r="Q1636">
        <f t="shared" si="285"/>
        <v>0.51780925925925869</v>
      </c>
    </row>
    <row r="1637" spans="1:17">
      <c r="A1637" s="2">
        <v>41814</v>
      </c>
      <c r="B1637">
        <v>175</v>
      </c>
      <c r="C1637">
        <v>5.6</v>
      </c>
      <c r="D1637">
        <v>10.199999999999999</v>
      </c>
      <c r="E1637">
        <v>18.899999999999999</v>
      </c>
      <c r="F1637">
        <v>10.6</v>
      </c>
      <c r="G1637">
        <f t="shared" si="275"/>
        <v>13.910300962002427</v>
      </c>
      <c r="H1637">
        <f t="shared" si="276"/>
        <v>14.291007036169974</v>
      </c>
      <c r="I1637">
        <f t="shared" si="277"/>
        <v>3.0462769304811341</v>
      </c>
      <c r="J1637">
        <f t="shared" si="278"/>
        <v>18.559749397623342</v>
      </c>
      <c r="K1637">
        <f t="shared" si="279"/>
        <v>30.844516793043162</v>
      </c>
      <c r="L1637">
        <f t="shared" si="280"/>
        <v>41.126022390724216</v>
      </c>
      <c r="M1637">
        <f t="shared" si="281"/>
        <v>0.4084855277821286</v>
      </c>
      <c r="N1637">
        <f t="shared" si="282"/>
        <v>0.96728117521217094</v>
      </c>
      <c r="O1637">
        <f t="shared" si="283"/>
        <v>1.819931042528651</v>
      </c>
      <c r="P1637">
        <f t="shared" si="284"/>
        <v>11.24473010568884</v>
      </c>
      <c r="Q1637">
        <f t="shared" si="285"/>
        <v>0.51780925925925869</v>
      </c>
    </row>
    <row r="1638" spans="1:17">
      <c r="A1638" s="2">
        <v>41815</v>
      </c>
      <c r="B1638">
        <v>176</v>
      </c>
      <c r="C1638">
        <v>6.1</v>
      </c>
      <c r="D1638">
        <v>9.6</v>
      </c>
      <c r="E1638">
        <v>19.2</v>
      </c>
      <c r="F1638">
        <v>10</v>
      </c>
      <c r="G1638">
        <f t="shared" si="275"/>
        <v>13.908096752056036</v>
      </c>
      <c r="H1638">
        <f t="shared" si="276"/>
        <v>14.857500254535594</v>
      </c>
      <c r="I1638">
        <f t="shared" si="277"/>
        <v>3.3227915635746874</v>
      </c>
      <c r="J1638">
        <f t="shared" si="278"/>
        <v>19.295454876020251</v>
      </c>
      <c r="K1638">
        <f t="shared" si="279"/>
        <v>30.836761772321136</v>
      </c>
      <c r="L1638">
        <f t="shared" si="280"/>
        <v>41.115682363094848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1.819642658393998</v>
      </c>
      <c r="P1638">
        <f t="shared" si="284"/>
        <v>11.534708690960906</v>
      </c>
      <c r="Q1638">
        <f t="shared" si="285"/>
        <v>0.51780925925925869</v>
      </c>
    </row>
    <row r="1639" spans="1:17">
      <c r="A1639" s="2">
        <v>41816</v>
      </c>
      <c r="B1639">
        <v>177</v>
      </c>
      <c r="C1639">
        <v>9.1999999999999993</v>
      </c>
      <c r="D1639">
        <v>6.5</v>
      </c>
      <c r="E1639">
        <v>20.9</v>
      </c>
      <c r="F1639">
        <v>9</v>
      </c>
      <c r="G1639">
        <f t="shared" si="275"/>
        <v>13.905249693624054</v>
      </c>
      <c r="H1639">
        <f t="shared" si="276"/>
        <v>18.382507611252745</v>
      </c>
      <c r="I1639">
        <f t="shared" si="277"/>
        <v>4.8018512488452156</v>
      </c>
      <c r="J1639">
        <f t="shared" si="278"/>
        <v>23.873386508120447</v>
      </c>
      <c r="K1639">
        <f t="shared" si="279"/>
        <v>30.827689330009637</v>
      </c>
      <c r="L1639">
        <f t="shared" si="280"/>
        <v>41.103585773346182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1.819270168249147</v>
      </c>
      <c r="P1639">
        <f t="shared" si="284"/>
        <v>13.580656362407529</v>
      </c>
      <c r="Q1639">
        <f t="shared" si="285"/>
        <v>0.51780925925925869</v>
      </c>
    </row>
    <row r="1640" spans="1:17">
      <c r="A1640" s="2">
        <v>41817</v>
      </c>
      <c r="B1640">
        <v>178</v>
      </c>
      <c r="C1640">
        <v>9.8000000000000007</v>
      </c>
      <c r="D1640">
        <v>7.7</v>
      </c>
      <c r="E1640">
        <v>21.1</v>
      </c>
      <c r="F1640">
        <v>9.9</v>
      </c>
      <c r="G1640">
        <f t="shared" si="275"/>
        <v>13.901761699253695</v>
      </c>
      <c r="H1640">
        <f t="shared" si="276"/>
        <v>19.061709099369658</v>
      </c>
      <c r="I1640">
        <f t="shared" si="277"/>
        <v>4.9579572572362904</v>
      </c>
      <c r="J1640">
        <f t="shared" si="278"/>
        <v>24.755466362817739</v>
      </c>
      <c r="K1640">
        <f t="shared" si="279"/>
        <v>30.817298256059996</v>
      </c>
      <c r="L1640">
        <f t="shared" si="280"/>
        <v>41.089731008079994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1.8188138223190251</v>
      </c>
      <c r="P1640">
        <f t="shared" si="284"/>
        <v>14.103751842133367</v>
      </c>
      <c r="Q1640">
        <f t="shared" si="285"/>
        <v>0.51780925925925869</v>
      </c>
    </row>
    <row r="1641" spans="1:17">
      <c r="A1641" s="2">
        <v>41818</v>
      </c>
      <c r="B1641">
        <v>179</v>
      </c>
      <c r="C1641">
        <v>6.8</v>
      </c>
      <c r="D1641">
        <v>8.5</v>
      </c>
      <c r="E1641">
        <v>21</v>
      </c>
      <c r="F1641">
        <v>9.9</v>
      </c>
      <c r="G1641">
        <f t="shared" si="275"/>
        <v>13.897635105759672</v>
      </c>
      <c r="H1641">
        <f t="shared" si="276"/>
        <v>15.644201291869017</v>
      </c>
      <c r="I1641">
        <f t="shared" si="277"/>
        <v>3.6639686012662711</v>
      </c>
      <c r="J1641">
        <f t="shared" si="278"/>
        <v>20.317144534894826</v>
      </c>
      <c r="K1641">
        <f t="shared" si="279"/>
        <v>30.80558674056347</v>
      </c>
      <c r="L1641">
        <f t="shared" si="280"/>
        <v>41.074115654084629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1.8182739263368903</v>
      </c>
      <c r="P1641">
        <f t="shared" si="284"/>
        <v>11.980232690602746</v>
      </c>
      <c r="Q1641">
        <f t="shared" si="285"/>
        <v>0.51780925925925869</v>
      </c>
    </row>
    <row r="1642" spans="1:17">
      <c r="A1642" s="2">
        <v>41819</v>
      </c>
      <c r="B1642">
        <v>180</v>
      </c>
      <c r="C1642">
        <v>4.3</v>
      </c>
      <c r="D1642">
        <v>8.5</v>
      </c>
      <c r="E1642">
        <v>20.9</v>
      </c>
      <c r="F1642">
        <v>9.9</v>
      </c>
      <c r="G1642">
        <f t="shared" si="275"/>
        <v>13.892872668871151</v>
      </c>
      <c r="H1642">
        <f t="shared" si="276"/>
        <v>12.795817245666875</v>
      </c>
      <c r="I1642">
        <f t="shared" si="277"/>
        <v>2.5649589127106074</v>
      </c>
      <c r="J1642">
        <f t="shared" si="278"/>
        <v>16.617944474892045</v>
      </c>
      <c r="K1642">
        <f t="shared" si="279"/>
        <v>30.792552379611109</v>
      </c>
      <c r="L1642">
        <f t="shared" si="280"/>
        <v>41.056736506148148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1.8176508408439755</v>
      </c>
      <c r="P1642">
        <f t="shared" si="284"/>
        <v>10.230858332956267</v>
      </c>
      <c r="Q1642">
        <f t="shared" si="285"/>
        <v>0.51780925925925869</v>
      </c>
    </row>
    <row r="1643" spans="1:17">
      <c r="A1643" s="2">
        <v>41820</v>
      </c>
      <c r="B1643">
        <v>181</v>
      </c>
      <c r="C1643">
        <v>2.4</v>
      </c>
      <c r="D1643">
        <v>9.1999999999999993</v>
      </c>
      <c r="E1643">
        <v>17</v>
      </c>
      <c r="F1643">
        <v>11.2</v>
      </c>
      <c r="G1643">
        <f t="shared" si="275"/>
        <v>13.887477556949021</v>
      </c>
      <c r="H1643">
        <f t="shared" si="276"/>
        <v>10.630162207528633</v>
      </c>
      <c r="I1643">
        <f t="shared" si="277"/>
        <v>1.6157501432622052</v>
      </c>
      <c r="J1643">
        <f t="shared" si="278"/>
        <v>13.805405464322899</v>
      </c>
      <c r="K1643">
        <f t="shared" si="279"/>
        <v>30.778192182348256</v>
      </c>
      <c r="L1643">
        <f t="shared" si="280"/>
        <v>41.037589576464342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1.8169449803674969</v>
      </c>
      <c r="P1643">
        <f t="shared" si="284"/>
        <v>9.0144120642664269</v>
      </c>
      <c r="Q1643">
        <f t="shared" si="285"/>
        <v>0.51780925925925869</v>
      </c>
    </row>
    <row r="1644" spans="1:17">
      <c r="A1644" s="2">
        <v>41821</v>
      </c>
      <c r="B1644">
        <v>182</v>
      </c>
      <c r="C1644">
        <v>5</v>
      </c>
      <c r="D1644">
        <v>8.9</v>
      </c>
      <c r="E1644">
        <v>18.899999999999999</v>
      </c>
      <c r="F1644">
        <v>10.7</v>
      </c>
      <c r="G1644">
        <f t="shared" si="275"/>
        <v>13.881453343802519</v>
      </c>
      <c r="H1644">
        <f t="shared" si="276"/>
        <v>13.583664571586091</v>
      </c>
      <c r="I1644">
        <f t="shared" si="277"/>
        <v>2.7613902033527848</v>
      </c>
      <c r="J1644">
        <f t="shared" si="278"/>
        <v>17.641122820241677</v>
      </c>
      <c r="K1644">
        <f t="shared" si="279"/>
        <v>30.762502579227416</v>
      </c>
      <c r="L1644">
        <f t="shared" si="280"/>
        <v>41.016670105636557</v>
      </c>
      <c r="M1644">
        <f t="shared" si="281"/>
        <v>0.4030625149427276</v>
      </c>
      <c r="N1644">
        <f t="shared" si="282"/>
        <v>0.96700171509488375</v>
      </c>
      <c r="O1644">
        <f t="shared" si="283"/>
        <v>1.8161568124808296</v>
      </c>
      <c r="P1644">
        <f t="shared" si="284"/>
        <v>10.822274368233305</v>
      </c>
      <c r="Q1644">
        <f t="shared" si="285"/>
        <v>0.51780925925925869</v>
      </c>
    </row>
    <row r="1645" spans="1:17">
      <c r="A1645" s="2">
        <v>41822</v>
      </c>
      <c r="B1645">
        <v>183</v>
      </c>
      <c r="C1645">
        <v>0.3</v>
      </c>
      <c r="D1645">
        <v>9.1</v>
      </c>
      <c r="E1645">
        <v>17.600000000000001</v>
      </c>
      <c r="F1645">
        <v>11</v>
      </c>
      <c r="G1645">
        <f t="shared" si="275"/>
        <v>13.874804000638175</v>
      </c>
      <c r="H1645">
        <f t="shared" si="276"/>
        <v>8.2325916643537926</v>
      </c>
      <c r="I1645">
        <f t="shared" si="277"/>
        <v>0.76339267096904784</v>
      </c>
      <c r="J1645">
        <f t="shared" si="278"/>
        <v>10.691677486173758</v>
      </c>
      <c r="K1645">
        <f t="shared" si="279"/>
        <v>30.745479431463757</v>
      </c>
      <c r="L1645">
        <f t="shared" si="280"/>
        <v>40.993972575285007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1.8152868567501612</v>
      </c>
      <c r="P1645">
        <f t="shared" si="284"/>
        <v>7.4691989933847447</v>
      </c>
      <c r="Q1645">
        <f t="shared" si="285"/>
        <v>0.51780925925925869</v>
      </c>
    </row>
    <row r="1646" spans="1:17">
      <c r="A1646" s="2">
        <v>41823</v>
      </c>
      <c r="B1646">
        <v>184</v>
      </c>
      <c r="C1646">
        <v>5.8</v>
      </c>
      <c r="D1646">
        <v>7.5</v>
      </c>
      <c r="E1646">
        <v>18.8</v>
      </c>
      <c r="F1646">
        <v>10.7</v>
      </c>
      <c r="G1646">
        <f t="shared" si="275"/>
        <v>13.867533887177737</v>
      </c>
      <c r="H1646">
        <f t="shared" si="276"/>
        <v>14.483681171878899</v>
      </c>
      <c r="I1646">
        <f t="shared" si="277"/>
        <v>3.0708044603435223</v>
      </c>
      <c r="J1646">
        <f t="shared" si="278"/>
        <v>18.809975547894673</v>
      </c>
      <c r="K1646">
        <f t="shared" si="279"/>
        <v>30.727118041697523</v>
      </c>
      <c r="L1646">
        <f t="shared" si="280"/>
        <v>40.969490722263366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1.8143356835724207</v>
      </c>
      <c r="P1646">
        <f t="shared" si="284"/>
        <v>11.412876711535377</v>
      </c>
      <c r="Q1646">
        <f t="shared" si="285"/>
        <v>0.51780925925925869</v>
      </c>
    </row>
    <row r="1647" spans="1:17">
      <c r="A1647" s="2">
        <v>41824</v>
      </c>
      <c r="B1647">
        <v>185</v>
      </c>
      <c r="C1647">
        <v>8</v>
      </c>
      <c r="D1647">
        <v>8.6</v>
      </c>
      <c r="E1647">
        <v>19.600000000000001</v>
      </c>
      <c r="F1647">
        <v>10.9</v>
      </c>
      <c r="G1647">
        <f t="shared" si="275"/>
        <v>13.859647741985199</v>
      </c>
      <c r="H1647">
        <f t="shared" si="276"/>
        <v>16.980293417211936</v>
      </c>
      <c r="I1647">
        <f t="shared" si="277"/>
        <v>4.0177920934578291</v>
      </c>
      <c r="J1647">
        <f t="shared" si="278"/>
        <v>22.052329113262253</v>
      </c>
      <c r="K1647">
        <f t="shared" si="279"/>
        <v>30.707413165868061</v>
      </c>
      <c r="L1647">
        <f t="shared" si="280"/>
        <v>40.943217554490751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1.8133039129097301</v>
      </c>
      <c r="P1647">
        <f t="shared" si="284"/>
        <v>12.962501323754108</v>
      </c>
      <c r="Q1647">
        <f t="shared" si="285"/>
        <v>0.51780925925925869</v>
      </c>
    </row>
    <row r="1648" spans="1:17">
      <c r="A1648" s="2">
        <v>41825</v>
      </c>
      <c r="B1648">
        <v>186</v>
      </c>
      <c r="C1648">
        <v>7.1</v>
      </c>
      <c r="D1648">
        <v>9</v>
      </c>
      <c r="E1648">
        <v>22.5</v>
      </c>
      <c r="F1648">
        <v>10.6</v>
      </c>
      <c r="G1648">
        <f t="shared" si="275"/>
        <v>13.85115067204608</v>
      </c>
      <c r="H1648">
        <f t="shared" si="276"/>
        <v>15.950696799451343</v>
      </c>
      <c r="I1648">
        <f t="shared" si="277"/>
        <v>3.7679203748748682</v>
      </c>
      <c r="J1648">
        <f t="shared" si="278"/>
        <v>20.715190648638107</v>
      </c>
      <c r="K1648">
        <f t="shared" si="279"/>
        <v>30.686359026303446</v>
      </c>
      <c r="L1648">
        <f t="shared" si="280"/>
        <v>40.915145368404595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1.8121922129260288</v>
      </c>
      <c r="P1648">
        <f t="shared" si="284"/>
        <v>12.182776424576474</v>
      </c>
      <c r="Q1648">
        <f t="shared" si="285"/>
        <v>0.51780925925925869</v>
      </c>
    </row>
    <row r="1649" spans="1:17">
      <c r="A1649" s="2">
        <v>41826</v>
      </c>
      <c r="B1649">
        <v>187</v>
      </c>
      <c r="C1649">
        <v>8.8000000000000007</v>
      </c>
      <c r="D1649">
        <v>11.9</v>
      </c>
      <c r="E1649">
        <v>20.5</v>
      </c>
      <c r="F1649">
        <v>9.8000000000000007</v>
      </c>
      <c r="G1649">
        <f t="shared" si="275"/>
        <v>13.842048141645117</v>
      </c>
      <c r="H1649">
        <f t="shared" si="276"/>
        <v>17.877551260553801</v>
      </c>
      <c r="I1649">
        <f t="shared" si="277"/>
        <v>4.6595563752410101</v>
      </c>
      <c r="J1649">
        <f t="shared" si="278"/>
        <v>23.217599039680259</v>
      </c>
      <c r="K1649">
        <f t="shared" si="279"/>
        <v>30.663949326030032</v>
      </c>
      <c r="L1649">
        <f t="shared" si="280"/>
        <v>40.885265768040043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1.8110012985319028</v>
      </c>
      <c r="P1649">
        <f t="shared" si="284"/>
        <v>13.217994885312791</v>
      </c>
      <c r="Q1649">
        <f t="shared" si="285"/>
        <v>0.51780925925925869</v>
      </c>
    </row>
    <row r="1650" spans="1:17">
      <c r="A1650" s="2">
        <v>41827</v>
      </c>
      <c r="B1650">
        <v>188</v>
      </c>
      <c r="C1650">
        <v>9.3000000000000007</v>
      </c>
      <c r="D1650">
        <v>9.4</v>
      </c>
      <c r="E1650">
        <v>21.1</v>
      </c>
      <c r="F1650">
        <v>10.9</v>
      </c>
      <c r="G1650">
        <f t="shared" si="275"/>
        <v>13.832345960590812</v>
      </c>
      <c r="H1650">
        <f t="shared" si="276"/>
        <v>18.439250549977874</v>
      </c>
      <c r="I1650">
        <f t="shared" si="277"/>
        <v>4.6479408994138662</v>
      </c>
      <c r="J1650">
        <f t="shared" si="278"/>
        <v>23.947078636334901</v>
      </c>
      <c r="K1650">
        <f t="shared" si="279"/>
        <v>30.640177264305123</v>
      </c>
      <c r="L1650">
        <f t="shared" si="280"/>
        <v>40.853569685740162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1.8097319298439647</v>
      </c>
      <c r="P1650">
        <f t="shared" si="284"/>
        <v>13.791309650564008</v>
      </c>
      <c r="Q1650">
        <f t="shared" si="285"/>
        <v>0.51780925925925869</v>
      </c>
    </row>
    <row r="1651" spans="1:17">
      <c r="A1651" s="2">
        <v>41828</v>
      </c>
      <c r="B1651">
        <v>189</v>
      </c>
      <c r="C1651">
        <v>9.3000000000000007</v>
      </c>
      <c r="D1651">
        <v>10.4</v>
      </c>
      <c r="E1651">
        <v>22.5</v>
      </c>
      <c r="F1651">
        <v>9.9</v>
      </c>
      <c r="G1651">
        <f t="shared" si="275"/>
        <v>13.822050271837664</v>
      </c>
      <c r="H1651">
        <f t="shared" si="276"/>
        <v>18.431990810418057</v>
      </c>
      <c r="I1651">
        <f t="shared" si="277"/>
        <v>4.8970370653643833</v>
      </c>
      <c r="J1651">
        <f t="shared" si="278"/>
        <v>23.937650403140335</v>
      </c>
      <c r="K1651">
        <f t="shared" si="279"/>
        <v>30.615035553375641</v>
      </c>
      <c r="L1651">
        <f t="shared" si="280"/>
        <v>40.820047404500855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1.8083849105654277</v>
      </c>
      <c r="P1651">
        <f t="shared" si="284"/>
        <v>13.534953745053674</v>
      </c>
      <c r="Q1651">
        <f t="shared" si="285"/>
        <v>0.51780925925925869</v>
      </c>
    </row>
    <row r="1652" spans="1:17">
      <c r="A1652" s="2">
        <v>41829</v>
      </c>
      <c r="B1652">
        <v>190</v>
      </c>
      <c r="C1652">
        <v>9.4</v>
      </c>
      <c r="D1652">
        <v>10.5</v>
      </c>
      <c r="E1652">
        <v>22.9</v>
      </c>
      <c r="F1652">
        <v>9.9</v>
      </c>
      <c r="G1652">
        <f t="shared" si="275"/>
        <v>13.81116753855858</v>
      </c>
      <c r="H1652">
        <f t="shared" si="276"/>
        <v>18.538041002930626</v>
      </c>
      <c r="I1652">
        <f t="shared" si="277"/>
        <v>4.9633037279328747</v>
      </c>
      <c r="J1652">
        <f t="shared" si="278"/>
        <v>24.075377925883931</v>
      </c>
      <c r="K1652">
        <f t="shared" si="279"/>
        <v>30.588516436464413</v>
      </c>
      <c r="L1652">
        <f t="shared" si="280"/>
        <v>40.784688581952551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1.8069610862947476</v>
      </c>
      <c r="P1652">
        <f t="shared" si="284"/>
        <v>13.574737274997752</v>
      </c>
      <c r="Q1652">
        <f t="shared" si="285"/>
        <v>0.51780925925925869</v>
      </c>
    </row>
    <row r="1653" spans="1:17">
      <c r="A1653" s="2">
        <v>41830</v>
      </c>
      <c r="B1653">
        <v>191</v>
      </c>
      <c r="C1653">
        <v>8.4</v>
      </c>
      <c r="D1653">
        <v>9.8000000000000007</v>
      </c>
      <c r="E1653">
        <v>23.1</v>
      </c>
      <c r="F1653">
        <v>9.6</v>
      </c>
      <c r="G1653">
        <f t="shared" si="275"/>
        <v>13.799704530721559</v>
      </c>
      <c r="H1653">
        <f t="shared" si="276"/>
        <v>17.393178686086667</v>
      </c>
      <c r="I1653">
        <f t="shared" si="277"/>
        <v>4.5465647738088908</v>
      </c>
      <c r="J1653">
        <f t="shared" si="278"/>
        <v>22.588543748164501</v>
      </c>
      <c r="K1653">
        <f t="shared" si="279"/>
        <v>30.560611706984748</v>
      </c>
      <c r="L1653">
        <f t="shared" si="280"/>
        <v>40.747482275979664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1.805461342769404</v>
      </c>
      <c r="P1653">
        <f t="shared" si="284"/>
        <v>12.846613912277776</v>
      </c>
      <c r="Q1653">
        <f t="shared" si="285"/>
        <v>0.51780925925925869</v>
      </c>
    </row>
    <row r="1654" spans="1:17">
      <c r="A1654" s="2">
        <v>41831</v>
      </c>
      <c r="B1654">
        <v>192</v>
      </c>
      <c r="C1654">
        <v>8.3000000000000007</v>
      </c>
      <c r="D1654">
        <v>10.5</v>
      </c>
      <c r="E1654">
        <v>23.3</v>
      </c>
      <c r="F1654">
        <v>10.4</v>
      </c>
      <c r="G1654">
        <f t="shared" si="275"/>
        <v>13.78766831122579</v>
      </c>
      <c r="H1654">
        <f t="shared" si="276"/>
        <v>17.271159638128957</v>
      </c>
      <c r="I1654">
        <f t="shared" si="277"/>
        <v>4.4059482813160615</v>
      </c>
      <c r="J1654">
        <f t="shared" si="278"/>
        <v>22.43007745211553</v>
      </c>
      <c r="K1654">
        <f t="shared" si="279"/>
        <v>30.5313127289823</v>
      </c>
      <c r="L1654">
        <f t="shared" si="280"/>
        <v>40.708416971976398</v>
      </c>
      <c r="M1654">
        <f t="shared" si="281"/>
        <v>0.38522306761499547</v>
      </c>
      <c r="N1654">
        <f t="shared" si="282"/>
        <v>0.9674313317643215</v>
      </c>
      <c r="O1654">
        <f t="shared" si="283"/>
        <v>1.8038866040520409</v>
      </c>
      <c r="P1654">
        <f t="shared" si="284"/>
        <v>12.865211356812896</v>
      </c>
      <c r="Q1654">
        <f t="shared" si="285"/>
        <v>0.51780925925925869</v>
      </c>
    </row>
    <row r="1655" spans="1:17">
      <c r="A1655" s="2">
        <v>41832</v>
      </c>
      <c r="B1655">
        <v>193</v>
      </c>
      <c r="C1655">
        <v>5.7</v>
      </c>
      <c r="D1655">
        <v>8.8000000000000007</v>
      </c>
      <c r="E1655">
        <v>22</v>
      </c>
      <c r="F1655">
        <v>10.199999999999999</v>
      </c>
      <c r="G1655">
        <f t="shared" si="275"/>
        <v>13.775066221653164</v>
      </c>
      <c r="H1655">
        <f t="shared" si="276"/>
        <v>14.307209231621771</v>
      </c>
      <c r="I1655">
        <f t="shared" si="277"/>
        <v>3.199505722277431</v>
      </c>
      <c r="J1655">
        <f t="shared" si="278"/>
        <v>18.580791209898404</v>
      </c>
      <c r="K1655">
        <f t="shared" si="279"/>
        <v>30.500610458801887</v>
      </c>
      <c r="L1655">
        <f t="shared" si="280"/>
        <v>40.667480611735847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1.802237830666289</v>
      </c>
      <c r="P1655">
        <f t="shared" si="284"/>
        <v>11.10770350934434</v>
      </c>
      <c r="Q1655">
        <f t="shared" si="285"/>
        <v>0.51780925925925869</v>
      </c>
    </row>
    <row r="1656" spans="1:17">
      <c r="A1656" s="2">
        <v>41833</v>
      </c>
      <c r="B1656">
        <v>194</v>
      </c>
      <c r="C1656">
        <v>8.1999999999999993</v>
      </c>
      <c r="D1656">
        <v>8.6999999999999993</v>
      </c>
      <c r="E1656">
        <v>19.399999999999999</v>
      </c>
      <c r="F1656">
        <v>10.5</v>
      </c>
      <c r="G1656">
        <f t="shared" si="275"/>
        <v>13.761905867691592</v>
      </c>
      <c r="H1656">
        <f t="shared" si="276"/>
        <v>17.139599796333414</v>
      </c>
      <c r="I1656">
        <f t="shared" si="277"/>
        <v>4.180776082742609</v>
      </c>
      <c r="J1656">
        <f t="shared" si="278"/>
        <v>22.25922051471872</v>
      </c>
      <c r="K1656">
        <f t="shared" si="279"/>
        <v>30.468495467974869</v>
      </c>
      <c r="L1656">
        <f t="shared" si="280"/>
        <v>40.624660623966491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1.80051601768965</v>
      </c>
      <c r="P1656">
        <f t="shared" si="284"/>
        <v>12.958823713590805</v>
      </c>
      <c r="Q1656">
        <f t="shared" si="285"/>
        <v>0.51780925925925869</v>
      </c>
    </row>
    <row r="1657" spans="1:17">
      <c r="A1657" s="2">
        <v>41834</v>
      </c>
      <c r="B1657">
        <v>195</v>
      </c>
      <c r="C1657">
        <v>7.1</v>
      </c>
      <c r="D1657">
        <v>8.6999999999999993</v>
      </c>
      <c r="E1657">
        <v>19.2</v>
      </c>
      <c r="F1657">
        <v>10.5</v>
      </c>
      <c r="G1657">
        <f t="shared" si="275"/>
        <v>13.748195104286662</v>
      </c>
      <c r="H1657">
        <f t="shared" si="276"/>
        <v>15.879991163521103</v>
      </c>
      <c r="I1657">
        <f t="shared" si="277"/>
        <v>3.7056824255920677</v>
      </c>
      <c r="J1657">
        <f t="shared" si="278"/>
        <v>20.623365147430004</v>
      </c>
      <c r="K1657">
        <f t="shared" si="279"/>
        <v>30.434957967320603</v>
      </c>
      <c r="L1657">
        <f t="shared" si="280"/>
        <v>40.579943956427471</v>
      </c>
      <c r="M1657">
        <f t="shared" si="281"/>
        <v>0.3776200460498268</v>
      </c>
      <c r="N1657">
        <f t="shared" si="282"/>
        <v>0.96774908564495621</v>
      </c>
      <c r="O1657">
        <f t="shared" si="283"/>
        <v>1.7987221928108383</v>
      </c>
      <c r="P1657">
        <f t="shared" si="284"/>
        <v>12.174308737929035</v>
      </c>
      <c r="Q1657">
        <f t="shared" si="285"/>
        <v>0.51780925925925869</v>
      </c>
    </row>
    <row r="1658" spans="1:17">
      <c r="A1658" s="2">
        <v>41835</v>
      </c>
      <c r="B1658">
        <v>196</v>
      </c>
      <c r="C1658">
        <v>6.9</v>
      </c>
      <c r="D1658">
        <v>8</v>
      </c>
      <c r="E1658">
        <v>17</v>
      </c>
      <c r="F1658">
        <v>9.8000000000000007</v>
      </c>
      <c r="G1658">
        <f t="shared" ref="G1658:G1721" si="286">24/3.14*O1658</f>
        <v>13.733942020577958</v>
      </c>
      <c r="H1658">
        <f t="shared" ref="H1658:H1721" si="287">(1-0.23)*J1658</f>
        <v>15.642856602567957</v>
      </c>
      <c r="I1658">
        <f t="shared" ref="I1658:I1721" si="288">4.903*10^(-9)*(((E1658+273.16)^4+(D1658+273.16)^4)/2)*(0.34-0.14*(F1658*0.1)^0.5)*(1.35*(J1658/K1658)-0.35)</f>
        <v>3.6362098691347882</v>
      </c>
      <c r="J1658">
        <f t="shared" ref="J1658:J1721" si="289">(0.25+0.5*C1658/G1658)*L1658</f>
        <v>20.315398185153189</v>
      </c>
      <c r="K1658">
        <f t="shared" ref="K1658:K1721" si="290">0.75*L1658</f>
        <v>30.399987832253583</v>
      </c>
      <c r="L1658">
        <f t="shared" ref="L1658:L1721" si="291">24*60/3.14*0.082*N1658*(O1658*SIN(Q1658)*SIN(M1658)+COS(Q1658)*COS(M1658)*SIN(O1658))</f>
        <v>40.533317109671444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1.7968574143589495</v>
      </c>
      <c r="P1658">
        <f t="shared" ref="P1658:P1721" si="295">H1658-I1658</f>
        <v>12.006646733433168</v>
      </c>
      <c r="Q1658">
        <f t="shared" ref="Q1658:Q1721" si="296">29.6833333333333*3.14/180</f>
        <v>0.51780925925925869</v>
      </c>
    </row>
    <row r="1659" spans="1:17">
      <c r="A1659" s="2">
        <v>41836</v>
      </c>
      <c r="B1659">
        <v>197</v>
      </c>
      <c r="C1659">
        <v>2.7</v>
      </c>
      <c r="D1659">
        <v>6.7</v>
      </c>
      <c r="E1659">
        <v>18.100000000000001</v>
      </c>
      <c r="F1659">
        <v>10.199999999999999</v>
      </c>
      <c r="G1659">
        <f t="shared" si="286"/>
        <v>13.71915492467579</v>
      </c>
      <c r="H1659">
        <f t="shared" si="287"/>
        <v>10.860847133212141</v>
      </c>
      <c r="I1659">
        <f t="shared" si="288"/>
        <v>1.7986967001521152</v>
      </c>
      <c r="J1659">
        <f t="shared" si="289"/>
        <v>14.104996276898884</v>
      </c>
      <c r="K1659">
        <f t="shared" si="290"/>
        <v>30.363574629284887</v>
      </c>
      <c r="L1659">
        <f t="shared" si="291"/>
        <v>40.48476617237985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1.7949227693117491</v>
      </c>
      <c r="P1659">
        <f t="shared" si="295"/>
        <v>9.062150433060026</v>
      </c>
      <c r="Q1659">
        <f t="shared" si="296"/>
        <v>0.51780925925925869</v>
      </c>
    </row>
    <row r="1660" spans="1:17">
      <c r="A1660" s="2">
        <v>41837</v>
      </c>
      <c r="B1660">
        <v>198</v>
      </c>
      <c r="C1660">
        <v>2.1</v>
      </c>
      <c r="D1660">
        <v>7.8</v>
      </c>
      <c r="E1660">
        <v>19.899999999999999</v>
      </c>
      <c r="F1660">
        <v>9.9</v>
      </c>
      <c r="G1660">
        <f t="shared" si="286"/>
        <v>13.703842328333344</v>
      </c>
      <c r="H1660">
        <f t="shared" si="287"/>
        <v>10.169141857136795</v>
      </c>
      <c r="I1660">
        <f t="shared" si="288"/>
        <v>1.5928834944266836</v>
      </c>
      <c r="J1660">
        <f t="shared" si="289"/>
        <v>13.206677736541291</v>
      </c>
      <c r="K1660">
        <f t="shared" si="290"/>
        <v>30.325707643704376</v>
      </c>
      <c r="L1660">
        <f t="shared" si="291"/>
        <v>40.434276858272504</v>
      </c>
      <c r="M1660">
        <f t="shared" si="292"/>
        <v>0.3690111710943999</v>
      </c>
      <c r="N1660">
        <f t="shared" si="293"/>
        <v>0.96815274516508831</v>
      </c>
      <c r="O1660">
        <f t="shared" si="294"/>
        <v>1.7929193712902791</v>
      </c>
      <c r="P1660">
        <f t="shared" si="295"/>
        <v>8.5762583627101119</v>
      </c>
      <c r="Q1660">
        <f t="shared" si="296"/>
        <v>0.51780925925925869</v>
      </c>
    </row>
    <row r="1661" spans="1:17">
      <c r="A1661" s="2">
        <v>41838</v>
      </c>
      <c r="B1661">
        <v>199</v>
      </c>
      <c r="C1661">
        <v>7.9</v>
      </c>
      <c r="D1661">
        <v>6.9</v>
      </c>
      <c r="E1661">
        <v>19.899999999999999</v>
      </c>
      <c r="F1661">
        <v>10</v>
      </c>
      <c r="G1661">
        <f t="shared" si="286"/>
        <v>13.688012931568098</v>
      </c>
      <c r="H1661">
        <f t="shared" si="287"/>
        <v>16.746416192894493</v>
      </c>
      <c r="I1661">
        <f t="shared" si="288"/>
        <v>4.1085347205125498</v>
      </c>
      <c r="J1661">
        <f t="shared" si="289"/>
        <v>21.748592458304536</v>
      </c>
      <c r="K1661">
        <f t="shared" si="290"/>
        <v>30.286375908427093</v>
      </c>
      <c r="L1661">
        <f t="shared" si="291"/>
        <v>40.381834544569458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1.7908483585468262</v>
      </c>
      <c r="P1661">
        <f t="shared" si="295"/>
        <v>12.637881472381943</v>
      </c>
      <c r="Q1661">
        <f t="shared" si="296"/>
        <v>0.51780925925925869</v>
      </c>
    </row>
    <row r="1662" spans="1:17">
      <c r="A1662" s="2">
        <v>41839</v>
      </c>
      <c r="B1662">
        <v>200</v>
      </c>
      <c r="C1662">
        <v>11.8</v>
      </c>
      <c r="D1662">
        <v>8.5</v>
      </c>
      <c r="E1662">
        <v>19.8</v>
      </c>
      <c r="F1662">
        <v>10</v>
      </c>
      <c r="G1662">
        <f t="shared" si="286"/>
        <v>13.671675607284996</v>
      </c>
      <c r="H1662">
        <f t="shared" si="287"/>
        <v>21.163543784988349</v>
      </c>
      <c r="I1662">
        <f t="shared" si="288"/>
        <v>5.8721384317799865</v>
      </c>
      <c r="J1662">
        <f t="shared" si="289"/>
        <v>27.485121798686166</v>
      </c>
      <c r="K1662">
        <f t="shared" si="290"/>
        <v>30.245568233984237</v>
      </c>
      <c r="L1662">
        <f t="shared" si="291"/>
        <v>40.32742431197898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1.7887108919531203</v>
      </c>
      <c r="P1662">
        <f t="shared" si="295"/>
        <v>15.291405353208361</v>
      </c>
      <c r="Q1662">
        <f t="shared" si="296"/>
        <v>0.51780925925925869</v>
      </c>
    </row>
    <row r="1663" spans="1:17">
      <c r="A1663" s="2">
        <v>41840</v>
      </c>
      <c r="B1663">
        <v>201</v>
      </c>
      <c r="C1663">
        <v>5.4</v>
      </c>
      <c r="D1663">
        <v>9.6</v>
      </c>
      <c r="E1663">
        <v>20.3</v>
      </c>
      <c r="F1663">
        <v>11.5</v>
      </c>
      <c r="G1663">
        <f t="shared" si="286"/>
        <v>13.6548393859523</v>
      </c>
      <c r="H1663">
        <f t="shared" si="287"/>
        <v>13.88358746787862</v>
      </c>
      <c r="I1663">
        <f t="shared" si="288"/>
        <v>2.9304090434620527</v>
      </c>
      <c r="J1663">
        <f t="shared" si="289"/>
        <v>18.030633075167039</v>
      </c>
      <c r="K1663">
        <f t="shared" si="290"/>
        <v>30.203273239636232</v>
      </c>
      <c r="L1663">
        <f t="shared" si="291"/>
        <v>40.271030986181643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1.7865081529954259</v>
      </c>
      <c r="P1663">
        <f t="shared" si="295"/>
        <v>10.953178424416567</v>
      </c>
      <c r="Q1663">
        <f t="shared" si="296"/>
        <v>0.51780925925925869</v>
      </c>
    </row>
    <row r="1664" spans="1:17">
      <c r="A1664" s="2">
        <v>41841</v>
      </c>
      <c r="B1664">
        <v>202</v>
      </c>
      <c r="C1664">
        <v>3.2</v>
      </c>
      <c r="D1664">
        <v>7.8</v>
      </c>
      <c r="E1664">
        <v>17.8</v>
      </c>
      <c r="F1664">
        <v>10.199999999999999</v>
      </c>
      <c r="G1664">
        <f t="shared" si="286"/>
        <v>13.637513440379221</v>
      </c>
      <c r="H1664">
        <f t="shared" si="287"/>
        <v>11.373704638624869</v>
      </c>
      <c r="I1664">
        <f t="shared" si="288"/>
        <v>2.0299630862749241</v>
      </c>
      <c r="J1664">
        <f t="shared" si="289"/>
        <v>14.771044985227102</v>
      </c>
      <c r="K1664">
        <f t="shared" si="290"/>
        <v>30.159479385582134</v>
      </c>
      <c r="L1664">
        <f t="shared" si="291"/>
        <v>40.212639180776179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1.7842413417829481</v>
      </c>
      <c r="P1664">
        <f t="shared" si="295"/>
        <v>9.343741552349945</v>
      </c>
      <c r="Q1664">
        <f t="shared" si="296"/>
        <v>0.51780925925925869</v>
      </c>
    </row>
    <row r="1665" spans="1:17">
      <c r="A1665" s="2">
        <v>41842</v>
      </c>
      <c r="B1665">
        <v>203</v>
      </c>
      <c r="C1665">
        <v>4.5999999999999996</v>
      </c>
      <c r="D1665">
        <v>7.3</v>
      </c>
      <c r="E1665">
        <v>17.7</v>
      </c>
      <c r="F1665">
        <v>10.199999999999999</v>
      </c>
      <c r="G1665">
        <f t="shared" si="286"/>
        <v>13.619707070642374</v>
      </c>
      <c r="H1665">
        <f t="shared" si="287"/>
        <v>12.950386757930087</v>
      </c>
      <c r="I1665">
        <f t="shared" si="288"/>
        <v>2.6246245113312758</v>
      </c>
      <c r="J1665">
        <f t="shared" si="289"/>
        <v>16.818684101207904</v>
      </c>
      <c r="K1665">
        <f t="shared" si="290"/>
        <v>30.114175006235989</v>
      </c>
      <c r="L1665">
        <f t="shared" si="291"/>
        <v>40.152233341647985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1.7819116750757105</v>
      </c>
      <c r="P1665">
        <f t="shared" si="295"/>
        <v>10.32576224659881</v>
      </c>
      <c r="Q1665">
        <f t="shared" si="296"/>
        <v>0.51780925925925869</v>
      </c>
    </row>
    <row r="1666" spans="1:17">
      <c r="A1666" s="2">
        <v>41843</v>
      </c>
      <c r="B1666">
        <v>204</v>
      </c>
      <c r="C1666">
        <v>7.8</v>
      </c>
      <c r="D1666">
        <v>7.6</v>
      </c>
      <c r="E1666">
        <v>19.100000000000001</v>
      </c>
      <c r="F1666">
        <v>9.5</v>
      </c>
      <c r="G1666">
        <f t="shared" si="286"/>
        <v>13.601429689205958</v>
      </c>
      <c r="H1666">
        <f t="shared" si="287"/>
        <v>16.568536680545041</v>
      </c>
      <c r="I1666">
        <f t="shared" si="288"/>
        <v>4.1533296865638398</v>
      </c>
      <c r="J1666">
        <f t="shared" si="289"/>
        <v>21.517580104603947</v>
      </c>
      <c r="K1666">
        <f t="shared" si="290"/>
        <v>30.067348344537763</v>
      </c>
      <c r="L1666">
        <f t="shared" si="291"/>
        <v>40.089797792717015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1.7795203843377794</v>
      </c>
      <c r="P1666">
        <f t="shared" si="295"/>
        <v>12.415206993981201</v>
      </c>
      <c r="Q1666">
        <f t="shared" si="296"/>
        <v>0.51780925925925869</v>
      </c>
    </row>
    <row r="1667" spans="1:17">
      <c r="A1667" s="2">
        <v>41844</v>
      </c>
      <c r="B1667">
        <v>205</v>
      </c>
      <c r="C1667">
        <v>6.4</v>
      </c>
      <c r="D1667">
        <v>7.2</v>
      </c>
      <c r="E1667">
        <v>17.5</v>
      </c>
      <c r="F1667">
        <v>9.6999999999999993</v>
      </c>
      <c r="G1667">
        <f t="shared" si="286"/>
        <v>13.582690806278222</v>
      </c>
      <c r="H1667">
        <f t="shared" si="287"/>
        <v>14.965760293214881</v>
      </c>
      <c r="I1667">
        <f t="shared" si="288"/>
        <v>3.4576696445552946</v>
      </c>
      <c r="J1667">
        <f t="shared" si="289"/>
        <v>19.436052328850494</v>
      </c>
      <c r="K1667">
        <f t="shared" si="290"/>
        <v>30.018987587262863</v>
      </c>
      <c r="L1667">
        <f t="shared" si="291"/>
        <v>40.025316783017153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1.7770687138214007</v>
      </c>
      <c r="P1667">
        <f t="shared" si="295"/>
        <v>11.508090648659586</v>
      </c>
      <c r="Q1667">
        <f t="shared" si="296"/>
        <v>0.51780925925925869</v>
      </c>
    </row>
    <row r="1668" spans="1:17">
      <c r="A1668" s="2">
        <v>41845</v>
      </c>
      <c r="B1668">
        <v>206</v>
      </c>
      <c r="C1668">
        <v>5.8</v>
      </c>
      <c r="D1668">
        <v>6</v>
      </c>
      <c r="E1668">
        <v>17</v>
      </c>
      <c r="F1668">
        <v>9.5</v>
      </c>
      <c r="G1668">
        <f t="shared" si="286"/>
        <v>13.563500015444298</v>
      </c>
      <c r="H1668">
        <f t="shared" si="287"/>
        <v>14.270597915609448</v>
      </c>
      <c r="I1668">
        <f t="shared" si="288"/>
        <v>3.1842909207115992</v>
      </c>
      <c r="J1668">
        <f t="shared" si="289"/>
        <v>18.533244046246036</v>
      </c>
      <c r="K1668">
        <f t="shared" si="290"/>
        <v>29.969080901290429</v>
      </c>
      <c r="L1668">
        <f t="shared" si="291"/>
        <v>39.958774535053905</v>
      </c>
      <c r="M1668">
        <f t="shared" si="292"/>
        <v>0.34131932349792377</v>
      </c>
      <c r="N1668">
        <f t="shared" si="293"/>
        <v>0.9696402621896042</v>
      </c>
      <c r="O1668">
        <f t="shared" si="294"/>
        <v>1.7745579186872955</v>
      </c>
      <c r="P1668">
        <f t="shared" si="295"/>
        <v>11.08630699489785</v>
      </c>
      <c r="Q1668">
        <f t="shared" si="296"/>
        <v>0.51780925925925869</v>
      </c>
    </row>
    <row r="1669" spans="1:17">
      <c r="A1669" s="2">
        <v>41846</v>
      </c>
      <c r="B1669">
        <v>207</v>
      </c>
      <c r="C1669">
        <v>5.6</v>
      </c>
      <c r="D1669">
        <v>5</v>
      </c>
      <c r="E1669">
        <v>18.399999999999999</v>
      </c>
      <c r="F1669">
        <v>8.9</v>
      </c>
      <c r="G1669">
        <f t="shared" si="286"/>
        <v>13.543866979612902</v>
      </c>
      <c r="H1669">
        <f t="shared" si="287"/>
        <v>14.028826799840036</v>
      </c>
      <c r="I1669">
        <f t="shared" si="288"/>
        <v>3.1797167420868031</v>
      </c>
      <c r="J1669">
        <f t="shared" si="289"/>
        <v>18.21925558420784</v>
      </c>
      <c r="K1669">
        <f t="shared" si="290"/>
        <v>29.91761647078749</v>
      </c>
      <c r="L1669">
        <f t="shared" si="291"/>
        <v>39.89015529438332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1.7719892631660215</v>
      </c>
      <c r="P1669">
        <f t="shared" si="295"/>
        <v>10.849110057753233</v>
      </c>
      <c r="Q1669">
        <f t="shared" si="296"/>
        <v>0.51780925925925869</v>
      </c>
    </row>
    <row r="1670" spans="1:17">
      <c r="A1670" s="2">
        <v>41847</v>
      </c>
      <c r="B1670">
        <v>208</v>
      </c>
      <c r="C1670">
        <v>7.5</v>
      </c>
      <c r="D1670">
        <v>4.3</v>
      </c>
      <c r="E1670">
        <v>16.8</v>
      </c>
      <c r="F1670">
        <v>8.6999999999999993</v>
      </c>
      <c r="G1670">
        <f t="shared" si="286"/>
        <v>13.523801417311839</v>
      </c>
      <c r="H1670">
        <f t="shared" si="287"/>
        <v>16.167189841271</v>
      </c>
      <c r="I1670">
        <f t="shared" si="288"/>
        <v>3.9971315413660062</v>
      </c>
      <c r="J1670">
        <f t="shared" si="289"/>
        <v>20.996350443209089</v>
      </c>
      <c r="K1670">
        <f t="shared" si="290"/>
        <v>29.864582535262304</v>
      </c>
      <c r="L1670">
        <f t="shared" si="291"/>
        <v>39.819443380349739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1.7693640187649655</v>
      </c>
      <c r="P1670">
        <f t="shared" si="295"/>
        <v>12.170058299904994</v>
      </c>
      <c r="Q1670">
        <f t="shared" si="296"/>
        <v>0.51780925925925869</v>
      </c>
    </row>
    <row r="1671" spans="1:17">
      <c r="A1671" s="2">
        <v>41848</v>
      </c>
      <c r="B1671">
        <v>209</v>
      </c>
      <c r="C1671">
        <v>7.5</v>
      </c>
      <c r="D1671">
        <v>4.0999999999999996</v>
      </c>
      <c r="E1671">
        <v>18.899999999999999</v>
      </c>
      <c r="F1671">
        <v>8</v>
      </c>
      <c r="G1671">
        <f t="shared" si="286"/>
        <v>13.503313089364402</v>
      </c>
      <c r="H1671">
        <f t="shared" si="287"/>
        <v>16.150500213378521</v>
      </c>
      <c r="I1671">
        <f t="shared" si="288"/>
        <v>4.1646828099182578</v>
      </c>
      <c r="J1671">
        <f t="shared" si="289"/>
        <v>20.974675601790288</v>
      </c>
      <c r="K1671">
        <f t="shared" si="290"/>
        <v>29.809967428436515</v>
      </c>
      <c r="L1671">
        <f t="shared" si="291"/>
        <v>39.746623237915351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1.7666834625251759</v>
      </c>
      <c r="P1671">
        <f t="shared" si="295"/>
        <v>11.985817403460263</v>
      </c>
      <c r="Q1671">
        <f t="shared" si="296"/>
        <v>0.51780925925925869</v>
      </c>
    </row>
    <row r="1672" spans="1:17">
      <c r="A1672" s="2">
        <v>41849</v>
      </c>
      <c r="B1672">
        <v>210</v>
      </c>
      <c r="C1672">
        <v>7.5</v>
      </c>
      <c r="D1672">
        <v>6.7</v>
      </c>
      <c r="E1672">
        <v>18.3</v>
      </c>
      <c r="F1672">
        <v>8.4</v>
      </c>
      <c r="G1672">
        <f t="shared" si="286"/>
        <v>13.482411785976172</v>
      </c>
      <c r="H1672">
        <f t="shared" si="287"/>
        <v>16.133199120061629</v>
      </c>
      <c r="I1672">
        <f t="shared" si="288"/>
        <v>4.1615172625733887</v>
      </c>
      <c r="J1672">
        <f t="shared" si="289"/>
        <v>20.952206649430689</v>
      </c>
      <c r="K1672">
        <f t="shared" si="290"/>
        <v>29.75375961788248</v>
      </c>
      <c r="L1672">
        <f t="shared" si="291"/>
        <v>39.671679490509973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1.7639488753318826</v>
      </c>
      <c r="P1672">
        <f t="shared" si="295"/>
        <v>11.971681857488241</v>
      </c>
      <c r="Q1672">
        <f t="shared" si="296"/>
        <v>0.51780925925925869</v>
      </c>
    </row>
    <row r="1673" spans="1:17">
      <c r="A1673" s="2">
        <v>41850</v>
      </c>
      <c r="B1673">
        <v>211</v>
      </c>
      <c r="C1673">
        <v>3.3</v>
      </c>
      <c r="D1673">
        <v>6.6</v>
      </c>
      <c r="E1673">
        <v>17.399999999999999</v>
      </c>
      <c r="F1673">
        <v>8.5</v>
      </c>
      <c r="G1673">
        <f t="shared" si="286"/>
        <v>13.461107314258843</v>
      </c>
      <c r="H1673">
        <f t="shared" si="287"/>
        <v>11.359017676386788</v>
      </c>
      <c r="I1673">
        <f t="shared" si="288"/>
        <v>2.1973158235885224</v>
      </c>
      <c r="J1673">
        <f t="shared" si="289"/>
        <v>14.751971008294529</v>
      </c>
      <c r="K1673">
        <f t="shared" si="290"/>
        <v>29.695947745368663</v>
      </c>
      <c r="L1673">
        <f t="shared" si="291"/>
        <v>39.594596993824887</v>
      </c>
      <c r="M1673">
        <f t="shared" si="292"/>
        <v>0.3206948241742929</v>
      </c>
      <c r="N1673">
        <f t="shared" si="293"/>
        <v>0.97086383444289648</v>
      </c>
      <c r="O1673">
        <f t="shared" si="294"/>
        <v>1.7611615402821987</v>
      </c>
      <c r="P1673">
        <f t="shared" si="295"/>
        <v>9.1617018527982665</v>
      </c>
      <c r="Q1673">
        <f t="shared" si="296"/>
        <v>0.51780925925925869</v>
      </c>
    </row>
    <row r="1674" spans="1:17">
      <c r="A1674" s="2">
        <v>41851</v>
      </c>
      <c r="B1674">
        <v>212</v>
      </c>
      <c r="C1674">
        <v>6.4</v>
      </c>
      <c r="D1674">
        <v>8.1</v>
      </c>
      <c r="E1674">
        <v>17.399999999999999</v>
      </c>
      <c r="F1674">
        <v>8.8000000000000007</v>
      </c>
      <c r="G1674">
        <f t="shared" si="286"/>
        <v>13.439409486214984</v>
      </c>
      <c r="H1674">
        <f t="shared" si="287"/>
        <v>14.851508116435003</v>
      </c>
      <c r="I1674">
        <f t="shared" si="288"/>
        <v>3.6194599463114416</v>
      </c>
      <c r="J1674">
        <f t="shared" si="289"/>
        <v>19.287672878487015</v>
      </c>
      <c r="K1674">
        <f t="shared" si="290"/>
        <v>29.636520667852281</v>
      </c>
      <c r="L1674">
        <f t="shared" si="291"/>
        <v>39.515360890469708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1.758322741113127</v>
      </c>
      <c r="P1674">
        <f t="shared" si="295"/>
        <v>11.232048170123562</v>
      </c>
      <c r="Q1674">
        <f t="shared" si="296"/>
        <v>0.51780925925925869</v>
      </c>
    </row>
    <row r="1675" spans="1:17">
      <c r="A1675" s="2">
        <v>41852</v>
      </c>
      <c r="B1675">
        <v>213</v>
      </c>
      <c r="C1675">
        <v>6.1</v>
      </c>
      <c r="D1675">
        <v>6.8</v>
      </c>
      <c r="E1675">
        <v>18.899999999999999</v>
      </c>
      <c r="F1675">
        <v>9.4</v>
      </c>
      <c r="G1675">
        <f t="shared" si="286"/>
        <v>13.41732810720495</v>
      </c>
      <c r="H1675">
        <f t="shared" si="287"/>
        <v>14.493353310761805</v>
      </c>
      <c r="I1675">
        <f t="shared" si="288"/>
        <v>3.4214481631177871</v>
      </c>
      <c r="J1675">
        <f t="shared" si="289"/>
        <v>18.822536767223124</v>
      </c>
      <c r="K1675">
        <f t="shared" si="290"/>
        <v>29.57546749905563</v>
      </c>
      <c r="L1675">
        <f t="shared" si="291"/>
        <v>39.433956665407507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1.7554337606926476</v>
      </c>
      <c r="P1675">
        <f t="shared" si="295"/>
        <v>11.071905147644017</v>
      </c>
      <c r="Q1675">
        <f t="shared" si="296"/>
        <v>0.51780925925925869</v>
      </c>
    </row>
    <row r="1676" spans="1:17">
      <c r="A1676" s="2">
        <v>41853</v>
      </c>
      <c r="B1676">
        <v>214</v>
      </c>
      <c r="C1676">
        <v>7</v>
      </c>
      <c r="D1676">
        <v>7.4</v>
      </c>
      <c r="E1676">
        <v>19.8</v>
      </c>
      <c r="F1676">
        <v>8.6999999999999993</v>
      </c>
      <c r="G1676">
        <f t="shared" si="286"/>
        <v>13.394872964914381</v>
      </c>
      <c r="H1676">
        <f t="shared" si="287"/>
        <v>15.492098443870736</v>
      </c>
      <c r="I1676">
        <f t="shared" si="288"/>
        <v>3.970905739867701</v>
      </c>
      <c r="J1676">
        <f t="shared" si="289"/>
        <v>20.119608368663293</v>
      </c>
      <c r="K1676">
        <f t="shared" si="290"/>
        <v>29.512777651558864</v>
      </c>
      <c r="L1676">
        <f t="shared" si="291"/>
        <v>39.350370202078487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1.7524958795762982</v>
      </c>
      <c r="P1676">
        <f t="shared" si="295"/>
        <v>11.521192704003035</v>
      </c>
      <c r="Q1676">
        <f t="shared" si="296"/>
        <v>0.51780925925925869</v>
      </c>
    </row>
    <row r="1677" spans="1:17">
      <c r="A1677" s="2">
        <v>41854</v>
      </c>
      <c r="B1677">
        <v>215</v>
      </c>
      <c r="C1677">
        <v>3.8</v>
      </c>
      <c r="D1677">
        <v>8.4</v>
      </c>
      <c r="E1677">
        <v>18.600000000000001</v>
      </c>
      <c r="F1677">
        <v>9.4</v>
      </c>
      <c r="G1677">
        <f t="shared" si="286"/>
        <v>13.372053818838133</v>
      </c>
      <c r="H1677">
        <f t="shared" si="287"/>
        <v>11.854264808145132</v>
      </c>
      <c r="I1677">
        <f t="shared" si="288"/>
        <v>2.4104714663764075</v>
      </c>
      <c r="J1677">
        <f t="shared" si="289"/>
        <v>15.395149101487185</v>
      </c>
      <c r="K1677">
        <f t="shared" si="290"/>
        <v>29.448440879339095</v>
      </c>
      <c r="L1677">
        <f t="shared" si="291"/>
        <v>39.264587839118796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1.7495103746313223</v>
      </c>
      <c r="P1677">
        <f t="shared" si="295"/>
        <v>9.4437933417687248</v>
      </c>
      <c r="Q1677">
        <f t="shared" si="296"/>
        <v>0.51780925925925869</v>
      </c>
    </row>
    <row r="1678" spans="1:17">
      <c r="A1678" s="2">
        <v>41855</v>
      </c>
      <c r="B1678">
        <v>216</v>
      </c>
      <c r="C1678">
        <v>7.2</v>
      </c>
      <c r="D1678">
        <v>7.7</v>
      </c>
      <c r="E1678">
        <v>18.2</v>
      </c>
      <c r="F1678">
        <v>9.9</v>
      </c>
      <c r="G1678">
        <f t="shared" si="286"/>
        <v>13.348880390293884</v>
      </c>
      <c r="H1678">
        <f t="shared" si="287"/>
        <v>15.676823178589242</v>
      </c>
      <c r="I1678">
        <f t="shared" si="288"/>
        <v>3.8681177368054001</v>
      </c>
      <c r="J1678">
        <f t="shared" si="289"/>
        <v>20.359510621544469</v>
      </c>
      <c r="K1678">
        <f t="shared" si="290"/>
        <v>29.382447320683056</v>
      </c>
      <c r="L1678">
        <f t="shared" si="291"/>
        <v>39.176596427577408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1.7464785177301165</v>
      </c>
      <c r="P1678">
        <f t="shared" si="295"/>
        <v>11.808705441783841</v>
      </c>
      <c r="Q1678">
        <f t="shared" si="296"/>
        <v>0.51780925925925869</v>
      </c>
    </row>
    <row r="1679" spans="1:17">
      <c r="A1679" s="2">
        <v>41856</v>
      </c>
      <c r="B1679">
        <v>217</v>
      </c>
      <c r="C1679">
        <v>4</v>
      </c>
      <c r="D1679">
        <v>6.6</v>
      </c>
      <c r="E1679">
        <v>17.600000000000001</v>
      </c>
      <c r="F1679">
        <v>9.6</v>
      </c>
      <c r="G1679">
        <f t="shared" si="286"/>
        <v>13.325362352976155</v>
      </c>
      <c r="H1679">
        <f t="shared" si="287"/>
        <v>12.041306558804665</v>
      </c>
      <c r="I1679">
        <f t="shared" si="288"/>
        <v>2.4429437001626004</v>
      </c>
      <c r="J1679">
        <f t="shared" si="289"/>
        <v>15.638060465980084</v>
      </c>
      <c r="K1679">
        <f t="shared" si="290"/>
        <v>29.314787541397244</v>
      </c>
      <c r="L1679">
        <f t="shared" si="291"/>
        <v>39.086383388529661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1.7434015745143803</v>
      </c>
      <c r="P1679">
        <f t="shared" si="295"/>
        <v>9.5983628586420657</v>
      </c>
      <c r="Q1679">
        <f t="shared" si="296"/>
        <v>0.51780925925925869</v>
      </c>
    </row>
    <row r="1680" spans="1:17">
      <c r="A1680" s="2">
        <v>41857</v>
      </c>
      <c r="B1680">
        <v>218</v>
      </c>
      <c r="C1680">
        <v>5.3</v>
      </c>
      <c r="D1680">
        <v>9.1</v>
      </c>
      <c r="E1680">
        <v>18.5</v>
      </c>
      <c r="F1680">
        <v>10.6</v>
      </c>
      <c r="G1680">
        <f t="shared" si="286"/>
        <v>13.301509324059069</v>
      </c>
      <c r="H1680">
        <f t="shared" si="287"/>
        <v>13.488144820026022</v>
      </c>
      <c r="I1680">
        <f t="shared" si="288"/>
        <v>2.9911201270509182</v>
      </c>
      <c r="J1680">
        <f t="shared" si="289"/>
        <v>17.517071194838991</v>
      </c>
      <c r="K1680">
        <f t="shared" si="290"/>
        <v>29.245452578237547</v>
      </c>
      <c r="L1680">
        <f t="shared" si="291"/>
        <v>38.993936770983396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1.7402808032310615</v>
      </c>
      <c r="P1680">
        <f t="shared" si="295"/>
        <v>10.497024692975105</v>
      </c>
      <c r="Q1680">
        <f t="shared" si="296"/>
        <v>0.51780925925925869</v>
      </c>
    </row>
    <row r="1681" spans="1:17">
      <c r="A1681" s="2">
        <v>41858</v>
      </c>
      <c r="B1681">
        <v>219</v>
      </c>
      <c r="C1681">
        <v>9.5</v>
      </c>
      <c r="D1681">
        <v>8.6</v>
      </c>
      <c r="E1681">
        <v>20.9</v>
      </c>
      <c r="F1681">
        <v>9.1</v>
      </c>
      <c r="G1681">
        <f t="shared" si="286"/>
        <v>13.27733085585386</v>
      </c>
      <c r="H1681">
        <f t="shared" si="287"/>
        <v>18.203661279870534</v>
      </c>
      <c r="I1681">
        <f t="shared" si="288"/>
        <v>5.18841368772945</v>
      </c>
      <c r="J1681">
        <f t="shared" si="289"/>
        <v>23.641118545286407</v>
      </c>
      <c r="K1681">
        <f t="shared" si="290"/>
        <v>29.174433982477435</v>
      </c>
      <c r="L1681">
        <f t="shared" si="291"/>
        <v>38.899245309969913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1.73711745364088</v>
      </c>
      <c r="P1681">
        <f t="shared" si="295"/>
        <v>13.015247592141083</v>
      </c>
      <c r="Q1681">
        <f t="shared" si="296"/>
        <v>0.51780925925925869</v>
      </c>
    </row>
    <row r="1682" spans="1:17">
      <c r="A1682" s="2">
        <v>41859</v>
      </c>
      <c r="B1682">
        <v>220</v>
      </c>
      <c r="C1682">
        <v>6.1</v>
      </c>
      <c r="D1682">
        <v>6.9</v>
      </c>
      <c r="E1682">
        <v>21</v>
      </c>
      <c r="F1682">
        <v>8.8000000000000007</v>
      </c>
      <c r="G1682">
        <f t="shared" si="286"/>
        <v>13.252836428024931</v>
      </c>
      <c r="H1682">
        <f t="shared" si="287"/>
        <v>14.345494878197469</v>
      </c>
      <c r="I1682">
        <f t="shared" si="288"/>
        <v>3.5880239889273486</v>
      </c>
      <c r="J1682">
        <f t="shared" si="289"/>
        <v>18.630512828827882</v>
      </c>
      <c r="K1682">
        <f t="shared" si="290"/>
        <v>29.10172386353193</v>
      </c>
      <c r="L1682">
        <f t="shared" si="291"/>
        <v>38.80229848470924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1.7339127659999285</v>
      </c>
      <c r="P1682">
        <f t="shared" si="295"/>
        <v>10.75747088927012</v>
      </c>
      <c r="Q1682">
        <f t="shared" si="296"/>
        <v>0.51780925925925869</v>
      </c>
    </row>
    <row r="1683" spans="1:17">
      <c r="A1683" s="2">
        <v>41860</v>
      </c>
      <c r="B1683">
        <v>221</v>
      </c>
      <c r="C1683">
        <v>6.4</v>
      </c>
      <c r="D1683">
        <v>8.6999999999999993</v>
      </c>
      <c r="E1683">
        <v>20.3</v>
      </c>
      <c r="F1683">
        <v>8.8000000000000007</v>
      </c>
      <c r="G1683">
        <f t="shared" si="286"/>
        <v>13.228035440366154</v>
      </c>
      <c r="H1683">
        <f t="shared" si="287"/>
        <v>14.659608591944739</v>
      </c>
      <c r="I1683">
        <f t="shared" si="288"/>
        <v>3.7601429763570602</v>
      </c>
      <c r="J1683">
        <f t="shared" si="289"/>
        <v>19.038452716811349</v>
      </c>
      <c r="K1683">
        <f t="shared" si="290"/>
        <v>29.027314932552549</v>
      </c>
      <c r="L1683">
        <f t="shared" si="291"/>
        <v>38.70308657673673</v>
      </c>
      <c r="M1683">
        <f t="shared" si="292"/>
        <v>0.27250018933356718</v>
      </c>
      <c r="N1683">
        <f t="shared" si="293"/>
        <v>0.9739468217408791</v>
      </c>
      <c r="O1683">
        <f t="shared" si="294"/>
        <v>1.7306679701145717</v>
      </c>
      <c r="P1683">
        <f t="shared" si="295"/>
        <v>10.89946561558768</v>
      </c>
      <c r="Q1683">
        <f t="shared" si="296"/>
        <v>0.51780925925925869</v>
      </c>
    </row>
    <row r="1684" spans="1:17">
      <c r="A1684" s="2">
        <v>41861</v>
      </c>
      <c r="B1684">
        <v>222</v>
      </c>
      <c r="C1684">
        <v>9</v>
      </c>
      <c r="D1684">
        <v>7.8</v>
      </c>
      <c r="E1684">
        <v>17.600000000000001</v>
      </c>
      <c r="F1684">
        <v>9.8000000000000007</v>
      </c>
      <c r="G1684">
        <f t="shared" si="286"/>
        <v>13.202937206137134</v>
      </c>
      <c r="H1684">
        <f t="shared" si="287"/>
        <v>17.561474099802272</v>
      </c>
      <c r="I1684">
        <f t="shared" si="288"/>
        <v>4.7131259689750209</v>
      </c>
      <c r="J1684">
        <f t="shared" si="289"/>
        <v>22.807109220522431</v>
      </c>
      <c r="K1684">
        <f t="shared" si="290"/>
        <v>28.951200545906602</v>
      </c>
      <c r="L1684">
        <f t="shared" si="291"/>
        <v>38.601600727875471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1.7273842844696083</v>
      </c>
      <c r="P1684">
        <f t="shared" si="295"/>
        <v>12.848348130827251</v>
      </c>
      <c r="Q1684">
        <f t="shared" si="296"/>
        <v>0.51780925925925869</v>
      </c>
    </row>
    <row r="1685" spans="1:17">
      <c r="A1685" s="2">
        <v>41862</v>
      </c>
      <c r="B1685">
        <v>223</v>
      </c>
      <c r="C1685">
        <v>4</v>
      </c>
      <c r="D1685">
        <v>9.1</v>
      </c>
      <c r="E1685">
        <v>18.5</v>
      </c>
      <c r="F1685">
        <v>9</v>
      </c>
      <c r="G1685">
        <f t="shared" si="286"/>
        <v>13.177550945957311</v>
      </c>
      <c r="H1685">
        <f t="shared" si="287"/>
        <v>11.909898198916133</v>
      </c>
      <c r="I1685">
        <f t="shared" si="288"/>
        <v>2.5747493141352855</v>
      </c>
      <c r="J1685">
        <f t="shared" si="289"/>
        <v>15.46740025833264</v>
      </c>
      <c r="K1685">
        <f t="shared" si="290"/>
        <v>28.873374748452726</v>
      </c>
      <c r="L1685">
        <f t="shared" si="291"/>
        <v>38.497832997936968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1.7240629154294147</v>
      </c>
      <c r="P1685">
        <f t="shared" si="295"/>
        <v>9.3351488847808479</v>
      </c>
      <c r="Q1685">
        <f t="shared" si="296"/>
        <v>0.51780925925925869</v>
      </c>
    </row>
    <row r="1686" spans="1:17">
      <c r="A1686" s="2">
        <v>41863</v>
      </c>
      <c r="B1686">
        <v>224</v>
      </c>
      <c r="C1686">
        <v>6.3</v>
      </c>
      <c r="D1686">
        <v>7.7</v>
      </c>
      <c r="E1686">
        <v>17.2</v>
      </c>
      <c r="F1686">
        <v>9.9</v>
      </c>
      <c r="G1686">
        <f t="shared" si="286"/>
        <v>13.151885782254011</v>
      </c>
      <c r="H1686">
        <f t="shared" si="287"/>
        <v>14.470713677114556</v>
      </c>
      <c r="I1686">
        <f t="shared" si="288"/>
        <v>3.4835093976227167</v>
      </c>
      <c r="J1686">
        <f t="shared" si="289"/>
        <v>18.79313464560332</v>
      </c>
      <c r="K1686">
        <f t="shared" si="290"/>
        <v>28.793832316523471</v>
      </c>
      <c r="L1686">
        <f t="shared" si="291"/>
        <v>38.391776422031292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1.7207050565115665</v>
      </c>
      <c r="P1686">
        <f t="shared" si="295"/>
        <v>10.98720427949184</v>
      </c>
      <c r="Q1686">
        <f t="shared" si="296"/>
        <v>0.51780925925925869</v>
      </c>
    </row>
    <row r="1687" spans="1:17">
      <c r="A1687" s="2">
        <v>41864</v>
      </c>
      <c r="B1687">
        <v>225</v>
      </c>
      <c r="C1687">
        <v>6.2</v>
      </c>
      <c r="D1687">
        <v>6.7</v>
      </c>
      <c r="E1687">
        <v>19.600000000000001</v>
      </c>
      <c r="F1687">
        <v>9.5</v>
      </c>
      <c r="G1687">
        <f t="shared" si="286"/>
        <v>13.125950734258993</v>
      </c>
      <c r="H1687">
        <f t="shared" si="287"/>
        <v>14.331533927223257</v>
      </c>
      <c r="I1687">
        <f t="shared" si="288"/>
        <v>3.5321626803543213</v>
      </c>
      <c r="J1687">
        <f t="shared" si="289"/>
        <v>18.612381723666566</v>
      </c>
      <c r="K1687">
        <f t="shared" si="290"/>
        <v>28.712568800524465</v>
      </c>
      <c r="L1687">
        <f t="shared" si="291"/>
        <v>38.283425067365954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1.7173118877322182</v>
      </c>
      <c r="P1687">
        <f t="shared" si="295"/>
        <v>10.799371246868935</v>
      </c>
      <c r="Q1687">
        <f t="shared" si="296"/>
        <v>0.51780925925925869</v>
      </c>
    </row>
    <row r="1688" spans="1:17">
      <c r="A1688" s="2">
        <v>41865</v>
      </c>
      <c r="B1688">
        <v>226</v>
      </c>
      <c r="C1688">
        <v>6.1</v>
      </c>
      <c r="D1688">
        <v>6.8</v>
      </c>
      <c r="E1688">
        <v>19.3</v>
      </c>
      <c r="F1688">
        <v>8.4</v>
      </c>
      <c r="G1688">
        <f t="shared" si="286"/>
        <v>13.099754713546506</v>
      </c>
      <c r="H1688">
        <f t="shared" si="287"/>
        <v>14.191803941818668</v>
      </c>
      <c r="I1688">
        <f t="shared" si="288"/>
        <v>3.6256192486139018</v>
      </c>
      <c r="J1688">
        <f t="shared" si="289"/>
        <v>18.430914210154114</v>
      </c>
      <c r="K1688">
        <f t="shared" si="290"/>
        <v>28.629580567059101</v>
      </c>
      <c r="L1688">
        <f t="shared" si="291"/>
        <v>38.172774089412137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1.7138845750223346</v>
      </c>
      <c r="P1688">
        <f t="shared" si="295"/>
        <v>10.566184693204766</v>
      </c>
      <c r="Q1688">
        <f t="shared" si="296"/>
        <v>0.51780925925925869</v>
      </c>
    </row>
    <row r="1689" spans="1:17">
      <c r="A1689" s="2">
        <v>41866</v>
      </c>
      <c r="B1689">
        <v>227</v>
      </c>
      <c r="C1689">
        <v>4</v>
      </c>
      <c r="D1689">
        <v>8.5</v>
      </c>
      <c r="E1689">
        <v>19.3</v>
      </c>
      <c r="F1689">
        <v>8.9</v>
      </c>
      <c r="G1689">
        <f t="shared" si="286"/>
        <v>13.073306520104579</v>
      </c>
      <c r="H1689">
        <f t="shared" si="287"/>
        <v>11.809858706716152</v>
      </c>
      <c r="I1689">
        <f t="shared" si="288"/>
        <v>2.6039871819400928</v>
      </c>
      <c r="J1689">
        <f t="shared" si="289"/>
        <v>15.337478839891107</v>
      </c>
      <c r="K1689">
        <f t="shared" si="290"/>
        <v>28.544864840487222</v>
      </c>
      <c r="L1689">
        <f t="shared" si="291"/>
        <v>38.059819787316293</v>
      </c>
      <c r="M1689">
        <f t="shared" si="292"/>
        <v>0.2396193845285649</v>
      </c>
      <c r="N1689">
        <f t="shared" si="293"/>
        <v>0.97617270890221663</v>
      </c>
      <c r="O1689">
        <f t="shared" si="294"/>
        <v>1.7104242697136824</v>
      </c>
      <c r="P1689">
        <f t="shared" si="295"/>
        <v>9.2058715247760592</v>
      </c>
      <c r="Q1689">
        <f t="shared" si="296"/>
        <v>0.51780925925925869</v>
      </c>
    </row>
    <row r="1690" spans="1:17">
      <c r="A1690" s="2">
        <v>41867</v>
      </c>
      <c r="B1690">
        <v>228</v>
      </c>
      <c r="C1690">
        <v>7.5</v>
      </c>
      <c r="D1690">
        <v>7.1</v>
      </c>
      <c r="E1690">
        <v>17.100000000000001</v>
      </c>
      <c r="F1690">
        <v>8.9</v>
      </c>
      <c r="G1690">
        <f t="shared" si="286"/>
        <v>13.04661483892998</v>
      </c>
      <c r="H1690">
        <f t="shared" si="287"/>
        <v>15.702285163542694</v>
      </c>
      <c r="I1690">
        <f t="shared" si="288"/>
        <v>4.1752250863459182</v>
      </c>
      <c r="J1690">
        <f t="shared" si="289"/>
        <v>20.39257813447103</v>
      </c>
      <c r="K1690">
        <f t="shared" si="290"/>
        <v>28.458419743825935</v>
      </c>
      <c r="L1690">
        <f t="shared" si="291"/>
        <v>37.944559658434578</v>
      </c>
      <c r="M1690">
        <f t="shared" si="292"/>
        <v>0.23388132806988449</v>
      </c>
      <c r="N1690">
        <f t="shared" si="293"/>
        <v>0.9765690366391363</v>
      </c>
      <c r="O1690">
        <f t="shared" si="294"/>
        <v>1.7069321080933391</v>
      </c>
      <c r="P1690">
        <f t="shared" si="295"/>
        <v>11.527060077196776</v>
      </c>
      <c r="Q1690">
        <f t="shared" si="296"/>
        <v>0.51780925925925869</v>
      </c>
    </row>
    <row r="1691" spans="1:17">
      <c r="A1691" s="2">
        <v>41868</v>
      </c>
      <c r="B1691">
        <v>229</v>
      </c>
      <c r="C1691">
        <v>6.8</v>
      </c>
      <c r="D1691">
        <v>4.9000000000000004</v>
      </c>
      <c r="E1691">
        <v>19.7</v>
      </c>
      <c r="F1691">
        <v>9</v>
      </c>
      <c r="G1691">
        <f t="shared" si="286"/>
        <v>13.019688237136194</v>
      </c>
      <c r="H1691">
        <f t="shared" si="287"/>
        <v>14.887950853956259</v>
      </c>
      <c r="I1691">
        <f t="shared" si="288"/>
        <v>3.860700990952207</v>
      </c>
      <c r="J1691">
        <f t="shared" si="289"/>
        <v>19.335001109034103</v>
      </c>
      <c r="K1691">
        <f t="shared" si="290"/>
        <v>28.370244338900896</v>
      </c>
      <c r="L1691">
        <f t="shared" si="291"/>
        <v>37.826992451867859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1.7034092110253187</v>
      </c>
      <c r="P1691">
        <f t="shared" si="295"/>
        <v>11.027249863004052</v>
      </c>
      <c r="Q1691">
        <f t="shared" si="296"/>
        <v>0.51780925925925869</v>
      </c>
    </row>
    <row r="1692" spans="1:17">
      <c r="A1692" s="2">
        <v>41869</v>
      </c>
      <c r="B1692">
        <v>230</v>
      </c>
      <c r="C1692">
        <v>6.9</v>
      </c>
      <c r="D1692">
        <v>6.8</v>
      </c>
      <c r="E1692">
        <v>19</v>
      </c>
      <c r="F1692">
        <v>8.3000000000000007</v>
      </c>
      <c r="G1692">
        <f t="shared" si="286"/>
        <v>12.992535161562804</v>
      </c>
      <c r="H1692">
        <f t="shared" si="287"/>
        <v>14.96835190789694</v>
      </c>
      <c r="I1692">
        <f t="shared" si="288"/>
        <v>4.0424200492427342</v>
      </c>
      <c r="J1692">
        <f t="shared" si="289"/>
        <v>19.439418062203817</v>
      </c>
      <c r="K1692">
        <f t="shared" si="290"/>
        <v>28.280338665656519</v>
      </c>
      <c r="L1692">
        <f t="shared" si="291"/>
        <v>37.707118220875358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1.6998566836378002</v>
      </c>
      <c r="P1692">
        <f t="shared" si="295"/>
        <v>10.925931858654206</v>
      </c>
      <c r="Q1692">
        <f t="shared" si="296"/>
        <v>0.51780925925925869</v>
      </c>
    </row>
    <row r="1693" spans="1:17">
      <c r="A1693" s="2">
        <v>41870</v>
      </c>
      <c r="B1693">
        <v>231</v>
      </c>
      <c r="C1693">
        <v>10</v>
      </c>
      <c r="D1693">
        <v>7.3</v>
      </c>
      <c r="E1693">
        <v>19</v>
      </c>
      <c r="F1693">
        <v>7.6</v>
      </c>
      <c r="G1693">
        <f t="shared" si="286"/>
        <v>12.965163936873768</v>
      </c>
      <c r="H1693">
        <f t="shared" si="287"/>
        <v>18.395932342998314</v>
      </c>
      <c r="I1693">
        <f t="shared" si="288"/>
        <v>5.7169628316067076</v>
      </c>
      <c r="J1693">
        <f t="shared" si="289"/>
        <v>23.890821224673136</v>
      </c>
      <c r="K1693">
        <f t="shared" si="290"/>
        <v>28.188703780534453</v>
      </c>
      <c r="L1693">
        <f t="shared" si="291"/>
        <v>37.58493837404594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1.6962756150743181</v>
      </c>
      <c r="P1693">
        <f t="shared" si="295"/>
        <v>12.678969511391607</v>
      </c>
      <c r="Q1693">
        <f t="shared" si="296"/>
        <v>0.51780925925925869</v>
      </c>
    </row>
    <row r="1694" spans="1:17">
      <c r="A1694" s="2">
        <v>41871</v>
      </c>
      <c r="B1694">
        <v>232</v>
      </c>
      <c r="C1694">
        <v>7.5</v>
      </c>
      <c r="D1694">
        <v>5.8</v>
      </c>
      <c r="E1694">
        <v>19.899999999999999</v>
      </c>
      <c r="F1694">
        <v>8.1999999999999993</v>
      </c>
      <c r="G1694">
        <f t="shared" si="286"/>
        <v>12.937582764131289</v>
      </c>
      <c r="H1694">
        <f t="shared" si="287"/>
        <v>15.571823635592452</v>
      </c>
      <c r="I1694">
        <f t="shared" si="288"/>
        <v>4.365263836621919</v>
      </c>
      <c r="J1694">
        <f t="shared" si="289"/>
        <v>20.223147578691496</v>
      </c>
      <c r="K1694">
        <f t="shared" si="290"/>
        <v>28.09534179383018</v>
      </c>
      <c r="L1694">
        <f t="shared" si="291"/>
        <v>37.460455725106904</v>
      </c>
      <c r="M1694">
        <f t="shared" si="292"/>
        <v>0.21025405409908252</v>
      </c>
      <c r="N1694">
        <f t="shared" si="293"/>
        <v>0.9782225044106253</v>
      </c>
      <c r="O1694">
        <f t="shared" si="294"/>
        <v>1.6926670783071769</v>
      </c>
      <c r="P1694">
        <f t="shared" si="295"/>
        <v>11.206559798970533</v>
      </c>
      <c r="Q1694">
        <f t="shared" si="296"/>
        <v>0.51780925925925869</v>
      </c>
    </row>
    <row r="1695" spans="1:17">
      <c r="A1695" s="2">
        <v>41872</v>
      </c>
      <c r="B1695">
        <v>233</v>
      </c>
      <c r="C1695">
        <v>4.9000000000000004</v>
      </c>
      <c r="D1695">
        <v>7.7</v>
      </c>
      <c r="E1695">
        <v>19.100000000000001</v>
      </c>
      <c r="F1695">
        <v>9.1</v>
      </c>
      <c r="G1695">
        <f t="shared" si="286"/>
        <v>12.909799719831391</v>
      </c>
      <c r="H1695">
        <f t="shared" si="287"/>
        <v>12.642276087323584</v>
      </c>
      <c r="I1695">
        <f t="shared" si="288"/>
        <v>3.0213133497733957</v>
      </c>
      <c r="J1695">
        <f t="shared" si="289"/>
        <v>16.418540373147511</v>
      </c>
      <c r="K1695">
        <f t="shared" si="290"/>
        <v>28.000255905938978</v>
      </c>
      <c r="L1695">
        <f t="shared" si="291"/>
        <v>37.333674541251973</v>
      </c>
      <c r="M1695">
        <f t="shared" si="292"/>
        <v>0.20418721654930097</v>
      </c>
      <c r="N1695">
        <f t="shared" si="293"/>
        <v>0.9786522987144014</v>
      </c>
      <c r="O1695">
        <f t="shared" si="294"/>
        <v>1.6890321300112736</v>
      </c>
      <c r="P1695">
        <f t="shared" si="295"/>
        <v>9.6209627375501885</v>
      </c>
      <c r="Q1695">
        <f t="shared" si="296"/>
        <v>0.51780925925925869</v>
      </c>
    </row>
    <row r="1696" spans="1:17">
      <c r="A1696" s="2">
        <v>41873</v>
      </c>
      <c r="B1696">
        <v>234</v>
      </c>
      <c r="C1696">
        <v>3.7</v>
      </c>
      <c r="D1696">
        <v>6.3</v>
      </c>
      <c r="E1696">
        <v>18.7</v>
      </c>
      <c r="F1696">
        <v>9.6999999999999993</v>
      </c>
      <c r="G1696">
        <f t="shared" si="286"/>
        <v>12.881822755386715</v>
      </c>
      <c r="H1696">
        <f t="shared" si="287"/>
        <v>11.276051329586977</v>
      </c>
      <c r="I1696">
        <f t="shared" si="288"/>
        <v>2.3723562537199858</v>
      </c>
      <c r="J1696">
        <f t="shared" si="289"/>
        <v>14.644222505957114</v>
      </c>
      <c r="K1696">
        <f t="shared" si="290"/>
        <v>27.903450442403944</v>
      </c>
      <c r="L1696">
        <f t="shared" si="291"/>
        <v>37.204600589871923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1.6853718104964284</v>
      </c>
      <c r="P1696">
        <f t="shared" si="295"/>
        <v>8.9036950758669917</v>
      </c>
      <c r="Q1696">
        <f t="shared" si="296"/>
        <v>0.51780925925925869</v>
      </c>
    </row>
    <row r="1697" spans="1:17">
      <c r="A1697" s="2">
        <v>41874</v>
      </c>
      <c r="B1697">
        <v>235</v>
      </c>
      <c r="C1697">
        <v>8</v>
      </c>
      <c r="D1697">
        <v>6.7</v>
      </c>
      <c r="E1697">
        <v>17.399999999999999</v>
      </c>
      <c r="F1697">
        <v>9.6999999999999993</v>
      </c>
      <c r="G1697">
        <f t="shared" si="286"/>
        <v>12.853659697041575</v>
      </c>
      <c r="H1697">
        <f t="shared" si="287"/>
        <v>16.020106468627034</v>
      </c>
      <c r="I1697">
        <f t="shared" si="288"/>
        <v>4.3379177421957991</v>
      </c>
      <c r="J1697">
        <f t="shared" si="289"/>
        <v>20.805333076139004</v>
      </c>
      <c r="K1697">
        <f t="shared" si="290"/>
        <v>27.804930887680101</v>
      </c>
      <c r="L1697">
        <f t="shared" si="291"/>
        <v>37.073241183573465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1.6816871436962728</v>
      </c>
      <c r="P1697">
        <f t="shared" si="295"/>
        <v>11.682188726431235</v>
      </c>
      <c r="Q1697">
        <f t="shared" si="296"/>
        <v>0.51780925925925869</v>
      </c>
    </row>
    <row r="1698" spans="1:17">
      <c r="A1698" s="2">
        <v>41875</v>
      </c>
      <c r="B1698">
        <v>236</v>
      </c>
      <c r="C1698">
        <v>9.9</v>
      </c>
      <c r="D1698">
        <v>4.7</v>
      </c>
      <c r="E1698">
        <v>16.399999999999999</v>
      </c>
      <c r="F1698">
        <v>7.5</v>
      </c>
      <c r="G1698">
        <f t="shared" si="286"/>
        <v>12.825318246204036</v>
      </c>
      <c r="H1698">
        <f t="shared" si="287"/>
        <v>18.088793040808085</v>
      </c>
      <c r="I1698">
        <f t="shared" si="288"/>
        <v>5.5365829253413574</v>
      </c>
      <c r="J1698">
        <f t="shared" si="289"/>
        <v>23.491939014036475</v>
      </c>
      <c r="K1698">
        <f t="shared" si="290"/>
        <v>27.70470391753096</v>
      </c>
      <c r="L1698">
        <f t="shared" si="291"/>
        <v>36.939605223374613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1.6779791372116948</v>
      </c>
      <c r="P1698">
        <f t="shared" si="295"/>
        <v>12.552210115466728</v>
      </c>
      <c r="Q1698">
        <f t="shared" si="296"/>
        <v>0.51780925925925869</v>
      </c>
    </row>
    <row r="1699" spans="1:17">
      <c r="A1699" s="2">
        <v>41876</v>
      </c>
      <c r="B1699">
        <v>237</v>
      </c>
      <c r="C1699">
        <v>10</v>
      </c>
      <c r="D1699">
        <v>2.4</v>
      </c>
      <c r="E1699">
        <v>18.7</v>
      </c>
      <c r="F1699">
        <v>7.4</v>
      </c>
      <c r="G1699">
        <f t="shared" si="286"/>
        <v>12.796805980179331</v>
      </c>
      <c r="H1699">
        <f t="shared" si="287"/>
        <v>18.157339722404554</v>
      </c>
      <c r="I1699">
        <f t="shared" si="288"/>
        <v>5.6305621280566927</v>
      </c>
      <c r="J1699">
        <f t="shared" si="289"/>
        <v>23.580960678447472</v>
      </c>
      <c r="K1699">
        <f t="shared" si="290"/>
        <v>27.602777429975841</v>
      </c>
      <c r="L1699">
        <f t="shared" si="291"/>
        <v>36.803703239967788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1.6742487824067958</v>
      </c>
      <c r="P1699">
        <f t="shared" si="295"/>
        <v>12.526777594347863</v>
      </c>
      <c r="Q1699">
        <f t="shared" si="296"/>
        <v>0.51780925925925869</v>
      </c>
    </row>
    <row r="1700" spans="1:17">
      <c r="A1700" s="2">
        <v>41877</v>
      </c>
      <c r="B1700">
        <v>238</v>
      </c>
      <c r="C1700">
        <v>8.6</v>
      </c>
      <c r="D1700">
        <v>2.7</v>
      </c>
      <c r="E1700">
        <v>19.2</v>
      </c>
      <c r="F1700">
        <v>6.8</v>
      </c>
      <c r="G1700">
        <f t="shared" si="286"/>
        <v>12.76813035328893</v>
      </c>
      <c r="H1700">
        <f t="shared" si="287"/>
        <v>16.56613700278092</v>
      </c>
      <c r="I1700">
        <f t="shared" si="288"/>
        <v>5.0914870822419829</v>
      </c>
      <c r="J1700">
        <f t="shared" si="289"/>
        <v>21.514463639975222</v>
      </c>
      <c r="K1700">
        <f t="shared" si="290"/>
        <v>27.499160574708768</v>
      </c>
      <c r="L1700">
        <f t="shared" si="291"/>
        <v>36.665547432945026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1.6704970545553017</v>
      </c>
      <c r="P1700">
        <f t="shared" si="295"/>
        <v>11.474649920538937</v>
      </c>
      <c r="Q1700">
        <f t="shared" si="296"/>
        <v>0.51780925925925869</v>
      </c>
    </row>
    <row r="1701" spans="1:17">
      <c r="A1701" s="2">
        <v>41878</v>
      </c>
      <c r="B1701">
        <v>239</v>
      </c>
      <c r="C1701">
        <v>7</v>
      </c>
      <c r="D1701">
        <v>2.6</v>
      </c>
      <c r="E1701">
        <v>17</v>
      </c>
      <c r="F1701">
        <v>6.8</v>
      </c>
      <c r="G1701">
        <f t="shared" si="286"/>
        <v>12.739298698359283</v>
      </c>
      <c r="H1701">
        <f t="shared" si="287"/>
        <v>14.757991447897339</v>
      </c>
      <c r="I1701">
        <f t="shared" si="288"/>
        <v>4.2125089172912276</v>
      </c>
      <c r="J1701">
        <f t="shared" si="289"/>
        <v>19.166222659606934</v>
      </c>
      <c r="K1701">
        <f t="shared" si="290"/>
        <v>27.393863780912472</v>
      </c>
      <c r="L1701">
        <f t="shared" si="291"/>
        <v>36.525151707883296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1.6667249130353394</v>
      </c>
      <c r="P1701">
        <f t="shared" si="295"/>
        <v>10.545482530606112</v>
      </c>
      <c r="Q1701">
        <f t="shared" si="296"/>
        <v>0.51780925925925869</v>
      </c>
    </row>
    <row r="1702" spans="1:17">
      <c r="A1702" s="2">
        <v>41879</v>
      </c>
      <c r="B1702">
        <v>240</v>
      </c>
      <c r="C1702">
        <v>9.1</v>
      </c>
      <c r="D1702">
        <v>0.7</v>
      </c>
      <c r="E1702">
        <v>14.3</v>
      </c>
      <c r="F1702">
        <v>4.0999999999999996</v>
      </c>
      <c r="G1702">
        <f t="shared" si="286"/>
        <v>12.710318228564233</v>
      </c>
      <c r="H1702">
        <f t="shared" si="287"/>
        <v>17.032198210080129</v>
      </c>
      <c r="I1702">
        <f t="shared" si="288"/>
        <v>5.6892055463226026</v>
      </c>
      <c r="J1702">
        <f t="shared" si="289"/>
        <v>22.119737935168999</v>
      </c>
      <c r="K1702">
        <f t="shared" si="290"/>
        <v>27.28689878339388</v>
      </c>
      <c r="L1702">
        <f t="shared" si="291"/>
        <v>36.382531711191838</v>
      </c>
      <c r="M1702">
        <f t="shared" si="292"/>
        <v>0.16012968622941126</v>
      </c>
      <c r="N1702">
        <f t="shared" si="293"/>
        <v>0.9818304456483693</v>
      </c>
      <c r="O1702">
        <f t="shared" si="294"/>
        <v>1.6629333015704872</v>
      </c>
      <c r="P1702">
        <f t="shared" si="295"/>
        <v>11.342992663757526</v>
      </c>
      <c r="Q1702">
        <f t="shared" si="296"/>
        <v>0.51780925925925869</v>
      </c>
    </row>
    <row r="1703" spans="1:17">
      <c r="A1703" s="2">
        <v>41880</v>
      </c>
      <c r="B1703">
        <v>241</v>
      </c>
      <c r="C1703">
        <v>10.3</v>
      </c>
      <c r="D1703">
        <v>1.9</v>
      </c>
      <c r="E1703">
        <v>16.399999999999999</v>
      </c>
      <c r="F1703">
        <v>4.7</v>
      </c>
      <c r="G1703">
        <f t="shared" si="286"/>
        <v>12.681196039605187</v>
      </c>
      <c r="H1703">
        <f t="shared" si="287"/>
        <v>18.307545675497089</v>
      </c>
      <c r="I1703">
        <f t="shared" si="288"/>
        <v>6.3403333615311155</v>
      </c>
      <c r="J1703">
        <f t="shared" si="289"/>
        <v>23.776033344801412</v>
      </c>
      <c r="K1703">
        <f t="shared" si="290"/>
        <v>27.17827864697076</v>
      </c>
      <c r="L1703">
        <f t="shared" si="291"/>
        <v>36.23770486262768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1.659123148515012</v>
      </c>
      <c r="P1703">
        <f t="shared" si="295"/>
        <v>11.967212313965973</v>
      </c>
      <c r="Q1703">
        <f t="shared" si="296"/>
        <v>0.51780925925925869</v>
      </c>
    </row>
    <row r="1704" spans="1:17">
      <c r="A1704" s="2">
        <v>41881</v>
      </c>
      <c r="B1704">
        <v>242</v>
      </c>
      <c r="C1704">
        <v>6.2</v>
      </c>
      <c r="D1704">
        <v>1.8</v>
      </c>
      <c r="E1704">
        <v>14.1</v>
      </c>
      <c r="F1704">
        <v>5.4</v>
      </c>
      <c r="G1704">
        <f t="shared" si="286"/>
        <v>12.651939112212986</v>
      </c>
      <c r="H1704">
        <f t="shared" si="287"/>
        <v>13.756570493380007</v>
      </c>
      <c r="I1704">
        <f t="shared" si="288"/>
        <v>3.9392364188028597</v>
      </c>
      <c r="J1704">
        <f t="shared" si="289"/>
        <v>17.865675965428579</v>
      </c>
      <c r="K1704">
        <f t="shared" si="290"/>
        <v>27.068017789042393</v>
      </c>
      <c r="L1704">
        <f t="shared" si="291"/>
        <v>36.090690385389856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1.655295367181199</v>
      </c>
      <c r="P1704">
        <f t="shared" si="295"/>
        <v>9.8173340745771469</v>
      </c>
      <c r="Q1704">
        <f t="shared" si="296"/>
        <v>0.51780925925925869</v>
      </c>
    </row>
    <row r="1705" spans="1:17">
      <c r="A1705" s="2">
        <v>41882</v>
      </c>
      <c r="B1705">
        <v>243</v>
      </c>
      <c r="C1705">
        <v>7.9</v>
      </c>
      <c r="D1705">
        <v>2.2999999999999998</v>
      </c>
      <c r="E1705">
        <v>14.4</v>
      </c>
      <c r="F1705">
        <v>6</v>
      </c>
      <c r="G1705">
        <f t="shared" si="286"/>
        <v>12.622554314955718</v>
      </c>
      <c r="H1705">
        <f t="shared" si="287"/>
        <v>15.579119255424535</v>
      </c>
      <c r="I1705">
        <f t="shared" si="288"/>
        <v>4.7423248302165586</v>
      </c>
      <c r="J1705">
        <f t="shared" si="289"/>
        <v>20.232622409642254</v>
      </c>
      <c r="K1705">
        <f t="shared" si="290"/>
        <v>26.95613200028086</v>
      </c>
      <c r="L1705">
        <f t="shared" si="291"/>
        <v>35.941509333707813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1.6514508562067063</v>
      </c>
      <c r="P1705">
        <f t="shared" si="295"/>
        <v>10.836794425207977</v>
      </c>
      <c r="Q1705">
        <f t="shared" si="296"/>
        <v>0.51780925925925869</v>
      </c>
    </row>
    <row r="1706" spans="1:17">
      <c r="A1706" s="2">
        <v>41883</v>
      </c>
      <c r="B1706">
        <v>244</v>
      </c>
      <c r="C1706">
        <v>6.5</v>
      </c>
      <c r="D1706">
        <v>2.6</v>
      </c>
      <c r="E1706">
        <v>14.6</v>
      </c>
      <c r="F1706">
        <v>5.5</v>
      </c>
      <c r="G1706">
        <f t="shared" si="286"/>
        <v>12.593048407336701</v>
      </c>
      <c r="H1706">
        <f t="shared" si="287"/>
        <v>14.001862799791514</v>
      </c>
      <c r="I1706">
        <f t="shared" si="288"/>
        <v>4.1312956285936622</v>
      </c>
      <c r="J1706">
        <f t="shared" si="289"/>
        <v>18.184237402326641</v>
      </c>
      <c r="K1706">
        <f t="shared" si="290"/>
        <v>26.842638463383267</v>
      </c>
      <c r="L1706">
        <f t="shared" si="291"/>
        <v>35.790184617844353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1.6475904999598849</v>
      </c>
      <c r="P1706">
        <f t="shared" si="295"/>
        <v>9.8705671711978518</v>
      </c>
      <c r="Q1706">
        <f t="shared" si="296"/>
        <v>0.51780925925925869</v>
      </c>
    </row>
    <row r="1707" spans="1:17">
      <c r="A1707" s="2">
        <v>41884</v>
      </c>
      <c r="B1707">
        <v>245</v>
      </c>
      <c r="C1707">
        <v>6.6</v>
      </c>
      <c r="D1707">
        <v>0.5</v>
      </c>
      <c r="E1707">
        <v>10.7</v>
      </c>
      <c r="F1707">
        <v>6.4</v>
      </c>
      <c r="G1707">
        <f t="shared" si="286"/>
        <v>12.563428043167123</v>
      </c>
      <c r="H1707">
        <f t="shared" si="287"/>
        <v>14.067735925243252</v>
      </c>
      <c r="I1707">
        <f t="shared" si="288"/>
        <v>3.8743033481084099</v>
      </c>
      <c r="J1707">
        <f t="shared" si="289"/>
        <v>18.269786915900326</v>
      </c>
      <c r="K1707">
        <f t="shared" si="290"/>
        <v>26.727555769829163</v>
      </c>
      <c r="L1707">
        <f t="shared" si="291"/>
        <v>35.636741026438884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1.6437151689810319</v>
      </c>
      <c r="P1707">
        <f t="shared" si="295"/>
        <v>10.193432577134843</v>
      </c>
      <c r="Q1707">
        <f t="shared" si="296"/>
        <v>0.51780925925925869</v>
      </c>
    </row>
    <row r="1708" spans="1:17">
      <c r="A1708" s="2">
        <v>41885</v>
      </c>
      <c r="B1708">
        <v>246</v>
      </c>
      <c r="C1708">
        <v>10</v>
      </c>
      <c r="D1708">
        <v>-0.6</v>
      </c>
      <c r="E1708">
        <v>14.1</v>
      </c>
      <c r="F1708">
        <v>5</v>
      </c>
      <c r="G1708">
        <f t="shared" si="286"/>
        <v>12.53369977419799</v>
      </c>
      <c r="H1708">
        <f t="shared" si="287"/>
        <v>17.728960181810844</v>
      </c>
      <c r="I1708">
        <f t="shared" si="288"/>
        <v>5.9585724674288469</v>
      </c>
      <c r="J1708">
        <f t="shared" si="289"/>
        <v>23.024623612741358</v>
      </c>
      <c r="K1708">
        <f t="shared" si="290"/>
        <v>26.610903934591693</v>
      </c>
      <c r="L1708">
        <f t="shared" si="291"/>
        <v>35.481205246122258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1.6398257204575704</v>
      </c>
      <c r="P1708">
        <f t="shared" si="295"/>
        <v>11.770387714381997</v>
      </c>
      <c r="Q1708">
        <f t="shared" si="296"/>
        <v>0.51780925925925869</v>
      </c>
    </row>
    <row r="1709" spans="1:17">
      <c r="A1709" s="2">
        <v>41886</v>
      </c>
      <c r="B1709">
        <v>247</v>
      </c>
      <c r="C1709">
        <v>9.8000000000000007</v>
      </c>
      <c r="D1709">
        <v>1.4</v>
      </c>
      <c r="E1709">
        <v>15.5</v>
      </c>
      <c r="F1709">
        <v>4.4000000000000004</v>
      </c>
      <c r="G1709">
        <f t="shared" si="286"/>
        <v>12.503870053996268</v>
      </c>
      <c r="H1709">
        <f t="shared" si="287"/>
        <v>17.458571326436438</v>
      </c>
      <c r="I1709">
        <f t="shared" si="288"/>
        <v>6.160550268209394</v>
      </c>
      <c r="J1709">
        <f t="shared" si="289"/>
        <v>22.673469255112256</v>
      </c>
      <c r="K1709">
        <f t="shared" si="290"/>
        <v>26.492704408755159</v>
      </c>
      <c r="L1709">
        <f t="shared" si="291"/>
        <v>35.32360587834021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1.6359229987311783</v>
      </c>
      <c r="P1709">
        <f t="shared" si="295"/>
        <v>11.298021058227043</v>
      </c>
      <c r="Q1709">
        <f t="shared" si="296"/>
        <v>0.51780925925925869</v>
      </c>
    </row>
    <row r="1710" spans="1:17">
      <c r="A1710" s="2">
        <v>41887</v>
      </c>
      <c r="B1710">
        <v>248</v>
      </c>
      <c r="C1710">
        <v>10.199999999999999</v>
      </c>
      <c r="D1710">
        <v>0.8</v>
      </c>
      <c r="E1710">
        <v>16.3</v>
      </c>
      <c r="F1710">
        <v>4.5</v>
      </c>
      <c r="G1710">
        <f t="shared" si="286"/>
        <v>12.47394524205038</v>
      </c>
      <c r="H1710">
        <f t="shared" si="287"/>
        <v>17.839253276172499</v>
      </c>
      <c r="I1710">
        <f t="shared" si="288"/>
        <v>6.381109931718834</v>
      </c>
      <c r="J1710">
        <f t="shared" si="289"/>
        <v>23.167861397626623</v>
      </c>
      <c r="K1710">
        <f t="shared" si="290"/>
        <v>26.372980089996261</v>
      </c>
      <c r="L1710">
        <f t="shared" si="291"/>
        <v>35.163973453328346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1.6320078358349248</v>
      </c>
      <c r="P1710">
        <f t="shared" si="295"/>
        <v>11.458143344453665</v>
      </c>
      <c r="Q1710">
        <f t="shared" si="296"/>
        <v>0.51780925925925869</v>
      </c>
    </row>
    <row r="1711" spans="1:17">
      <c r="A1711" s="2">
        <v>41888</v>
      </c>
      <c r="B1711">
        <v>249</v>
      </c>
      <c r="C1711">
        <v>10.7</v>
      </c>
      <c r="D1711">
        <v>0.3</v>
      </c>
      <c r="E1711">
        <v>16.600000000000001</v>
      </c>
      <c r="F1711">
        <v>4.9000000000000004</v>
      </c>
      <c r="G1711">
        <f t="shared" si="286"/>
        <v>12.443931608090461</v>
      </c>
      <c r="H1711">
        <f t="shared" si="287"/>
        <v>18.325296559373761</v>
      </c>
      <c r="I1711">
        <f t="shared" si="288"/>
        <v>6.5538169033793583</v>
      </c>
      <c r="J1711">
        <f t="shared" si="289"/>
        <v>23.799086440745146</v>
      </c>
      <c r="K1711">
        <f t="shared" si="290"/>
        <v>26.251755330890933</v>
      </c>
      <c r="L1711">
        <f t="shared" si="291"/>
        <v>35.002340441187911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1.6280810520585018</v>
      </c>
      <c r="P1711">
        <f t="shared" si="295"/>
        <v>11.771479655994403</v>
      </c>
      <c r="Q1711">
        <f t="shared" si="296"/>
        <v>0.51780925925925869</v>
      </c>
    </row>
    <row r="1712" spans="1:17">
      <c r="A1712" s="2">
        <v>41889</v>
      </c>
      <c r="B1712">
        <v>250</v>
      </c>
      <c r="C1712">
        <v>10</v>
      </c>
      <c r="D1712">
        <v>0.3</v>
      </c>
      <c r="E1712">
        <v>16.399999999999999</v>
      </c>
      <c r="F1712">
        <v>5.0999999999999996</v>
      </c>
      <c r="G1712">
        <f t="shared" si="286"/>
        <v>12.413835336609019</v>
      </c>
      <c r="H1712">
        <f t="shared" si="287"/>
        <v>17.511269438002774</v>
      </c>
      <c r="I1712">
        <f t="shared" si="288"/>
        <v>6.1272154213587378</v>
      </c>
      <c r="J1712">
        <f t="shared" si="289"/>
        <v>22.741908361042562</v>
      </c>
      <c r="K1712">
        <f t="shared" si="290"/>
        <v>26.129055945013199</v>
      </c>
      <c r="L1712">
        <f t="shared" si="291"/>
        <v>34.838741260017599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1.62414345653968</v>
      </c>
      <c r="P1712">
        <f t="shared" si="295"/>
        <v>11.384054016644036</v>
      </c>
      <c r="Q1712">
        <f t="shared" si="296"/>
        <v>0.51780925925925869</v>
      </c>
    </row>
    <row r="1713" spans="1:17">
      <c r="A1713" s="2">
        <v>41890</v>
      </c>
      <c r="B1713">
        <v>251</v>
      </c>
      <c r="C1713">
        <v>10.7</v>
      </c>
      <c r="D1713">
        <v>-0.5</v>
      </c>
      <c r="E1713">
        <v>16.399999999999999</v>
      </c>
      <c r="F1713">
        <v>5.0999999999999996</v>
      </c>
      <c r="G1713">
        <f t="shared" si="286"/>
        <v>12.383662531568049</v>
      </c>
      <c r="H1713">
        <f t="shared" si="287"/>
        <v>18.208846467960534</v>
      </c>
      <c r="I1713">
        <f t="shared" si="288"/>
        <v>6.4845246648877115</v>
      </c>
      <c r="J1713">
        <f t="shared" si="289"/>
        <v>23.647852555792898</v>
      </c>
      <c r="K1713">
        <f t="shared" si="290"/>
        <v>26.004909210797688</v>
      </c>
      <c r="L1713">
        <f t="shared" si="291"/>
        <v>34.673212281063584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1.620195847880153</v>
      </c>
      <c r="P1713">
        <f t="shared" si="295"/>
        <v>11.724321803072822</v>
      </c>
      <c r="Q1713">
        <f t="shared" si="296"/>
        <v>0.51780925925925869</v>
      </c>
    </row>
    <row r="1714" spans="1:17">
      <c r="A1714" s="2">
        <v>41891</v>
      </c>
      <c r="B1714">
        <v>252</v>
      </c>
      <c r="C1714">
        <v>8.9</v>
      </c>
      <c r="D1714">
        <v>0.9</v>
      </c>
      <c r="E1714">
        <v>15.4</v>
      </c>
      <c r="F1714">
        <v>5.2</v>
      </c>
      <c r="G1714">
        <f t="shared" si="286"/>
        <v>12.353419221278767</v>
      </c>
      <c r="H1714">
        <f t="shared" si="287"/>
        <v>16.213326099450374</v>
      </c>
      <c r="I1714">
        <f t="shared" si="288"/>
        <v>5.5149905807356685</v>
      </c>
      <c r="J1714">
        <f t="shared" si="289"/>
        <v>21.05626766162386</v>
      </c>
      <c r="K1714">
        <f t="shared" si="290"/>
        <v>25.879343873142041</v>
      </c>
      <c r="L1714">
        <f t="shared" si="291"/>
        <v>34.505791830856055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1.616239014783972</v>
      </c>
      <c r="P1714">
        <f t="shared" si="295"/>
        <v>10.698335518714705</v>
      </c>
      <c r="Q1714">
        <f t="shared" si="296"/>
        <v>0.51780925925925869</v>
      </c>
    </row>
    <row r="1715" spans="1:17">
      <c r="A1715" s="2">
        <v>41892</v>
      </c>
      <c r="B1715">
        <v>253</v>
      </c>
      <c r="C1715">
        <v>10.7</v>
      </c>
      <c r="D1715">
        <v>-0.6</v>
      </c>
      <c r="E1715">
        <v>16.600000000000001</v>
      </c>
      <c r="F1715">
        <v>4.8</v>
      </c>
      <c r="G1715">
        <f t="shared" si="286"/>
        <v>12.323111363440573</v>
      </c>
      <c r="H1715">
        <f t="shared" si="287"/>
        <v>18.088155260599638</v>
      </c>
      <c r="I1715">
        <f t="shared" si="288"/>
        <v>6.5997106814474478</v>
      </c>
      <c r="J1715">
        <f t="shared" si="289"/>
        <v>23.491110728051478</v>
      </c>
      <c r="K1715">
        <f t="shared" si="290"/>
        <v>25.752390142730675</v>
      </c>
      <c r="L1715">
        <f t="shared" si="291"/>
        <v>34.336520190307567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1.6122737367168083</v>
      </c>
      <c r="P1715">
        <f t="shared" si="295"/>
        <v>11.488444579152191</v>
      </c>
      <c r="Q1715">
        <f t="shared" si="296"/>
        <v>0.51780925925925869</v>
      </c>
    </row>
    <row r="1716" spans="1:17">
      <c r="A1716" s="2">
        <v>41893</v>
      </c>
      <c r="B1716">
        <v>254</v>
      </c>
      <c r="C1716">
        <v>9.9</v>
      </c>
      <c r="D1716">
        <v>0.5</v>
      </c>
      <c r="E1716">
        <v>15.8</v>
      </c>
      <c r="F1716">
        <v>3.7</v>
      </c>
      <c r="G1716">
        <f t="shared" si="286"/>
        <v>12.292744850326011</v>
      </c>
      <c r="H1716">
        <f t="shared" si="287"/>
        <v>17.170215371006385</v>
      </c>
      <c r="I1716">
        <f t="shared" si="288"/>
        <v>6.4826629891195244</v>
      </c>
      <c r="J1716">
        <f t="shared" si="289"/>
        <v>22.298981001306995</v>
      </c>
      <c r="K1716">
        <f t="shared" si="290"/>
        <v>25.624079693066474</v>
      </c>
      <c r="L1716">
        <f t="shared" si="291"/>
        <v>34.165439590755298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1.6083007845843198</v>
      </c>
      <c r="P1716">
        <f t="shared" si="295"/>
        <v>10.68755238188686</v>
      </c>
      <c r="Q1716">
        <f t="shared" si="296"/>
        <v>0.51780925925925869</v>
      </c>
    </row>
    <row r="1717" spans="1:17">
      <c r="A1717" s="2">
        <v>41894</v>
      </c>
      <c r="B1717">
        <v>255</v>
      </c>
      <c r="C1717">
        <v>10.7</v>
      </c>
      <c r="D1717">
        <v>-1.9</v>
      </c>
      <c r="E1717">
        <v>16.399999999999999</v>
      </c>
      <c r="F1717">
        <v>3.7</v>
      </c>
      <c r="G1717">
        <f t="shared" si="286"/>
        <v>12.262325514098858</v>
      </c>
      <c r="H1717">
        <f t="shared" si="287"/>
        <v>17.963308078453714</v>
      </c>
      <c r="I1717">
        <f t="shared" si="288"/>
        <v>6.8830073973868151</v>
      </c>
      <c r="J1717">
        <f t="shared" si="289"/>
        <v>23.328971530459366</v>
      </c>
      <c r="K1717">
        <f t="shared" si="290"/>
        <v>25.494445655202007</v>
      </c>
      <c r="L1717">
        <f t="shared" si="291"/>
        <v>33.992594206936012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1.6043209214279339</v>
      </c>
      <c r="P1717">
        <f t="shared" si="295"/>
        <v>11.080300681066898</v>
      </c>
      <c r="Q1717">
        <f t="shared" si="296"/>
        <v>0.51780925925925869</v>
      </c>
    </row>
    <row r="1718" spans="1:17">
      <c r="A1718" s="2">
        <v>41895</v>
      </c>
      <c r="B1718">
        <v>256</v>
      </c>
      <c r="C1718">
        <v>0.1</v>
      </c>
      <c r="D1718">
        <v>1.4</v>
      </c>
      <c r="E1718">
        <v>13.3</v>
      </c>
      <c r="F1718">
        <v>3.9</v>
      </c>
      <c r="G1718">
        <f t="shared" si="286"/>
        <v>12.231859132252673</v>
      </c>
      <c r="H1718">
        <f t="shared" si="287"/>
        <v>6.6164136707568089</v>
      </c>
      <c r="I1718">
        <f t="shared" si="288"/>
        <v>0.825356817192342</v>
      </c>
      <c r="J1718">
        <f t="shared" si="289"/>
        <v>8.5927450269568943</v>
      </c>
      <c r="K1718">
        <f t="shared" si="290"/>
        <v>25.363522610167202</v>
      </c>
      <c r="L1718">
        <f t="shared" si="291"/>
        <v>33.818030146889605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1.6003349031363914</v>
      </c>
      <c r="P1718">
        <f t="shared" si="295"/>
        <v>5.7910568535644664</v>
      </c>
      <c r="Q1718">
        <f t="shared" si="296"/>
        <v>0.51780925925925869</v>
      </c>
    </row>
    <row r="1719" spans="1:17">
      <c r="A1719" s="2">
        <v>41896</v>
      </c>
      <c r="B1719">
        <v>257</v>
      </c>
      <c r="C1719">
        <v>4.4000000000000004</v>
      </c>
      <c r="D1719">
        <v>2.2000000000000002</v>
      </c>
      <c r="E1719">
        <v>13.1</v>
      </c>
      <c r="F1719">
        <v>5.6</v>
      </c>
      <c r="G1719">
        <f t="shared" si="286"/>
        <v>12.201351433157397</v>
      </c>
      <c r="H1719">
        <f t="shared" si="287"/>
        <v>11.146774252769191</v>
      </c>
      <c r="I1719">
        <f t="shared" si="288"/>
        <v>3.0515827501225155</v>
      </c>
      <c r="J1719">
        <f t="shared" si="289"/>
        <v>14.476330198401547</v>
      </c>
      <c r="K1719">
        <f t="shared" si="290"/>
        <v>25.231346579095547</v>
      </c>
      <c r="L1719">
        <f t="shared" si="291"/>
        <v>33.641795438794063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1.5963434791714262</v>
      </c>
      <c r="P1719">
        <f t="shared" si="295"/>
        <v>8.0951915026466761</v>
      </c>
      <c r="Q1719">
        <f t="shared" si="296"/>
        <v>0.51780925925925869</v>
      </c>
    </row>
    <row r="1720" spans="1:17">
      <c r="A1720" s="2">
        <v>41897</v>
      </c>
      <c r="B1720">
        <v>258</v>
      </c>
      <c r="C1720">
        <v>10.199999999999999</v>
      </c>
      <c r="D1720">
        <v>4.2</v>
      </c>
      <c r="E1720">
        <v>16.8</v>
      </c>
      <c r="F1720">
        <v>4.5</v>
      </c>
      <c r="G1720">
        <f t="shared" si="286"/>
        <v>12.170808101701873</v>
      </c>
      <c r="H1720">
        <f t="shared" si="287"/>
        <v>17.239192762883196</v>
      </c>
      <c r="I1720">
        <f t="shared" si="288"/>
        <v>6.6929139967622966</v>
      </c>
      <c r="J1720">
        <f t="shared" si="289"/>
        <v>22.388562029718436</v>
      </c>
      <c r="K1720">
        <f t="shared" si="290"/>
        <v>25.097955011056133</v>
      </c>
      <c r="L1720">
        <f t="shared" si="291"/>
        <v>33.46394001474151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1.5923473933059951</v>
      </c>
      <c r="P1720">
        <f t="shared" si="295"/>
        <v>10.546278766120899</v>
      </c>
      <c r="Q1720">
        <f t="shared" si="296"/>
        <v>0.51780925925925869</v>
      </c>
    </row>
    <row r="1721" spans="1:17">
      <c r="A1721" s="2">
        <v>41898</v>
      </c>
      <c r="B1721">
        <v>259</v>
      </c>
      <c r="C1721">
        <v>10.199999999999999</v>
      </c>
      <c r="D1721">
        <v>-3.1</v>
      </c>
      <c r="E1721">
        <v>16.5</v>
      </c>
      <c r="F1721">
        <v>2.5</v>
      </c>
      <c r="G1721">
        <f t="shared" si="286"/>
        <v>12.140234785020276</v>
      </c>
      <c r="H1721">
        <f t="shared" si="287"/>
        <v>17.173806774618711</v>
      </c>
      <c r="I1721">
        <f t="shared" si="288"/>
        <v>7.0037364365706045</v>
      </c>
      <c r="J1721">
        <f t="shared" si="289"/>
        <v>22.303645161842482</v>
      </c>
      <c r="K1721">
        <f t="shared" si="290"/>
        <v>24.963386768604156</v>
      </c>
      <c r="L1721">
        <f t="shared" si="291"/>
        <v>33.284515691472208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1.5883473843734861</v>
      </c>
      <c r="P1721">
        <f t="shared" si="295"/>
        <v>10.170070338048106</v>
      </c>
      <c r="Q1721">
        <f t="shared" si="296"/>
        <v>0.51780925925925869</v>
      </c>
    </row>
    <row r="1722" spans="1:17">
      <c r="A1722" s="2">
        <v>41899</v>
      </c>
      <c r="B1722">
        <v>260</v>
      </c>
      <c r="C1722">
        <v>10</v>
      </c>
      <c r="D1722">
        <v>-2.7</v>
      </c>
      <c r="E1722">
        <v>14.9</v>
      </c>
      <c r="F1722">
        <v>1.8</v>
      </c>
      <c r="G1722">
        <f t="shared" ref="G1722:G1785" si="297">24/3.14*O1722</f>
        <v>12.10963709829073</v>
      </c>
      <c r="H1722">
        <f t="shared" ref="H1722:H1785" si="298">(1-0.23)*J1722</f>
        <v>16.897012112548065</v>
      </c>
      <c r="I1722">
        <f t="shared" ref="I1722:I1785" si="299">4.903*10^(-9)*(((E1722+273.16)^4+(D1722+273.16)^4)/2)*(0.34-0.14*(F1722*0.1)^0.5)*(1.35*(J1722/K1722)-0.35)</f>
        <v>7.0974943505465262</v>
      </c>
      <c r="J1722">
        <f t="shared" ref="J1722:J1785" si="300">(0.25+0.5*C1722/G1722)*L1722</f>
        <v>21.944171574737748</v>
      </c>
      <c r="K1722">
        <f t="shared" ref="K1722:K1785" si="301">0.75*L1722</f>
        <v>24.827682111067542</v>
      </c>
      <c r="L1722">
        <f t="shared" ref="L1722:L1785" si="302">24*60/3.14*0.082*N1722*(O1722*SIN(Q1722)*SIN(M1722)+COS(Q1722)*COS(M1722)*SIN(O1722))</f>
        <v>33.103576148090056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1.5843441870263704</v>
      </c>
      <c r="P1722">
        <f t="shared" ref="P1722:P1785" si="306">H1722-I1722</f>
        <v>9.799517762001539</v>
      </c>
      <c r="Q1722">
        <f t="shared" ref="Q1722:Q1785" si="307">29.6833333333333*3.14/180</f>
        <v>0.51780925925925869</v>
      </c>
    </row>
    <row r="1723" spans="1:17">
      <c r="A1723" s="2">
        <v>41900</v>
      </c>
      <c r="B1723">
        <v>261</v>
      </c>
      <c r="C1723">
        <v>6.6</v>
      </c>
      <c r="D1723">
        <v>-1.9</v>
      </c>
      <c r="E1723">
        <v>12.6</v>
      </c>
      <c r="F1723">
        <v>2.1</v>
      </c>
      <c r="G1723">
        <f t="shared" si="297"/>
        <v>12.079020630594483</v>
      </c>
      <c r="H1723">
        <f t="shared" si="298"/>
        <v>13.262781278847873</v>
      </c>
      <c r="I1723">
        <f t="shared" si="299"/>
        <v>4.8350142283367825</v>
      </c>
      <c r="J1723">
        <f t="shared" si="300"/>
        <v>17.224391271231003</v>
      </c>
      <c r="K1723">
        <f t="shared" si="301"/>
        <v>24.690882675592569</v>
      </c>
      <c r="L1723">
        <f t="shared" si="302"/>
        <v>32.921176900790094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1.5803385325027781</v>
      </c>
      <c r="P1723">
        <f t="shared" si="306"/>
        <v>8.4277670505110898</v>
      </c>
      <c r="Q1723">
        <f t="shared" si="307"/>
        <v>0.51780925925925869</v>
      </c>
    </row>
    <row r="1724" spans="1:17">
      <c r="A1724" s="2">
        <v>41901</v>
      </c>
      <c r="B1724">
        <v>262</v>
      </c>
      <c r="C1724">
        <v>7.6</v>
      </c>
      <c r="D1724">
        <v>-0.5</v>
      </c>
      <c r="E1724">
        <v>11</v>
      </c>
      <c r="F1724">
        <v>2.4</v>
      </c>
      <c r="G1724">
        <f t="shared" si="297"/>
        <v>12.048390950824221</v>
      </c>
      <c r="H1724">
        <f t="shared" si="298"/>
        <v>14.25234744928933</v>
      </c>
      <c r="I1724">
        <f t="shared" si="299"/>
        <v>5.352200439559085</v>
      </c>
      <c r="J1724">
        <f t="shared" si="300"/>
        <v>18.509542141934194</v>
      </c>
      <c r="K1724">
        <f t="shared" si="301"/>
        <v>24.553031455976718</v>
      </c>
      <c r="L1724">
        <f t="shared" si="302"/>
        <v>32.737375274635625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1.5763311493995023</v>
      </c>
      <c r="P1724">
        <f t="shared" si="306"/>
        <v>8.9001470097302438</v>
      </c>
      <c r="Q1724">
        <f t="shared" si="307"/>
        <v>0.51780925925925869</v>
      </c>
    </row>
    <row r="1725" spans="1:17">
      <c r="A1725" s="2">
        <v>41902</v>
      </c>
      <c r="B1725">
        <v>263</v>
      </c>
      <c r="C1725">
        <v>9.9</v>
      </c>
      <c r="D1725">
        <v>-2.7</v>
      </c>
      <c r="E1725">
        <v>12.8</v>
      </c>
      <c r="F1725">
        <v>2.2000000000000002</v>
      </c>
      <c r="G1725">
        <f t="shared" si="297"/>
        <v>12.017753613630143</v>
      </c>
      <c r="H1725">
        <f t="shared" si="298"/>
        <v>16.590432303833563</v>
      </c>
      <c r="I1725">
        <f t="shared" si="299"/>
        <v>6.8116841203495655</v>
      </c>
      <c r="J1725">
        <f t="shared" si="300"/>
        <v>21.546015979004626</v>
      </c>
      <c r="K1725">
        <f t="shared" si="301"/>
        <v>24.414172779321483</v>
      </c>
      <c r="L1725">
        <f t="shared" si="302"/>
        <v>32.552230372428646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1.5723227644499438</v>
      </c>
      <c r="P1725">
        <f t="shared" si="306"/>
        <v>9.778748183483998</v>
      </c>
      <c r="Q1725">
        <f t="shared" si="307"/>
        <v>0.51780925925925869</v>
      </c>
    </row>
    <row r="1726" spans="1:17">
      <c r="A1726" s="2">
        <v>41903</v>
      </c>
      <c r="B1726">
        <v>264</v>
      </c>
      <c r="C1726">
        <v>9.8000000000000007</v>
      </c>
      <c r="D1726">
        <v>-3.2</v>
      </c>
      <c r="E1726">
        <v>12.2</v>
      </c>
      <c r="F1726">
        <v>2.6</v>
      </c>
      <c r="G1726">
        <f t="shared" si="297"/>
        <v>11.987114165392599</v>
      </c>
      <c r="H1726">
        <f t="shared" si="298"/>
        <v>16.417704299572438</v>
      </c>
      <c r="I1726">
        <f t="shared" si="299"/>
        <v>6.5726455317436452</v>
      </c>
      <c r="J1726">
        <f t="shared" si="300"/>
        <v>21.32169389554862</v>
      </c>
      <c r="K1726">
        <f t="shared" si="301"/>
        <v>24.274352280543553</v>
      </c>
      <c r="L1726">
        <f t="shared" si="302"/>
        <v>32.365803040724735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1.5683141033055317</v>
      </c>
      <c r="P1726">
        <f t="shared" si="306"/>
        <v>9.8450587678287924</v>
      </c>
      <c r="Q1726">
        <f t="shared" si="307"/>
        <v>0.51780925925925869</v>
      </c>
    </row>
    <row r="1727" spans="1:17">
      <c r="A1727" s="2">
        <v>41904</v>
      </c>
      <c r="B1727">
        <v>265</v>
      </c>
      <c r="C1727">
        <v>7.9</v>
      </c>
      <c r="D1727">
        <v>-0.2</v>
      </c>
      <c r="E1727">
        <v>11</v>
      </c>
      <c r="F1727">
        <v>3.4</v>
      </c>
      <c r="G1727">
        <f t="shared" si="297"/>
        <v>11.956478150210085</v>
      </c>
      <c r="H1727">
        <f t="shared" si="298"/>
        <v>14.379804119918896</v>
      </c>
      <c r="I1727">
        <f t="shared" si="299"/>
        <v>5.3112353483318611</v>
      </c>
      <c r="J1727">
        <f t="shared" si="300"/>
        <v>18.675070285608957</v>
      </c>
      <c r="K1727">
        <f t="shared" si="301"/>
        <v>24.133616874786874</v>
      </c>
      <c r="L1727">
        <f t="shared" si="302"/>
        <v>32.178155833049168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1.5643058913191528</v>
      </c>
      <c r="P1727">
        <f t="shared" si="306"/>
        <v>9.0685687715870351</v>
      </c>
      <c r="Q1727">
        <f t="shared" si="307"/>
        <v>0.51780925925925869</v>
      </c>
    </row>
    <row r="1728" spans="1:17">
      <c r="A1728" s="2">
        <v>41905</v>
      </c>
      <c r="B1728">
        <v>266</v>
      </c>
      <c r="C1728">
        <v>8.9</v>
      </c>
      <c r="D1728">
        <v>-0.5</v>
      </c>
      <c r="E1728">
        <v>13.5</v>
      </c>
      <c r="F1728">
        <v>2.7</v>
      </c>
      <c r="G1728">
        <f t="shared" si="297"/>
        <v>11.925851115891499</v>
      </c>
      <c r="H1728">
        <f t="shared" si="298"/>
        <v>15.349036004367807</v>
      </c>
      <c r="I1728">
        <f t="shared" si="299"/>
        <v>6.2080819063255452</v>
      </c>
      <c r="J1728">
        <f t="shared" si="300"/>
        <v>19.933812992685464</v>
      </c>
      <c r="K1728">
        <f t="shared" si="301"/>
        <v>23.992014727783594</v>
      </c>
      <c r="L1728">
        <f t="shared" si="302"/>
        <v>31.989352970378125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1.5602988543291378</v>
      </c>
      <c r="P1728">
        <f t="shared" si="306"/>
        <v>9.1409540980422612</v>
      </c>
      <c r="Q1728">
        <f t="shared" si="307"/>
        <v>0.51780925925925869</v>
      </c>
    </row>
    <row r="1729" spans="1:17">
      <c r="A1729" s="2">
        <v>41906</v>
      </c>
      <c r="B1729">
        <v>267</v>
      </c>
      <c r="C1729">
        <v>9.1</v>
      </c>
      <c r="D1729">
        <v>-0.1</v>
      </c>
      <c r="E1729">
        <v>12.9</v>
      </c>
      <c r="F1729">
        <v>2.6</v>
      </c>
      <c r="G1729">
        <f t="shared" si="297"/>
        <v>11.89523861994147</v>
      </c>
      <c r="H1729">
        <f t="shared" si="298"/>
        <v>15.487278770097197</v>
      </c>
      <c r="I1729">
        <f t="shared" si="299"/>
        <v>6.363622128920019</v>
      </c>
      <c r="J1729">
        <f t="shared" si="300"/>
        <v>20.11334905207428</v>
      </c>
      <c r="K1729">
        <f t="shared" si="301"/>
        <v>23.849595224215818</v>
      </c>
      <c r="L1729">
        <f t="shared" si="302"/>
        <v>31.799460298954422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1.5562937194423423</v>
      </c>
      <c r="P1729">
        <f t="shared" si="306"/>
        <v>9.1236566411771776</v>
      </c>
      <c r="Q1729">
        <f t="shared" si="307"/>
        <v>0.51780925925925869</v>
      </c>
    </row>
    <row r="1730" spans="1:17">
      <c r="A1730" s="2">
        <v>41907</v>
      </c>
      <c r="B1730">
        <v>268</v>
      </c>
      <c r="C1730">
        <v>9</v>
      </c>
      <c r="D1730">
        <v>-1.6</v>
      </c>
      <c r="E1730">
        <v>13.1</v>
      </c>
      <c r="F1730">
        <v>2.8</v>
      </c>
      <c r="G1730">
        <f t="shared" si="297"/>
        <v>11.86464623552769</v>
      </c>
      <c r="H1730">
        <f t="shared" si="298"/>
        <v>15.315734290326116</v>
      </c>
      <c r="I1730">
        <f t="shared" si="299"/>
        <v>6.2011067383835003</v>
      </c>
      <c r="J1730">
        <f t="shared" si="300"/>
        <v>19.89056401341054</v>
      </c>
      <c r="K1730">
        <f t="shared" si="301"/>
        <v>23.706408934135233</v>
      </c>
      <c r="L1730">
        <f t="shared" si="302"/>
        <v>31.608545245513643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1.5522912158148727</v>
      </c>
      <c r="P1730">
        <f t="shared" si="306"/>
        <v>9.1146275519426148</v>
      </c>
      <c r="Q1730">
        <f t="shared" si="307"/>
        <v>0.51780925925925869</v>
      </c>
    </row>
    <row r="1731" spans="1:17">
      <c r="A1731" s="2">
        <v>41908</v>
      </c>
      <c r="B1731">
        <v>269</v>
      </c>
      <c r="C1731">
        <v>9.3000000000000007</v>
      </c>
      <c r="D1731">
        <v>-4.3</v>
      </c>
      <c r="E1731">
        <v>10.3</v>
      </c>
      <c r="F1731">
        <v>2.9</v>
      </c>
      <c r="G1731">
        <f t="shared" si="297"/>
        <v>11.83407955741901</v>
      </c>
      <c r="H1731">
        <f t="shared" si="298"/>
        <v>15.553089266866028</v>
      </c>
      <c r="I1731">
        <f t="shared" si="299"/>
        <v>6.1171409670599965</v>
      </c>
      <c r="J1731">
        <f t="shared" si="300"/>
        <v>20.198817229696139</v>
      </c>
      <c r="K1731">
        <f t="shared" si="301"/>
        <v>23.562507577501531</v>
      </c>
      <c r="L1731">
        <f t="shared" si="302"/>
        <v>31.416676770002042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1.5482920754289871</v>
      </c>
      <c r="P1731">
        <f t="shared" si="306"/>
        <v>9.4359482998060322</v>
      </c>
      <c r="Q1731">
        <f t="shared" si="307"/>
        <v>0.51780925925925869</v>
      </c>
    </row>
    <row r="1732" spans="1:17">
      <c r="A1732" s="2">
        <v>41909</v>
      </c>
      <c r="B1732">
        <v>270</v>
      </c>
      <c r="C1732">
        <v>8</v>
      </c>
      <c r="D1732">
        <v>-2.9</v>
      </c>
      <c r="E1732">
        <v>10.4</v>
      </c>
      <c r="F1732">
        <v>3.6</v>
      </c>
      <c r="G1732">
        <f t="shared" si="297"/>
        <v>11.803544207883066</v>
      </c>
      <c r="H1732">
        <f t="shared" si="298"/>
        <v>14.158132186442668</v>
      </c>
      <c r="I1732">
        <f t="shared" si="299"/>
        <v>5.257832220052876</v>
      </c>
      <c r="J1732">
        <f t="shared" si="300"/>
        <v>18.38718465771775</v>
      </c>
      <c r="K1732">
        <f t="shared" si="301"/>
        <v>23.417943986904984</v>
      </c>
      <c r="L1732">
        <f t="shared" si="302"/>
        <v>31.223925315873313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1.5442970338647011</v>
      </c>
      <c r="P1732">
        <f t="shared" si="306"/>
        <v>8.9002999663897917</v>
      </c>
      <c r="Q1732">
        <f t="shared" si="307"/>
        <v>0.51780925925925869</v>
      </c>
    </row>
    <row r="1733" spans="1:17">
      <c r="A1733" s="2">
        <v>41910</v>
      </c>
      <c r="B1733">
        <v>271</v>
      </c>
      <c r="C1733">
        <v>9.5</v>
      </c>
      <c r="D1733">
        <v>-1.9</v>
      </c>
      <c r="E1733">
        <v>11.1</v>
      </c>
      <c r="F1733">
        <v>3</v>
      </c>
      <c r="G1733">
        <f t="shared" si="297"/>
        <v>11.773045842532058</v>
      </c>
      <c r="H1733">
        <f t="shared" si="298"/>
        <v>15.613462885811758</v>
      </c>
      <c r="I1733">
        <f t="shared" si="299"/>
        <v>6.3701712888564836</v>
      </c>
      <c r="J1733">
        <f t="shared" si="300"/>
        <v>20.277224527028256</v>
      </c>
      <c r="K1733">
        <f t="shared" si="301"/>
        <v>23.272772068542473</v>
      </c>
      <c r="L1733">
        <f t="shared" si="302"/>
        <v>31.030362758056633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1.5403068310646109</v>
      </c>
      <c r="P1733">
        <f t="shared" si="306"/>
        <v>9.2432915969552738</v>
      </c>
      <c r="Q1733">
        <f t="shared" si="307"/>
        <v>0.51780925925925869</v>
      </c>
    </row>
    <row r="1734" spans="1:17">
      <c r="A1734" s="2">
        <v>41911</v>
      </c>
      <c r="B1734">
        <v>272</v>
      </c>
      <c r="C1734">
        <v>9.4</v>
      </c>
      <c r="D1734">
        <v>-3.2</v>
      </c>
      <c r="E1734">
        <v>11.4</v>
      </c>
      <c r="F1734">
        <v>2.4</v>
      </c>
      <c r="G1734">
        <f t="shared" si="297"/>
        <v>11.742590156105221</v>
      </c>
      <c r="H1734">
        <f t="shared" si="298"/>
        <v>15.439442350545317</v>
      </c>
      <c r="I1734">
        <f t="shared" si="299"/>
        <v>6.4788917076307913</v>
      </c>
      <c r="J1734">
        <f t="shared" si="300"/>
        <v>20.051223831877035</v>
      </c>
      <c r="K1734">
        <f t="shared" si="301"/>
        <v>23.127046761519971</v>
      </c>
      <c r="L1734">
        <f t="shared" si="302"/>
        <v>30.836062348693297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1.5363222120904332</v>
      </c>
      <c r="P1734">
        <f t="shared" si="306"/>
        <v>8.9605506429145265</v>
      </c>
      <c r="Q1734">
        <f t="shared" si="307"/>
        <v>0.51780925925925869</v>
      </c>
    </row>
    <row r="1735" spans="1:17">
      <c r="A1735" s="2">
        <v>41912</v>
      </c>
      <c r="B1735">
        <v>273</v>
      </c>
      <c r="C1735">
        <v>9.4</v>
      </c>
      <c r="D1735">
        <v>-3.2</v>
      </c>
      <c r="E1735">
        <v>12.9</v>
      </c>
      <c r="F1735">
        <v>2</v>
      </c>
      <c r="G1735">
        <f t="shared" si="297"/>
        <v>11.712182888176327</v>
      </c>
      <c r="H1735">
        <f t="shared" si="298"/>
        <v>15.366342202631564</v>
      </c>
      <c r="I1735">
        <f t="shared" si="299"/>
        <v>6.7145590484603712</v>
      </c>
      <c r="J1735">
        <f t="shared" si="300"/>
        <v>19.956288574846187</v>
      </c>
      <c r="K1735">
        <f t="shared" si="301"/>
        <v>22.980823995558328</v>
      </c>
      <c r="L1735">
        <f t="shared" si="302"/>
        <v>30.641098660744436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1.5323439278697362</v>
      </c>
      <c r="P1735">
        <f t="shared" si="306"/>
        <v>8.6517831541711931</v>
      </c>
      <c r="Q1735">
        <f t="shared" si="307"/>
        <v>0.51780925925925869</v>
      </c>
    </row>
    <row r="1736" spans="1:17">
      <c r="A1736" s="2">
        <v>41913</v>
      </c>
      <c r="B1736">
        <v>274</v>
      </c>
      <c r="C1736">
        <v>8.5</v>
      </c>
      <c r="D1736">
        <v>-3.7</v>
      </c>
      <c r="E1736">
        <v>14.5</v>
      </c>
      <c r="F1736">
        <v>1.9</v>
      </c>
      <c r="G1736">
        <f t="shared" si="297"/>
        <v>11.681829828774406</v>
      </c>
      <c r="H1736">
        <f t="shared" si="298"/>
        <v>14.389658985078482</v>
      </c>
      <c r="I1736">
        <f t="shared" si="299"/>
        <v>6.2566745963797663</v>
      </c>
      <c r="J1736">
        <f t="shared" si="300"/>
        <v>18.687868811790235</v>
      </c>
      <c r="K1736">
        <f t="shared" si="301"/>
        <v>22.834160647182379</v>
      </c>
      <c r="L1736">
        <f t="shared" si="302"/>
        <v>30.445547529576505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1.5283727359313182</v>
      </c>
      <c r="P1736">
        <f t="shared" si="306"/>
        <v>8.1329843886987163</v>
      </c>
      <c r="Q1736">
        <f t="shared" si="307"/>
        <v>0.51780925925925869</v>
      </c>
    </row>
    <row r="1737" spans="1:17">
      <c r="A1737" s="2">
        <v>41914</v>
      </c>
      <c r="B1737">
        <v>275</v>
      </c>
      <c r="C1737">
        <v>9.4</v>
      </c>
      <c r="D1737">
        <v>-2.2000000000000002</v>
      </c>
      <c r="E1737">
        <v>15.1</v>
      </c>
      <c r="F1737">
        <v>1.7</v>
      </c>
      <c r="G1737">
        <f t="shared" si="297"/>
        <v>11.651536823905721</v>
      </c>
      <c r="H1737">
        <f t="shared" si="298"/>
        <v>15.218601200608539</v>
      </c>
      <c r="I1737">
        <f t="shared" si="299"/>
        <v>7.02844054592095</v>
      </c>
      <c r="J1737">
        <f t="shared" si="300"/>
        <v>19.764417143647453</v>
      </c>
      <c r="K1737">
        <f t="shared" si="301"/>
        <v>22.687114494476802</v>
      </c>
      <c r="L1737">
        <f t="shared" si="302"/>
        <v>30.249485992635734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1.5244094011276652</v>
      </c>
      <c r="P1737">
        <f t="shared" si="306"/>
        <v>8.1901606546875882</v>
      </c>
      <c r="Q1737">
        <f t="shared" si="307"/>
        <v>0.51780925925925869</v>
      </c>
    </row>
    <row r="1738" spans="1:17">
      <c r="A1738" s="2">
        <v>41915</v>
      </c>
      <c r="B1738">
        <v>276</v>
      </c>
      <c r="C1738">
        <v>7.4</v>
      </c>
      <c r="D1738">
        <v>-2.2000000000000002</v>
      </c>
      <c r="E1738">
        <v>13.7</v>
      </c>
      <c r="F1738">
        <v>2.2000000000000002</v>
      </c>
      <c r="G1738">
        <f t="shared" si="297"/>
        <v>11.621309780964715</v>
      </c>
      <c r="H1738">
        <f t="shared" si="298"/>
        <v>13.152784905180578</v>
      </c>
      <c r="I1738">
        <f t="shared" si="299"/>
        <v>5.5052925803887662</v>
      </c>
      <c r="J1738">
        <f t="shared" si="300"/>
        <v>17.081538837896854</v>
      </c>
      <c r="K1738">
        <f t="shared" si="301"/>
        <v>22.539744170494853</v>
      </c>
      <c r="L1738">
        <f t="shared" si="302"/>
        <v>30.05299222732647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1.5204546963428835</v>
      </c>
      <c r="P1738">
        <f t="shared" si="306"/>
        <v>7.6474923247918118</v>
      </c>
      <c r="Q1738">
        <f t="shared" si="307"/>
        <v>0.51780925925925869</v>
      </c>
    </row>
    <row r="1739" spans="1:17">
      <c r="A1739" s="2">
        <v>41916</v>
      </c>
      <c r="B1739">
        <v>277</v>
      </c>
      <c r="C1739">
        <v>8</v>
      </c>
      <c r="D1739">
        <v>-1.7</v>
      </c>
      <c r="E1739">
        <v>12.5</v>
      </c>
      <c r="F1739">
        <v>1.8</v>
      </c>
      <c r="G1739">
        <f t="shared" si="297"/>
        <v>11.591154674021524</v>
      </c>
      <c r="H1739">
        <f t="shared" si="298"/>
        <v>13.680678812452353</v>
      </c>
      <c r="I1739">
        <f t="shared" si="299"/>
        <v>5.9972563888083661</v>
      </c>
      <c r="J1739">
        <f t="shared" si="300"/>
        <v>17.767115340847212</v>
      </c>
      <c r="K1739">
        <f t="shared" si="301"/>
        <v>22.39210911540918</v>
      </c>
      <c r="L1739">
        <f t="shared" si="302"/>
        <v>29.856145487212242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1.5165094031844828</v>
      </c>
      <c r="P1739">
        <f t="shared" si="306"/>
        <v>7.6834224236439868</v>
      </c>
      <c r="Q1739">
        <f t="shared" si="307"/>
        <v>0.51780925925925869</v>
      </c>
    </row>
    <row r="1740" spans="1:17">
      <c r="A1740" s="2">
        <v>41917</v>
      </c>
      <c r="B1740">
        <v>278</v>
      </c>
      <c r="C1740">
        <v>8.1</v>
      </c>
      <c r="D1740">
        <v>-3.3</v>
      </c>
      <c r="E1740">
        <v>12.1</v>
      </c>
      <c r="F1740">
        <v>1.3</v>
      </c>
      <c r="G1740">
        <f t="shared" si="297"/>
        <v>11.561077548973305</v>
      </c>
      <c r="H1740">
        <f t="shared" si="298"/>
        <v>13.709626527546275</v>
      </c>
      <c r="I1740">
        <f t="shared" si="299"/>
        <v>6.1834486121171457</v>
      </c>
      <c r="J1740">
        <f t="shared" si="300"/>
        <v>17.804709776034123</v>
      </c>
      <c r="K1740">
        <f t="shared" si="301"/>
        <v>22.244269527496023</v>
      </c>
      <c r="L1740">
        <f t="shared" si="302"/>
        <v>29.659026036661363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1.5125743126573408</v>
      </c>
      <c r="P1740">
        <f t="shared" si="306"/>
        <v>7.5261779154291295</v>
      </c>
      <c r="Q1740">
        <f t="shared" si="307"/>
        <v>0.51780925925925869</v>
      </c>
    </row>
    <row r="1741" spans="1:17">
      <c r="A1741" s="2">
        <v>41918</v>
      </c>
      <c r="B1741">
        <v>279</v>
      </c>
      <c r="C1741">
        <v>9.1</v>
      </c>
      <c r="D1741">
        <v>-4.5999999999999996</v>
      </c>
      <c r="E1741">
        <v>12.8</v>
      </c>
      <c r="F1741">
        <v>1.8</v>
      </c>
      <c r="G1741">
        <f t="shared" si="297"/>
        <v>11.531084528546435</v>
      </c>
      <c r="H1741">
        <f t="shared" si="298"/>
        <v>14.622760099035935</v>
      </c>
      <c r="I1741">
        <f t="shared" si="299"/>
        <v>6.6264800214984492</v>
      </c>
      <c r="J1741">
        <f t="shared" si="300"/>
        <v>18.990597531215499</v>
      </c>
      <c r="K1741">
        <f t="shared" si="301"/>
        <v>22.096286313046647</v>
      </c>
      <c r="L1741">
        <f t="shared" si="302"/>
        <v>29.461715084062195</v>
      </c>
      <c r="M1741">
        <f t="shared" si="303"/>
        <v>-0.1085948689351604</v>
      </c>
      <c r="N1741">
        <f t="shared" si="304"/>
        <v>1.0028982740009584</v>
      </c>
      <c r="O1741">
        <f t="shared" si="305"/>
        <v>1.5086502258181587</v>
      </c>
      <c r="P1741">
        <f t="shared" si="306"/>
        <v>7.9962800775374854</v>
      </c>
      <c r="Q1741">
        <f t="shared" si="307"/>
        <v>0.51780925925925869</v>
      </c>
    </row>
    <row r="1742" spans="1:17">
      <c r="A1742" s="2">
        <v>41919</v>
      </c>
      <c r="B1742">
        <v>280</v>
      </c>
      <c r="C1742">
        <v>9.1</v>
      </c>
      <c r="D1742">
        <v>-2.8</v>
      </c>
      <c r="E1742">
        <v>10</v>
      </c>
      <c r="F1742">
        <v>1.7</v>
      </c>
      <c r="G1742">
        <f t="shared" si="297"/>
        <v>11.501181817136334</v>
      </c>
      <c r="H1742">
        <f t="shared" si="298"/>
        <v>14.547891619621703</v>
      </c>
      <c r="I1742">
        <f t="shared" si="299"/>
        <v>6.6153248435196055</v>
      </c>
      <c r="J1742">
        <f t="shared" si="300"/>
        <v>18.893365739768445</v>
      </c>
      <c r="K1742">
        <f t="shared" si="301"/>
        <v>21.948221035301771</v>
      </c>
      <c r="L1742">
        <f t="shared" si="302"/>
        <v>29.264294713735694</v>
      </c>
      <c r="M1742">
        <f t="shared" si="303"/>
        <v>-0.1153629233171303</v>
      </c>
      <c r="N1742">
        <f t="shared" si="304"/>
        <v>1.0034634039176691</v>
      </c>
      <c r="O1742">
        <f t="shared" si="305"/>
        <v>1.5047379544086703</v>
      </c>
      <c r="P1742">
        <f t="shared" si="306"/>
        <v>7.9325667761020977</v>
      </c>
      <c r="Q1742">
        <f t="shared" si="307"/>
        <v>0.51780925925925869</v>
      </c>
    </row>
    <row r="1743" spans="1:17">
      <c r="A1743" s="2">
        <v>41920</v>
      </c>
      <c r="B1743">
        <v>281</v>
      </c>
      <c r="C1743">
        <v>8.9</v>
      </c>
      <c r="D1743">
        <v>-4.3</v>
      </c>
      <c r="E1743">
        <v>12.2</v>
      </c>
      <c r="F1743">
        <v>1.4</v>
      </c>
      <c r="G1743">
        <f t="shared" si="297"/>
        <v>11.471375705471358</v>
      </c>
      <c r="H1743">
        <f t="shared" si="298"/>
        <v>14.277635842089573</v>
      </c>
      <c r="I1743">
        <f t="shared" si="299"/>
        <v>6.6731824409398897</v>
      </c>
      <c r="J1743">
        <f t="shared" si="300"/>
        <v>18.54238421050594</v>
      </c>
      <c r="K1743">
        <f t="shared" si="301"/>
        <v>21.800135862506259</v>
      </c>
      <c r="L1743">
        <f t="shared" si="302"/>
        <v>29.066847816675011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1.5008383214658361</v>
      </c>
      <c r="P1743">
        <f t="shared" si="306"/>
        <v>7.6044534011496836</v>
      </c>
      <c r="Q1743">
        <f t="shared" si="307"/>
        <v>0.51780925925925869</v>
      </c>
    </row>
    <row r="1744" spans="1:17">
      <c r="A1744" s="2">
        <v>41921</v>
      </c>
      <c r="B1744">
        <v>282</v>
      </c>
      <c r="C1744">
        <v>8.9</v>
      </c>
      <c r="D1744">
        <v>-3.3</v>
      </c>
      <c r="E1744">
        <v>15.7</v>
      </c>
      <c r="F1744">
        <v>1.5</v>
      </c>
      <c r="G1744">
        <f t="shared" si="297"/>
        <v>11.441672575086987</v>
      </c>
      <c r="H1744">
        <f t="shared" si="298"/>
        <v>14.20306449182258</v>
      </c>
      <c r="I1744">
        <f t="shared" si="299"/>
        <v>6.8751283379573414</v>
      </c>
      <c r="J1744">
        <f t="shared" si="300"/>
        <v>18.445538301068286</v>
      </c>
      <c r="K1744">
        <f t="shared" si="301"/>
        <v>21.652093515183115</v>
      </c>
      <c r="L1744">
        <f t="shared" si="302"/>
        <v>28.869458020244153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1.4969521619072141</v>
      </c>
      <c r="P1744">
        <f t="shared" si="306"/>
        <v>7.327936153865239</v>
      </c>
      <c r="Q1744">
        <f t="shared" si="307"/>
        <v>0.51780925925925869</v>
      </c>
    </row>
    <row r="1745" spans="1:17">
      <c r="A1745" s="2">
        <v>41922</v>
      </c>
      <c r="B1745">
        <v>283</v>
      </c>
      <c r="C1745">
        <v>8.9</v>
      </c>
      <c r="D1745">
        <v>-3.3</v>
      </c>
      <c r="E1745">
        <v>14.9</v>
      </c>
      <c r="F1745">
        <v>1.4</v>
      </c>
      <c r="G1745">
        <f t="shared" si="297"/>
        <v>11.41207890259617</v>
      </c>
      <c r="H1745">
        <f t="shared" si="298"/>
        <v>14.128289852564578</v>
      </c>
      <c r="I1745">
        <f t="shared" si="299"/>
        <v>6.8916324457359934</v>
      </c>
      <c r="J1745">
        <f t="shared" si="300"/>
        <v>18.348428379953997</v>
      </c>
      <c r="K1745">
        <f t="shared" si="301"/>
        <v>21.504157212726859</v>
      </c>
      <c r="L1745">
        <f t="shared" si="302"/>
        <v>28.672209616969145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1.4930803230896654</v>
      </c>
      <c r="P1745">
        <f t="shared" si="306"/>
        <v>7.2366574068285843</v>
      </c>
      <c r="Q1745">
        <f t="shared" si="307"/>
        <v>0.51780925925925869</v>
      </c>
    </row>
    <row r="1746" spans="1:17">
      <c r="A1746" s="2">
        <v>41923</v>
      </c>
      <c r="B1746">
        <v>284</v>
      </c>
      <c r="C1746">
        <v>8.9</v>
      </c>
      <c r="D1746">
        <v>-3.6</v>
      </c>
      <c r="E1746">
        <v>15</v>
      </c>
      <c r="F1746">
        <v>1.5</v>
      </c>
      <c r="G1746">
        <f t="shared" si="297"/>
        <v>11.382601263741469</v>
      </c>
      <c r="H1746">
        <f t="shared" si="298"/>
        <v>14.053348129822538</v>
      </c>
      <c r="I1746">
        <f t="shared" si="299"/>
        <v>6.8552299173461337</v>
      </c>
      <c r="J1746">
        <f t="shared" si="300"/>
        <v>18.251101467301996</v>
      </c>
      <c r="K1746">
        <f t="shared" si="301"/>
        <v>21.356390619417049</v>
      </c>
      <c r="L1746">
        <f t="shared" si="302"/>
        <v>28.475187492556064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1.4892236653395088</v>
      </c>
      <c r="P1746">
        <f t="shared" si="306"/>
        <v>7.1981182124764045</v>
      </c>
      <c r="Q1746">
        <f t="shared" si="307"/>
        <v>0.51780925925925869</v>
      </c>
    </row>
    <row r="1747" spans="1:17">
      <c r="A1747" s="2">
        <v>41924</v>
      </c>
      <c r="B1747">
        <v>285</v>
      </c>
      <c r="C1747">
        <v>8.6999999999999993</v>
      </c>
      <c r="D1747">
        <v>-3.3</v>
      </c>
      <c r="E1747">
        <v>15.4</v>
      </c>
      <c r="F1747">
        <v>1.8</v>
      </c>
      <c r="G1747">
        <f t="shared" si="297"/>
        <v>11.35324633721434</v>
      </c>
      <c r="H1747">
        <f t="shared" si="298"/>
        <v>13.786485695469148</v>
      </c>
      <c r="I1747">
        <f t="shared" si="299"/>
        <v>6.6471725308303906</v>
      </c>
      <c r="J1747">
        <f t="shared" si="300"/>
        <v>17.904526877232659</v>
      </c>
      <c r="K1747">
        <f t="shared" si="301"/>
        <v>21.208857789953914</v>
      </c>
      <c r="L1747">
        <f t="shared" si="302"/>
        <v>28.278477053271885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1.4853830624522095</v>
      </c>
      <c r="P1747">
        <f t="shared" si="306"/>
        <v>7.1393131646387573</v>
      </c>
      <c r="Q1747">
        <f t="shared" si="307"/>
        <v>0.51780925925925869</v>
      </c>
    </row>
    <row r="1748" spans="1:17">
      <c r="A1748" s="2">
        <v>41925</v>
      </c>
      <c r="B1748">
        <v>286</v>
      </c>
      <c r="C1748">
        <v>8.6999999999999993</v>
      </c>
      <c r="D1748">
        <v>-3.3</v>
      </c>
      <c r="E1748">
        <v>13.7</v>
      </c>
      <c r="F1748">
        <v>1.4</v>
      </c>
      <c r="G1748">
        <f t="shared" si="297"/>
        <v>11.324020908226643</v>
      </c>
      <c r="H1748">
        <f t="shared" si="298"/>
        <v>13.712160219956187</v>
      </c>
      <c r="I1748">
        <f t="shared" si="299"/>
        <v>6.7383032933565268</v>
      </c>
      <c r="J1748">
        <f t="shared" si="300"/>
        <v>17.808000285657386</v>
      </c>
      <c r="K1748">
        <f t="shared" si="301"/>
        <v>21.061623114617788</v>
      </c>
      <c r="L1748">
        <f t="shared" si="302"/>
        <v>28.082164152823715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1.4815594021596525</v>
      </c>
      <c r="P1748">
        <f t="shared" si="306"/>
        <v>6.9738569265996606</v>
      </c>
      <c r="Q1748">
        <f t="shared" si="307"/>
        <v>0.51780925925925869</v>
      </c>
    </row>
    <row r="1749" spans="1:17">
      <c r="A1749" s="2">
        <v>41926</v>
      </c>
      <c r="B1749">
        <v>287</v>
      </c>
      <c r="C1749">
        <v>8.6</v>
      </c>
      <c r="D1749">
        <v>-3.3</v>
      </c>
      <c r="E1749">
        <v>11.9</v>
      </c>
      <c r="F1749">
        <v>1</v>
      </c>
      <c r="G1749">
        <f t="shared" si="297"/>
        <v>11.294931871819177</v>
      </c>
      <c r="H1749">
        <f t="shared" si="298"/>
        <v>13.542728802221864</v>
      </c>
      <c r="I1749">
        <f t="shared" si="299"/>
        <v>6.7783212215499251</v>
      </c>
      <c r="J1749">
        <f t="shared" si="300"/>
        <v>17.587959483405019</v>
      </c>
      <c r="K1749">
        <f t="shared" si="301"/>
        <v>20.914751264154521</v>
      </c>
      <c r="L1749">
        <f t="shared" si="302"/>
        <v>27.886335018872696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1.4777535865630089</v>
      </c>
      <c r="P1749">
        <f t="shared" si="306"/>
        <v>6.7644075806719393</v>
      </c>
      <c r="Q1749">
        <f t="shared" si="307"/>
        <v>0.51780925925925869</v>
      </c>
    </row>
    <row r="1750" spans="1:17">
      <c r="A1750" s="2">
        <v>41927</v>
      </c>
      <c r="B1750">
        <v>288</v>
      </c>
      <c r="C1750">
        <v>8.9</v>
      </c>
      <c r="D1750">
        <v>-5.0999999999999996</v>
      </c>
      <c r="E1750">
        <v>13.1</v>
      </c>
      <c r="F1750">
        <v>1.2</v>
      </c>
      <c r="G1750">
        <f t="shared" si="297"/>
        <v>11.265986235891905</v>
      </c>
      <c r="H1750">
        <f t="shared" si="298"/>
        <v>13.752650791483561</v>
      </c>
      <c r="I1750">
        <f t="shared" si="299"/>
        <v>6.8840231900903666</v>
      </c>
      <c r="J1750">
        <f t="shared" si="300"/>
        <v>17.860585443485142</v>
      </c>
      <c r="K1750">
        <f t="shared" si="301"/>
        <v>20.768307134488719</v>
      </c>
      <c r="L1750">
        <f t="shared" si="302"/>
        <v>27.691076179318291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1.4739665325291909</v>
      </c>
      <c r="P1750">
        <f t="shared" si="306"/>
        <v>6.8686276013931939</v>
      </c>
      <c r="Q1750">
        <f t="shared" si="307"/>
        <v>0.51780925925925869</v>
      </c>
    </row>
    <row r="1751" spans="1:17">
      <c r="A1751" s="2">
        <v>41928</v>
      </c>
      <c r="B1751">
        <v>289</v>
      </c>
      <c r="C1751">
        <v>8.6</v>
      </c>
      <c r="D1751">
        <v>-3.7</v>
      </c>
      <c r="E1751">
        <v>15.3</v>
      </c>
      <c r="F1751">
        <v>0.9</v>
      </c>
      <c r="G1751">
        <f t="shared" si="297"/>
        <v>11.237191123940255</v>
      </c>
      <c r="H1751">
        <f t="shared" si="298"/>
        <v>13.39481362318992</v>
      </c>
      <c r="I1751">
        <f t="shared" si="299"/>
        <v>7.0277492498460727</v>
      </c>
      <c r="J1751">
        <f t="shared" si="300"/>
        <v>17.395861848298598</v>
      </c>
      <c r="K1751">
        <f t="shared" si="301"/>
        <v>20.622355791366161</v>
      </c>
      <c r="L1751">
        <f t="shared" si="302"/>
        <v>27.496474388488217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1.4701991720488499</v>
      </c>
      <c r="P1751">
        <f t="shared" si="306"/>
        <v>6.3670643733438474</v>
      </c>
      <c r="Q1751">
        <f t="shared" si="307"/>
        <v>0.51780925925925869</v>
      </c>
    </row>
    <row r="1752" spans="1:17">
      <c r="A1752" s="2">
        <v>41929</v>
      </c>
      <c r="B1752">
        <v>290</v>
      </c>
      <c r="C1752">
        <v>8.6</v>
      </c>
      <c r="D1752">
        <v>-3.9</v>
      </c>
      <c r="E1752">
        <v>14.8</v>
      </c>
      <c r="F1752">
        <v>0.9</v>
      </c>
      <c r="G1752">
        <f t="shared" si="297"/>
        <v>11.208553777481725</v>
      </c>
      <c r="H1752">
        <f t="shared" si="298"/>
        <v>13.320930086873533</v>
      </c>
      <c r="I1752">
        <f t="shared" si="299"/>
        <v>7.0067466439640995</v>
      </c>
      <c r="J1752">
        <f t="shared" si="300"/>
        <v>17.299909203731861</v>
      </c>
      <c r="K1752">
        <f t="shared" si="301"/>
        <v>20.476962415026026</v>
      </c>
      <c r="L1752">
        <f t="shared" si="302"/>
        <v>27.302616553368036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1.4664524525538591</v>
      </c>
      <c r="P1752">
        <f t="shared" si="306"/>
        <v>6.3141834429094335</v>
      </c>
      <c r="Q1752">
        <f t="shared" si="307"/>
        <v>0.51780925925925869</v>
      </c>
    </row>
    <row r="1753" spans="1:17">
      <c r="A1753" s="2">
        <v>41930</v>
      </c>
      <c r="B1753">
        <v>291</v>
      </c>
      <c r="C1753">
        <v>8.4</v>
      </c>
      <c r="D1753">
        <v>-3.4</v>
      </c>
      <c r="E1753">
        <v>11.5</v>
      </c>
      <c r="F1753">
        <v>0.9</v>
      </c>
      <c r="G1753">
        <f t="shared" si="297"/>
        <v>11.180081558156973</v>
      </c>
      <c r="H1753">
        <f t="shared" si="298"/>
        <v>13.060436205831245</v>
      </c>
      <c r="I1753">
        <f t="shared" si="299"/>
        <v>6.7261572536640175</v>
      </c>
      <c r="J1753">
        <f t="shared" si="300"/>
        <v>16.961605462118499</v>
      </c>
      <c r="K1753">
        <f t="shared" si="301"/>
        <v>20.332192245002503</v>
      </c>
      <c r="L1753">
        <f t="shared" si="302"/>
        <v>27.109589660003337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1.4627273371922038</v>
      </c>
      <c r="P1753">
        <f t="shared" si="306"/>
        <v>6.3342789521672271</v>
      </c>
      <c r="Q1753">
        <f t="shared" si="307"/>
        <v>0.51780925925925869</v>
      </c>
    </row>
    <row r="1754" spans="1:17">
      <c r="A1754" s="2">
        <v>41931</v>
      </c>
      <c r="B1754">
        <v>292</v>
      </c>
      <c r="C1754">
        <v>8.5</v>
      </c>
      <c r="D1754">
        <v>-4.2</v>
      </c>
      <c r="E1754">
        <v>9.6999999999999993</v>
      </c>
      <c r="F1754">
        <v>0.8</v>
      </c>
      <c r="G1754">
        <f t="shared" si="297"/>
        <v>11.151781949489354</v>
      </c>
      <c r="H1754">
        <f t="shared" si="298"/>
        <v>13.080572886584353</v>
      </c>
      <c r="I1754">
        <f t="shared" si="299"/>
        <v>6.7344385356384606</v>
      </c>
      <c r="J1754">
        <f t="shared" si="300"/>
        <v>16.987756995564094</v>
      </c>
      <c r="K1754">
        <f t="shared" si="301"/>
        <v>20.188110525154109</v>
      </c>
      <c r="L1754">
        <f t="shared" si="302"/>
        <v>26.917480700205481</v>
      </c>
      <c r="M1754">
        <f t="shared" si="303"/>
        <v>-0.1933541787279969</v>
      </c>
      <c r="N1754">
        <f t="shared" si="304"/>
        <v>1.0101175514429803</v>
      </c>
      <c r="O1754">
        <f t="shared" si="305"/>
        <v>1.4590248050581904</v>
      </c>
      <c r="P1754">
        <f t="shared" si="306"/>
        <v>6.3461343509458921</v>
      </c>
      <c r="Q1754">
        <f t="shared" si="307"/>
        <v>0.51780925925925869</v>
      </c>
    </row>
    <row r="1755" spans="1:17">
      <c r="A1755" s="2">
        <v>41932</v>
      </c>
      <c r="B1755">
        <v>293</v>
      </c>
      <c r="C1755">
        <v>8.3000000000000007</v>
      </c>
      <c r="D1755">
        <v>-5.6</v>
      </c>
      <c r="E1755">
        <v>10</v>
      </c>
      <c r="F1755">
        <v>1.1000000000000001</v>
      </c>
      <c r="G1755">
        <f t="shared" si="297"/>
        <v>11.123662558286973</v>
      </c>
      <c r="H1755">
        <f t="shared" si="298"/>
        <v>12.822526811781673</v>
      </c>
      <c r="I1755">
        <f t="shared" si="299"/>
        <v>6.4153191227397617</v>
      </c>
      <c r="J1755">
        <f t="shared" si="300"/>
        <v>16.652632223093082</v>
      </c>
      <c r="K1755">
        <f t="shared" si="301"/>
        <v>20.044782449017383</v>
      </c>
      <c r="L1755">
        <f t="shared" si="302"/>
        <v>26.726376598689843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1.455345851375879</v>
      </c>
      <c r="P1755">
        <f t="shared" si="306"/>
        <v>6.4072076890419112</v>
      </c>
      <c r="Q1755">
        <f t="shared" si="307"/>
        <v>0.51780925925925869</v>
      </c>
    </row>
    <row r="1756" spans="1:17">
      <c r="A1756" s="2">
        <v>41933</v>
      </c>
      <c r="B1756">
        <v>294</v>
      </c>
      <c r="C1756">
        <v>8.5</v>
      </c>
      <c r="D1756">
        <v>-5.0999999999999996</v>
      </c>
      <c r="E1756">
        <v>8.8000000000000007</v>
      </c>
      <c r="F1756">
        <v>1</v>
      </c>
      <c r="G1756">
        <f t="shared" si="297"/>
        <v>11.09573111567124</v>
      </c>
      <c r="H1756">
        <f t="shared" si="298"/>
        <v>12.934706122878852</v>
      </c>
      <c r="I1756">
        <f t="shared" si="299"/>
        <v>6.5725919939152089</v>
      </c>
      <c r="J1756">
        <f t="shared" si="300"/>
        <v>16.798319640102406</v>
      </c>
      <c r="K1756">
        <f t="shared" si="301"/>
        <v>19.902273105579852</v>
      </c>
      <c r="L1756">
        <f t="shared" si="302"/>
        <v>26.536364140773134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1.451691487633654</v>
      </c>
      <c r="P1756">
        <f t="shared" si="306"/>
        <v>6.3621141289636434</v>
      </c>
      <c r="Q1756">
        <f t="shared" si="307"/>
        <v>0.51780925925925869</v>
      </c>
    </row>
    <row r="1757" spans="1:17">
      <c r="A1757" s="2">
        <v>41934</v>
      </c>
      <c r="B1757">
        <v>295</v>
      </c>
      <c r="C1757">
        <v>8.3000000000000007</v>
      </c>
      <c r="D1757">
        <v>-6.2</v>
      </c>
      <c r="E1757">
        <v>11.9</v>
      </c>
      <c r="F1757">
        <v>0.9</v>
      </c>
      <c r="G1757">
        <f t="shared" si="297"/>
        <v>11.067995477716035</v>
      </c>
      <c r="H1757">
        <f t="shared" si="298"/>
        <v>12.678835374939219</v>
      </c>
      <c r="I1757">
        <f t="shared" si="299"/>
        <v>6.6134285523906957</v>
      </c>
      <c r="J1757">
        <f t="shared" si="300"/>
        <v>16.46601996745353</v>
      </c>
      <c r="K1757">
        <f t="shared" si="301"/>
        <v>19.760647425564979</v>
      </c>
      <c r="L1757">
        <f t="shared" si="302"/>
        <v>26.347529900753305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1.448062741667848</v>
      </c>
      <c r="P1757">
        <f t="shared" si="306"/>
        <v>6.0654068225485229</v>
      </c>
      <c r="Q1757">
        <f t="shared" si="307"/>
        <v>0.51780925925925869</v>
      </c>
    </row>
    <row r="1758" spans="1:17">
      <c r="A1758" s="2">
        <v>41935</v>
      </c>
      <c r="B1758">
        <v>296</v>
      </c>
      <c r="C1758">
        <v>7.5</v>
      </c>
      <c r="D1758">
        <v>-5.9</v>
      </c>
      <c r="E1758">
        <v>11.9</v>
      </c>
      <c r="F1758">
        <v>0.9</v>
      </c>
      <c r="G1758">
        <f t="shared" si="297"/>
        <v>11.040463625681733</v>
      </c>
      <c r="H1758">
        <f t="shared" si="298"/>
        <v>11.877614158091406</v>
      </c>
      <c r="I1758">
        <f t="shared" si="299"/>
        <v>6.0831129882452482</v>
      </c>
      <c r="J1758">
        <f t="shared" si="300"/>
        <v>15.42547293258624</v>
      </c>
      <c r="K1758">
        <f t="shared" si="301"/>
        <v>19.619970128319629</v>
      </c>
      <c r="L1758">
        <f t="shared" si="302"/>
        <v>26.159960171092841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1.4444606576933601</v>
      </c>
      <c r="P1758">
        <f t="shared" si="306"/>
        <v>5.7945011698461579</v>
      </c>
      <c r="Q1758">
        <f t="shared" si="307"/>
        <v>0.51780925925925869</v>
      </c>
    </row>
    <row r="1759" spans="1:17">
      <c r="A1759" s="2">
        <v>41936</v>
      </c>
      <c r="B1759">
        <v>297</v>
      </c>
      <c r="C1759">
        <v>9.1</v>
      </c>
      <c r="D1759">
        <v>-5</v>
      </c>
      <c r="E1759">
        <v>9.9</v>
      </c>
      <c r="F1759">
        <v>0.7</v>
      </c>
      <c r="G1759">
        <f t="shared" si="297"/>
        <v>11.013143665828597</v>
      </c>
      <c r="H1759">
        <f t="shared" si="298"/>
        <v>13.262708595903973</v>
      </c>
      <c r="I1759">
        <f t="shared" si="299"/>
        <v>7.2626013745876206</v>
      </c>
      <c r="J1759">
        <f t="shared" si="300"/>
        <v>17.224296877797368</v>
      </c>
      <c r="K1759">
        <f t="shared" si="301"/>
        <v>19.48030566939174</v>
      </c>
      <c r="L1759">
        <f t="shared" si="302"/>
        <v>25.973740892522319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1.4408862962792415</v>
      </c>
      <c r="P1759">
        <f t="shared" si="306"/>
        <v>6.0001072213163527</v>
      </c>
      <c r="Q1759">
        <f t="shared" si="307"/>
        <v>0.51780925925925869</v>
      </c>
    </row>
    <row r="1760" spans="1:17">
      <c r="A1760" s="2">
        <v>41937</v>
      </c>
      <c r="B1760">
        <v>298</v>
      </c>
      <c r="C1760">
        <v>8.1</v>
      </c>
      <c r="D1760">
        <v>-5.9</v>
      </c>
      <c r="E1760">
        <v>6.3</v>
      </c>
      <c r="F1760">
        <v>0.5</v>
      </c>
      <c r="G1760">
        <f t="shared" si="297"/>
        <v>10.986043828794271</v>
      </c>
      <c r="H1760">
        <f t="shared" si="298"/>
        <v>12.284831588247139</v>
      </c>
      <c r="I1760">
        <f t="shared" si="299"/>
        <v>6.4725517537801442</v>
      </c>
      <c r="J1760">
        <f t="shared" si="300"/>
        <v>15.954326737983298</v>
      </c>
      <c r="K1760">
        <f t="shared" si="301"/>
        <v>19.341718188883213</v>
      </c>
      <c r="L1760">
        <f t="shared" si="302"/>
        <v>25.78895758517762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1.4373407342672504</v>
      </c>
      <c r="P1760">
        <f t="shared" si="306"/>
        <v>5.8122798344669944</v>
      </c>
      <c r="Q1760">
        <f t="shared" si="307"/>
        <v>0.51780925925925869</v>
      </c>
    </row>
    <row r="1761" spans="1:17">
      <c r="A1761" s="2">
        <v>41938</v>
      </c>
      <c r="B1761">
        <v>299</v>
      </c>
      <c r="C1761">
        <v>8.1999999999999993</v>
      </c>
      <c r="D1761">
        <v>-9.1</v>
      </c>
      <c r="E1761">
        <v>6</v>
      </c>
      <c r="F1761">
        <v>0.7</v>
      </c>
      <c r="G1761">
        <f t="shared" si="297"/>
        <v>10.959172468520558</v>
      </c>
      <c r="H1761">
        <f t="shared" si="298"/>
        <v>12.305308389872884</v>
      </c>
      <c r="I1761">
        <f t="shared" si="299"/>
        <v>6.2812698636837574</v>
      </c>
      <c r="J1761">
        <f t="shared" si="300"/>
        <v>15.980919986847901</v>
      </c>
      <c r="K1761">
        <f t="shared" si="301"/>
        <v>19.204271460659864</v>
      </c>
      <c r="L1761">
        <f t="shared" si="302"/>
        <v>25.605695280879818</v>
      </c>
      <c r="M1761">
        <f t="shared" si="303"/>
        <v>-0.2352558232595918</v>
      </c>
      <c r="N1761">
        <f t="shared" si="304"/>
        <v>1.013818180357337</v>
      </c>
      <c r="O1761">
        <f t="shared" si="305"/>
        <v>1.4338250646314397</v>
      </c>
      <c r="P1761">
        <f t="shared" si="306"/>
        <v>6.0240385261891269</v>
      </c>
      <c r="Q1761">
        <f t="shared" si="307"/>
        <v>0.51780925925925869</v>
      </c>
    </row>
    <row r="1762" spans="1:17">
      <c r="A1762" s="2">
        <v>41939</v>
      </c>
      <c r="B1762">
        <v>300</v>
      </c>
      <c r="C1762">
        <v>7.5</v>
      </c>
      <c r="D1762">
        <v>-8.6</v>
      </c>
      <c r="E1762">
        <v>9.5</v>
      </c>
      <c r="F1762">
        <v>0.8</v>
      </c>
      <c r="G1762">
        <f t="shared" si="297"/>
        <v>10.932538060715157</v>
      </c>
      <c r="H1762">
        <f t="shared" si="298"/>
        <v>11.609119899243927</v>
      </c>
      <c r="I1762">
        <f t="shared" si="299"/>
        <v>5.9608733077428893</v>
      </c>
      <c r="J1762">
        <f t="shared" si="300"/>
        <v>15.076779089927179</v>
      </c>
      <c r="K1762">
        <f t="shared" si="301"/>
        <v>19.068028842497078</v>
      </c>
      <c r="L1762">
        <f t="shared" si="302"/>
        <v>25.424038456662771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1.4303403962768997</v>
      </c>
      <c r="P1762">
        <f t="shared" si="306"/>
        <v>5.6482465915010378</v>
      </c>
      <c r="Q1762">
        <f t="shared" si="307"/>
        <v>0.51780925925925869</v>
      </c>
    </row>
    <row r="1763" spans="1:17">
      <c r="A1763" s="2">
        <v>41940</v>
      </c>
      <c r="B1763">
        <v>301</v>
      </c>
      <c r="C1763">
        <v>8</v>
      </c>
      <c r="D1763">
        <v>-6.5</v>
      </c>
      <c r="E1763">
        <v>9.1999999999999993</v>
      </c>
      <c r="F1763">
        <v>0.9</v>
      </c>
      <c r="G1763">
        <f t="shared" si="297"/>
        <v>10.906149200834525</v>
      </c>
      <c r="H1763">
        <f t="shared" si="298"/>
        <v>11.988648791780943</v>
      </c>
      <c r="I1763">
        <f t="shared" si="299"/>
        <v>6.3379980551064481</v>
      </c>
      <c r="J1763">
        <f t="shared" si="300"/>
        <v>15.569673755559666</v>
      </c>
      <c r="K1763">
        <f t="shared" si="301"/>
        <v>18.933053227236023</v>
      </c>
      <c r="L1763">
        <f t="shared" si="302"/>
        <v>25.244070969648032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1.4268878537758503</v>
      </c>
      <c r="P1763">
        <f t="shared" si="306"/>
        <v>5.6506507366744945</v>
      </c>
      <c r="Q1763">
        <f t="shared" si="307"/>
        <v>0.51780925925925869</v>
      </c>
    </row>
    <row r="1764" spans="1:17">
      <c r="A1764" s="2">
        <v>41941</v>
      </c>
      <c r="B1764">
        <v>302</v>
      </c>
      <c r="C1764">
        <v>8</v>
      </c>
      <c r="D1764">
        <v>-8.1999999999999993</v>
      </c>
      <c r="E1764">
        <v>8.3000000000000007</v>
      </c>
      <c r="F1764">
        <v>0.9</v>
      </c>
      <c r="G1764">
        <f t="shared" si="297"/>
        <v>10.880014601574814</v>
      </c>
      <c r="H1764">
        <f t="shared" si="298"/>
        <v>11.921026206759416</v>
      </c>
      <c r="I1764">
        <f t="shared" si="299"/>
        <v>6.2352628686274025</v>
      </c>
      <c r="J1764">
        <f t="shared" si="300"/>
        <v>15.481852216570671</v>
      </c>
      <c r="K1764">
        <f t="shared" si="301"/>
        <v>18.799406995021918</v>
      </c>
      <c r="L1764">
        <f t="shared" si="302"/>
        <v>25.065875993362557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1.4234685770393716</v>
      </c>
      <c r="P1764">
        <f t="shared" si="306"/>
        <v>5.6857633381320136</v>
      </c>
      <c r="Q1764">
        <f t="shared" si="307"/>
        <v>0.51780925925925869</v>
      </c>
    </row>
    <row r="1765" spans="1:17">
      <c r="A1765" s="2">
        <v>41942</v>
      </c>
      <c r="B1765">
        <v>303</v>
      </c>
      <c r="C1765">
        <v>8</v>
      </c>
      <c r="D1765">
        <v>-8.1999999999999993</v>
      </c>
      <c r="E1765">
        <v>9.8000000000000007</v>
      </c>
      <c r="F1765">
        <v>0.8</v>
      </c>
      <c r="G1765">
        <f t="shared" si="297"/>
        <v>10.854143089858571</v>
      </c>
      <c r="H1765">
        <f t="shared" si="298"/>
        <v>11.853955418976479</v>
      </c>
      <c r="I1765">
        <f t="shared" si="299"/>
        <v>6.3743469350802728</v>
      </c>
      <c r="J1765">
        <f t="shared" si="300"/>
        <v>15.394747297372051</v>
      </c>
      <c r="K1765">
        <f t="shared" si="301"/>
        <v>18.667151966691534</v>
      </c>
      <c r="L1765">
        <f t="shared" si="302"/>
        <v>24.889535955588713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1.4200837209231629</v>
      </c>
      <c r="P1765">
        <f t="shared" si="306"/>
        <v>5.4796084838962065</v>
      </c>
      <c r="Q1765">
        <f t="shared" si="307"/>
        <v>0.51780925925925869</v>
      </c>
    </row>
    <row r="1766" spans="1:17">
      <c r="A1766" s="2">
        <v>41943</v>
      </c>
      <c r="B1766">
        <v>304</v>
      </c>
      <c r="C1766">
        <v>8</v>
      </c>
      <c r="D1766">
        <v>-6.9</v>
      </c>
      <c r="E1766">
        <v>12</v>
      </c>
      <c r="F1766">
        <v>0.9</v>
      </c>
      <c r="G1766">
        <f t="shared" si="297"/>
        <v>10.828543603305734</v>
      </c>
      <c r="H1766">
        <f t="shared" si="298"/>
        <v>11.787473364336286</v>
      </c>
      <c r="I1766">
        <f t="shared" si="299"/>
        <v>6.5035319740796043</v>
      </c>
      <c r="J1766">
        <f t="shared" si="300"/>
        <v>15.308406966670502</v>
      </c>
      <c r="K1766">
        <f t="shared" si="301"/>
        <v>18.536349358373151</v>
      </c>
      <c r="L1766">
        <f t="shared" si="302"/>
        <v>24.715132477830871</v>
      </c>
      <c r="M1766">
        <f t="shared" si="303"/>
        <v>-0.26313234943255109</v>
      </c>
      <c r="N1766">
        <f t="shared" si="304"/>
        <v>1.016341936821084</v>
      </c>
      <c r="O1766">
        <f t="shared" si="305"/>
        <v>1.4167344547658336</v>
      </c>
      <c r="P1766">
        <f t="shared" si="306"/>
        <v>5.2839413902566816</v>
      </c>
      <c r="Q1766">
        <f t="shared" si="307"/>
        <v>0.51780925925925869</v>
      </c>
    </row>
    <row r="1767" spans="1:17">
      <c r="A1767" s="2">
        <v>41944</v>
      </c>
      <c r="B1767">
        <v>305</v>
      </c>
      <c r="C1767">
        <v>8</v>
      </c>
      <c r="D1767">
        <v>-6.3</v>
      </c>
      <c r="E1767">
        <v>13.8</v>
      </c>
      <c r="F1767">
        <v>0.9</v>
      </c>
      <c r="G1767">
        <f t="shared" si="297"/>
        <v>10.803225186178629</v>
      </c>
      <c r="H1767">
        <f t="shared" si="298"/>
        <v>11.721616775332032</v>
      </c>
      <c r="I1767">
        <f t="shared" si="299"/>
        <v>6.6366075394138573</v>
      </c>
      <c r="J1767">
        <f t="shared" si="300"/>
        <v>15.22287892900264</v>
      </c>
      <c r="K1767">
        <f t="shared" si="301"/>
        <v>18.407059737357976</v>
      </c>
      <c r="L1767">
        <f t="shared" si="302"/>
        <v>24.542746316477299</v>
      </c>
      <c r="M1767">
        <f t="shared" si="303"/>
        <v>-0.2684804684153248</v>
      </c>
      <c r="N1767">
        <f t="shared" si="304"/>
        <v>1.016832766458682</v>
      </c>
      <c r="O1767">
        <f t="shared" si="305"/>
        <v>1.4134219618583705</v>
      </c>
      <c r="P1767">
        <f t="shared" si="306"/>
        <v>5.0850092359181751</v>
      </c>
      <c r="Q1767">
        <f t="shared" si="307"/>
        <v>0.51780925925925869</v>
      </c>
    </row>
    <row r="1768" spans="1:17">
      <c r="A1768" s="2">
        <v>41945</v>
      </c>
      <c r="B1768">
        <v>306</v>
      </c>
      <c r="C1768">
        <v>8</v>
      </c>
      <c r="D1768">
        <v>-5.8</v>
      </c>
      <c r="E1768">
        <v>14.7</v>
      </c>
      <c r="F1768">
        <v>0.9</v>
      </c>
      <c r="G1768">
        <f t="shared" si="297"/>
        <v>10.778196984791602</v>
      </c>
      <c r="H1768">
        <f t="shared" si="298"/>
        <v>11.656422150569755</v>
      </c>
      <c r="I1768">
        <f t="shared" si="299"/>
        <v>6.7193475829169138</v>
      </c>
      <c r="J1768">
        <f t="shared" si="300"/>
        <v>15.138210585155527</v>
      </c>
      <c r="K1768">
        <f t="shared" si="301"/>
        <v>18.279342979297311</v>
      </c>
      <c r="L1768">
        <f t="shared" si="302"/>
        <v>24.37245730572975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1.410147438843568</v>
      </c>
      <c r="P1768">
        <f t="shared" si="306"/>
        <v>4.9370745676528411</v>
      </c>
      <c r="Q1768">
        <f t="shared" si="307"/>
        <v>0.51780925925925869</v>
      </c>
    </row>
    <row r="1769" spans="1:17">
      <c r="A1769" s="2">
        <v>41946</v>
      </c>
      <c r="B1769">
        <v>307</v>
      </c>
      <c r="C1769">
        <v>8</v>
      </c>
      <c r="D1769">
        <v>-4.5</v>
      </c>
      <c r="E1769">
        <v>13.5</v>
      </c>
      <c r="F1769">
        <v>1.1000000000000001</v>
      </c>
      <c r="G1769">
        <f t="shared" si="297"/>
        <v>10.753468242377375</v>
      </c>
      <c r="H1769">
        <f t="shared" si="298"/>
        <v>11.591925724790494</v>
      </c>
      <c r="I1769">
        <f t="shared" si="299"/>
        <v>6.6250637425089529</v>
      </c>
      <c r="J1769">
        <f t="shared" si="300"/>
        <v>15.054448993234407</v>
      </c>
      <c r="K1769">
        <f t="shared" si="301"/>
        <v>18.153258226775296</v>
      </c>
      <c r="L1769">
        <f t="shared" si="302"/>
        <v>24.204344302367062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1.4069120950443732</v>
      </c>
      <c r="P1769">
        <f t="shared" si="306"/>
        <v>4.9668619822815412</v>
      </c>
      <c r="Q1769">
        <f t="shared" si="307"/>
        <v>0.51780925925925869</v>
      </c>
    </row>
    <row r="1770" spans="1:17">
      <c r="A1770" s="2">
        <v>41947</v>
      </c>
      <c r="B1770">
        <v>308</v>
      </c>
      <c r="C1770">
        <v>8</v>
      </c>
      <c r="D1770">
        <v>-5</v>
      </c>
      <c r="E1770">
        <v>14</v>
      </c>
      <c r="F1770">
        <v>1.1000000000000001</v>
      </c>
      <c r="G1770">
        <f t="shared" si="297"/>
        <v>10.729048293403446</v>
      </c>
      <c r="H1770">
        <f t="shared" si="298"/>
        <v>11.528163439423246</v>
      </c>
      <c r="I1770">
        <f t="shared" si="299"/>
        <v>6.6429339024434135</v>
      </c>
      <c r="J1770">
        <f t="shared" si="300"/>
        <v>14.971640830419799</v>
      </c>
      <c r="K1770">
        <f t="shared" si="301"/>
        <v>18.028863849302226</v>
      </c>
      <c r="L1770">
        <f t="shared" si="302"/>
        <v>24.038485132402968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1.4037171517202842</v>
      </c>
      <c r="P1770">
        <f t="shared" si="306"/>
        <v>4.885229536979832</v>
      </c>
      <c r="Q1770">
        <f t="shared" si="307"/>
        <v>0.51780925925925869</v>
      </c>
    </row>
    <row r="1771" spans="1:17">
      <c r="A1771" s="2">
        <v>41948</v>
      </c>
      <c r="B1771">
        <v>309</v>
      </c>
      <c r="C1771">
        <v>7.9</v>
      </c>
      <c r="D1771">
        <v>-5.0999999999999996</v>
      </c>
      <c r="E1771">
        <v>14.7</v>
      </c>
      <c r="F1771">
        <v>0.9</v>
      </c>
      <c r="G1771">
        <f t="shared" si="297"/>
        <v>10.704946557333477</v>
      </c>
      <c r="H1771">
        <f t="shared" si="298"/>
        <v>11.37930539145129</v>
      </c>
      <c r="I1771">
        <f t="shared" si="299"/>
        <v>6.7157750451149933</v>
      </c>
      <c r="J1771">
        <f t="shared" si="300"/>
        <v>14.77831869019648</v>
      </c>
      <c r="K1771">
        <f t="shared" si="301"/>
        <v>17.90621740476864</v>
      </c>
      <c r="L1771">
        <f t="shared" si="302"/>
        <v>23.874956539691521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1.4005638412511299</v>
      </c>
      <c r="P1771">
        <f t="shared" si="306"/>
        <v>4.6635303463362963</v>
      </c>
      <c r="Q1771">
        <f t="shared" si="307"/>
        <v>0.51780925925925869</v>
      </c>
    </row>
    <row r="1772" spans="1:17">
      <c r="A1772" s="2">
        <v>41949</v>
      </c>
      <c r="B1772">
        <v>310</v>
      </c>
      <c r="C1772">
        <v>8.3000000000000007</v>
      </c>
      <c r="D1772">
        <v>-6.4</v>
      </c>
      <c r="E1772">
        <v>12.6</v>
      </c>
      <c r="F1772">
        <v>0.8</v>
      </c>
      <c r="G1772">
        <f t="shared" si="297"/>
        <v>10.681172531830175</v>
      </c>
      <c r="H1772">
        <f t="shared" si="298"/>
        <v>11.659411054293333</v>
      </c>
      <c r="I1772">
        <f t="shared" si="299"/>
        <v>6.9063895407650016</v>
      </c>
      <c r="J1772">
        <f t="shared" si="300"/>
        <v>15.142092278303029</v>
      </c>
      <c r="K1772">
        <f t="shared" si="301"/>
        <v>17.785375602395117</v>
      </c>
      <c r="L1772">
        <f t="shared" si="302"/>
        <v>23.713834136526824</v>
      </c>
      <c r="M1772">
        <f t="shared" si="303"/>
        <v>-0.2939980945309123</v>
      </c>
      <c r="N1772">
        <f t="shared" si="304"/>
        <v>1.019209318402819</v>
      </c>
      <c r="O1772">
        <f t="shared" si="305"/>
        <v>1.3974534062477812</v>
      </c>
      <c r="P1772">
        <f t="shared" si="306"/>
        <v>4.7530215135283314</v>
      </c>
      <c r="Q1772">
        <f t="shared" si="307"/>
        <v>0.51780925925925869</v>
      </c>
    </row>
    <row r="1773" spans="1:17">
      <c r="A1773" s="2">
        <v>41950</v>
      </c>
      <c r="B1773">
        <v>311</v>
      </c>
      <c r="C1773">
        <v>7.9</v>
      </c>
      <c r="D1773">
        <v>-6.7</v>
      </c>
      <c r="E1773">
        <v>12.2</v>
      </c>
      <c r="F1773">
        <v>0.8</v>
      </c>
      <c r="G1773">
        <f t="shared" si="297"/>
        <v>10.657735785397955</v>
      </c>
      <c r="H1773">
        <f t="shared" si="298"/>
        <v>11.256545071577534</v>
      </c>
      <c r="I1773">
        <f t="shared" si="299"/>
        <v>6.5939413508341058</v>
      </c>
      <c r="J1773">
        <f t="shared" si="300"/>
        <v>14.618889703347447</v>
      </c>
      <c r="K1773">
        <f t="shared" si="301"/>
        <v>17.666394267207885</v>
      </c>
      <c r="L1773">
        <f t="shared" si="302"/>
        <v>23.555192356277182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1.3943870985895659</v>
      </c>
      <c r="P1773">
        <f t="shared" si="306"/>
        <v>4.6626037207434283</v>
      </c>
      <c r="Q1773">
        <f t="shared" si="307"/>
        <v>0.51780925925925869</v>
      </c>
    </row>
    <row r="1774" spans="1:17">
      <c r="A1774" s="2">
        <v>41951</v>
      </c>
      <c r="B1774">
        <v>312</v>
      </c>
      <c r="C1774">
        <v>7.6</v>
      </c>
      <c r="D1774">
        <v>-6.7</v>
      </c>
      <c r="E1774">
        <v>11.9</v>
      </c>
      <c r="F1774">
        <v>1</v>
      </c>
      <c r="G1774">
        <f t="shared" si="297"/>
        <v>10.634645949465606</v>
      </c>
      <c r="H1774">
        <f t="shared" si="298"/>
        <v>10.942320910548629</v>
      </c>
      <c r="I1774">
        <f t="shared" si="299"/>
        <v>6.2737655619251456</v>
      </c>
      <c r="J1774">
        <f t="shared" si="300"/>
        <v>14.210806377335881</v>
      </c>
      <c r="K1774">
        <f t="shared" si="301"/>
        <v>17.549328306065028</v>
      </c>
      <c r="L1774">
        <f t="shared" si="302"/>
        <v>23.399104408086707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1.3913661783884168</v>
      </c>
      <c r="P1774">
        <f t="shared" si="306"/>
        <v>4.6685553486234834</v>
      </c>
      <c r="Q1774">
        <f t="shared" si="307"/>
        <v>0.51780925925925869</v>
      </c>
    </row>
    <row r="1775" spans="1:17">
      <c r="A1775" s="2">
        <v>41952</v>
      </c>
      <c r="B1775">
        <v>313</v>
      </c>
      <c r="C1775">
        <v>7.9</v>
      </c>
      <c r="D1775">
        <v>-6.2</v>
      </c>
      <c r="E1775">
        <v>9.8000000000000007</v>
      </c>
      <c r="F1775">
        <v>1.1000000000000001</v>
      </c>
      <c r="G1775">
        <f t="shared" si="297"/>
        <v>10.611912709911079</v>
      </c>
      <c r="H1775">
        <f t="shared" si="298"/>
        <v>11.137262799967356</v>
      </c>
      <c r="I1775">
        <f t="shared" si="299"/>
        <v>6.3670735331507968</v>
      </c>
      <c r="J1775">
        <f t="shared" si="300"/>
        <v>14.463977662295267</v>
      </c>
      <c r="K1775">
        <f t="shared" si="301"/>
        <v>17.434231675252782</v>
      </c>
      <c r="L1775">
        <f t="shared" si="302"/>
        <v>23.245642233670374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1.3883919128800328</v>
      </c>
      <c r="P1775">
        <f t="shared" si="306"/>
        <v>4.7701892668165593</v>
      </c>
      <c r="Q1775">
        <f t="shared" si="307"/>
        <v>0.51780925925925869</v>
      </c>
    </row>
    <row r="1776" spans="1:17">
      <c r="A1776" s="2">
        <v>41953</v>
      </c>
      <c r="B1776">
        <v>314</v>
      </c>
      <c r="C1776">
        <v>7.8</v>
      </c>
      <c r="D1776">
        <v>-8.9</v>
      </c>
      <c r="E1776">
        <v>10.1</v>
      </c>
      <c r="F1776">
        <v>0.7</v>
      </c>
      <c r="G1776">
        <f t="shared" si="297"/>
        <v>10.5895457980328</v>
      </c>
      <c r="H1776">
        <f t="shared" si="298"/>
        <v>10.995044996849019</v>
      </c>
      <c r="I1776">
        <f t="shared" si="299"/>
        <v>6.4110846999239648</v>
      </c>
      <c r="J1776">
        <f t="shared" si="300"/>
        <v>14.279279216687039</v>
      </c>
      <c r="K1776">
        <f t="shared" si="301"/>
        <v>17.321157349666223</v>
      </c>
      <c r="L1776">
        <f t="shared" si="302"/>
        <v>23.094876466221631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1.3854655752426246</v>
      </c>
      <c r="P1776">
        <f t="shared" si="306"/>
        <v>4.5839602969250546</v>
      </c>
      <c r="Q1776">
        <f t="shared" si="307"/>
        <v>0.51780925925925869</v>
      </c>
    </row>
    <row r="1777" spans="1:17">
      <c r="A1777" s="2">
        <v>41954</v>
      </c>
      <c r="B1777">
        <v>315</v>
      </c>
      <c r="C1777">
        <v>8.1</v>
      </c>
      <c r="D1777">
        <v>-6.8</v>
      </c>
      <c r="E1777">
        <v>8.1999999999999993</v>
      </c>
      <c r="F1777">
        <v>0.6</v>
      </c>
      <c r="G1777">
        <f t="shared" si="297"/>
        <v>10.567554980973981</v>
      </c>
      <c r="H1777">
        <f t="shared" si="298"/>
        <v>11.188928468972147</v>
      </c>
      <c r="I1777">
        <f t="shared" si="299"/>
        <v>6.6892168336282101</v>
      </c>
      <c r="J1777">
        <f t="shared" si="300"/>
        <v>14.53107593373006</v>
      </c>
      <c r="K1777">
        <f t="shared" si="301"/>
        <v>17.210157293583279</v>
      </c>
      <c r="L1777">
        <f t="shared" si="302"/>
        <v>22.94687639144437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1.3825884433440958</v>
      </c>
      <c r="P1777">
        <f t="shared" si="306"/>
        <v>4.499711635343937</v>
      </c>
      <c r="Q1777">
        <f t="shared" si="307"/>
        <v>0.51780925925925869</v>
      </c>
    </row>
    <row r="1778" spans="1:17">
      <c r="A1778" s="2">
        <v>41955</v>
      </c>
      <c r="B1778">
        <v>316</v>
      </c>
      <c r="C1778">
        <v>7.8</v>
      </c>
      <c r="D1778">
        <v>-9.5</v>
      </c>
      <c r="E1778">
        <v>8.4</v>
      </c>
      <c r="F1778">
        <v>0.6</v>
      </c>
      <c r="G1778">
        <f t="shared" si="297"/>
        <v>10.545950051608868</v>
      </c>
      <c r="H1778">
        <f t="shared" si="298"/>
        <v>10.882204102865751</v>
      </c>
      <c r="I1778">
        <f t="shared" si="299"/>
        <v>6.3792520433003004</v>
      </c>
      <c r="J1778">
        <f t="shared" si="300"/>
        <v>14.132732601124353</v>
      </c>
      <c r="K1778">
        <f t="shared" si="301"/>
        <v>17.101282433035603</v>
      </c>
      <c r="L1778">
        <f t="shared" si="302"/>
        <v>22.801709910714138</v>
      </c>
      <c r="M1778">
        <f t="shared" si="303"/>
        <v>-0.3217334755597514</v>
      </c>
      <c r="N1778">
        <f t="shared" si="304"/>
        <v>1.0218721675020421</v>
      </c>
      <c r="O1778">
        <f t="shared" si="305"/>
        <v>1.3797617984188268</v>
      </c>
      <c r="P1778">
        <f t="shared" si="306"/>
        <v>4.5029520595654509</v>
      </c>
      <c r="Q1778">
        <f t="shared" si="307"/>
        <v>0.51780925925925869</v>
      </c>
    </row>
    <row r="1779" spans="1:17">
      <c r="A1779" s="2">
        <v>41956</v>
      </c>
      <c r="B1779">
        <v>317</v>
      </c>
      <c r="C1779">
        <v>7.7</v>
      </c>
      <c r="D1779">
        <v>-8.6999999999999993</v>
      </c>
      <c r="E1779">
        <v>9.1999999999999993</v>
      </c>
      <c r="F1779">
        <v>0.9</v>
      </c>
      <c r="G1779">
        <f t="shared" si="297"/>
        <v>10.524740817902247</v>
      </c>
      <c r="H1779">
        <f t="shared" si="298"/>
        <v>10.74442026200639</v>
      </c>
      <c r="I1779">
        <f t="shared" si="299"/>
        <v>6.232261139323847</v>
      </c>
      <c r="J1779">
        <f t="shared" si="300"/>
        <v>13.953792548060246</v>
      </c>
      <c r="K1779">
        <f t="shared" si="301"/>
        <v>16.994582629774584</v>
      </c>
      <c r="L1779">
        <f t="shared" si="302"/>
        <v>22.659443506366109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1.3769869236755439</v>
      </c>
      <c r="P1779">
        <f t="shared" si="306"/>
        <v>4.5121591226825428</v>
      </c>
      <c r="Q1779">
        <f t="shared" si="307"/>
        <v>0.51780925925925869</v>
      </c>
    </row>
    <row r="1780" spans="1:17">
      <c r="A1780" s="2">
        <v>41957</v>
      </c>
      <c r="B1780">
        <v>318</v>
      </c>
      <c r="C1780">
        <v>3.8</v>
      </c>
      <c r="D1780">
        <v>-5.2</v>
      </c>
      <c r="E1780">
        <v>7.2</v>
      </c>
      <c r="F1780">
        <v>2.4</v>
      </c>
      <c r="G1780">
        <f t="shared" si="297"/>
        <v>10.50393709175604</v>
      </c>
      <c r="H1780">
        <f t="shared" si="298"/>
        <v>7.4717577419524437</v>
      </c>
      <c r="I1780">
        <f t="shared" si="299"/>
        <v>3.2094848623281322</v>
      </c>
      <c r="J1780">
        <f t="shared" si="300"/>
        <v>9.703581483055121</v>
      </c>
      <c r="K1780">
        <f t="shared" si="301"/>
        <v>16.89010665682553</v>
      </c>
      <c r="L1780">
        <f t="shared" si="302"/>
        <v>22.520142209100708</v>
      </c>
      <c r="M1780">
        <f t="shared" si="303"/>
        <v>-0.33023090159313501</v>
      </c>
      <c r="N1780">
        <f t="shared" si="304"/>
        <v>1.022709363044751</v>
      </c>
      <c r="O1780">
        <f t="shared" si="305"/>
        <v>1.3742651028380819</v>
      </c>
      <c r="P1780">
        <f t="shared" si="306"/>
        <v>4.2622728796243115</v>
      </c>
      <c r="Q1780">
        <f t="shared" si="307"/>
        <v>0.51780925925925869</v>
      </c>
    </row>
    <row r="1781" spans="1:17">
      <c r="A1781" s="2">
        <v>41958</v>
      </c>
      <c r="B1781">
        <v>319</v>
      </c>
      <c r="C1781">
        <v>7.8</v>
      </c>
      <c r="D1781">
        <v>-4.9000000000000004</v>
      </c>
      <c r="E1781">
        <v>6.5</v>
      </c>
      <c r="F1781">
        <v>1.7</v>
      </c>
      <c r="G1781">
        <f t="shared" si="297"/>
        <v>10.483548677359479</v>
      </c>
      <c r="H1781">
        <f t="shared" si="298"/>
        <v>10.720727600292221</v>
      </c>
      <c r="I1781">
        <f t="shared" si="299"/>
        <v>6.0157333669001911</v>
      </c>
      <c r="J1781">
        <f t="shared" si="300"/>
        <v>13.923022857522366</v>
      </c>
      <c r="K1781">
        <f t="shared" si="301"/>
        <v>16.787902175617695</v>
      </c>
      <c r="L1781">
        <f t="shared" si="302"/>
        <v>22.383869567490258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1.3715976186211984</v>
      </c>
      <c r="P1781">
        <f t="shared" si="306"/>
        <v>4.7049942333920303</v>
      </c>
      <c r="Q1781">
        <f t="shared" si="307"/>
        <v>0.51780925925925869</v>
      </c>
    </row>
    <row r="1782" spans="1:17">
      <c r="A1782" s="2">
        <v>41959</v>
      </c>
      <c r="B1782">
        <v>320</v>
      </c>
      <c r="C1782">
        <v>5.4</v>
      </c>
      <c r="D1782">
        <v>-8.1</v>
      </c>
      <c r="E1782">
        <v>3.1</v>
      </c>
      <c r="F1782">
        <v>1.6</v>
      </c>
      <c r="G1782">
        <f t="shared" si="297"/>
        <v>10.463585359061948</v>
      </c>
      <c r="H1782">
        <f t="shared" si="298"/>
        <v>8.7042257034948456</v>
      </c>
      <c r="I1782">
        <f t="shared" si="299"/>
        <v>4.2289247939652181</v>
      </c>
      <c r="J1782">
        <f t="shared" si="300"/>
        <v>11.304189225317982</v>
      </c>
      <c r="K1782">
        <f t="shared" si="301"/>
        <v>16.688015714672655</v>
      </c>
      <c r="L1782">
        <f t="shared" si="302"/>
        <v>22.250687619563539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1.3689857511439383</v>
      </c>
      <c r="P1782">
        <f t="shared" si="306"/>
        <v>4.4753009095296274</v>
      </c>
      <c r="Q1782">
        <f t="shared" si="307"/>
        <v>0.51780925925925869</v>
      </c>
    </row>
    <row r="1783" spans="1:17">
      <c r="A1783" s="2">
        <v>41960</v>
      </c>
      <c r="B1783">
        <v>321</v>
      </c>
      <c r="C1783">
        <v>3.4</v>
      </c>
      <c r="D1783">
        <v>-7.7</v>
      </c>
      <c r="E1783">
        <v>1.5</v>
      </c>
      <c r="F1783">
        <v>1.6</v>
      </c>
      <c r="G1783">
        <f t="shared" si="297"/>
        <v>10.44405688879033</v>
      </c>
      <c r="H1783">
        <f t="shared" si="298"/>
        <v>7.0307065420717381</v>
      </c>
      <c r="I1783">
        <f t="shared" si="299"/>
        <v>2.9158000121521099</v>
      </c>
      <c r="J1783">
        <f t="shared" si="300"/>
        <v>9.1307877169762826</v>
      </c>
      <c r="K1783">
        <f t="shared" si="301"/>
        <v>16.59049264982875</v>
      </c>
      <c r="L1783">
        <f t="shared" si="302"/>
        <v>22.120656866438335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1.3664307762834016</v>
      </c>
      <c r="P1783">
        <f t="shared" si="306"/>
        <v>4.1149065299196277</v>
      </c>
      <c r="Q1783">
        <f t="shared" si="307"/>
        <v>0.51780925925925869</v>
      </c>
    </row>
    <row r="1784" spans="1:17">
      <c r="A1784" s="2">
        <v>41961</v>
      </c>
      <c r="B1784">
        <v>322</v>
      </c>
      <c r="C1784">
        <v>7.8</v>
      </c>
      <c r="D1784">
        <v>-13</v>
      </c>
      <c r="E1784">
        <v>-0.2</v>
      </c>
      <c r="F1784">
        <v>0.9</v>
      </c>
      <c r="G1784">
        <f t="shared" si="297"/>
        <v>10.424972973035418</v>
      </c>
      <c r="H1784">
        <f t="shared" si="298"/>
        <v>10.569320574343843</v>
      </c>
      <c r="I1784">
        <f t="shared" si="299"/>
        <v>5.7246955600493239</v>
      </c>
      <c r="J1784">
        <f t="shared" si="300"/>
        <v>13.726390356290704</v>
      </c>
      <c r="K1784">
        <f t="shared" si="301"/>
        <v>16.495377185973823</v>
      </c>
      <c r="L1784">
        <f t="shared" si="302"/>
        <v>21.993836247965099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1.3639339639721337</v>
      </c>
      <c r="P1784">
        <f t="shared" si="306"/>
        <v>4.8446250142945191</v>
      </c>
      <c r="Q1784">
        <f t="shared" si="307"/>
        <v>0.51780925925925869</v>
      </c>
    </row>
    <row r="1785" spans="1:17">
      <c r="A1785" s="2">
        <v>41962</v>
      </c>
      <c r="B1785">
        <v>323</v>
      </c>
      <c r="C1785">
        <v>7.8</v>
      </c>
      <c r="D1785">
        <v>-12</v>
      </c>
      <c r="E1785">
        <v>2.9</v>
      </c>
      <c r="F1785">
        <v>0.9</v>
      </c>
      <c r="G1785">
        <f t="shared" si="297"/>
        <v>10.406343259434738</v>
      </c>
      <c r="H1785">
        <f t="shared" si="298"/>
        <v>10.521224372200349</v>
      </c>
      <c r="I1785">
        <f t="shared" si="299"/>
        <v>5.918860040320868</v>
      </c>
      <c r="J1785">
        <f t="shared" si="300"/>
        <v>13.663927756104348</v>
      </c>
      <c r="K1785">
        <f t="shared" si="301"/>
        <v>16.40271234025429</v>
      </c>
      <c r="L1785">
        <f t="shared" si="302"/>
        <v>21.870283120339053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1.3614965764427116</v>
      </c>
      <c r="P1785">
        <f t="shared" si="306"/>
        <v>4.6023643318794809</v>
      </c>
      <c r="Q1785">
        <f t="shared" si="307"/>
        <v>0.51780925925925869</v>
      </c>
    </row>
    <row r="1786" spans="1:17">
      <c r="A1786" s="2">
        <v>41963</v>
      </c>
      <c r="B1786">
        <v>324</v>
      </c>
      <c r="C1786">
        <v>7.4</v>
      </c>
      <c r="D1786">
        <v>-11.5</v>
      </c>
      <c r="E1786">
        <v>8</v>
      </c>
      <c r="F1786">
        <v>0.9</v>
      </c>
      <c r="G1786">
        <f t="shared" ref="G1786:G1849" si="308">24/3.14*O1786</f>
        <v>10.388177322981848</v>
      </c>
      <c r="H1786">
        <f t="shared" ref="H1786:H1849" si="309">(1-0.23)*J1786</f>
        <v>10.151926057397853</v>
      </c>
      <c r="I1786">
        <f t="shared" ref="I1786:I1849" si="310">4.903*10^(-9)*(((E1786+273.16)^4+(D1786+273.16)^4)/2)*(0.34-0.14*(F1786*0.1)^0.5)*(1.35*(J1786/K1786)-0.35)</f>
        <v>5.9212953695472228</v>
      </c>
      <c r="J1786">
        <f t="shared" ref="J1786:J1849" si="311">(0.25+0.5*C1786/G1786)*L1786</f>
        <v>13.184319555062146</v>
      </c>
      <c r="K1786">
        <f t="shared" ref="K1786:K1849" si="312">0.75*L1786</f>
        <v>16.312539926723314</v>
      </c>
      <c r="L1786">
        <f t="shared" ref="L1786:L1849" si="313">24*60/3.14*0.082*N1786*(O1786*SIN(Q1786)*SIN(M1786)+COS(Q1786)*COS(M1786)*SIN(O1786))</f>
        <v>21.750053235631086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1.3591198664234585</v>
      </c>
      <c r="P1786">
        <f t="shared" ref="P1786:P1849" si="317">H1786-I1786</f>
        <v>4.2306306878506303</v>
      </c>
      <c r="Q1786">
        <f t="shared" ref="Q1786:Q1849" si="318">29.6833333333333*3.14/180</f>
        <v>0.51780925925925869</v>
      </c>
    </row>
    <row r="1787" spans="1:17">
      <c r="A1787" s="2">
        <v>41964</v>
      </c>
      <c r="B1787">
        <v>325</v>
      </c>
      <c r="C1787">
        <v>7.8</v>
      </c>
      <c r="D1787">
        <v>-9.1999999999999993</v>
      </c>
      <c r="E1787">
        <v>8</v>
      </c>
      <c r="F1787">
        <v>0.8</v>
      </c>
      <c r="G1787">
        <f t="shared" si="308"/>
        <v>10.370484651894952</v>
      </c>
      <c r="H1787">
        <f t="shared" si="309"/>
        <v>10.428756205299173</v>
      </c>
      <c r="I1787">
        <f t="shared" si="310"/>
        <v>6.3529741230019248</v>
      </c>
      <c r="J1787">
        <f t="shared" si="311"/>
        <v>13.543839227661264</v>
      </c>
      <c r="K1787">
        <f t="shared" si="312"/>
        <v>16.224900542386926</v>
      </c>
      <c r="L1787">
        <f t="shared" si="313"/>
        <v>21.633200723182568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1.3568050752895895</v>
      </c>
      <c r="P1787">
        <f t="shared" si="317"/>
        <v>4.0757820822972484</v>
      </c>
      <c r="Q1787">
        <f t="shared" si="318"/>
        <v>0.51780925925925869</v>
      </c>
    </row>
    <row r="1788" spans="1:17">
      <c r="A1788" s="2">
        <v>41965</v>
      </c>
      <c r="B1788">
        <v>326</v>
      </c>
      <c r="C1788">
        <v>3.9</v>
      </c>
      <c r="D1788">
        <v>-7.3</v>
      </c>
      <c r="E1788">
        <v>4.8</v>
      </c>
      <c r="F1788">
        <v>0.6</v>
      </c>
      <c r="G1788">
        <f t="shared" si="308"/>
        <v>10.353274633180316</v>
      </c>
      <c r="H1788">
        <f t="shared" si="309"/>
        <v>7.2634970706395761</v>
      </c>
      <c r="I1788">
        <f t="shared" si="310"/>
        <v>3.6078116374194305</v>
      </c>
      <c r="J1788">
        <f t="shared" si="311"/>
        <v>9.4331130787526956</v>
      </c>
      <c r="K1788">
        <f t="shared" si="312"/>
        <v>16.139833554602347</v>
      </c>
      <c r="L1788">
        <f t="shared" si="313"/>
        <v>21.519778072803128</v>
      </c>
      <c r="M1788">
        <f t="shared" si="314"/>
        <v>-0.3602170832636461</v>
      </c>
      <c r="N1788">
        <f t="shared" si="315"/>
        <v>1.0257798389118031</v>
      </c>
      <c r="O1788">
        <f t="shared" si="316"/>
        <v>1.3545534311744247</v>
      </c>
      <c r="P1788">
        <f t="shared" si="317"/>
        <v>3.6556854332201456</v>
      </c>
      <c r="Q1788">
        <f t="shared" si="318"/>
        <v>0.51780925925925869</v>
      </c>
    </row>
    <row r="1789" spans="1:17">
      <c r="A1789" s="2">
        <v>41966</v>
      </c>
      <c r="B1789">
        <v>327</v>
      </c>
      <c r="C1789">
        <v>1.7</v>
      </c>
      <c r="D1789">
        <v>-9.1999999999999993</v>
      </c>
      <c r="E1789">
        <v>5</v>
      </c>
      <c r="F1789">
        <v>1.2</v>
      </c>
      <c r="G1789">
        <f t="shared" si="308"/>
        <v>10.336556537928676</v>
      </c>
      <c r="H1789">
        <f t="shared" si="309"/>
        <v>5.4770419892775832</v>
      </c>
      <c r="I1789">
        <f t="shared" si="310"/>
        <v>1.9214725243802924</v>
      </c>
      <c r="J1789">
        <f t="shared" si="311"/>
        <v>7.1130415445163422</v>
      </c>
      <c r="K1789">
        <f t="shared" si="312"/>
        <v>16.057377089778722</v>
      </c>
      <c r="L1789">
        <f t="shared" si="313"/>
        <v>21.409836119704963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1.3523661470456685</v>
      </c>
      <c r="P1789">
        <f t="shared" si="317"/>
        <v>3.5555694648972906</v>
      </c>
      <c r="Q1789">
        <f t="shared" si="318"/>
        <v>0.51780925925925869</v>
      </c>
    </row>
    <row r="1790" spans="1:17">
      <c r="A1790" s="2">
        <v>41967</v>
      </c>
      <c r="B1790">
        <v>328</v>
      </c>
      <c r="C1790">
        <v>7.7</v>
      </c>
      <c r="D1790">
        <v>-11.3</v>
      </c>
      <c r="E1790">
        <v>6.6</v>
      </c>
      <c r="F1790">
        <v>1</v>
      </c>
      <c r="G1790">
        <f t="shared" si="308"/>
        <v>10.320339506385265</v>
      </c>
      <c r="H1790">
        <f t="shared" si="309"/>
        <v>10.22028150720886</v>
      </c>
      <c r="I1790">
        <f t="shared" si="310"/>
        <v>6.0559276419140389</v>
      </c>
      <c r="J1790">
        <f t="shared" si="311"/>
        <v>13.273092866505012</v>
      </c>
      <c r="K1790">
        <f t="shared" si="312"/>
        <v>15.977568023327036</v>
      </c>
      <c r="L1790">
        <f t="shared" si="313"/>
        <v>21.303424031102715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1.3502444187520721</v>
      </c>
      <c r="P1790">
        <f t="shared" si="317"/>
        <v>4.1643538652948209</v>
      </c>
      <c r="Q1790">
        <f t="shared" si="318"/>
        <v>0.51780925925925869</v>
      </c>
    </row>
    <row r="1791" spans="1:17">
      <c r="A1791" s="2">
        <v>41968</v>
      </c>
      <c r="B1791">
        <v>329</v>
      </c>
      <c r="C1791">
        <v>7.8</v>
      </c>
      <c r="D1791">
        <v>-9.6999999999999993</v>
      </c>
      <c r="E1791">
        <v>12</v>
      </c>
      <c r="F1791">
        <v>0.7</v>
      </c>
      <c r="G1791">
        <f t="shared" si="308"/>
        <v>10.30463253283663</v>
      </c>
      <c r="H1791">
        <f t="shared" si="309"/>
        <v>10.259438522402371</v>
      </c>
      <c r="I1791">
        <f t="shared" si="310"/>
        <v>6.6322384434178945</v>
      </c>
      <c r="J1791">
        <f t="shared" si="311"/>
        <v>13.323946132990093</v>
      </c>
      <c r="K1791">
        <f t="shared" si="312"/>
        <v>15.900441970801964</v>
      </c>
      <c r="L1791">
        <f t="shared" si="313"/>
        <v>21.200589294402619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1.3481894230461258</v>
      </c>
      <c r="P1791">
        <f t="shared" si="317"/>
        <v>3.6272000789844769</v>
      </c>
      <c r="Q1791">
        <f t="shared" si="318"/>
        <v>0.51780925925925869</v>
      </c>
    </row>
    <row r="1792" spans="1:17">
      <c r="A1792" s="2">
        <v>41969</v>
      </c>
      <c r="B1792">
        <v>330</v>
      </c>
      <c r="C1792">
        <v>7.7</v>
      </c>
      <c r="D1792">
        <v>-10.199999999999999</v>
      </c>
      <c r="E1792">
        <v>12</v>
      </c>
      <c r="F1792">
        <v>0.6</v>
      </c>
      <c r="G1792">
        <f t="shared" si="308"/>
        <v>10.289444450359637</v>
      </c>
      <c r="H1792">
        <f t="shared" si="309"/>
        <v>10.141549872854865</v>
      </c>
      <c r="I1792">
        <f t="shared" si="310"/>
        <v>6.6049334587725186</v>
      </c>
      <c r="J1792">
        <f t="shared" si="311"/>
        <v>13.170843990720604</v>
      </c>
      <c r="K1792">
        <f t="shared" si="312"/>
        <v>15.826033280175759</v>
      </c>
      <c r="L1792">
        <f t="shared" si="313"/>
        <v>21.101377706901012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1.3462023155887193</v>
      </c>
      <c r="P1792">
        <f t="shared" si="317"/>
        <v>3.5366164140823466</v>
      </c>
      <c r="Q1792">
        <f t="shared" si="318"/>
        <v>0.51780925925925869</v>
      </c>
    </row>
    <row r="1793" spans="1:17">
      <c r="A1793" s="2">
        <v>41970</v>
      </c>
      <c r="B1793">
        <v>331</v>
      </c>
      <c r="C1793">
        <v>7.7</v>
      </c>
      <c r="D1793">
        <v>-8.6</v>
      </c>
      <c r="E1793">
        <v>9.4</v>
      </c>
      <c r="F1793">
        <v>0.5</v>
      </c>
      <c r="G1793">
        <f t="shared" si="308"/>
        <v>10.27478391548024</v>
      </c>
      <c r="H1793">
        <f t="shared" si="309"/>
        <v>10.104265514588802</v>
      </c>
      <c r="I1793">
        <f t="shared" si="310"/>
        <v>6.6071858723588797</v>
      </c>
      <c r="J1793">
        <f t="shared" si="311"/>
        <v>13.122422746219224</v>
      </c>
      <c r="K1793">
        <f t="shared" si="312"/>
        <v>15.75437502518081</v>
      </c>
      <c r="L1793">
        <f t="shared" si="313"/>
        <v>21.005833366907748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1.3442842289419981</v>
      </c>
      <c r="P1793">
        <f t="shared" si="317"/>
        <v>3.497079642229922</v>
      </c>
      <c r="Q1793">
        <f t="shared" si="318"/>
        <v>0.51780925925925869</v>
      </c>
    </row>
    <row r="1794" spans="1:17">
      <c r="A1794" s="2">
        <v>41971</v>
      </c>
      <c r="B1794">
        <v>332</v>
      </c>
      <c r="C1794">
        <v>7.9</v>
      </c>
      <c r="D1794">
        <v>-8.8000000000000007</v>
      </c>
      <c r="E1794">
        <v>4.9000000000000004</v>
      </c>
      <c r="F1794">
        <v>0.8</v>
      </c>
      <c r="G1794">
        <f t="shared" si="308"/>
        <v>10.260659392791545</v>
      </c>
      <c r="H1794">
        <f t="shared" si="309"/>
        <v>10.225344266043427</v>
      </c>
      <c r="I1794">
        <f t="shared" si="310"/>
        <v>6.34287295574042</v>
      </c>
      <c r="J1794">
        <f t="shared" si="311"/>
        <v>13.279667877978476</v>
      </c>
      <c r="K1794">
        <f t="shared" si="312"/>
        <v>15.685498999655559</v>
      </c>
      <c r="L1794">
        <f t="shared" si="313"/>
        <v>20.913998666207412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1.342436270556894</v>
      </c>
      <c r="P1794">
        <f t="shared" si="317"/>
        <v>3.8824713103030071</v>
      </c>
      <c r="Q1794">
        <f t="shared" si="318"/>
        <v>0.51780925925925869</v>
      </c>
    </row>
    <row r="1795" spans="1:17">
      <c r="A1795" s="2">
        <v>41972</v>
      </c>
      <c r="B1795">
        <v>333</v>
      </c>
      <c r="C1795">
        <v>7.7</v>
      </c>
      <c r="D1795">
        <v>-9.8000000000000007</v>
      </c>
      <c r="E1795">
        <v>8.5</v>
      </c>
      <c r="F1795">
        <v>0.7</v>
      </c>
      <c r="G1795">
        <f t="shared" si="308"/>
        <v>10.247079139582507</v>
      </c>
      <c r="H1795">
        <f t="shared" si="309"/>
        <v>10.033966159429315</v>
      </c>
      <c r="I1795">
        <f t="shared" si="310"/>
        <v>6.4021929378286515</v>
      </c>
      <c r="J1795">
        <f t="shared" si="311"/>
        <v>13.031124882375734</v>
      </c>
      <c r="K1795">
        <f t="shared" si="312"/>
        <v>15.619435712825652</v>
      </c>
      <c r="L1795">
        <f t="shared" si="313"/>
        <v>20.825914283767535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1.3406595207620446</v>
      </c>
      <c r="P1795">
        <f t="shared" si="317"/>
        <v>3.631773221600664</v>
      </c>
      <c r="Q1795">
        <f t="shared" si="318"/>
        <v>0.51780925925925869</v>
      </c>
    </row>
    <row r="1796" spans="1:17">
      <c r="A1796" s="2">
        <v>41973</v>
      </c>
      <c r="B1796">
        <v>334</v>
      </c>
      <c r="C1796">
        <v>7.8</v>
      </c>
      <c r="D1796">
        <v>-10.1</v>
      </c>
      <c r="E1796">
        <v>8.5</v>
      </c>
      <c r="F1796">
        <v>0.7</v>
      </c>
      <c r="G1796">
        <f t="shared" si="308"/>
        <v>10.234051190530071</v>
      </c>
      <c r="H1796">
        <f t="shared" si="309"/>
        <v>10.079020324329402</v>
      </c>
      <c r="I1796">
        <f t="shared" si="310"/>
        <v>6.4690469062824443</v>
      </c>
      <c r="J1796">
        <f t="shared" si="311"/>
        <v>13.089636784843378</v>
      </c>
      <c r="K1796">
        <f t="shared" si="312"/>
        <v>15.556214385450858</v>
      </c>
      <c r="L1796">
        <f t="shared" si="313"/>
        <v>20.741619180601145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1.3389550307610176</v>
      </c>
      <c r="P1796">
        <f t="shared" si="317"/>
        <v>3.609973418046958</v>
      </c>
      <c r="Q1796">
        <f t="shared" si="318"/>
        <v>0.51780925925925869</v>
      </c>
    </row>
    <row r="1797" spans="1:17">
      <c r="A1797" s="2">
        <v>41974</v>
      </c>
      <c r="B1797">
        <v>335</v>
      </c>
      <c r="C1797">
        <v>7.7</v>
      </c>
      <c r="D1797">
        <v>-9.9</v>
      </c>
      <c r="E1797">
        <v>7.7</v>
      </c>
      <c r="F1797">
        <v>0.6</v>
      </c>
      <c r="G1797">
        <f t="shared" si="308"/>
        <v>10.221583342508934</v>
      </c>
      <c r="H1797">
        <f t="shared" si="309"/>
        <v>9.9694919596824239</v>
      </c>
      <c r="I1797">
        <f t="shared" si="310"/>
        <v>6.4285250053900631</v>
      </c>
      <c r="J1797">
        <f t="shared" si="311"/>
        <v>12.947392155431718</v>
      </c>
      <c r="K1797">
        <f t="shared" si="312"/>
        <v>15.495862946766543</v>
      </c>
      <c r="L1797">
        <f t="shared" si="313"/>
        <v>20.661150595688724</v>
      </c>
      <c r="M1797">
        <f t="shared" si="314"/>
        <v>-0.38578357035339789</v>
      </c>
      <c r="N1797">
        <f t="shared" si="315"/>
        <v>1.028648690022955</v>
      </c>
      <c r="O1797">
        <f t="shared" si="316"/>
        <v>1.3373238206449189</v>
      </c>
      <c r="P1797">
        <f t="shared" si="317"/>
        <v>3.5409669542923607</v>
      </c>
      <c r="Q1797">
        <f t="shared" si="318"/>
        <v>0.51780925925925869</v>
      </c>
    </row>
    <row r="1798" spans="1:17">
      <c r="A1798" s="2">
        <v>41975</v>
      </c>
      <c r="B1798">
        <v>336</v>
      </c>
      <c r="C1798">
        <v>7.8</v>
      </c>
      <c r="D1798">
        <v>-11.2</v>
      </c>
      <c r="E1798">
        <v>8.5</v>
      </c>
      <c r="F1798">
        <v>1</v>
      </c>
      <c r="G1798">
        <f t="shared" si="308"/>
        <v>10.209683139574121</v>
      </c>
      <c r="H1798">
        <f t="shared" si="309"/>
        <v>10.017108882887031</v>
      </c>
      <c r="I1798">
        <f t="shared" si="310"/>
        <v>6.2823427052709055</v>
      </c>
      <c r="J1798">
        <f t="shared" si="311"/>
        <v>13.009232315437703</v>
      </c>
      <c r="K1798">
        <f t="shared" si="312"/>
        <v>15.438408032147438</v>
      </c>
      <c r="L1798">
        <f t="shared" si="313"/>
        <v>20.58454404286325</v>
      </c>
      <c r="M1798">
        <f t="shared" si="314"/>
        <v>-0.38806351762467134</v>
      </c>
      <c r="N1798">
        <f t="shared" si="315"/>
        <v>1.028926234335507</v>
      </c>
      <c r="O1798">
        <f t="shared" si="316"/>
        <v>1.3357668774276141</v>
      </c>
      <c r="P1798">
        <f t="shared" si="317"/>
        <v>3.7347661776161258</v>
      </c>
      <c r="Q1798">
        <f t="shared" si="318"/>
        <v>0.51780925925925869</v>
      </c>
    </row>
    <row r="1799" spans="1:17">
      <c r="A1799" s="2">
        <v>41976</v>
      </c>
      <c r="B1799">
        <v>337</v>
      </c>
      <c r="C1799">
        <v>7.8</v>
      </c>
      <c r="D1799">
        <v>-7.9</v>
      </c>
      <c r="E1799">
        <v>9.5</v>
      </c>
      <c r="F1799">
        <v>2</v>
      </c>
      <c r="G1799">
        <f t="shared" si="308"/>
        <v>10.198357858172276</v>
      </c>
      <c r="H1799">
        <f t="shared" si="309"/>
        <v>9.9884253426643745</v>
      </c>
      <c r="I1799">
        <f t="shared" si="310"/>
        <v>6.0762939038235517</v>
      </c>
      <c r="J1799">
        <f t="shared" si="311"/>
        <v>12.971980964499187</v>
      </c>
      <c r="K1799">
        <f t="shared" si="312"/>
        <v>15.38387498142108</v>
      </c>
      <c r="L1799">
        <f t="shared" si="313"/>
        <v>20.511833308561439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1.3342851531108728</v>
      </c>
      <c r="P1799">
        <f t="shared" si="317"/>
        <v>3.9121314388408228</v>
      </c>
      <c r="Q1799">
        <f t="shared" si="318"/>
        <v>0.51780925925925869</v>
      </c>
    </row>
    <row r="1800" spans="1:17">
      <c r="A1800" s="2">
        <v>41977</v>
      </c>
      <c r="B1800">
        <v>338</v>
      </c>
      <c r="C1800">
        <v>3.7</v>
      </c>
      <c r="D1800">
        <v>-7</v>
      </c>
      <c r="E1800">
        <v>8.5</v>
      </c>
      <c r="F1800">
        <v>2</v>
      </c>
      <c r="G1800">
        <f t="shared" si="308"/>
        <v>10.187614492638115</v>
      </c>
      <c r="H1800">
        <f t="shared" si="309"/>
        <v>6.7937704599096413</v>
      </c>
      <c r="I1800">
        <f t="shared" si="310"/>
        <v>3.2836647063894744</v>
      </c>
      <c r="J1800">
        <f t="shared" si="311"/>
        <v>8.82307851936317</v>
      </c>
      <c r="K1800">
        <f t="shared" si="312"/>
        <v>15.332287837757608</v>
      </c>
      <c r="L1800">
        <f t="shared" si="313"/>
        <v>20.443050450343478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1.33287956278682</v>
      </c>
      <c r="P1800">
        <f t="shared" si="317"/>
        <v>3.510105753520167</v>
      </c>
      <c r="Q1800">
        <f t="shared" si="318"/>
        <v>0.51780925925925869</v>
      </c>
    </row>
    <row r="1801" spans="1:17">
      <c r="A1801" s="2">
        <v>41978</v>
      </c>
      <c r="B1801">
        <v>339</v>
      </c>
      <c r="C1801">
        <v>6.1</v>
      </c>
      <c r="D1801">
        <v>-5.6</v>
      </c>
      <c r="E1801">
        <v>5.7</v>
      </c>
      <c r="F1801">
        <v>2.7</v>
      </c>
      <c r="G1801">
        <f t="shared" si="308"/>
        <v>10.177459741032511</v>
      </c>
      <c r="H1801">
        <f t="shared" si="309"/>
        <v>8.6251865148731373</v>
      </c>
      <c r="I1801">
        <f t="shared" si="310"/>
        <v>4.6803302779022564</v>
      </c>
      <c r="J1801">
        <f t="shared" si="311"/>
        <v>11.201540928406672</v>
      </c>
      <c r="K1801">
        <f t="shared" si="312"/>
        <v>15.283669347063249</v>
      </c>
      <c r="L1801">
        <f t="shared" si="313"/>
        <v>20.378225796084333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1.3315509827850869</v>
      </c>
      <c r="P1801">
        <f t="shared" si="317"/>
        <v>3.9448562369708808</v>
      </c>
      <c r="Q1801">
        <f t="shared" si="318"/>
        <v>0.51780925925925869</v>
      </c>
    </row>
    <row r="1802" spans="1:17">
      <c r="A1802" s="2">
        <v>41979</v>
      </c>
      <c r="B1802">
        <v>340</v>
      </c>
      <c r="C1802">
        <v>4.7</v>
      </c>
      <c r="D1802">
        <v>-8.6999999999999993</v>
      </c>
      <c r="E1802">
        <v>1.9</v>
      </c>
      <c r="F1802">
        <v>1</v>
      </c>
      <c r="G1802">
        <f t="shared" si="308"/>
        <v>10.167899991378603</v>
      </c>
      <c r="H1802">
        <f t="shared" si="309"/>
        <v>7.526820535553326</v>
      </c>
      <c r="I1802">
        <f t="shared" si="310"/>
        <v>3.9712925592110833</v>
      </c>
      <c r="J1802">
        <f t="shared" si="311"/>
        <v>9.7750916046147083</v>
      </c>
      <c r="K1802">
        <f t="shared" si="312"/>
        <v>15.23804095780508</v>
      </c>
      <c r="L1802">
        <f t="shared" si="313"/>
        <v>20.317387943740105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1.3303002488720339</v>
      </c>
      <c r="P1802">
        <f t="shared" si="317"/>
        <v>3.5555279763422427</v>
      </c>
      <c r="Q1802">
        <f t="shared" si="318"/>
        <v>0.51780925925925869</v>
      </c>
    </row>
    <row r="1803" spans="1:17">
      <c r="A1803" s="2">
        <v>41980</v>
      </c>
      <c r="B1803">
        <v>341</v>
      </c>
      <c r="C1803">
        <v>6.2</v>
      </c>
      <c r="D1803">
        <v>-10.3</v>
      </c>
      <c r="E1803">
        <v>2.4</v>
      </c>
      <c r="F1803">
        <v>0.9</v>
      </c>
      <c r="G1803">
        <f t="shared" si="308"/>
        <v>10.158941308351686</v>
      </c>
      <c r="H1803">
        <f t="shared" si="309"/>
        <v>8.6606905747417997</v>
      </c>
      <c r="I1803">
        <f t="shared" si="310"/>
        <v>4.9993740209118709</v>
      </c>
      <c r="J1803">
        <f t="shared" si="311"/>
        <v>11.247650097067272</v>
      </c>
      <c r="K1803">
        <f t="shared" si="312"/>
        <v>15.195422821195969</v>
      </c>
      <c r="L1803">
        <f t="shared" si="313"/>
        <v>20.260563761594625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1.3291281545093456</v>
      </c>
      <c r="P1803">
        <f t="shared" si="317"/>
        <v>3.6613165538299288</v>
      </c>
      <c r="Q1803">
        <f t="shared" si="318"/>
        <v>0.51780925925925869</v>
      </c>
    </row>
    <row r="1804" spans="1:17">
      <c r="A1804" s="2">
        <v>41981</v>
      </c>
      <c r="B1804">
        <v>342</v>
      </c>
      <c r="C1804">
        <v>5.6</v>
      </c>
      <c r="D1804">
        <v>-8.8000000000000007</v>
      </c>
      <c r="E1804">
        <v>2</v>
      </c>
      <c r="F1804">
        <v>1.2</v>
      </c>
      <c r="G1804">
        <f t="shared" si="308"/>
        <v>10.150589420477869</v>
      </c>
      <c r="H1804">
        <f t="shared" si="309"/>
        <v>8.1821589475966885</v>
      </c>
      <c r="I1804">
        <f t="shared" si="310"/>
        <v>4.5256878519569357</v>
      </c>
      <c r="J1804">
        <f t="shared" si="311"/>
        <v>10.62618045142427</v>
      </c>
      <c r="K1804">
        <f t="shared" si="312"/>
        <v>15.155833791669876</v>
      </c>
      <c r="L1804">
        <f t="shared" si="313"/>
        <v>20.207778388893168</v>
      </c>
      <c r="M1804">
        <f t="shared" si="314"/>
        <v>-0.3993095942686532</v>
      </c>
      <c r="N1804">
        <f t="shared" si="315"/>
        <v>1.03040898501475</v>
      </c>
      <c r="O1804">
        <f t="shared" si="316"/>
        <v>1.3280354491791879</v>
      </c>
      <c r="P1804">
        <f t="shared" si="317"/>
        <v>3.6564710956397528</v>
      </c>
      <c r="Q1804">
        <f t="shared" si="318"/>
        <v>0.51780925925925869</v>
      </c>
    </row>
    <row r="1805" spans="1:17">
      <c r="A1805" s="2">
        <v>41982</v>
      </c>
      <c r="B1805">
        <v>343</v>
      </c>
      <c r="C1805">
        <v>7.5</v>
      </c>
      <c r="D1805">
        <v>-8.6</v>
      </c>
      <c r="E1805">
        <v>-0.2</v>
      </c>
      <c r="F1805">
        <v>1.6</v>
      </c>
      <c r="G1805">
        <f t="shared" si="308"/>
        <v>10.142849707895209</v>
      </c>
      <c r="H1805">
        <f t="shared" si="309"/>
        <v>9.6195646493494831</v>
      </c>
      <c r="I1805">
        <f t="shared" si="310"/>
        <v>5.5694994123577066</v>
      </c>
      <c r="J1805">
        <f t="shared" si="311"/>
        <v>12.492941103051276</v>
      </c>
      <c r="K1805">
        <f t="shared" si="312"/>
        <v>15.119291427579792</v>
      </c>
      <c r="L1805">
        <f t="shared" si="313"/>
        <v>20.159055236773057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1.3270228367829566</v>
      </c>
      <c r="P1805">
        <f t="shared" si="317"/>
        <v>4.0500652369917765</v>
      </c>
      <c r="Q1805">
        <f t="shared" si="318"/>
        <v>0.51780925925925869</v>
      </c>
    </row>
    <row r="1806" spans="1:17">
      <c r="A1806" s="2">
        <v>41983</v>
      </c>
      <c r="B1806">
        <v>344</v>
      </c>
      <c r="C1806">
        <v>7.9</v>
      </c>
      <c r="D1806">
        <v>-14.7</v>
      </c>
      <c r="E1806">
        <v>-2.8</v>
      </c>
      <c r="F1806">
        <v>0.7</v>
      </c>
      <c r="G1806">
        <f t="shared" si="308"/>
        <v>10.135727190729471</v>
      </c>
      <c r="H1806">
        <f t="shared" si="309"/>
        <v>9.907901446823649</v>
      </c>
      <c r="I1806">
        <f t="shared" si="310"/>
        <v>5.8367048221603675</v>
      </c>
      <c r="J1806">
        <f t="shared" si="311"/>
        <v>12.867404476394348</v>
      </c>
      <c r="K1806">
        <f t="shared" si="312"/>
        <v>15.08581199205266</v>
      </c>
      <c r="L1806">
        <f t="shared" si="313"/>
        <v>20.114415989403547</v>
      </c>
      <c r="M1806">
        <f t="shared" si="314"/>
        <v>-0.40211808864366194</v>
      </c>
      <c r="N1806">
        <f t="shared" si="315"/>
        <v>1.030831965508904</v>
      </c>
      <c r="O1806">
        <f t="shared" si="316"/>
        <v>1.326090974120439</v>
      </c>
      <c r="P1806">
        <f t="shared" si="317"/>
        <v>4.0711966246632816</v>
      </c>
      <c r="Q1806">
        <f t="shared" si="318"/>
        <v>0.51780925925925869</v>
      </c>
    </row>
    <row r="1807" spans="1:17">
      <c r="A1807" s="2">
        <v>41984</v>
      </c>
      <c r="B1807">
        <v>345</v>
      </c>
      <c r="C1807">
        <v>8</v>
      </c>
      <c r="D1807">
        <v>-15.7</v>
      </c>
      <c r="E1807">
        <v>-0.4</v>
      </c>
      <c r="F1807">
        <v>0.7</v>
      </c>
      <c r="G1807">
        <f t="shared" si="308"/>
        <v>10.129226518134752</v>
      </c>
      <c r="H1807">
        <f t="shared" si="309"/>
        <v>9.9680989663927448</v>
      </c>
      <c r="I1807">
        <f t="shared" si="310"/>
        <v>5.9791157465206179</v>
      </c>
      <c r="J1807">
        <f t="shared" si="311"/>
        <v>12.945583073237332</v>
      </c>
      <c r="K1807">
        <f t="shared" si="312"/>
        <v>15.055410453938611</v>
      </c>
      <c r="L1807">
        <f t="shared" si="313"/>
        <v>20.073880605251482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1.3252404694559634</v>
      </c>
      <c r="P1807">
        <f t="shared" si="317"/>
        <v>3.9889832198721269</v>
      </c>
      <c r="Q1807">
        <f t="shared" si="318"/>
        <v>0.51780925925925869</v>
      </c>
    </row>
    <row r="1808" spans="1:17">
      <c r="A1808" s="2">
        <v>41985</v>
      </c>
      <c r="B1808">
        <v>346</v>
      </c>
      <c r="C1808">
        <v>6.6</v>
      </c>
      <c r="D1808">
        <v>-12.9</v>
      </c>
      <c r="E1808">
        <v>2.1</v>
      </c>
      <c r="F1808">
        <v>0.8</v>
      </c>
      <c r="G1808">
        <f t="shared" si="308"/>
        <v>10.123351958047008</v>
      </c>
      <c r="H1808">
        <f t="shared" si="309"/>
        <v>8.8866932737458981</v>
      </c>
      <c r="I1808">
        <f t="shared" si="310"/>
        <v>5.2238870640511426</v>
      </c>
      <c r="J1808">
        <f t="shared" si="311"/>
        <v>11.541160095773893</v>
      </c>
      <c r="K1808">
        <f t="shared" si="312"/>
        <v>15.028100488794824</v>
      </c>
      <c r="L1808">
        <f t="shared" si="313"/>
        <v>20.037467318393098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1.3244718811778169</v>
      </c>
      <c r="P1808">
        <f t="shared" si="317"/>
        <v>3.6628062096947556</v>
      </c>
      <c r="Q1808">
        <f t="shared" si="318"/>
        <v>0.51780925925925869</v>
      </c>
    </row>
    <row r="1809" spans="1:17">
      <c r="A1809" s="2">
        <v>41986</v>
      </c>
      <c r="B1809">
        <v>347</v>
      </c>
      <c r="C1809">
        <v>7.8</v>
      </c>
      <c r="D1809">
        <v>-11.6</v>
      </c>
      <c r="E1809">
        <v>5</v>
      </c>
      <c r="F1809">
        <v>1</v>
      </c>
      <c r="G1809">
        <f t="shared" si="308"/>
        <v>10.118107387695812</v>
      </c>
      <c r="H1809">
        <f t="shared" si="309"/>
        <v>9.7884334524995591</v>
      </c>
      <c r="I1809">
        <f t="shared" si="310"/>
        <v>6.1387670830970862</v>
      </c>
      <c r="J1809">
        <f t="shared" si="311"/>
        <v>12.712251237012413</v>
      </c>
      <c r="K1809">
        <f t="shared" si="312"/>
        <v>15.00389447984778</v>
      </c>
      <c r="L1809">
        <f t="shared" si="313"/>
        <v>20.005192639797041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1.3237857165568687</v>
      </c>
      <c r="P1809">
        <f t="shared" si="317"/>
        <v>3.6496663694024729</v>
      </c>
      <c r="Q1809">
        <f t="shared" si="318"/>
        <v>0.51780925925925869</v>
      </c>
    </row>
    <row r="1810" spans="1:17">
      <c r="A1810" s="2">
        <v>41987</v>
      </c>
      <c r="B1810">
        <v>348</v>
      </c>
      <c r="C1810">
        <v>7.4</v>
      </c>
      <c r="D1810">
        <v>-10.4</v>
      </c>
      <c r="E1810">
        <v>9.3000000000000007</v>
      </c>
      <c r="F1810">
        <v>0.9</v>
      </c>
      <c r="G1810">
        <f t="shared" si="308"/>
        <v>10.113496284916927</v>
      </c>
      <c r="H1810">
        <f t="shared" si="309"/>
        <v>9.4731827369708181</v>
      </c>
      <c r="I1810">
        <f t="shared" si="310"/>
        <v>6.1688633232317391</v>
      </c>
      <c r="J1810">
        <f t="shared" si="311"/>
        <v>12.302834723338725</v>
      </c>
      <c r="K1810">
        <f t="shared" si="312"/>
        <v>14.982803518881699</v>
      </c>
      <c r="L1810">
        <f t="shared" si="313"/>
        <v>19.977071358508933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1.3231824306099647</v>
      </c>
      <c r="P1810">
        <f t="shared" si="317"/>
        <v>3.304319413739079</v>
      </c>
      <c r="Q1810">
        <f t="shared" si="318"/>
        <v>0.51780925925925869</v>
      </c>
    </row>
    <row r="1811" spans="1:17">
      <c r="A1811" s="2">
        <v>41988</v>
      </c>
      <c r="B1811">
        <v>349</v>
      </c>
      <c r="C1811">
        <v>8.1</v>
      </c>
      <c r="D1811">
        <v>-9.4</v>
      </c>
      <c r="E1811">
        <v>7.2</v>
      </c>
      <c r="F1811">
        <v>0.7</v>
      </c>
      <c r="G1811">
        <f t="shared" si="308"/>
        <v>10.109521720304935</v>
      </c>
      <c r="H1811">
        <f t="shared" si="309"/>
        <v>9.9959440477264714</v>
      </c>
      <c r="I1811">
        <f t="shared" si="310"/>
        <v>6.7192597328462185</v>
      </c>
      <c r="J1811">
        <f t="shared" si="311"/>
        <v>12.981745516527884</v>
      </c>
      <c r="K1811">
        <f t="shared" si="312"/>
        <v>14.964837407004989</v>
      </c>
      <c r="L1811">
        <f t="shared" si="313"/>
        <v>19.953116542673317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1.3226624250732288</v>
      </c>
      <c r="P1811">
        <f t="shared" si="317"/>
        <v>3.2766843148802529</v>
      </c>
      <c r="Q1811">
        <f t="shared" si="318"/>
        <v>0.51780925925925869</v>
      </c>
    </row>
    <row r="1812" spans="1:17">
      <c r="A1812" s="2">
        <v>41989</v>
      </c>
      <c r="B1812">
        <v>350</v>
      </c>
      <c r="C1812">
        <v>7.7</v>
      </c>
      <c r="D1812">
        <v>-11.6</v>
      </c>
      <c r="E1812">
        <v>3.1</v>
      </c>
      <c r="F1812">
        <v>0.6</v>
      </c>
      <c r="G1812">
        <f t="shared" si="308"/>
        <v>10.106186350241748</v>
      </c>
      <c r="H1812">
        <f t="shared" si="309"/>
        <v>9.6843176190398665</v>
      </c>
      <c r="I1812">
        <f t="shared" si="310"/>
        <v>6.1859286599457803</v>
      </c>
      <c r="J1812">
        <f t="shared" si="311"/>
        <v>12.577035868882943</v>
      </c>
      <c r="K1812">
        <f t="shared" si="312"/>
        <v>14.950004655251128</v>
      </c>
      <c r="L1812">
        <f t="shared" si="313"/>
        <v>19.933339540334838</v>
      </c>
      <c r="M1812">
        <f t="shared" si="314"/>
        <v>-0.4076764523099069</v>
      </c>
      <c r="N1812">
        <f t="shared" si="315"/>
        <v>1.0318800906361612</v>
      </c>
      <c r="O1812">
        <f t="shared" si="316"/>
        <v>1.3222260474899621</v>
      </c>
      <c r="P1812">
        <f t="shared" si="317"/>
        <v>3.4983889590940862</v>
      </c>
      <c r="Q1812">
        <f t="shared" si="318"/>
        <v>0.51780925925925869</v>
      </c>
    </row>
    <row r="1813" spans="1:17">
      <c r="A1813" s="2">
        <v>41990</v>
      </c>
      <c r="B1813">
        <v>351</v>
      </c>
      <c r="C1813">
        <v>6.9</v>
      </c>
      <c r="D1813">
        <v>-12.3</v>
      </c>
      <c r="E1813">
        <v>3.8</v>
      </c>
      <c r="F1813">
        <v>0.6</v>
      </c>
      <c r="G1813">
        <f t="shared" si="308"/>
        <v>10.103492410833081</v>
      </c>
      <c r="H1813">
        <f t="shared" si="309"/>
        <v>9.0711186765461029</v>
      </c>
      <c r="I1813">
        <f t="shared" si="310"/>
        <v>5.6313330107763537</v>
      </c>
      <c r="J1813">
        <f t="shared" si="311"/>
        <v>11.780673605904029</v>
      </c>
      <c r="K1813">
        <f t="shared" si="312"/>
        <v>14.938312484975244</v>
      </c>
      <c r="L1813">
        <f t="shared" si="313"/>
        <v>19.917749979966992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1.321873590417328</v>
      </c>
      <c r="P1813">
        <f t="shared" si="317"/>
        <v>3.4397856657697492</v>
      </c>
      <c r="Q1813">
        <f t="shared" si="318"/>
        <v>0.51780925925925869</v>
      </c>
    </row>
    <row r="1814" spans="1:17">
      <c r="A1814" s="2">
        <v>41991</v>
      </c>
      <c r="B1814">
        <v>352</v>
      </c>
      <c r="C1814">
        <v>5.9</v>
      </c>
      <c r="D1814">
        <v>-9.4</v>
      </c>
      <c r="E1814">
        <v>0.6</v>
      </c>
      <c r="F1814">
        <v>0.8</v>
      </c>
      <c r="G1814">
        <f t="shared" si="308"/>
        <v>10.101441712780879</v>
      </c>
      <c r="H1814">
        <f t="shared" si="309"/>
        <v>8.3082936408198051</v>
      </c>
      <c r="I1814">
        <f t="shared" si="310"/>
        <v>4.8180121036393722</v>
      </c>
      <c r="J1814">
        <f t="shared" si="311"/>
        <v>10.789991741324423</v>
      </c>
      <c r="K1814">
        <f t="shared" si="312"/>
        <v>14.929766828012589</v>
      </c>
      <c r="L1814">
        <f t="shared" si="313"/>
        <v>19.906355770683451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1.3216052907554983</v>
      </c>
      <c r="P1814">
        <f t="shared" si="317"/>
        <v>3.490281537180433</v>
      </c>
      <c r="Q1814">
        <f t="shared" si="318"/>
        <v>0.51780925925925869</v>
      </c>
    </row>
    <row r="1815" spans="1:17">
      <c r="A1815" s="2">
        <v>41992</v>
      </c>
      <c r="B1815">
        <v>353</v>
      </c>
      <c r="C1815">
        <v>8.1999999999999993</v>
      </c>
      <c r="D1815">
        <v>-12.7</v>
      </c>
      <c r="E1815">
        <v>0</v>
      </c>
      <c r="F1815">
        <v>0.8</v>
      </c>
      <c r="G1815">
        <f t="shared" si="308"/>
        <v>10.100035637215669</v>
      </c>
      <c r="H1815">
        <f t="shared" si="309"/>
        <v>10.050533080501484</v>
      </c>
      <c r="I1815">
        <f t="shared" si="310"/>
        <v>6.2213696121406077</v>
      </c>
      <c r="J1815">
        <f t="shared" si="311"/>
        <v>13.052640364287642</v>
      </c>
      <c r="K1815">
        <f t="shared" si="312"/>
        <v>14.924372326570543</v>
      </c>
      <c r="L1815">
        <f t="shared" si="313"/>
        <v>19.899163102094057</v>
      </c>
      <c r="M1815">
        <f t="shared" si="314"/>
        <v>-0.4088297460000942</v>
      </c>
      <c r="N1815">
        <f t="shared" si="315"/>
        <v>1.0322774186367252</v>
      </c>
      <c r="O1815">
        <f t="shared" si="316"/>
        <v>1.3214213292023833</v>
      </c>
      <c r="P1815">
        <f t="shared" si="317"/>
        <v>3.8291634683608766</v>
      </c>
      <c r="Q1815">
        <f t="shared" si="318"/>
        <v>0.51780925925925869</v>
      </c>
    </row>
    <row r="1816" spans="1:17">
      <c r="A1816" s="2">
        <v>41993</v>
      </c>
      <c r="B1816">
        <v>354</v>
      </c>
      <c r="C1816">
        <v>6.1</v>
      </c>
      <c r="D1816">
        <v>-13</v>
      </c>
      <c r="E1816">
        <v>1.4</v>
      </c>
      <c r="F1816">
        <v>0.6</v>
      </c>
      <c r="G1816">
        <f t="shared" si="308"/>
        <v>10.099275132508227</v>
      </c>
      <c r="H1816">
        <f t="shared" si="309"/>
        <v>8.4566995210860352</v>
      </c>
      <c r="I1816">
        <f t="shared" si="310"/>
        <v>4.9505951571954805</v>
      </c>
      <c r="J1816">
        <f t="shared" si="311"/>
        <v>10.982726650761085</v>
      </c>
      <c r="K1816">
        <f t="shared" si="312"/>
        <v>14.922132332831229</v>
      </c>
      <c r="L1816">
        <f t="shared" si="313"/>
        <v>19.896176443774973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1.321321829836493</v>
      </c>
      <c r="P1816">
        <f t="shared" si="317"/>
        <v>3.5061043638905547</v>
      </c>
      <c r="Q1816">
        <f t="shared" si="318"/>
        <v>0.51780925925925869</v>
      </c>
    </row>
    <row r="1817" spans="1:17">
      <c r="A1817" s="2">
        <v>41994</v>
      </c>
      <c r="B1817">
        <v>355</v>
      </c>
      <c r="C1817">
        <v>8.1999999999999993</v>
      </c>
      <c r="D1817">
        <v>-13</v>
      </c>
      <c r="E1817">
        <v>3.6</v>
      </c>
      <c r="F1817">
        <v>0.5</v>
      </c>
      <c r="G1817">
        <f t="shared" si="308"/>
        <v>10.099160712075582</v>
      </c>
      <c r="H1817">
        <f t="shared" si="309"/>
        <v>10.050180657188985</v>
      </c>
      <c r="I1817">
        <f t="shared" si="310"/>
        <v>6.5685010853470924</v>
      </c>
      <c r="J1817">
        <f t="shared" si="311"/>
        <v>13.052182671674007</v>
      </c>
      <c r="K1817">
        <f t="shared" si="312"/>
        <v>14.923048908247388</v>
      </c>
      <c r="L1817">
        <f t="shared" si="313"/>
        <v>19.89739854432985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1.3213068598298887</v>
      </c>
      <c r="P1817">
        <f t="shared" si="317"/>
        <v>3.4816795718418927</v>
      </c>
      <c r="Q1817">
        <f t="shared" si="318"/>
        <v>0.51780925925925869</v>
      </c>
    </row>
    <row r="1818" spans="1:17">
      <c r="A1818" s="2">
        <v>41995</v>
      </c>
      <c r="B1818">
        <v>356</v>
      </c>
      <c r="C1818">
        <v>8.1999999999999993</v>
      </c>
      <c r="D1818">
        <v>-12.6</v>
      </c>
      <c r="E1818">
        <v>5.0999999999999996</v>
      </c>
      <c r="F1818">
        <v>0.4</v>
      </c>
      <c r="G1818">
        <f t="shared" si="308"/>
        <v>10.099692453191668</v>
      </c>
      <c r="H1818">
        <f t="shared" si="309"/>
        <v>10.052596739872371</v>
      </c>
      <c r="I1818">
        <f t="shared" si="310"/>
        <v>6.7379356596226962</v>
      </c>
      <c r="J1818">
        <f t="shared" si="311"/>
        <v>13.05532044139269</v>
      </c>
      <c r="K1818">
        <f t="shared" si="312"/>
        <v>14.927122822519987</v>
      </c>
      <c r="L1818">
        <f t="shared" si="313"/>
        <v>19.902830430026651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1.3213764292925767</v>
      </c>
      <c r="P1818">
        <f t="shared" si="317"/>
        <v>3.3146610802496745</v>
      </c>
      <c r="Q1818">
        <f t="shared" si="318"/>
        <v>0.51780925925925869</v>
      </c>
    </row>
    <row r="1819" spans="1:17">
      <c r="A1819" s="2">
        <v>41996</v>
      </c>
      <c r="B1819">
        <v>357</v>
      </c>
      <c r="C1819">
        <v>8.3000000000000007</v>
      </c>
      <c r="D1819">
        <v>-10.5</v>
      </c>
      <c r="E1819">
        <v>8.1</v>
      </c>
      <c r="F1819">
        <v>0.6</v>
      </c>
      <c r="G1819">
        <f t="shared" si="308"/>
        <v>10.100869996808211</v>
      </c>
      <c r="H1819">
        <f t="shared" si="309"/>
        <v>10.132638055418823</v>
      </c>
      <c r="I1819">
        <f t="shared" si="310"/>
        <v>6.9321223506008698</v>
      </c>
      <c r="J1819">
        <f t="shared" si="311"/>
        <v>13.159270201842627</v>
      </c>
      <c r="K1819">
        <f t="shared" si="312"/>
        <v>14.934353552252073</v>
      </c>
      <c r="L1819">
        <f t="shared" si="313"/>
        <v>19.912471403002765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1.3215304912490742</v>
      </c>
      <c r="P1819">
        <f t="shared" si="317"/>
        <v>3.2005157048179536</v>
      </c>
      <c r="Q1819">
        <f t="shared" si="318"/>
        <v>0.51780925925925869</v>
      </c>
    </row>
    <row r="1820" spans="1:17">
      <c r="A1820" s="2">
        <v>41997</v>
      </c>
      <c r="B1820">
        <v>358</v>
      </c>
      <c r="C1820">
        <v>8.1999999999999993</v>
      </c>
      <c r="D1820">
        <v>-10.6</v>
      </c>
      <c r="E1820">
        <v>7.7</v>
      </c>
      <c r="F1820">
        <v>1</v>
      </c>
      <c r="G1820">
        <f t="shared" si="308"/>
        <v>10.102692548386715</v>
      </c>
      <c r="H1820">
        <f t="shared" si="309"/>
        <v>10.062610797299689</v>
      </c>
      <c r="I1820">
        <f t="shared" si="310"/>
        <v>6.6078680858992263</v>
      </c>
      <c r="J1820">
        <f t="shared" si="311"/>
        <v>13.068325710778817</v>
      </c>
      <c r="K1820">
        <f t="shared" si="312"/>
        <v>14.944739279278894</v>
      </c>
      <c r="L1820">
        <f t="shared" si="313"/>
        <v>19.926319039038525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1.3217689417472618</v>
      </c>
      <c r="P1820">
        <f t="shared" si="317"/>
        <v>3.4547427114004625</v>
      </c>
      <c r="Q1820">
        <f t="shared" si="318"/>
        <v>0.51780925925925869</v>
      </c>
    </row>
    <row r="1821" spans="1:17">
      <c r="A1821" s="2">
        <v>41998</v>
      </c>
      <c r="B1821">
        <v>359</v>
      </c>
      <c r="C1821">
        <v>8.4</v>
      </c>
      <c r="D1821">
        <v>-11.3</v>
      </c>
      <c r="E1821">
        <v>7.8</v>
      </c>
      <c r="F1821">
        <v>0.6</v>
      </c>
      <c r="G1821">
        <f t="shared" si="308"/>
        <v>10.105158879737631</v>
      </c>
      <c r="H1821">
        <f t="shared" si="309"/>
        <v>10.222178335045456</v>
      </c>
      <c r="I1821">
        <f t="shared" si="310"/>
        <v>6.9494368143260177</v>
      </c>
      <c r="J1821">
        <f t="shared" si="311"/>
        <v>13.275556279279812</v>
      </c>
      <c r="K1821">
        <f t="shared" si="312"/>
        <v>14.958276888680754</v>
      </c>
      <c r="L1821">
        <f t="shared" si="313"/>
        <v>19.944369184907671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1.3220916200990067</v>
      </c>
      <c r="P1821">
        <f t="shared" si="317"/>
        <v>3.2727415207194381</v>
      </c>
      <c r="Q1821">
        <f t="shared" si="318"/>
        <v>0.51780925925925869</v>
      </c>
    </row>
    <row r="1822" spans="1:17">
      <c r="A1822" s="2">
        <v>41999</v>
      </c>
      <c r="B1822">
        <v>360</v>
      </c>
      <c r="C1822">
        <v>8.5</v>
      </c>
      <c r="D1822">
        <v>-11.8</v>
      </c>
      <c r="E1822">
        <v>7.7</v>
      </c>
      <c r="F1822">
        <v>0.4</v>
      </c>
      <c r="G1822">
        <f t="shared" si="308"/>
        <v>10.10826733185802</v>
      </c>
      <c r="H1822">
        <f t="shared" si="309"/>
        <v>10.30766366405569</v>
      </c>
      <c r="I1822">
        <f t="shared" si="310"/>
        <v>7.1357423868588947</v>
      </c>
      <c r="J1822">
        <f t="shared" si="311"/>
        <v>13.386576187085312</v>
      </c>
      <c r="K1822">
        <f t="shared" si="312"/>
        <v>14.974961966490429</v>
      </c>
      <c r="L1822">
        <f t="shared" si="313"/>
        <v>19.966615955320574</v>
      </c>
      <c r="M1822">
        <f t="shared" si="314"/>
        <v>-0.40728594256967654</v>
      </c>
      <c r="N1822">
        <f t="shared" si="315"/>
        <v>1.032868765115712</v>
      </c>
      <c r="O1822">
        <f t="shared" si="316"/>
        <v>1.3224983092514242</v>
      </c>
      <c r="P1822">
        <f t="shared" si="317"/>
        <v>3.1719212771967955</v>
      </c>
      <c r="Q1822">
        <f t="shared" si="318"/>
        <v>0.51780925925925869</v>
      </c>
    </row>
    <row r="1823" spans="1:17">
      <c r="A1823" s="2">
        <v>42000</v>
      </c>
      <c r="B1823">
        <v>361</v>
      </c>
      <c r="C1823">
        <v>8.1</v>
      </c>
      <c r="D1823">
        <v>-10.199999999999999</v>
      </c>
      <c r="E1823">
        <v>9.3000000000000007</v>
      </c>
      <c r="F1823">
        <v>0.8</v>
      </c>
      <c r="G1823">
        <f t="shared" si="308"/>
        <v>10.112015818754402</v>
      </c>
      <c r="H1823">
        <f t="shared" si="309"/>
        <v>10.01442929768505</v>
      </c>
      <c r="I1823">
        <f t="shared" si="310"/>
        <v>6.7389303412420443</v>
      </c>
      <c r="J1823">
        <f t="shared" si="311"/>
        <v>13.005752334655908</v>
      </c>
      <c r="K1823">
        <f t="shared" si="312"/>
        <v>14.994788797113344</v>
      </c>
      <c r="L1823">
        <f t="shared" si="313"/>
        <v>19.99305172948446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1.3229887362870343</v>
      </c>
      <c r="P1823">
        <f t="shared" si="317"/>
        <v>3.2754989564430055</v>
      </c>
      <c r="Q1823">
        <f t="shared" si="318"/>
        <v>0.51780925925925869</v>
      </c>
    </row>
    <row r="1824" spans="1:17">
      <c r="A1824" s="2">
        <v>42001</v>
      </c>
      <c r="B1824">
        <v>362</v>
      </c>
      <c r="C1824">
        <v>8.6</v>
      </c>
      <c r="D1824">
        <v>-7.9</v>
      </c>
      <c r="E1824">
        <v>8.1999999999999993</v>
      </c>
      <c r="F1824">
        <v>1.2</v>
      </c>
      <c r="G1824">
        <f t="shared" si="308"/>
        <v>10.116401832232894</v>
      </c>
      <c r="H1824">
        <f t="shared" si="309"/>
        <v>10.408107576357398</v>
      </c>
      <c r="I1824">
        <f t="shared" si="310"/>
        <v>6.9349731907163985</v>
      </c>
      <c r="J1824">
        <f t="shared" si="311"/>
        <v>13.517022826438179</v>
      </c>
      <c r="K1824">
        <f t="shared" si="312"/>
        <v>15.01775036048392</v>
      </c>
      <c r="L1824">
        <f t="shared" si="313"/>
        <v>20.023667147311894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1.3235625730504703</v>
      </c>
      <c r="P1824">
        <f t="shared" si="317"/>
        <v>3.473134385641</v>
      </c>
      <c r="Q1824">
        <f t="shared" si="318"/>
        <v>0.51780925925925869</v>
      </c>
    </row>
    <row r="1825" spans="1:17">
      <c r="A1825" s="2">
        <v>42002</v>
      </c>
      <c r="B1825">
        <v>363</v>
      </c>
      <c r="C1825">
        <v>8.5</v>
      </c>
      <c r="D1825">
        <v>-12</v>
      </c>
      <c r="E1825">
        <v>5.9</v>
      </c>
      <c r="F1825">
        <v>0.5</v>
      </c>
      <c r="G1825">
        <f t="shared" si="308"/>
        <v>10.121422447634274</v>
      </c>
      <c r="H1825">
        <f t="shared" si="309"/>
        <v>10.346632878013679</v>
      </c>
      <c r="I1825">
        <f t="shared" si="310"/>
        <v>6.9404877197463923</v>
      </c>
      <c r="J1825">
        <f t="shared" si="311"/>
        <v>13.43718555586192</v>
      </c>
      <c r="K1825">
        <f t="shared" si="312"/>
        <v>15.04383832898754</v>
      </c>
      <c r="L1825">
        <f t="shared" si="313"/>
        <v>20.05845110531672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1.3242194368988174</v>
      </c>
      <c r="P1825">
        <f t="shared" si="317"/>
        <v>3.4061451582672868</v>
      </c>
      <c r="Q1825">
        <f t="shared" si="318"/>
        <v>0.51780925925925869</v>
      </c>
    </row>
    <row r="1826" spans="1:17">
      <c r="A1826" s="2">
        <v>42003</v>
      </c>
      <c r="B1826">
        <v>364</v>
      </c>
      <c r="C1826">
        <v>5.5</v>
      </c>
      <c r="D1826">
        <v>-10.6</v>
      </c>
      <c r="E1826">
        <v>3.2</v>
      </c>
      <c r="F1826">
        <v>0.7</v>
      </c>
      <c r="G1826">
        <f t="shared" si="308"/>
        <v>10.127074330487403</v>
      </c>
      <c r="H1826">
        <f t="shared" si="309"/>
        <v>8.0709707438604781</v>
      </c>
      <c r="I1826">
        <f t="shared" si="310"/>
        <v>4.62901533503892</v>
      </c>
      <c r="J1826">
        <f t="shared" si="311"/>
        <v>10.48178018683179</v>
      </c>
      <c r="K1826">
        <f t="shared" si="312"/>
        <v>15.07304306418277</v>
      </c>
      <c r="L1826">
        <f t="shared" si="313"/>
        <v>20.097390752243694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1.3249588915721018</v>
      </c>
      <c r="P1826">
        <f t="shared" si="317"/>
        <v>3.441955408821558</v>
      </c>
      <c r="Q1826">
        <f t="shared" si="318"/>
        <v>0.51780925925925869</v>
      </c>
    </row>
    <row r="1827" spans="1:17">
      <c r="A1827" s="2">
        <v>42004</v>
      </c>
      <c r="B1827">
        <v>365</v>
      </c>
      <c r="C1827">
        <v>5.7</v>
      </c>
      <c r="D1827">
        <v>-13.2</v>
      </c>
      <c r="E1827">
        <v>0.6</v>
      </c>
      <c r="F1827">
        <v>0.5</v>
      </c>
      <c r="G1827">
        <f t="shared" si="308"/>
        <v>10.133353744050316</v>
      </c>
      <c r="H1827">
        <f t="shared" si="309"/>
        <v>8.2387028312947752</v>
      </c>
      <c r="I1827">
        <f t="shared" si="310"/>
        <v>4.6721339736249794</v>
      </c>
      <c r="J1827">
        <f t="shared" si="311"/>
        <v>10.69961406661659</v>
      </c>
      <c r="K1827">
        <f t="shared" si="312"/>
        <v>15.105353613363642</v>
      </c>
      <c r="L1827">
        <f t="shared" si="313"/>
        <v>20.140471484484856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1.3257804481799162</v>
      </c>
      <c r="P1827">
        <f t="shared" si="317"/>
        <v>3.5665688576697958</v>
      </c>
      <c r="Q1827">
        <f t="shared" si="318"/>
        <v>0.51780925925925869</v>
      </c>
    </row>
    <row r="1828" spans="1:17">
      <c r="A1828" s="2">
        <v>42005</v>
      </c>
      <c r="B1828">
        <v>1</v>
      </c>
      <c r="C1828">
        <v>8.6999999999999993</v>
      </c>
      <c r="D1828">
        <v>-12.4</v>
      </c>
      <c r="E1828">
        <v>-0.3</v>
      </c>
      <c r="F1828">
        <v>0.4</v>
      </c>
      <c r="G1828">
        <f t="shared" si="308"/>
        <v>10.141602533105434</v>
      </c>
      <c r="H1828">
        <f t="shared" si="309"/>
        <v>10.5583819123492</v>
      </c>
      <c r="I1828">
        <f t="shared" si="310"/>
        <v>6.7812971429016624</v>
      </c>
      <c r="J1828">
        <f t="shared" si="311"/>
        <v>13.712184301752206</v>
      </c>
      <c r="K1828">
        <f t="shared" si="312"/>
        <v>15.147650491495792</v>
      </c>
      <c r="L1828">
        <f t="shared" si="313"/>
        <v>20.196867321994389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1.3268596647479609</v>
      </c>
      <c r="P1828">
        <f t="shared" si="317"/>
        <v>3.7770847694475371</v>
      </c>
      <c r="Q1828">
        <f t="shared" si="318"/>
        <v>0.51780925925925869</v>
      </c>
    </row>
    <row r="1829" spans="1:17">
      <c r="A1829" s="2">
        <v>42006</v>
      </c>
      <c r="B1829">
        <v>2</v>
      </c>
      <c r="C1829">
        <v>3.3</v>
      </c>
      <c r="D1829">
        <v>-12.9</v>
      </c>
      <c r="E1829">
        <v>1.1000000000000001</v>
      </c>
      <c r="F1829">
        <v>0.4</v>
      </c>
      <c r="G1829">
        <f t="shared" si="308"/>
        <v>10.149238282297395</v>
      </c>
      <c r="H1829">
        <f t="shared" si="309"/>
        <v>6.4327190855550205</v>
      </c>
      <c r="I1829">
        <f t="shared" si="310"/>
        <v>3.0769683307004083</v>
      </c>
      <c r="J1829">
        <f t="shared" si="311"/>
        <v>8.3541806305909354</v>
      </c>
      <c r="K1829">
        <f t="shared" si="312"/>
        <v>15.186703140315757</v>
      </c>
      <c r="L1829">
        <f t="shared" si="313"/>
        <v>20.248937520421009</v>
      </c>
      <c r="M1829">
        <f t="shared" si="314"/>
        <v>-0.39956524908305546</v>
      </c>
      <c r="N1829">
        <f t="shared" si="315"/>
        <v>1.032980464045318</v>
      </c>
      <c r="O1829">
        <f t="shared" si="316"/>
        <v>1.3278586752672425</v>
      </c>
      <c r="P1829">
        <f t="shared" si="317"/>
        <v>3.3557507548546122</v>
      </c>
      <c r="Q1829">
        <f t="shared" si="318"/>
        <v>0.51780925925925869</v>
      </c>
    </row>
    <row r="1830" spans="1:17">
      <c r="A1830" s="2">
        <v>42007</v>
      </c>
      <c r="B1830">
        <v>3</v>
      </c>
      <c r="C1830">
        <v>8.9</v>
      </c>
      <c r="D1830">
        <v>-14.5</v>
      </c>
      <c r="E1830">
        <v>5</v>
      </c>
      <c r="F1830">
        <v>0.5</v>
      </c>
      <c r="G1830">
        <f t="shared" si="308"/>
        <v>10.15748708076894</v>
      </c>
      <c r="H1830">
        <f t="shared" si="309"/>
        <v>10.758395822033783</v>
      </c>
      <c r="I1830">
        <f t="shared" si="310"/>
        <v>7.0357244729419568</v>
      </c>
      <c r="J1830">
        <f t="shared" si="311"/>
        <v>13.971942626017899</v>
      </c>
      <c r="K1830">
        <f t="shared" si="312"/>
        <v>15.228817916325939</v>
      </c>
      <c r="L1830">
        <f t="shared" si="313"/>
        <v>20.305090555101252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1.3289378930672695</v>
      </c>
      <c r="P1830">
        <f t="shared" si="317"/>
        <v>3.7226713490918266</v>
      </c>
      <c r="Q1830">
        <f t="shared" si="318"/>
        <v>0.51780925925925869</v>
      </c>
    </row>
    <row r="1831" spans="1:17">
      <c r="A1831" s="2">
        <v>42008</v>
      </c>
      <c r="B1831">
        <v>4</v>
      </c>
      <c r="C1831">
        <v>9.1</v>
      </c>
      <c r="D1831">
        <v>-12.5</v>
      </c>
      <c r="E1831">
        <v>6</v>
      </c>
      <c r="F1831">
        <v>0.7</v>
      </c>
      <c r="G1831">
        <f t="shared" si="308"/>
        <v>10.166343608425333</v>
      </c>
      <c r="H1831">
        <f t="shared" si="309"/>
        <v>10.93856156906425</v>
      </c>
      <c r="I1831">
        <f t="shared" si="310"/>
        <v>7.1896663549906137</v>
      </c>
      <c r="J1831">
        <f t="shared" si="311"/>
        <v>14.205924115667857</v>
      </c>
      <c r="K1831">
        <f t="shared" si="312"/>
        <v>15.273978327492209</v>
      </c>
      <c r="L1831">
        <f t="shared" si="313"/>
        <v>20.365304436656277</v>
      </c>
      <c r="M1831">
        <f t="shared" si="314"/>
        <v>-0.39632378075080504</v>
      </c>
      <c r="N1831">
        <f t="shared" si="315"/>
        <v>1.032921879311788</v>
      </c>
      <c r="O1831">
        <f t="shared" si="316"/>
        <v>1.3300966221023143</v>
      </c>
      <c r="P1831">
        <f t="shared" si="317"/>
        <v>3.7488952140736362</v>
      </c>
      <c r="Q1831">
        <f t="shared" si="318"/>
        <v>0.51780925925925869</v>
      </c>
    </row>
    <row r="1832" spans="1:17">
      <c r="A1832" s="2">
        <v>42009</v>
      </c>
      <c r="B1832">
        <v>5</v>
      </c>
      <c r="C1832">
        <v>8.8000000000000007</v>
      </c>
      <c r="D1832">
        <v>-12.9</v>
      </c>
      <c r="E1832">
        <v>7.4</v>
      </c>
      <c r="F1832">
        <v>0.7</v>
      </c>
      <c r="G1832">
        <f t="shared" si="308"/>
        <v>10.175802194774731</v>
      </c>
      <c r="H1832">
        <f t="shared" si="309"/>
        <v>10.734642947346309</v>
      </c>
      <c r="I1832">
        <f t="shared" si="310"/>
        <v>7.0346982734623866</v>
      </c>
      <c r="J1832">
        <f t="shared" si="311"/>
        <v>13.941094736813387</v>
      </c>
      <c r="K1832">
        <f t="shared" si="312"/>
        <v>15.322166549031184</v>
      </c>
      <c r="L1832">
        <f t="shared" si="313"/>
        <v>20.429555398708246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1.3313341204830274</v>
      </c>
      <c r="P1832">
        <f t="shared" si="317"/>
        <v>3.6999446738839223</v>
      </c>
      <c r="Q1832">
        <f t="shared" si="318"/>
        <v>0.51780925925925869</v>
      </c>
    </row>
    <row r="1833" spans="1:17">
      <c r="A1833" s="2">
        <v>42010</v>
      </c>
      <c r="B1833">
        <v>6</v>
      </c>
      <c r="C1833">
        <v>8.9</v>
      </c>
      <c r="D1833">
        <v>-10.1</v>
      </c>
      <c r="E1833">
        <v>7.2</v>
      </c>
      <c r="F1833">
        <v>0.4</v>
      </c>
      <c r="G1833">
        <f t="shared" si="308"/>
        <v>10.185856831066799</v>
      </c>
      <c r="H1833">
        <f t="shared" si="309"/>
        <v>10.841251132633456</v>
      </c>
      <c r="I1833">
        <f t="shared" si="310"/>
        <v>7.4352317112213404</v>
      </c>
      <c r="J1833">
        <f t="shared" si="311"/>
        <v>14.079546925497995</v>
      </c>
      <c r="K1833">
        <f t="shared" si="312"/>
        <v>15.373363420148234</v>
      </c>
      <c r="L1833">
        <f t="shared" si="313"/>
        <v>20.497817893530978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1.3326496020645728</v>
      </c>
      <c r="P1833">
        <f t="shared" si="317"/>
        <v>3.4060194214121156</v>
      </c>
      <c r="Q1833">
        <f t="shared" si="318"/>
        <v>0.51780925925925869</v>
      </c>
    </row>
    <row r="1834" spans="1:17">
      <c r="A1834" s="2">
        <v>42011</v>
      </c>
      <c r="B1834">
        <v>7</v>
      </c>
      <c r="C1834">
        <v>8.9</v>
      </c>
      <c r="D1834">
        <v>-10.1</v>
      </c>
      <c r="E1834">
        <v>8</v>
      </c>
      <c r="F1834">
        <v>0.4</v>
      </c>
      <c r="G1834">
        <f t="shared" si="308"/>
        <v>10.196501183002722</v>
      </c>
      <c r="H1834">
        <f t="shared" si="309"/>
        <v>10.872238598637789</v>
      </c>
      <c r="I1834">
        <f t="shared" si="310"/>
        <v>7.4763148150698608</v>
      </c>
      <c r="J1834">
        <f t="shared" si="311"/>
        <v>14.119790387841284</v>
      </c>
      <c r="K1834">
        <f t="shared" si="312"/>
        <v>15.42754844102979</v>
      </c>
      <c r="L1834">
        <f t="shared" si="313"/>
        <v>20.57006458803972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1.3340422381095227</v>
      </c>
      <c r="P1834">
        <f t="shared" si="317"/>
        <v>3.3959237835679286</v>
      </c>
      <c r="Q1834">
        <f t="shared" si="318"/>
        <v>0.51780925925925869</v>
      </c>
    </row>
    <row r="1835" spans="1:17">
      <c r="A1835" s="2">
        <v>42012</v>
      </c>
      <c r="B1835">
        <v>8</v>
      </c>
      <c r="C1835">
        <v>9.1999999999999993</v>
      </c>
      <c r="D1835">
        <v>-10</v>
      </c>
      <c r="E1835">
        <v>8.3000000000000007</v>
      </c>
      <c r="F1835">
        <v>0.4</v>
      </c>
      <c r="G1835">
        <f t="shared" si="308"/>
        <v>10.207728603963158</v>
      </c>
      <c r="H1835">
        <f t="shared" si="309"/>
        <v>11.138495200009624</v>
      </c>
      <c r="I1835">
        <f t="shared" si="310"/>
        <v>7.7160219503189156</v>
      </c>
      <c r="J1835">
        <f t="shared" si="311"/>
        <v>14.465578181830679</v>
      </c>
      <c r="K1835">
        <f t="shared" si="312"/>
        <v>15.484699770160953</v>
      </c>
      <c r="L1835">
        <f t="shared" si="313"/>
        <v>20.646266360214604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1.3355111590185131</v>
      </c>
      <c r="P1835">
        <f t="shared" si="317"/>
        <v>3.4224732496907082</v>
      </c>
      <c r="Q1835">
        <f t="shared" si="318"/>
        <v>0.51780925925925869</v>
      </c>
    </row>
    <row r="1836" spans="1:17">
      <c r="A1836" s="2">
        <v>42013</v>
      </c>
      <c r="B1836">
        <v>9</v>
      </c>
      <c r="C1836">
        <v>8.1999999999999993</v>
      </c>
      <c r="D1836">
        <v>-10.6</v>
      </c>
      <c r="E1836">
        <v>7.1</v>
      </c>
      <c r="F1836">
        <v>0.6</v>
      </c>
      <c r="G1836">
        <f t="shared" si="308"/>
        <v>10.219532148699349</v>
      </c>
      <c r="H1836">
        <f t="shared" si="309"/>
        <v>10.392591379871774</v>
      </c>
      <c r="I1836">
        <f t="shared" si="310"/>
        <v>6.7294933967643784</v>
      </c>
      <c r="J1836">
        <f t="shared" si="311"/>
        <v>13.496871921911396</v>
      </c>
      <c r="K1836">
        <f t="shared" si="312"/>
        <v>15.544794222041638</v>
      </c>
      <c r="L1836">
        <f t="shared" si="313"/>
        <v>20.726392296055518</v>
      </c>
      <c r="M1836">
        <f t="shared" si="314"/>
        <v>-0.38617691887804961</v>
      </c>
      <c r="N1836">
        <f t="shared" si="315"/>
        <v>1.032605147816295</v>
      </c>
      <c r="O1836">
        <f t="shared" si="316"/>
        <v>1.3370554561214982</v>
      </c>
      <c r="P1836">
        <f t="shared" si="317"/>
        <v>3.663097983107396</v>
      </c>
      <c r="Q1836">
        <f t="shared" si="318"/>
        <v>0.51780925925925869</v>
      </c>
    </row>
    <row r="1837" spans="1:17">
      <c r="A1837" s="2">
        <v>42014</v>
      </c>
      <c r="B1837">
        <v>10</v>
      </c>
      <c r="C1837">
        <v>7.9</v>
      </c>
      <c r="D1837">
        <v>-7.3</v>
      </c>
      <c r="E1837">
        <v>6.7</v>
      </c>
      <c r="F1837">
        <v>1</v>
      </c>
      <c r="G1837">
        <f t="shared" si="308"/>
        <v>10.231904587431712</v>
      </c>
      <c r="H1837">
        <f t="shared" si="309"/>
        <v>10.192033115020077</v>
      </c>
      <c r="I1837">
        <f t="shared" si="310"/>
        <v>6.4140187761731502</v>
      </c>
      <c r="J1837">
        <f t="shared" si="311"/>
        <v>13.236406642883217</v>
      </c>
      <c r="K1837">
        <f t="shared" si="312"/>
        <v>15.607807265375754</v>
      </c>
      <c r="L1837">
        <f t="shared" si="313"/>
        <v>20.810409687167674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1.3386741835223157</v>
      </c>
      <c r="P1837">
        <f t="shared" si="317"/>
        <v>3.7780143388469272</v>
      </c>
      <c r="Q1837">
        <f t="shared" si="318"/>
        <v>0.51780925925925869</v>
      </c>
    </row>
    <row r="1838" spans="1:17">
      <c r="A1838" s="2">
        <v>42015</v>
      </c>
      <c r="B1838">
        <v>11</v>
      </c>
      <c r="C1838">
        <v>9.1999999999999993</v>
      </c>
      <c r="D1838">
        <v>-10.199999999999999</v>
      </c>
      <c r="E1838">
        <v>5.6</v>
      </c>
      <c r="F1838">
        <v>0.4</v>
      </c>
      <c r="G1838">
        <f t="shared" si="308"/>
        <v>10.244838420299619</v>
      </c>
      <c r="H1838">
        <f t="shared" si="309"/>
        <v>11.248189513366009</v>
      </c>
      <c r="I1838">
        <f t="shared" si="310"/>
        <v>7.5161336870426743</v>
      </c>
      <c r="J1838">
        <f t="shared" si="311"/>
        <v>14.608038329046765</v>
      </c>
      <c r="K1838">
        <f t="shared" si="312"/>
        <v>15.673713021809643</v>
      </c>
      <c r="L1838">
        <f t="shared" si="313"/>
        <v>20.898284029079523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1.3403663599892002</v>
      </c>
      <c r="P1838">
        <f t="shared" si="317"/>
        <v>3.732055826323335</v>
      </c>
      <c r="Q1838">
        <f t="shared" si="318"/>
        <v>0.51780925925925869</v>
      </c>
    </row>
    <row r="1839" spans="1:17">
      <c r="A1839" s="2">
        <v>42016</v>
      </c>
      <c r="B1839">
        <v>12</v>
      </c>
      <c r="C1839">
        <v>9.1</v>
      </c>
      <c r="D1839">
        <v>-10.4</v>
      </c>
      <c r="E1839">
        <v>4.5999999999999996</v>
      </c>
      <c r="F1839">
        <v>0.4</v>
      </c>
      <c r="G1839">
        <f t="shared" si="308"/>
        <v>10.258325892105875</v>
      </c>
      <c r="H1839">
        <f t="shared" si="309"/>
        <v>11.20922521080446</v>
      </c>
      <c r="I1839">
        <f t="shared" si="310"/>
        <v>7.365530839396869</v>
      </c>
      <c r="J1839">
        <f t="shared" si="311"/>
        <v>14.557435338707091</v>
      </c>
      <c r="K1839">
        <f t="shared" si="312"/>
        <v>15.742484265296191</v>
      </c>
      <c r="L1839">
        <f t="shared" si="313"/>
        <v>20.989979020394923</v>
      </c>
      <c r="M1839">
        <f t="shared" si="314"/>
        <v>-0.37871212557046918</v>
      </c>
      <c r="N1839">
        <f t="shared" si="315"/>
        <v>1.032299131270161</v>
      </c>
      <c r="O1839">
        <f t="shared" si="316"/>
        <v>1.342130970883852</v>
      </c>
      <c r="P1839">
        <f t="shared" si="317"/>
        <v>3.8436943714075911</v>
      </c>
      <c r="Q1839">
        <f t="shared" si="318"/>
        <v>0.51780925925925869</v>
      </c>
    </row>
    <row r="1840" spans="1:17">
      <c r="A1840" s="2">
        <v>42017</v>
      </c>
      <c r="B1840">
        <v>13</v>
      </c>
      <c r="C1840">
        <v>4.2</v>
      </c>
      <c r="D1840">
        <v>-7.8</v>
      </c>
      <c r="E1840">
        <v>4.2</v>
      </c>
      <c r="F1840">
        <v>0.6</v>
      </c>
      <c r="G1840">
        <f t="shared" si="308"/>
        <v>10.272359007299448</v>
      </c>
      <c r="H1840">
        <f t="shared" si="309"/>
        <v>7.3780695155147855</v>
      </c>
      <c r="I1840">
        <f t="shared" si="310"/>
        <v>3.8145931027540771</v>
      </c>
      <c r="J1840">
        <f t="shared" si="311"/>
        <v>9.5819084617075134</v>
      </c>
      <c r="K1840">
        <f t="shared" si="312"/>
        <v>15.814092422161858</v>
      </c>
      <c r="L1840">
        <f t="shared" si="313"/>
        <v>21.085456562882477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1.3439669701216777</v>
      </c>
      <c r="P1840">
        <f t="shared" si="317"/>
        <v>3.5634764127607084</v>
      </c>
      <c r="Q1840">
        <f t="shared" si="318"/>
        <v>0.51780925925925869</v>
      </c>
    </row>
    <row r="1841" spans="1:17">
      <c r="A1841" s="2">
        <v>42018</v>
      </c>
      <c r="B1841">
        <v>14</v>
      </c>
      <c r="C1841">
        <v>3.5</v>
      </c>
      <c r="D1841">
        <v>-6.2</v>
      </c>
      <c r="E1841">
        <v>3</v>
      </c>
      <c r="F1841">
        <v>1.4</v>
      </c>
      <c r="G1841">
        <f t="shared" si="308"/>
        <v>10.286929545140383</v>
      </c>
      <c r="H1841">
        <f t="shared" si="309"/>
        <v>6.8530621802410518</v>
      </c>
      <c r="I1841">
        <f t="shared" si="310"/>
        <v>3.1206216206959021</v>
      </c>
      <c r="J1841">
        <f t="shared" si="311"/>
        <v>8.9000807535598074</v>
      </c>
      <c r="K1841">
        <f t="shared" si="312"/>
        <v>15.888507571953463</v>
      </c>
      <c r="L1841">
        <f t="shared" si="313"/>
        <v>21.184676762604617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1.3458732821558668</v>
      </c>
      <c r="P1841">
        <f t="shared" si="317"/>
        <v>3.7324405595451497</v>
      </c>
      <c r="Q1841">
        <f t="shared" si="318"/>
        <v>0.51780925925925869</v>
      </c>
    </row>
    <row r="1842" spans="1:17">
      <c r="A1842" s="2">
        <v>42019</v>
      </c>
      <c r="B1842">
        <v>15</v>
      </c>
      <c r="C1842">
        <v>6</v>
      </c>
      <c r="D1842">
        <v>-11.8</v>
      </c>
      <c r="E1842">
        <v>4.2</v>
      </c>
      <c r="F1842">
        <v>0.6</v>
      </c>
      <c r="G1842">
        <f t="shared" si="308"/>
        <v>10.302029074991628</v>
      </c>
      <c r="H1842">
        <f t="shared" si="309"/>
        <v>8.8711311362708027</v>
      </c>
      <c r="I1842">
        <f t="shared" si="310"/>
        <v>4.9510190880187874</v>
      </c>
      <c r="J1842">
        <f t="shared" si="311"/>
        <v>11.520949527624419</v>
      </c>
      <c r="K1842">
        <f t="shared" si="312"/>
        <v>15.965698449141097</v>
      </c>
      <c r="L1842">
        <f t="shared" si="313"/>
        <v>21.287597932188131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1.3478488039780714</v>
      </c>
      <c r="P1842">
        <f t="shared" si="317"/>
        <v>3.9201120482520153</v>
      </c>
      <c r="Q1842">
        <f t="shared" si="318"/>
        <v>0.51780925925925869</v>
      </c>
    </row>
    <row r="1843" spans="1:17">
      <c r="A1843" s="2">
        <v>42020</v>
      </c>
      <c r="B1843">
        <v>16</v>
      </c>
      <c r="C1843">
        <v>4.8</v>
      </c>
      <c r="D1843">
        <v>-3.6</v>
      </c>
      <c r="E1843">
        <v>4.4000000000000004</v>
      </c>
      <c r="F1843">
        <v>1.3</v>
      </c>
      <c r="G1843">
        <f t="shared" si="308"/>
        <v>10.31764897168337</v>
      </c>
      <c r="H1843">
        <f t="shared" si="309"/>
        <v>7.9503021830007663</v>
      </c>
      <c r="I1843">
        <f t="shared" si="310"/>
        <v>4.1288331237517335</v>
      </c>
      <c r="J1843">
        <f t="shared" si="311"/>
        <v>10.325067770130865</v>
      </c>
      <c r="K1843">
        <f t="shared" si="312"/>
        <v>16.045632445752695</v>
      </c>
      <c r="L1843">
        <f t="shared" si="313"/>
        <v>21.394176594336926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1.3498924071285743</v>
      </c>
      <c r="P1843">
        <f t="shared" si="317"/>
        <v>3.8214690592490328</v>
      </c>
      <c r="Q1843">
        <f t="shared" si="318"/>
        <v>0.51780925925925869</v>
      </c>
    </row>
    <row r="1844" spans="1:17">
      <c r="A1844" s="2">
        <v>42021</v>
      </c>
      <c r="B1844">
        <v>17</v>
      </c>
      <c r="C1844">
        <v>9.1</v>
      </c>
      <c r="D1844">
        <v>-10.7</v>
      </c>
      <c r="E1844">
        <v>5.2</v>
      </c>
      <c r="F1844">
        <v>0.6</v>
      </c>
      <c r="G1844">
        <f t="shared" si="308"/>
        <v>10.333780430896807</v>
      </c>
      <c r="H1844">
        <f t="shared" si="309"/>
        <v>11.430296402432104</v>
      </c>
      <c r="I1844">
        <f t="shared" si="310"/>
        <v>7.1901184642232865</v>
      </c>
      <c r="J1844">
        <f t="shared" si="311"/>
        <v>14.844540782379356</v>
      </c>
      <c r="K1844">
        <f t="shared" si="312"/>
        <v>16.128275615014264</v>
      </c>
      <c r="L1844">
        <f t="shared" si="313"/>
        <v>21.504367486685684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1.352002939708999</v>
      </c>
      <c r="P1844">
        <f t="shared" si="317"/>
        <v>4.2401779382088174</v>
      </c>
      <c r="Q1844">
        <f t="shared" si="318"/>
        <v>0.51780925925925869</v>
      </c>
    </row>
    <row r="1845" spans="1:17">
      <c r="A1845" s="2">
        <v>42022</v>
      </c>
      <c r="B1845">
        <v>18</v>
      </c>
      <c r="C1845">
        <v>6.2</v>
      </c>
      <c r="D1845">
        <v>-10.4</v>
      </c>
      <c r="E1845">
        <v>5.5</v>
      </c>
      <c r="F1845">
        <v>1.1000000000000001</v>
      </c>
      <c r="G1845">
        <f t="shared" si="308"/>
        <v>10.350414484515802</v>
      </c>
      <c r="H1845">
        <f t="shared" si="309"/>
        <v>9.1470341516571505</v>
      </c>
      <c r="I1845">
        <f t="shared" si="310"/>
        <v>4.9659615609533034</v>
      </c>
      <c r="J1845">
        <f t="shared" si="311"/>
        <v>11.879265132022274</v>
      </c>
      <c r="K1845">
        <f t="shared" si="312"/>
        <v>16.213592676068167</v>
      </c>
      <c r="L1845">
        <f t="shared" si="313"/>
        <v>21.618123568090891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1.3541792283908174</v>
      </c>
      <c r="P1845">
        <f t="shared" si="317"/>
        <v>4.1810725907038471</v>
      </c>
      <c r="Q1845">
        <f t="shared" si="318"/>
        <v>0.51780925925925869</v>
      </c>
    </row>
    <row r="1846" spans="1:17">
      <c r="A1846" s="2">
        <v>42023</v>
      </c>
      <c r="B1846">
        <v>19</v>
      </c>
      <c r="C1846">
        <v>5.9</v>
      </c>
      <c r="D1846">
        <v>-8.6999999999999993</v>
      </c>
      <c r="E1846">
        <v>5.3</v>
      </c>
      <c r="F1846">
        <v>1.6</v>
      </c>
      <c r="G1846">
        <f t="shared" si="308"/>
        <v>10.367542015896509</v>
      </c>
      <c r="H1846">
        <f t="shared" si="309"/>
        <v>8.9462293475763399</v>
      </c>
      <c r="I1846">
        <f t="shared" si="310"/>
        <v>4.6473878451226787</v>
      </c>
      <c r="J1846">
        <f t="shared" si="311"/>
        <v>11.618479672177065</v>
      </c>
      <c r="K1846">
        <f t="shared" si="312"/>
        <v>16.301547019839546</v>
      </c>
      <c r="L1846">
        <f t="shared" si="313"/>
        <v>21.73539602645273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1.3564200804131266</v>
      </c>
      <c r="P1846">
        <f t="shared" si="317"/>
        <v>4.2988415024536613</v>
      </c>
      <c r="Q1846">
        <f t="shared" si="318"/>
        <v>0.51780925925925869</v>
      </c>
    </row>
    <row r="1847" spans="1:17">
      <c r="A1847" s="2">
        <v>42024</v>
      </c>
      <c r="B1847">
        <v>20</v>
      </c>
      <c r="C1847">
        <v>6.1</v>
      </c>
      <c r="D1847">
        <v>-8.8000000000000007</v>
      </c>
      <c r="E1847">
        <v>4.0999999999999996</v>
      </c>
      <c r="F1847">
        <v>1.7</v>
      </c>
      <c r="G1847">
        <f t="shared" si="308"/>
        <v>10.385153775007121</v>
      </c>
      <c r="H1847">
        <f t="shared" si="309"/>
        <v>9.1498548476040344</v>
      </c>
      <c r="I1847">
        <f t="shared" si="310"/>
        <v>4.695401581172499</v>
      </c>
      <c r="J1847">
        <f t="shared" si="311"/>
        <v>11.882928373511733</v>
      </c>
      <c r="K1847">
        <f t="shared" si="312"/>
        <v>16.392100716118641</v>
      </c>
      <c r="L1847">
        <f t="shared" si="313"/>
        <v>21.856134288158188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1.3587242855634316</v>
      </c>
      <c r="P1847">
        <f t="shared" si="317"/>
        <v>4.4544532664315355</v>
      </c>
      <c r="Q1847">
        <f t="shared" si="318"/>
        <v>0.51780925925925869</v>
      </c>
    </row>
    <row r="1848" spans="1:17">
      <c r="A1848" s="2">
        <v>42025</v>
      </c>
      <c r="B1848">
        <v>21</v>
      </c>
      <c r="C1848">
        <v>6.2</v>
      </c>
      <c r="D1848">
        <v>-10</v>
      </c>
      <c r="E1848">
        <v>6.2</v>
      </c>
      <c r="F1848">
        <v>0.8</v>
      </c>
      <c r="G1848">
        <f t="shared" si="308"/>
        <v>10.403240393391867</v>
      </c>
      <c r="H1848">
        <f t="shared" si="309"/>
        <v>9.2745320210521012</v>
      </c>
      <c r="I1848">
        <f t="shared" si="310"/>
        <v>5.1019475461892929</v>
      </c>
      <c r="J1848">
        <f t="shared" si="311"/>
        <v>12.044846780587145</v>
      </c>
      <c r="K1848">
        <f t="shared" si="312"/>
        <v>16.485214521923691</v>
      </c>
      <c r="L1848">
        <f t="shared" si="313"/>
        <v>21.980286029231589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1.3610906181354359</v>
      </c>
      <c r="P1848">
        <f t="shared" si="317"/>
        <v>4.1725844748628083</v>
      </c>
      <c r="Q1848">
        <f t="shared" si="318"/>
        <v>0.51780925925925869</v>
      </c>
    </row>
    <row r="1849" spans="1:17">
      <c r="A1849" s="2">
        <v>42026</v>
      </c>
      <c r="B1849">
        <v>22</v>
      </c>
      <c r="C1849">
        <v>4.7</v>
      </c>
      <c r="D1849">
        <v>-9.1</v>
      </c>
      <c r="E1849">
        <v>6</v>
      </c>
      <c r="F1849">
        <v>0.7</v>
      </c>
      <c r="G1849">
        <f t="shared" si="308"/>
        <v>10.421792398915812</v>
      </c>
      <c r="H1849">
        <f t="shared" si="309"/>
        <v>8.0942518116618984</v>
      </c>
      <c r="I1849">
        <f t="shared" si="310"/>
        <v>4.1085280380968143</v>
      </c>
      <c r="J1849">
        <f t="shared" si="311"/>
        <v>10.512015339820646</v>
      </c>
      <c r="K1849">
        <f t="shared" si="312"/>
        <v>16.580847891206066</v>
      </c>
      <c r="L1849">
        <f t="shared" si="313"/>
        <v>22.107797188274755</v>
      </c>
      <c r="M1849">
        <f t="shared" si="314"/>
        <v>-0.3466756720218912</v>
      </c>
      <c r="N1849">
        <f t="shared" si="315"/>
        <v>1.030664008477518</v>
      </c>
      <c r="O1849">
        <f t="shared" si="316"/>
        <v>1.3635178388581521</v>
      </c>
      <c r="P1849">
        <f t="shared" si="317"/>
        <v>3.9857237735650841</v>
      </c>
      <c r="Q1849">
        <f t="shared" si="318"/>
        <v>0.51780925925925869</v>
      </c>
    </row>
    <row r="1850" spans="1:17">
      <c r="A1850" s="2">
        <v>42027</v>
      </c>
      <c r="B1850">
        <v>23</v>
      </c>
      <c r="C1850">
        <v>8</v>
      </c>
      <c r="D1850">
        <v>-9.3000000000000007</v>
      </c>
      <c r="E1850">
        <v>8.1999999999999993</v>
      </c>
      <c r="F1850">
        <v>0.7</v>
      </c>
      <c r="G1850">
        <f t="shared" ref="G1850:G1913" si="319">24/3.14*O1850</f>
        <v>10.440800230249312</v>
      </c>
      <c r="H1850">
        <f t="shared" ref="H1850:H1913" si="320">(1-0.23)*J1850</f>
        <v>10.84124651720453</v>
      </c>
      <c r="I1850">
        <f t="shared" ref="I1850:I1913" si="321">4.903*10^(-9)*(((E1850+273.16)^4+(D1850+273.16)^4)/2)*(0.34-0.14*(F1850*0.1)^0.5)*(1.35*(J1850/K1850)-0.35)</f>
        <v>6.5177651831370289</v>
      </c>
      <c r="J1850">
        <f t="shared" ref="J1850:J1913" si="322">(0.25+0.5*C1850/G1850)*L1850</f>
        <v>14.079540931434453</v>
      </c>
      <c r="K1850">
        <f t="shared" ref="K1850:K1913" si="323">0.75*L1850</f>
        <v>16.678958985955703</v>
      </c>
      <c r="L1850">
        <f t="shared" ref="L1850:L1913" si="324">24*60/3.14*0.082*N1850*(O1850*SIN(Q1850)*SIN(M1850)+COS(Q1850)*COS(M1850)*SIN(O1850))</f>
        <v>22.238611981274268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1.3660046967909516</v>
      </c>
      <c r="P1850">
        <f t="shared" ref="P1850:P1913" si="328">H1850-I1850</f>
        <v>4.3234813340675009</v>
      </c>
      <c r="Q1850">
        <f t="shared" ref="Q1850:Q1913" si="329">29.6833333333333*3.14/180</f>
        <v>0.51780925925925869</v>
      </c>
    </row>
    <row r="1851" spans="1:17">
      <c r="A1851" s="2">
        <v>42028</v>
      </c>
      <c r="B1851">
        <v>24</v>
      </c>
      <c r="C1851">
        <v>5.8</v>
      </c>
      <c r="D1851">
        <v>-8.6999999999999993</v>
      </c>
      <c r="E1851">
        <v>8.1</v>
      </c>
      <c r="F1851">
        <v>0.6</v>
      </c>
      <c r="G1851">
        <f t="shared" si="319"/>
        <v>10.460254251053525</v>
      </c>
      <c r="H1851">
        <f t="shared" si="320"/>
        <v>9.0827399501217325</v>
      </c>
      <c r="I1851">
        <f t="shared" si="321"/>
        <v>5.0054118235706957</v>
      </c>
      <c r="J1851">
        <f t="shared" si="322"/>
        <v>11.795766168989262</v>
      </c>
      <c r="K1851">
        <f t="shared" si="323"/>
        <v>16.779504688760884</v>
      </c>
      <c r="L1851">
        <f t="shared" si="324"/>
        <v>22.372672918347845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1.3685499311795029</v>
      </c>
      <c r="P1851">
        <f t="shared" si="328"/>
        <v>4.0773281265510368</v>
      </c>
      <c r="Q1851">
        <f t="shared" si="329"/>
        <v>0.51780925925925869</v>
      </c>
    </row>
    <row r="1852" spans="1:17">
      <c r="A1852" s="2">
        <v>42029</v>
      </c>
      <c r="B1852">
        <v>25</v>
      </c>
      <c r="C1852">
        <v>6.8</v>
      </c>
      <c r="D1852">
        <v>-6.9</v>
      </c>
      <c r="E1852">
        <v>11.4</v>
      </c>
      <c r="F1852">
        <v>0.8</v>
      </c>
      <c r="G1852">
        <f t="shared" si="319"/>
        <v>10.480144763831088</v>
      </c>
      <c r="H1852">
        <f t="shared" si="320"/>
        <v>9.9562665036381883</v>
      </c>
      <c r="I1852">
        <f t="shared" si="321"/>
        <v>5.8342145196748536</v>
      </c>
      <c r="J1852">
        <f t="shared" si="322"/>
        <v>12.930216238491154</v>
      </c>
      <c r="K1852">
        <f t="shared" si="323"/>
        <v>16.882440616872863</v>
      </c>
      <c r="L1852">
        <f t="shared" si="324"/>
        <v>22.509920822497151</v>
      </c>
      <c r="M1852">
        <f t="shared" si="325"/>
        <v>-0.3350172154594705</v>
      </c>
      <c r="N1852">
        <f t="shared" si="326"/>
        <v>1.0299939849733879</v>
      </c>
      <c r="O1852">
        <f t="shared" si="327"/>
        <v>1.3711522732679007</v>
      </c>
      <c r="P1852">
        <f t="shared" si="328"/>
        <v>4.1220519839633347</v>
      </c>
      <c r="Q1852">
        <f t="shared" si="329"/>
        <v>0.51780925925925869</v>
      </c>
    </row>
    <row r="1853" spans="1:17">
      <c r="A1853" s="2">
        <v>42030</v>
      </c>
      <c r="B1853">
        <v>26</v>
      </c>
      <c r="C1853">
        <v>5.3</v>
      </c>
      <c r="D1853">
        <v>-4.4000000000000004</v>
      </c>
      <c r="E1853">
        <v>11.8</v>
      </c>
      <c r="F1853">
        <v>0.9</v>
      </c>
      <c r="G1853">
        <f t="shared" si="319"/>
        <v>10.500462023408604</v>
      </c>
      <c r="H1853">
        <f t="shared" si="320"/>
        <v>8.7616953815616974</v>
      </c>
      <c r="I1853">
        <f t="shared" si="321"/>
        <v>4.7825779851878565</v>
      </c>
      <c r="J1853">
        <f t="shared" si="322"/>
        <v>11.378825170859347</v>
      </c>
      <c r="K1853">
        <f t="shared" si="323"/>
        <v>16.987721137820806</v>
      </c>
      <c r="L1853">
        <f t="shared" si="324"/>
        <v>22.650294850427741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1.3738104480626256</v>
      </c>
      <c r="P1853">
        <f t="shared" si="328"/>
        <v>3.9791173963738409</v>
      </c>
      <c r="Q1853">
        <f t="shared" si="329"/>
        <v>0.51780925925925869</v>
      </c>
    </row>
    <row r="1854" spans="1:17">
      <c r="A1854" s="2">
        <v>42031</v>
      </c>
      <c r="B1854">
        <v>27</v>
      </c>
      <c r="C1854">
        <v>9</v>
      </c>
      <c r="D1854">
        <v>-5.9</v>
      </c>
      <c r="E1854">
        <v>11.8</v>
      </c>
      <c r="F1854">
        <v>1</v>
      </c>
      <c r="G1854">
        <f t="shared" si="319"/>
        <v>10.52119625002042</v>
      </c>
      <c r="H1854">
        <f t="shared" si="320"/>
        <v>11.89457137833833</v>
      </c>
      <c r="I1854">
        <f t="shared" si="321"/>
        <v>7.3757962658772573</v>
      </c>
      <c r="J1854">
        <f t="shared" si="322"/>
        <v>15.447495296543286</v>
      </c>
      <c r="K1854">
        <f t="shared" si="323"/>
        <v>17.095299386618429</v>
      </c>
      <c r="L1854">
        <f t="shared" si="324"/>
        <v>22.793732515491236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1.3765231760443384</v>
      </c>
      <c r="P1854">
        <f t="shared" si="328"/>
        <v>4.5187751124610731</v>
      </c>
      <c r="Q1854">
        <f t="shared" si="329"/>
        <v>0.51780925925925869</v>
      </c>
    </row>
    <row r="1855" spans="1:17">
      <c r="A1855" s="2">
        <v>42032</v>
      </c>
      <c r="B1855">
        <v>28</v>
      </c>
      <c r="C1855">
        <v>6.8</v>
      </c>
      <c r="D1855">
        <v>-4.3</v>
      </c>
      <c r="E1855">
        <v>10.9</v>
      </c>
      <c r="F1855">
        <v>1.4</v>
      </c>
      <c r="G1855">
        <f t="shared" si="319"/>
        <v>10.542337641965924</v>
      </c>
      <c r="H1855">
        <f t="shared" si="320"/>
        <v>10.112761348954203</v>
      </c>
      <c r="I1855">
        <f t="shared" si="321"/>
        <v>5.6313042027421885</v>
      </c>
      <c r="J1855">
        <f t="shared" si="322"/>
        <v>13.133456297343121</v>
      </c>
      <c r="K1855">
        <f t="shared" si="323"/>
        <v>17.205127284598792</v>
      </c>
      <c r="L1855">
        <f t="shared" si="324"/>
        <v>22.94016971279839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1.3792891748238749</v>
      </c>
      <c r="P1855">
        <f t="shared" si="328"/>
        <v>4.4814571462120147</v>
      </c>
      <c r="Q1855">
        <f t="shared" si="329"/>
        <v>0.51780925925925869</v>
      </c>
    </row>
    <row r="1856" spans="1:17">
      <c r="A1856" s="2">
        <v>42033</v>
      </c>
      <c r="B1856">
        <v>29</v>
      </c>
      <c r="C1856">
        <v>8.1</v>
      </c>
      <c r="D1856">
        <v>-8</v>
      </c>
      <c r="E1856">
        <v>10.8</v>
      </c>
      <c r="F1856">
        <v>0.9</v>
      </c>
      <c r="G1856">
        <f t="shared" si="319"/>
        <v>10.563876387815272</v>
      </c>
      <c r="H1856">
        <f t="shared" si="320"/>
        <v>11.260864516330525</v>
      </c>
      <c r="I1856">
        <f t="shared" si="321"/>
        <v>6.6061236781483448</v>
      </c>
      <c r="J1856">
        <f t="shared" si="322"/>
        <v>14.624499371857823</v>
      </c>
      <c r="K1856">
        <f t="shared" si="323"/>
        <v>17.317155559908699</v>
      </c>
      <c r="L1856">
        <f t="shared" si="324"/>
        <v>23.089540746544934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1.3821071607391648</v>
      </c>
      <c r="P1856">
        <f t="shared" si="328"/>
        <v>4.65474083818218</v>
      </c>
      <c r="Q1856">
        <f t="shared" si="329"/>
        <v>0.51780925925925869</v>
      </c>
    </row>
    <row r="1857" spans="1:17">
      <c r="A1857" s="2">
        <v>42034</v>
      </c>
      <c r="B1857">
        <v>30</v>
      </c>
      <c r="C1857">
        <v>5.3</v>
      </c>
      <c r="D1857">
        <v>-3.7</v>
      </c>
      <c r="E1857">
        <v>9.9</v>
      </c>
      <c r="F1857">
        <v>1.6</v>
      </c>
      <c r="G1857">
        <f t="shared" si="319"/>
        <v>10.58580267814132</v>
      </c>
      <c r="H1857">
        <f t="shared" si="320"/>
        <v>8.9540851032642284</v>
      </c>
      <c r="I1857">
        <f t="shared" si="321"/>
        <v>4.4819531370553447</v>
      </c>
      <c r="J1857">
        <f t="shared" si="322"/>
        <v>11.628681952291206</v>
      </c>
      <c r="K1857">
        <f t="shared" si="323"/>
        <v>17.431333769689061</v>
      </c>
      <c r="L1857">
        <f t="shared" si="324"/>
        <v>23.241778359585414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1.3849758503901561</v>
      </c>
      <c r="P1857">
        <f t="shared" si="328"/>
        <v>4.4721319662088836</v>
      </c>
      <c r="Q1857">
        <f t="shared" si="329"/>
        <v>0.51780925925925869</v>
      </c>
    </row>
    <row r="1858" spans="1:17">
      <c r="A1858" s="2">
        <v>42035</v>
      </c>
      <c r="B1858">
        <v>31</v>
      </c>
      <c r="C1858">
        <v>2.5</v>
      </c>
      <c r="D1858">
        <v>-4</v>
      </c>
      <c r="E1858">
        <v>8.5</v>
      </c>
      <c r="F1858">
        <v>2.7</v>
      </c>
      <c r="G1858">
        <f t="shared" si="319"/>
        <v>10.608106716758131</v>
      </c>
      <c r="H1858">
        <f t="shared" si="320"/>
        <v>6.6267379606460972</v>
      </c>
      <c r="I1858">
        <f t="shared" si="321"/>
        <v>2.3601585140182748</v>
      </c>
      <c r="J1858">
        <f t="shared" si="322"/>
        <v>8.6061531956442821</v>
      </c>
      <c r="K1858">
        <f t="shared" si="323"/>
        <v>17.547610323962324</v>
      </c>
      <c r="L1858">
        <f t="shared" si="324"/>
        <v>23.396813765283099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1.3878939621091888</v>
      </c>
      <c r="P1858">
        <f t="shared" si="328"/>
        <v>4.2665794466278228</v>
      </c>
      <c r="Q1858">
        <f t="shared" si="329"/>
        <v>0.51780925925925869</v>
      </c>
    </row>
    <row r="1859" spans="1:17">
      <c r="A1859" s="2">
        <v>42036</v>
      </c>
      <c r="B1859">
        <v>32</v>
      </c>
      <c r="C1859">
        <v>9.1</v>
      </c>
      <c r="D1859">
        <v>-1.7</v>
      </c>
      <c r="E1859">
        <v>8.3000000000000007</v>
      </c>
      <c r="F1859">
        <v>3.6</v>
      </c>
      <c r="G1859">
        <f t="shared" si="319"/>
        <v>10.630778731449201</v>
      </c>
      <c r="H1859">
        <f t="shared" si="320"/>
        <v>12.296947859940719</v>
      </c>
      <c r="I1859">
        <f t="shared" si="321"/>
        <v>6.3944582909232475</v>
      </c>
      <c r="J1859">
        <f t="shared" si="322"/>
        <v>15.970062155767167</v>
      </c>
      <c r="K1859">
        <f t="shared" si="323"/>
        <v>17.66593251124274</v>
      </c>
      <c r="L1859">
        <f t="shared" si="324"/>
        <v>23.554576681656986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1.3908602173646039</v>
      </c>
      <c r="P1859">
        <f t="shared" si="328"/>
        <v>5.9024895690174715</v>
      </c>
      <c r="Q1859">
        <f t="shared" si="329"/>
        <v>0.51780925925925869</v>
      </c>
    </row>
    <row r="1860" spans="1:17">
      <c r="A1860" s="2">
        <v>42037</v>
      </c>
      <c r="B1860">
        <v>33</v>
      </c>
      <c r="C1860">
        <v>8.1999999999999993</v>
      </c>
      <c r="D1860">
        <v>-4.8</v>
      </c>
      <c r="E1860">
        <v>6.6</v>
      </c>
      <c r="F1860">
        <v>1.4</v>
      </c>
      <c r="G1860">
        <f t="shared" si="319"/>
        <v>10.653808984171102</v>
      </c>
      <c r="H1860">
        <f t="shared" si="320"/>
        <v>11.592504987778323</v>
      </c>
      <c r="I1860">
        <f t="shared" si="321"/>
        <v>6.3226463401160506</v>
      </c>
      <c r="J1860">
        <f t="shared" si="322"/>
        <v>15.055201282828991</v>
      </c>
      <c r="K1860">
        <f t="shared" si="323"/>
        <v>17.786246525879591</v>
      </c>
      <c r="L1860">
        <f t="shared" si="324"/>
        <v>23.714995367839457</v>
      </c>
      <c r="M1860">
        <f t="shared" si="325"/>
        <v>-0.299657121378193</v>
      </c>
      <c r="N1860">
        <f t="shared" si="326"/>
        <v>1.027822182543717</v>
      </c>
      <c r="O1860">
        <f t="shared" si="327"/>
        <v>1.3938733420957192</v>
      </c>
      <c r="P1860">
        <f t="shared" si="328"/>
        <v>5.2698586476622724</v>
      </c>
      <c r="Q1860">
        <f t="shared" si="329"/>
        <v>0.51780925925925869</v>
      </c>
    </row>
    <row r="1861" spans="1:17">
      <c r="A1861" s="2">
        <v>42038</v>
      </c>
      <c r="B1861">
        <v>34</v>
      </c>
      <c r="C1861">
        <v>10.1</v>
      </c>
      <c r="D1861">
        <v>-8.1999999999999993</v>
      </c>
      <c r="E1861">
        <v>8.8000000000000007</v>
      </c>
      <c r="F1861">
        <v>1.2</v>
      </c>
      <c r="G1861">
        <f t="shared" si="319"/>
        <v>10.677187780720777</v>
      </c>
      <c r="H1861">
        <f t="shared" si="320"/>
        <v>13.292586013390968</v>
      </c>
      <c r="I1861">
        <f t="shared" si="321"/>
        <v>7.6476774514450723</v>
      </c>
      <c r="J1861">
        <f t="shared" si="322"/>
        <v>17.263098718689569</v>
      </c>
      <c r="K1861">
        <f t="shared" si="323"/>
        <v>17.908497497138271</v>
      </c>
      <c r="L1861">
        <f t="shared" si="324"/>
        <v>23.877996662851025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1.3969320679776349</v>
      </c>
      <c r="P1861">
        <f t="shared" si="328"/>
        <v>5.6449085619458961</v>
      </c>
      <c r="Q1861">
        <f t="shared" si="329"/>
        <v>0.51780925925925869</v>
      </c>
    </row>
    <row r="1862" spans="1:17">
      <c r="A1862" s="2">
        <v>42039</v>
      </c>
      <c r="B1862">
        <v>35</v>
      </c>
      <c r="C1862">
        <v>10.5</v>
      </c>
      <c r="D1862">
        <v>-6.9</v>
      </c>
      <c r="E1862">
        <v>9.4</v>
      </c>
      <c r="F1862">
        <v>0.6</v>
      </c>
      <c r="G1862">
        <f t="shared" si="319"/>
        <v>10.700905479857211</v>
      </c>
      <c r="H1862">
        <f t="shared" si="320"/>
        <v>13.711332730469458</v>
      </c>
      <c r="I1862">
        <f t="shared" si="321"/>
        <v>8.3996071465217668</v>
      </c>
      <c r="J1862">
        <f t="shared" si="322"/>
        <v>17.806925623986309</v>
      </c>
      <c r="K1862">
        <f t="shared" si="323"/>
        <v>18.032629520018034</v>
      </c>
      <c r="L1862">
        <f t="shared" si="324"/>
        <v>24.043506026690714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1.4000351336146517</v>
      </c>
      <c r="P1862">
        <f t="shared" si="328"/>
        <v>5.3117255839476911</v>
      </c>
      <c r="Q1862">
        <f t="shared" si="329"/>
        <v>0.51780925925925869</v>
      </c>
    </row>
    <row r="1863" spans="1:17">
      <c r="A1863" s="2">
        <v>42040</v>
      </c>
      <c r="B1863">
        <v>36</v>
      </c>
      <c r="C1863">
        <v>10.3</v>
      </c>
      <c r="D1863">
        <v>-8</v>
      </c>
      <c r="E1863">
        <v>7.7</v>
      </c>
      <c r="F1863">
        <v>0.7</v>
      </c>
      <c r="G1863">
        <f t="shared" si="319"/>
        <v>10.724952501870526</v>
      </c>
      <c r="H1863">
        <f t="shared" si="320"/>
        <v>13.612770848655915</v>
      </c>
      <c r="I1863">
        <f t="shared" si="321"/>
        <v>7.9972365435023116</v>
      </c>
      <c r="J1863">
        <f t="shared" si="322"/>
        <v>17.678923180072616</v>
      </c>
      <c r="K1863">
        <f t="shared" si="323"/>
        <v>18.158585687800286</v>
      </c>
      <c r="L1863">
        <f t="shared" si="324"/>
        <v>24.211447583733715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1.4031812856613937</v>
      </c>
      <c r="P1863">
        <f t="shared" si="328"/>
        <v>5.6155343051536031</v>
      </c>
      <c r="Q1863">
        <f t="shared" si="329"/>
        <v>0.51780925925925869</v>
      </c>
    </row>
    <row r="1864" spans="1:17">
      <c r="A1864" s="2">
        <v>42041</v>
      </c>
      <c r="B1864">
        <v>37</v>
      </c>
      <c r="C1864">
        <v>9.5</v>
      </c>
      <c r="D1864">
        <v>-7</v>
      </c>
      <c r="E1864">
        <v>11.2</v>
      </c>
      <c r="F1864">
        <v>0.7</v>
      </c>
      <c r="G1864">
        <f t="shared" si="319"/>
        <v>10.749319336593823</v>
      </c>
      <c r="H1864">
        <f t="shared" si="320"/>
        <v>12.989474224213048</v>
      </c>
      <c r="I1864">
        <f t="shared" si="321"/>
        <v>7.685546120141848</v>
      </c>
      <c r="J1864">
        <f t="shared" si="322"/>
        <v>16.86944704443253</v>
      </c>
      <c r="K1864">
        <f t="shared" si="323"/>
        <v>18.286308126314889</v>
      </c>
      <c r="L1864">
        <f t="shared" si="324"/>
        <v>24.381744168419853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1.4063692798710252</v>
      </c>
      <c r="P1864">
        <f t="shared" si="328"/>
        <v>5.3039281040711996</v>
      </c>
      <c r="Q1864">
        <f t="shared" si="329"/>
        <v>0.51780925925925869</v>
      </c>
    </row>
    <row r="1865" spans="1:17">
      <c r="A1865" s="2">
        <v>42042</v>
      </c>
      <c r="B1865">
        <v>38</v>
      </c>
      <c r="C1865">
        <v>9.5</v>
      </c>
      <c r="D1865">
        <v>-6.1</v>
      </c>
      <c r="E1865">
        <v>10</v>
      </c>
      <c r="F1865">
        <v>0.8</v>
      </c>
      <c r="G1865">
        <f t="shared" si="319"/>
        <v>10.773996550855212</v>
      </c>
      <c r="H1865">
        <f t="shared" si="320"/>
        <v>13.06227733465326</v>
      </c>
      <c r="I1865">
        <f t="shared" si="321"/>
        <v>7.5778865827591053</v>
      </c>
      <c r="J1865">
        <f t="shared" si="322"/>
        <v>16.963996538510727</v>
      </c>
      <c r="K1865">
        <f t="shared" si="323"/>
        <v>18.415738029906962</v>
      </c>
      <c r="L1865">
        <f t="shared" si="324"/>
        <v>24.55431737320928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1.4095978820702235</v>
      </c>
      <c r="P1865">
        <f t="shared" si="328"/>
        <v>5.4843907518941544</v>
      </c>
      <c r="Q1865">
        <f t="shared" si="329"/>
        <v>0.51780925925925869</v>
      </c>
    </row>
    <row r="1866" spans="1:17">
      <c r="A1866" s="2">
        <v>42043</v>
      </c>
      <c r="B1866">
        <v>39</v>
      </c>
      <c r="C1866">
        <v>9.6999999999999993</v>
      </c>
      <c r="D1866">
        <v>-9</v>
      </c>
      <c r="E1866">
        <v>9.1</v>
      </c>
      <c r="F1866">
        <v>0.5</v>
      </c>
      <c r="G1866">
        <f t="shared" si="319"/>
        <v>10.798974795369537</v>
      </c>
      <c r="H1866">
        <f t="shared" si="320"/>
        <v>13.31215908429629</v>
      </c>
      <c r="I1866">
        <f t="shared" si="321"/>
        <v>7.7109906900916512</v>
      </c>
      <c r="J1866">
        <f t="shared" si="322"/>
        <v>17.288518291293883</v>
      </c>
      <c r="K1866">
        <f t="shared" si="323"/>
        <v>18.546815699080753</v>
      </c>
      <c r="L1866">
        <f t="shared" si="324"/>
        <v>24.729087598774335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1.4128658690608478</v>
      </c>
      <c r="P1866">
        <f t="shared" si="328"/>
        <v>5.6011683942046391</v>
      </c>
      <c r="Q1866">
        <f t="shared" si="329"/>
        <v>0.51780925925925869</v>
      </c>
    </row>
    <row r="1867" spans="1:17">
      <c r="A1867" s="2">
        <v>42044</v>
      </c>
      <c r="B1867">
        <v>40</v>
      </c>
      <c r="C1867">
        <v>10.3</v>
      </c>
      <c r="D1867">
        <v>-7.1</v>
      </c>
      <c r="E1867">
        <v>9.3000000000000007</v>
      </c>
      <c r="F1867">
        <v>0.5</v>
      </c>
      <c r="G1867">
        <f t="shared" si="319"/>
        <v>10.824244811071198</v>
      </c>
      <c r="H1867">
        <f t="shared" si="320"/>
        <v>13.918790866088392</v>
      </c>
      <c r="I1867">
        <f t="shared" si="321"/>
        <v>8.2339722274721279</v>
      </c>
      <c r="J1867">
        <f t="shared" si="322"/>
        <v>18.076351774140768</v>
      </c>
      <c r="K1867">
        <f t="shared" si="323"/>
        <v>18.679480579791637</v>
      </c>
      <c r="L1867">
        <f t="shared" si="324"/>
        <v>24.905974106388847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1.4161720294484816</v>
      </c>
      <c r="P1867">
        <f t="shared" si="328"/>
        <v>5.6848186386162638</v>
      </c>
      <c r="Q1867">
        <f t="shared" si="329"/>
        <v>0.51780925925925869</v>
      </c>
    </row>
    <row r="1868" spans="1:17">
      <c r="A1868" s="2">
        <v>42045</v>
      </c>
      <c r="B1868">
        <v>41</v>
      </c>
      <c r="C1868">
        <v>10.7</v>
      </c>
      <c r="D1868">
        <v>-6.3</v>
      </c>
      <c r="E1868">
        <v>12.3</v>
      </c>
      <c r="F1868">
        <v>0.6</v>
      </c>
      <c r="G1868">
        <f t="shared" si="319"/>
        <v>10.849797434891203</v>
      </c>
      <c r="H1868">
        <f t="shared" si="320"/>
        <v>14.353188343038363</v>
      </c>
      <c r="I1868">
        <f t="shared" si="321"/>
        <v>8.6681416466612937</v>
      </c>
      <c r="J1868">
        <f t="shared" si="322"/>
        <v>18.640504341608263</v>
      </c>
      <c r="K1868">
        <f t="shared" si="323"/>
        <v>18.813671304352052</v>
      </c>
      <c r="L1868">
        <f t="shared" si="324"/>
        <v>25.084895072469404</v>
      </c>
      <c r="M1868">
        <f t="shared" si="325"/>
        <v>-0.25862873346318338</v>
      </c>
      <c r="N1868">
        <f t="shared" si="326"/>
        <v>1.025124097591448</v>
      </c>
      <c r="O1868">
        <f t="shared" si="327"/>
        <v>1.4195151643982657</v>
      </c>
      <c r="P1868">
        <f t="shared" si="328"/>
        <v>5.6850466963770696</v>
      </c>
      <c r="Q1868">
        <f t="shared" si="329"/>
        <v>0.51780925925925869</v>
      </c>
    </row>
    <row r="1869" spans="1:17">
      <c r="A1869" s="2">
        <v>42046</v>
      </c>
      <c r="B1869">
        <v>42</v>
      </c>
      <c r="C1869">
        <v>8.9</v>
      </c>
      <c r="D1869">
        <v>-5.0999999999999996</v>
      </c>
      <c r="E1869">
        <v>13.4</v>
      </c>
      <c r="F1869">
        <v>0.9</v>
      </c>
      <c r="G1869">
        <f t="shared" si="319"/>
        <v>10.875623604983364</v>
      </c>
      <c r="H1869">
        <f t="shared" si="320"/>
        <v>12.823953490812803</v>
      </c>
      <c r="I1869">
        <f t="shared" si="321"/>
        <v>7.2761445453361526</v>
      </c>
      <c r="J1869">
        <f t="shared" si="322"/>
        <v>16.65448505300364</v>
      </c>
      <c r="K1869">
        <f t="shared" si="323"/>
        <v>18.949325733911351</v>
      </c>
      <c r="L1869">
        <f t="shared" si="324"/>
        <v>25.265767645215135</v>
      </c>
      <c r="M1869">
        <f t="shared" si="325"/>
        <v>-0.2531392138238216</v>
      </c>
      <c r="N1869">
        <f t="shared" si="326"/>
        <v>1.0247522723395606</v>
      </c>
      <c r="O1869">
        <f t="shared" si="327"/>
        <v>1.4228940883186567</v>
      </c>
      <c r="P1869">
        <f t="shared" si="328"/>
        <v>5.5478089454766506</v>
      </c>
      <c r="Q1869">
        <f t="shared" si="329"/>
        <v>0.51780925925925869</v>
      </c>
    </row>
    <row r="1870" spans="1:17">
      <c r="A1870" s="2">
        <v>42047</v>
      </c>
      <c r="B1870">
        <v>43</v>
      </c>
      <c r="C1870">
        <v>6.9</v>
      </c>
      <c r="D1870">
        <v>-4.3</v>
      </c>
      <c r="E1870">
        <v>11.3</v>
      </c>
      <c r="F1870">
        <v>1.7</v>
      </c>
      <c r="G1870">
        <f t="shared" si="319"/>
        <v>10.901714365405914</v>
      </c>
      <c r="H1870">
        <f t="shared" si="320"/>
        <v>11.10006075839417</v>
      </c>
      <c r="I1870">
        <f t="shared" si="321"/>
        <v>5.4554050037291599</v>
      </c>
      <c r="J1870">
        <f t="shared" si="322"/>
        <v>14.415663322589831</v>
      </c>
      <c r="K1870">
        <f t="shared" si="323"/>
        <v>19.086381002464915</v>
      </c>
      <c r="L1870">
        <f t="shared" si="324"/>
        <v>25.448508003286552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1.4263076294739403</v>
      </c>
      <c r="P1870">
        <f t="shared" si="328"/>
        <v>5.6446557546650098</v>
      </c>
      <c r="Q1870">
        <f t="shared" si="329"/>
        <v>0.51780925925925869</v>
      </c>
    </row>
    <row r="1871" spans="1:17">
      <c r="A1871" s="2">
        <v>42048</v>
      </c>
      <c r="B1871">
        <v>44</v>
      </c>
      <c r="C1871">
        <v>10.3</v>
      </c>
      <c r="D1871">
        <v>-3.5</v>
      </c>
      <c r="E1871">
        <v>13.3</v>
      </c>
      <c r="F1871">
        <v>1.5</v>
      </c>
      <c r="G1871">
        <f t="shared" si="319"/>
        <v>10.928060870266403</v>
      </c>
      <c r="H1871">
        <f t="shared" si="320"/>
        <v>14.235897703486774</v>
      </c>
      <c r="I1871">
        <f t="shared" si="321"/>
        <v>7.9864041076215582</v>
      </c>
      <c r="J1871">
        <f t="shared" si="322"/>
        <v>18.488178835697109</v>
      </c>
      <c r="K1871">
        <f t="shared" si="323"/>
        <v>19.224773562342008</v>
      </c>
      <c r="L1871">
        <f t="shared" si="324"/>
        <v>25.63303141645601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1.4297546305265212</v>
      </c>
      <c r="P1871">
        <f t="shared" si="328"/>
        <v>6.249493595865216</v>
      </c>
      <c r="Q1871">
        <f t="shared" si="329"/>
        <v>0.51780925925925869</v>
      </c>
    </row>
    <row r="1872" spans="1:17">
      <c r="A1872" s="2">
        <v>42049</v>
      </c>
      <c r="B1872">
        <v>45</v>
      </c>
      <c r="C1872">
        <v>4</v>
      </c>
      <c r="D1872">
        <v>0.5</v>
      </c>
      <c r="E1872">
        <v>9.8000000000000007</v>
      </c>
      <c r="F1872">
        <v>2.2999999999999998</v>
      </c>
      <c r="G1872">
        <f t="shared" si="319"/>
        <v>10.954654387338882</v>
      </c>
      <c r="H1872">
        <f t="shared" si="320"/>
        <v>8.5998640346610316</v>
      </c>
      <c r="I1872">
        <f t="shared" si="321"/>
        <v>3.4460471213156612</v>
      </c>
      <c r="J1872">
        <f t="shared" si="322"/>
        <v>11.168654590468872</v>
      </c>
      <c r="K1872">
        <f t="shared" si="323"/>
        <v>19.36443923111743</v>
      </c>
      <c r="L1872">
        <f t="shared" si="324"/>
        <v>25.819252308156575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1.4332339490101704</v>
      </c>
      <c r="P1872">
        <f t="shared" si="328"/>
        <v>5.15381691334537</v>
      </c>
      <c r="Q1872">
        <f t="shared" si="329"/>
        <v>0.51780925925925869</v>
      </c>
    </row>
    <row r="1873" spans="1:17">
      <c r="A1873" s="2">
        <v>42050</v>
      </c>
      <c r="B1873">
        <v>46</v>
      </c>
      <c r="C1873">
        <v>9.5</v>
      </c>
      <c r="D1873">
        <v>-5.2</v>
      </c>
      <c r="E1873">
        <v>10.1</v>
      </c>
      <c r="F1873">
        <v>1</v>
      </c>
      <c r="G1873">
        <f t="shared" si="319"/>
        <v>10.981486301163576</v>
      </c>
      <c r="H1873">
        <f t="shared" si="320"/>
        <v>13.668297853345386</v>
      </c>
      <c r="I1873">
        <f t="shared" si="321"/>
        <v>7.3844888826495918</v>
      </c>
      <c r="J1873">
        <f t="shared" si="322"/>
        <v>17.751036173175827</v>
      </c>
      <c r="K1873">
        <f t="shared" si="323"/>
        <v>19.505313239886725</v>
      </c>
      <c r="L1873">
        <f t="shared" si="324"/>
        <v>26.007084319848968</v>
      </c>
      <c r="M1873">
        <f t="shared" si="325"/>
        <v>-0.2304483694203992</v>
      </c>
      <c r="N1873">
        <f t="shared" si="326"/>
        <v>1.0231928323700878</v>
      </c>
      <c r="O1873">
        <f t="shared" si="327"/>
        <v>1.4367444577355679</v>
      </c>
      <c r="P1873">
        <f t="shared" si="328"/>
        <v>6.2838089706957945</v>
      </c>
      <c r="Q1873">
        <f t="shared" si="329"/>
        <v>0.51780925925925869</v>
      </c>
    </row>
    <row r="1874" spans="1:17">
      <c r="A1874" s="2">
        <v>42051</v>
      </c>
      <c r="B1874">
        <v>47</v>
      </c>
      <c r="C1874">
        <v>9.5</v>
      </c>
      <c r="D1874">
        <v>-6.2</v>
      </c>
      <c r="E1874">
        <v>9.3000000000000007</v>
      </c>
      <c r="F1874">
        <v>0.9</v>
      </c>
      <c r="G1874">
        <f t="shared" si="319"/>
        <v>11.008548115640334</v>
      </c>
      <c r="H1874">
        <f t="shared" si="320"/>
        <v>13.746367654668365</v>
      </c>
      <c r="I1874">
        <f t="shared" si="321"/>
        <v>7.3296125552377962</v>
      </c>
      <c r="J1874">
        <f t="shared" si="322"/>
        <v>17.852425525543332</v>
      </c>
      <c r="K1874">
        <f t="shared" si="323"/>
        <v>19.647330282840226</v>
      </c>
      <c r="L1874">
        <f t="shared" si="324"/>
        <v>26.1964403771203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1.4402850451296103</v>
      </c>
      <c r="P1874">
        <f t="shared" si="328"/>
        <v>6.4167550994305689</v>
      </c>
      <c r="Q1874">
        <f t="shared" si="329"/>
        <v>0.51780925925925869</v>
      </c>
    </row>
    <row r="1875" spans="1:17">
      <c r="A1875" s="2">
        <v>42052</v>
      </c>
      <c r="B1875">
        <v>48</v>
      </c>
      <c r="C1875">
        <v>6.5</v>
      </c>
      <c r="D1875">
        <v>-2.2999999999999998</v>
      </c>
      <c r="E1875">
        <v>7.3</v>
      </c>
      <c r="F1875">
        <v>1.6</v>
      </c>
      <c r="G1875">
        <f t="shared" si="319"/>
        <v>11.035831456127992</v>
      </c>
      <c r="H1875">
        <f t="shared" si="320"/>
        <v>11.063146734519599</v>
      </c>
      <c r="I1875">
        <f t="shared" si="321"/>
        <v>5.0753761495887355</v>
      </c>
      <c r="J1875">
        <f t="shared" si="322"/>
        <v>14.367723031843635</v>
      </c>
      <c r="K1875">
        <f t="shared" si="323"/>
        <v>19.790424568066619</v>
      </c>
      <c r="L1875">
        <f t="shared" si="324"/>
        <v>26.387232757422158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1.4438546155100789</v>
      </c>
      <c r="P1875">
        <f t="shared" si="328"/>
        <v>5.9877705849308631</v>
      </c>
      <c r="Q1875">
        <f t="shared" si="329"/>
        <v>0.51780925925925869</v>
      </c>
    </row>
    <row r="1876" spans="1:17">
      <c r="A1876" s="2">
        <v>42053</v>
      </c>
      <c r="B1876">
        <v>49</v>
      </c>
      <c r="C1876">
        <v>10.1</v>
      </c>
      <c r="D1876">
        <v>-6.3</v>
      </c>
      <c r="E1876">
        <v>9.8000000000000007</v>
      </c>
      <c r="F1876">
        <v>0.8</v>
      </c>
      <c r="G1876">
        <f t="shared" si="319"/>
        <v>11.063328071062625</v>
      </c>
      <c r="H1876">
        <f t="shared" si="320"/>
        <v>14.45855479479569</v>
      </c>
      <c r="I1876">
        <f t="shared" si="321"/>
        <v>7.7931676513660877</v>
      </c>
      <c r="J1876">
        <f t="shared" si="322"/>
        <v>18.777343889345051</v>
      </c>
      <c r="K1876">
        <f t="shared" si="323"/>
        <v>19.93452986951236</v>
      </c>
      <c r="L1876">
        <f t="shared" si="324"/>
        <v>26.579373159349814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1.4474520892973599</v>
      </c>
      <c r="P1876">
        <f t="shared" si="328"/>
        <v>6.6653871434296024</v>
      </c>
      <c r="Q1876">
        <f t="shared" si="329"/>
        <v>0.51780925925925869</v>
      </c>
    </row>
    <row r="1877" spans="1:17">
      <c r="A1877" s="2">
        <v>42054</v>
      </c>
      <c r="B1877">
        <v>50</v>
      </c>
      <c r="C1877">
        <v>7.5</v>
      </c>
      <c r="D1877">
        <v>-4.8</v>
      </c>
      <c r="E1877">
        <v>11.9</v>
      </c>
      <c r="F1877">
        <v>0.8</v>
      </c>
      <c r="G1877">
        <f t="shared" si="319"/>
        <v>11.09102983310836</v>
      </c>
      <c r="H1877">
        <f t="shared" si="320"/>
        <v>12.123930379211295</v>
      </c>
      <c r="I1877">
        <f t="shared" si="321"/>
        <v>6.1522213561578489</v>
      </c>
      <c r="J1877">
        <f t="shared" si="322"/>
        <v>15.745364128845837</v>
      </c>
      <c r="K1877">
        <f t="shared" si="323"/>
        <v>20.079579580019043</v>
      </c>
      <c r="L1877">
        <f t="shared" si="324"/>
        <v>26.772772773358724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1.4510764031650103</v>
      </c>
      <c r="P1877">
        <f t="shared" si="328"/>
        <v>5.971709023053446</v>
      </c>
      <c r="Q1877">
        <f t="shared" si="329"/>
        <v>0.51780925925925869</v>
      </c>
    </row>
    <row r="1878" spans="1:17">
      <c r="A1878" s="2">
        <v>42055</v>
      </c>
      <c r="B1878">
        <v>51</v>
      </c>
      <c r="C1878">
        <v>9.1</v>
      </c>
      <c r="D1878">
        <v>-3.4</v>
      </c>
      <c r="E1878">
        <v>12.9</v>
      </c>
      <c r="F1878">
        <v>0.6</v>
      </c>
      <c r="G1878">
        <f t="shared" si="319"/>
        <v>11.118928739855022</v>
      </c>
      <c r="H1878">
        <f t="shared" si="320"/>
        <v>13.688442421036495</v>
      </c>
      <c r="I1878">
        <f t="shared" si="321"/>
        <v>7.5184466870216324</v>
      </c>
      <c r="J1878">
        <f t="shared" si="322"/>
        <v>17.777197949398044</v>
      </c>
      <c r="K1878">
        <f t="shared" si="323"/>
        <v>20.225506765357117</v>
      </c>
      <c r="L1878">
        <f t="shared" si="324"/>
        <v>26.967342353809492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1.454726510131032</v>
      </c>
      <c r="P1878">
        <f t="shared" si="328"/>
        <v>6.1699957340148623</v>
      </c>
      <c r="Q1878">
        <f t="shared" si="329"/>
        <v>0.51780925925925869</v>
      </c>
    </row>
    <row r="1879" spans="1:17">
      <c r="A1879" s="2">
        <v>42056</v>
      </c>
      <c r="B1879">
        <v>52</v>
      </c>
      <c r="C1879">
        <v>3.3</v>
      </c>
      <c r="D1879">
        <v>-1.7</v>
      </c>
      <c r="E1879">
        <v>10.3</v>
      </c>
      <c r="F1879">
        <v>2</v>
      </c>
      <c r="G1879">
        <f t="shared" si="319"/>
        <v>11.147016914077366</v>
      </c>
      <c r="H1879">
        <f t="shared" si="320"/>
        <v>8.3248237458827852</v>
      </c>
      <c r="I1879">
        <f t="shared" si="321"/>
        <v>2.9619176479019753</v>
      </c>
      <c r="J1879">
        <f t="shared" si="322"/>
        <v>10.811459410237383</v>
      </c>
      <c r="K1879">
        <f t="shared" si="323"/>
        <v>20.372244219170351</v>
      </c>
      <c r="L1879">
        <f t="shared" si="324"/>
        <v>27.162992292227134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1.4584013795917887</v>
      </c>
      <c r="P1879">
        <f t="shared" si="328"/>
        <v>5.3629060979808099</v>
      </c>
      <c r="Q1879">
        <f t="shared" si="329"/>
        <v>0.51780925925925869</v>
      </c>
    </row>
    <row r="1880" spans="1:17">
      <c r="A1880" s="2">
        <v>42057</v>
      </c>
      <c r="B1880">
        <v>53</v>
      </c>
      <c r="C1880">
        <v>6.2</v>
      </c>
      <c r="D1880">
        <v>-2</v>
      </c>
      <c r="E1880">
        <v>10.7</v>
      </c>
      <c r="F1880">
        <v>0.6</v>
      </c>
      <c r="G1880">
        <f t="shared" si="319"/>
        <v>11.175286603571033</v>
      </c>
      <c r="H1880">
        <f t="shared" si="320"/>
        <v>11.110645923802362</v>
      </c>
      <c r="I1880">
        <f t="shared" si="321"/>
        <v>5.3444161889750781</v>
      </c>
      <c r="J1880">
        <f t="shared" si="322"/>
        <v>14.429410290652418</v>
      </c>
      <c r="K1880">
        <f t="shared" si="323"/>
        <v>20.519724518742326</v>
      </c>
      <c r="L1880">
        <f t="shared" si="324"/>
        <v>27.359632691656433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1.4620999973005435</v>
      </c>
      <c r="P1880">
        <f t="shared" si="328"/>
        <v>5.7662297348272844</v>
      </c>
      <c r="Q1880">
        <f t="shared" si="329"/>
        <v>0.51780925925925869</v>
      </c>
    </row>
    <row r="1881" spans="1:17">
      <c r="A1881" s="2">
        <v>42058</v>
      </c>
      <c r="B1881">
        <v>54</v>
      </c>
      <c r="C1881">
        <v>10.6</v>
      </c>
      <c r="D1881">
        <v>-4.9000000000000004</v>
      </c>
      <c r="E1881">
        <v>12.6</v>
      </c>
      <c r="F1881">
        <v>0.6</v>
      </c>
      <c r="G1881">
        <f t="shared" si="319"/>
        <v>11.203730180580768</v>
      </c>
      <c r="H1881">
        <f t="shared" si="320"/>
        <v>15.342557852118782</v>
      </c>
      <c r="I1881">
        <f t="shared" si="321"/>
        <v>8.4479557997829637</v>
      </c>
      <c r="J1881">
        <f t="shared" si="322"/>
        <v>19.925399807946469</v>
      </c>
      <c r="K1881">
        <f t="shared" si="323"/>
        <v>20.667880081492548</v>
      </c>
      <c r="L1881">
        <f t="shared" si="324"/>
        <v>27.557173441990066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1.4658213652926506</v>
      </c>
      <c r="P1881">
        <f t="shared" si="328"/>
        <v>6.8946020523358182</v>
      </c>
      <c r="Q1881">
        <f t="shared" si="329"/>
        <v>0.51780925925925869</v>
      </c>
    </row>
    <row r="1882" spans="1:17">
      <c r="A1882" s="2">
        <v>42059</v>
      </c>
      <c r="B1882">
        <v>55</v>
      </c>
      <c r="C1882">
        <v>6.7</v>
      </c>
      <c r="D1882">
        <v>-3.5</v>
      </c>
      <c r="E1882">
        <v>13.8</v>
      </c>
      <c r="F1882">
        <v>1.2</v>
      </c>
      <c r="G1882">
        <f t="shared" si="319"/>
        <v>11.23234014083655</v>
      </c>
      <c r="H1882">
        <f t="shared" si="320"/>
        <v>11.716977498492525</v>
      </c>
      <c r="I1882">
        <f t="shared" si="321"/>
        <v>5.4923982051694695</v>
      </c>
      <c r="J1882">
        <f t="shared" si="322"/>
        <v>15.216853894146137</v>
      </c>
      <c r="K1882">
        <f t="shared" si="323"/>
        <v>20.816643222107345</v>
      </c>
      <c r="L1882">
        <f t="shared" si="324"/>
        <v>27.755524296143125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1.4695645017594485</v>
      </c>
      <c r="P1882">
        <f t="shared" si="328"/>
        <v>6.2245792933230559</v>
      </c>
      <c r="Q1882">
        <f t="shared" si="329"/>
        <v>0.51780925925925869</v>
      </c>
    </row>
    <row r="1883" spans="1:17">
      <c r="A1883" s="2">
        <v>42060</v>
      </c>
      <c r="B1883">
        <v>56</v>
      </c>
      <c r="C1883">
        <v>8</v>
      </c>
      <c r="D1883">
        <v>-2.2000000000000002</v>
      </c>
      <c r="E1883">
        <v>15.1</v>
      </c>
      <c r="F1883">
        <v>1.7</v>
      </c>
      <c r="G1883">
        <f t="shared" si="319"/>
        <v>11.261109102213549</v>
      </c>
      <c r="H1883">
        <f t="shared" si="320"/>
        <v>13.027056371547767</v>
      </c>
      <c r="I1883">
        <f t="shared" si="321"/>
        <v>6.290650262261039</v>
      </c>
      <c r="J1883">
        <f t="shared" si="322"/>
        <v>16.918255027984113</v>
      </c>
      <c r="K1883">
        <f t="shared" si="323"/>
        <v>20.965946210207459</v>
      </c>
      <c r="L1883">
        <f t="shared" si="324"/>
        <v>27.954594946943278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1.4733284408729392</v>
      </c>
      <c r="P1883">
        <f t="shared" si="328"/>
        <v>6.7364061092867278</v>
      </c>
      <c r="Q1883">
        <f t="shared" si="329"/>
        <v>0.51780925925925869</v>
      </c>
    </row>
    <row r="1884" spans="1:17">
      <c r="A1884" s="2">
        <v>42061</v>
      </c>
      <c r="B1884">
        <v>57</v>
      </c>
      <c r="C1884">
        <v>7.9</v>
      </c>
      <c r="D1884">
        <v>-3.9</v>
      </c>
      <c r="E1884">
        <v>13.8</v>
      </c>
      <c r="F1884">
        <v>2.9</v>
      </c>
      <c r="G1884">
        <f t="shared" si="319"/>
        <v>11.290029803031869</v>
      </c>
      <c r="H1884">
        <f t="shared" si="320"/>
        <v>13.004384049808218</v>
      </c>
      <c r="I1884">
        <f t="shared" si="321"/>
        <v>5.6982500507017972</v>
      </c>
      <c r="J1884">
        <f t="shared" si="322"/>
        <v>16.888810454296387</v>
      </c>
      <c r="K1884">
        <f t="shared" si="323"/>
        <v>21.115721328452253</v>
      </c>
      <c r="L1884">
        <f t="shared" si="324"/>
        <v>28.154295104603005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1.4771122325633361</v>
      </c>
      <c r="P1884">
        <f t="shared" si="328"/>
        <v>7.3061339991064207</v>
      </c>
      <c r="Q1884">
        <f t="shared" si="329"/>
        <v>0.51780925925925869</v>
      </c>
    </row>
    <row r="1885" spans="1:17">
      <c r="A1885" s="2">
        <v>42062</v>
      </c>
      <c r="B1885">
        <v>58</v>
      </c>
      <c r="C1885">
        <v>9.1999999999999993</v>
      </c>
      <c r="D1885">
        <v>-1.9</v>
      </c>
      <c r="E1885">
        <v>17.100000000000001</v>
      </c>
      <c r="F1885">
        <v>1.6</v>
      </c>
      <c r="G1885">
        <f t="shared" si="319"/>
        <v>11.319095100012069</v>
      </c>
      <c r="H1885">
        <f t="shared" si="320"/>
        <v>14.331020912291882</v>
      </c>
      <c r="I1885">
        <f t="shared" si="321"/>
        <v>7.2437086291560924</v>
      </c>
      <c r="J1885">
        <f t="shared" si="322"/>
        <v>18.611715470508937</v>
      </c>
      <c r="K1885">
        <f t="shared" si="323"/>
        <v>21.265900930977974</v>
      </c>
      <c r="L1885">
        <f t="shared" si="324"/>
        <v>28.354534574637299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1.480914942251579</v>
      </c>
      <c r="P1885">
        <f t="shared" si="328"/>
        <v>7.0873122831357893</v>
      </c>
      <c r="Q1885">
        <f t="shared" si="329"/>
        <v>0.51780925925925869</v>
      </c>
    </row>
    <row r="1886" spans="1:17">
      <c r="A1886" s="2">
        <v>42063</v>
      </c>
      <c r="B1886">
        <v>59</v>
      </c>
      <c r="C1886">
        <v>8.9</v>
      </c>
      <c r="D1886">
        <v>0.1</v>
      </c>
      <c r="E1886">
        <v>14.5</v>
      </c>
      <c r="F1886">
        <v>2.7</v>
      </c>
      <c r="G1886">
        <f t="shared" si="319"/>
        <v>11.348297965902445</v>
      </c>
      <c r="H1886">
        <f t="shared" si="320"/>
        <v>14.118831824025834</v>
      </c>
      <c r="I1886">
        <f t="shared" si="321"/>
        <v>6.5588644537133227</v>
      </c>
      <c r="J1886">
        <f t="shared" si="322"/>
        <v>18.336145226007577</v>
      </c>
      <c r="K1886">
        <f t="shared" si="323"/>
        <v>21.416417502065755</v>
      </c>
      <c r="L1886">
        <f t="shared" si="324"/>
        <v>28.555223336087671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1.4847356505389031</v>
      </c>
      <c r="P1886">
        <f t="shared" si="328"/>
        <v>7.5599673703125116</v>
      </c>
      <c r="Q1886">
        <f t="shared" si="329"/>
        <v>0.51780925925925869</v>
      </c>
    </row>
    <row r="1887" spans="1:17">
      <c r="A1887" s="2">
        <v>42064</v>
      </c>
      <c r="B1887">
        <v>60</v>
      </c>
      <c r="C1887">
        <v>6.2</v>
      </c>
      <c r="D1887">
        <v>0.7</v>
      </c>
      <c r="E1887">
        <v>13.2</v>
      </c>
      <c r="F1887">
        <v>3.4</v>
      </c>
      <c r="G1887">
        <f t="shared" si="319"/>
        <v>11.377631486793955</v>
      </c>
      <c r="H1887">
        <f t="shared" si="320"/>
        <v>11.568579614651112</v>
      </c>
      <c r="I1887">
        <f t="shared" si="321"/>
        <v>4.6182892817385497</v>
      </c>
      <c r="J1887">
        <f t="shared" si="322"/>
        <v>15.024129369676768</v>
      </c>
      <c r="K1887">
        <f t="shared" si="323"/>
        <v>21.567203714933427</v>
      </c>
      <c r="L1887">
        <f t="shared" si="324"/>
        <v>28.756271619911235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1.4885734528555425</v>
      </c>
      <c r="P1887">
        <f t="shared" si="328"/>
        <v>6.9502903329125623</v>
      </c>
      <c r="Q1887">
        <f t="shared" si="329"/>
        <v>0.51780925925925869</v>
      </c>
    </row>
    <row r="1888" spans="1:17">
      <c r="A1888" s="2">
        <v>42065</v>
      </c>
      <c r="B1888">
        <v>61</v>
      </c>
      <c r="C1888">
        <v>7.5</v>
      </c>
      <c r="D1888">
        <v>-1.7</v>
      </c>
      <c r="E1888">
        <v>12.9</v>
      </c>
      <c r="F1888">
        <v>2</v>
      </c>
      <c r="G1888">
        <f t="shared" si="319"/>
        <v>11.407088859138584</v>
      </c>
      <c r="H1888">
        <f t="shared" si="320"/>
        <v>12.904430728722437</v>
      </c>
      <c r="I1888">
        <f t="shared" si="321"/>
        <v>5.7042609507239268</v>
      </c>
      <c r="J1888">
        <f t="shared" si="322"/>
        <v>16.759000946392774</v>
      </c>
      <c r="K1888">
        <f t="shared" si="323"/>
        <v>21.718192490543935</v>
      </c>
      <c r="L1888">
        <f t="shared" si="324"/>
        <v>28.957589987391913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1.4924274590706315</v>
      </c>
      <c r="P1888">
        <f t="shared" si="328"/>
        <v>7.2001697779985099</v>
      </c>
      <c r="Q1888">
        <f t="shared" si="329"/>
        <v>0.51780925925925869</v>
      </c>
    </row>
    <row r="1889" spans="1:17">
      <c r="A1889" s="2">
        <v>42066</v>
      </c>
      <c r="B1889">
        <v>62</v>
      </c>
      <c r="C1889">
        <v>7.9</v>
      </c>
      <c r="D1889">
        <v>-2.4</v>
      </c>
      <c r="E1889">
        <v>12.2</v>
      </c>
      <c r="F1889">
        <v>2.1</v>
      </c>
      <c r="G1889">
        <f t="shared" si="319"/>
        <v>11.43666338648673</v>
      </c>
      <c r="H1889">
        <f t="shared" si="320"/>
        <v>13.367778969857602</v>
      </c>
      <c r="I1889">
        <f t="shared" si="321"/>
        <v>5.8589457620037741</v>
      </c>
      <c r="J1889">
        <f t="shared" si="322"/>
        <v>17.360751908905975</v>
      </c>
      <c r="K1889">
        <f t="shared" si="323"/>
        <v>21.86931705632195</v>
      </c>
      <c r="L1889">
        <f t="shared" si="324"/>
        <v>29.159089408429267</v>
      </c>
      <c r="M1889">
        <f t="shared" si="325"/>
        <v>-0.1299227971926239</v>
      </c>
      <c r="N1889">
        <f t="shared" si="326"/>
        <v>1.0159383923453968</v>
      </c>
      <c r="O1889">
        <f t="shared" si="327"/>
        <v>1.4962967930653472</v>
      </c>
      <c r="P1889">
        <f t="shared" si="328"/>
        <v>7.5088332078538276</v>
      </c>
      <c r="Q1889">
        <f t="shared" si="329"/>
        <v>0.51780925925925869</v>
      </c>
    </row>
    <row r="1890" spans="1:17">
      <c r="A1890" s="2">
        <v>42067</v>
      </c>
      <c r="B1890">
        <v>63</v>
      </c>
      <c r="C1890">
        <v>10.6</v>
      </c>
      <c r="D1890">
        <v>-2.8</v>
      </c>
      <c r="E1890">
        <v>16.600000000000001</v>
      </c>
      <c r="F1890">
        <v>2.1</v>
      </c>
      <c r="G1890">
        <f t="shared" si="319"/>
        <v>11.466348475959091</v>
      </c>
      <c r="H1890">
        <f t="shared" si="320"/>
        <v>16.101721760162583</v>
      </c>
      <c r="I1890">
        <f t="shared" si="321"/>
        <v>7.8101765305232131</v>
      </c>
      <c r="J1890">
        <f t="shared" si="322"/>
        <v>20.911326961250108</v>
      </c>
      <c r="K1890">
        <f t="shared" si="323"/>
        <v>22.020511004669849</v>
      </c>
      <c r="L1890">
        <f t="shared" si="324"/>
        <v>29.3606813395598</v>
      </c>
      <c r="M1890">
        <f t="shared" si="325"/>
        <v>-0.12323134028855201</v>
      </c>
      <c r="N1890">
        <f t="shared" si="326"/>
        <v>1.015438891613289</v>
      </c>
      <c r="O1890">
        <f t="shared" si="327"/>
        <v>1.5001805922713143</v>
      </c>
      <c r="P1890">
        <f t="shared" si="328"/>
        <v>8.2915452296393699</v>
      </c>
      <c r="Q1890">
        <f t="shared" si="329"/>
        <v>0.51780925925925869</v>
      </c>
    </row>
    <row r="1891" spans="1:17">
      <c r="A1891" s="2">
        <v>42068</v>
      </c>
      <c r="B1891">
        <v>64</v>
      </c>
      <c r="C1891">
        <v>10.5</v>
      </c>
      <c r="D1891">
        <v>-1.1000000000000001</v>
      </c>
      <c r="E1891">
        <v>14.1</v>
      </c>
      <c r="F1891">
        <v>1.6</v>
      </c>
      <c r="G1891">
        <f t="shared" si="319"/>
        <v>11.496137634468187</v>
      </c>
      <c r="H1891">
        <f t="shared" si="320"/>
        <v>16.086013117087276</v>
      </c>
      <c r="I1891">
        <f t="shared" si="321"/>
        <v>7.8878773059271028</v>
      </c>
      <c r="J1891">
        <f t="shared" si="322"/>
        <v>20.890926126087372</v>
      </c>
      <c r="K1891">
        <f t="shared" si="323"/>
        <v>22.171708351173542</v>
      </c>
      <c r="L1891">
        <f t="shared" si="324"/>
        <v>29.562277801564722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1.5040780071762545</v>
      </c>
      <c r="P1891">
        <f t="shared" si="328"/>
        <v>8.1981358111601743</v>
      </c>
      <c r="Q1891">
        <f t="shared" si="329"/>
        <v>0.51780925925925869</v>
      </c>
    </row>
    <row r="1892" spans="1:17">
      <c r="A1892" s="2">
        <v>42069</v>
      </c>
      <c r="B1892">
        <v>65</v>
      </c>
      <c r="C1892">
        <v>5.2</v>
      </c>
      <c r="D1892">
        <v>3.4</v>
      </c>
      <c r="E1892">
        <v>11.3</v>
      </c>
      <c r="F1892">
        <v>1.3</v>
      </c>
      <c r="G1892">
        <f t="shared" si="319"/>
        <v>11.526024464704543</v>
      </c>
      <c r="H1892">
        <f t="shared" si="320"/>
        <v>10.899318508737142</v>
      </c>
      <c r="I1892">
        <f t="shared" si="321"/>
        <v>4.4528341684350643</v>
      </c>
      <c r="J1892">
        <f t="shared" si="322"/>
        <v>14.154959102256029</v>
      </c>
      <c r="K1892">
        <f t="shared" si="323"/>
        <v>22.322843592388612</v>
      </c>
      <c r="L1892">
        <f t="shared" si="324"/>
        <v>29.763791456518149</v>
      </c>
      <c r="M1892">
        <f t="shared" si="325"/>
        <v>-0.1097409808169624</v>
      </c>
      <c r="N1892">
        <f t="shared" si="326"/>
        <v>1.0144263286461619</v>
      </c>
      <c r="O1892">
        <f t="shared" si="327"/>
        <v>1.5079882007988443</v>
      </c>
      <c r="P1892">
        <f t="shared" si="328"/>
        <v>6.446484340302078</v>
      </c>
      <c r="Q1892">
        <f t="shared" si="329"/>
        <v>0.51780925925925869</v>
      </c>
    </row>
    <row r="1893" spans="1:17">
      <c r="A1893" s="2">
        <v>42070</v>
      </c>
      <c r="B1893">
        <v>66</v>
      </c>
      <c r="C1893">
        <v>6.6</v>
      </c>
      <c r="D1893">
        <v>-4.7</v>
      </c>
      <c r="E1893">
        <v>9.9</v>
      </c>
      <c r="F1893">
        <v>1.3</v>
      </c>
      <c r="G1893">
        <f t="shared" si="319"/>
        <v>11.556002660902191</v>
      </c>
      <c r="H1893">
        <f t="shared" si="320"/>
        <v>12.357194143679378</v>
      </c>
      <c r="I1893">
        <f t="shared" si="321"/>
        <v>5.0614265170030155</v>
      </c>
      <c r="J1893">
        <f t="shared" si="322"/>
        <v>16.04830408270049</v>
      </c>
      <c r="K1893">
        <f t="shared" si="323"/>
        <v>22.4738517630975</v>
      </c>
      <c r="L1893">
        <f t="shared" si="324"/>
        <v>29.965135684129997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1.5119103481347034</v>
      </c>
      <c r="P1893">
        <f t="shared" si="328"/>
        <v>7.295767626676362</v>
      </c>
      <c r="Q1893">
        <f t="shared" si="329"/>
        <v>0.51780925925925869</v>
      </c>
    </row>
    <row r="1894" spans="1:17">
      <c r="A1894" s="2">
        <v>42071</v>
      </c>
      <c r="B1894">
        <v>67</v>
      </c>
      <c r="C1894">
        <v>8.6</v>
      </c>
      <c r="D1894">
        <v>-4.0999999999999996</v>
      </c>
      <c r="E1894">
        <v>13.8</v>
      </c>
      <c r="F1894">
        <v>1.5</v>
      </c>
      <c r="G1894">
        <f t="shared" si="319"/>
        <v>11.586066004397948</v>
      </c>
      <c r="H1894">
        <f t="shared" si="320"/>
        <v>14.427730236324283</v>
      </c>
      <c r="I1894">
        <f t="shared" si="321"/>
        <v>6.4686168106203326</v>
      </c>
      <c r="J1894">
        <f t="shared" si="322"/>
        <v>18.737311995226342</v>
      </c>
      <c r="K1894">
        <f t="shared" si="323"/>
        <v>22.624668492928741</v>
      </c>
      <c r="L1894">
        <f t="shared" si="324"/>
        <v>30.166224657238324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1.5158436355753981</v>
      </c>
      <c r="P1894">
        <f t="shared" si="328"/>
        <v>7.9591134257039506</v>
      </c>
      <c r="Q1894">
        <f t="shared" si="329"/>
        <v>0.51780925925925869</v>
      </c>
    </row>
    <row r="1895" spans="1:17">
      <c r="A1895" s="2">
        <v>42072</v>
      </c>
      <c r="B1895">
        <v>68</v>
      </c>
      <c r="C1895">
        <v>11.1</v>
      </c>
      <c r="D1895">
        <v>0.1</v>
      </c>
      <c r="E1895">
        <v>14</v>
      </c>
      <c r="F1895">
        <v>1.3</v>
      </c>
      <c r="G1895">
        <f t="shared" si="319"/>
        <v>11.616208358998593</v>
      </c>
      <c r="H1895">
        <f t="shared" si="320"/>
        <v>17.017382496448121</v>
      </c>
      <c r="I1895">
        <f t="shared" si="321"/>
        <v>8.4324201472616576</v>
      </c>
      <c r="J1895">
        <f t="shared" si="322"/>
        <v>22.100496748633923</v>
      </c>
      <c r="K1895">
        <f t="shared" si="323"/>
        <v>22.775230062230285</v>
      </c>
      <c r="L1895">
        <f t="shared" si="324"/>
        <v>30.366973416307047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1.5197872603023159</v>
      </c>
      <c r="P1895">
        <f t="shared" si="328"/>
        <v>8.5849623491864637</v>
      </c>
      <c r="Q1895">
        <f t="shared" si="329"/>
        <v>0.51780925925925869</v>
      </c>
    </row>
    <row r="1896" spans="1:17">
      <c r="A1896" s="2">
        <v>42073</v>
      </c>
      <c r="B1896">
        <v>69</v>
      </c>
      <c r="C1896">
        <v>6.6</v>
      </c>
      <c r="D1896">
        <v>-3.1</v>
      </c>
      <c r="E1896">
        <v>11.3</v>
      </c>
      <c r="F1896">
        <v>1.7</v>
      </c>
      <c r="G1896">
        <f t="shared" si="319"/>
        <v>11.646423666169822</v>
      </c>
      <c r="H1896">
        <f t="shared" si="320"/>
        <v>12.553334047546258</v>
      </c>
      <c r="I1896">
        <f t="shared" si="321"/>
        <v>5.0094383173537338</v>
      </c>
      <c r="J1896">
        <f t="shared" si="322"/>
        <v>16.303031230579556</v>
      </c>
      <c r="K1896">
        <f t="shared" si="323"/>
        <v>22.92547345708973</v>
      </c>
      <c r="L1896">
        <f t="shared" si="324"/>
        <v>30.567297942786304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1.5237404296572183</v>
      </c>
      <c r="P1896">
        <f t="shared" si="328"/>
        <v>7.5438957301925242</v>
      </c>
      <c r="Q1896">
        <f t="shared" si="329"/>
        <v>0.51780925925925869</v>
      </c>
    </row>
    <row r="1897" spans="1:17">
      <c r="A1897" s="2">
        <v>42074</v>
      </c>
      <c r="B1897">
        <v>70</v>
      </c>
      <c r="C1897">
        <v>8</v>
      </c>
      <c r="D1897">
        <v>-1.9</v>
      </c>
      <c r="E1897">
        <v>13.1</v>
      </c>
      <c r="F1897">
        <v>1.5</v>
      </c>
      <c r="G1897">
        <f t="shared" si="319"/>
        <v>11.676705940060558</v>
      </c>
      <c r="H1897">
        <f t="shared" si="320"/>
        <v>14.038204610992675</v>
      </c>
      <c r="I1897">
        <f t="shared" si="321"/>
        <v>6.0894697662542505</v>
      </c>
      <c r="J1897">
        <f t="shared" si="322"/>
        <v>18.231434559730747</v>
      </c>
      <c r="K1897">
        <f t="shared" si="323"/>
        <v>23.075336423396006</v>
      </c>
      <c r="L1897">
        <f t="shared" si="324"/>
        <v>30.767115231194676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1.5277023604912563</v>
      </c>
      <c r="P1897">
        <f t="shared" si="328"/>
        <v>7.948734844738425</v>
      </c>
      <c r="Q1897">
        <f t="shared" si="329"/>
        <v>0.51780925925925869</v>
      </c>
    </row>
    <row r="1898" spans="1:17">
      <c r="A1898" s="2">
        <v>42075</v>
      </c>
      <c r="B1898">
        <v>71</v>
      </c>
      <c r="C1898">
        <v>9.6999999999999993</v>
      </c>
      <c r="D1898">
        <v>0.5</v>
      </c>
      <c r="E1898">
        <v>14.3</v>
      </c>
      <c r="F1898">
        <v>1.2</v>
      </c>
      <c r="G1898">
        <f t="shared" si="319"/>
        <v>11.707049262375902</v>
      </c>
      <c r="H1898">
        <f t="shared" si="320"/>
        <v>15.839155773168537</v>
      </c>
      <c r="I1898">
        <f t="shared" si="321"/>
        <v>7.5162181230980352</v>
      </c>
      <c r="J1898">
        <f t="shared" si="322"/>
        <v>20.570332172946152</v>
      </c>
      <c r="K1898">
        <f t="shared" si="323"/>
        <v>23.224757519838445</v>
      </c>
      <c r="L1898">
        <f t="shared" si="324"/>
        <v>30.966343359784592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1.5316722784941805</v>
      </c>
      <c r="P1898">
        <f t="shared" si="328"/>
        <v>8.3229376500705019</v>
      </c>
      <c r="Q1898">
        <f t="shared" si="329"/>
        <v>0.51780925925925869</v>
      </c>
    </row>
    <row r="1899" spans="1:17">
      <c r="A1899" s="2">
        <v>42076</v>
      </c>
      <c r="B1899">
        <v>72</v>
      </c>
      <c r="C1899">
        <v>7.1</v>
      </c>
      <c r="D1899">
        <v>1.4</v>
      </c>
      <c r="E1899">
        <v>13.8</v>
      </c>
      <c r="F1899">
        <v>2.2000000000000002</v>
      </c>
      <c r="G1899">
        <f t="shared" si="319"/>
        <v>11.737447777111738</v>
      </c>
      <c r="H1899">
        <f t="shared" si="320"/>
        <v>13.257146633682222</v>
      </c>
      <c r="I1899">
        <f t="shared" si="321"/>
        <v>5.4015065198823686</v>
      </c>
      <c r="J1899">
        <f t="shared" si="322"/>
        <v>17.217073550236652</v>
      </c>
      <c r="K1899">
        <f t="shared" si="323"/>
        <v>23.373676169741202</v>
      </c>
      <c r="L1899">
        <f t="shared" si="324"/>
        <v>31.164901559654936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1.5356494175054525</v>
      </c>
      <c r="P1899">
        <f t="shared" si="328"/>
        <v>7.8556401137998533</v>
      </c>
      <c r="Q1899">
        <f t="shared" si="329"/>
        <v>0.51780925925925869</v>
      </c>
    </row>
    <row r="1900" spans="1:17">
      <c r="A1900" s="2">
        <v>42077</v>
      </c>
      <c r="B1900">
        <v>73</v>
      </c>
      <c r="C1900">
        <v>3.9</v>
      </c>
      <c r="D1900">
        <v>2.2000000000000002</v>
      </c>
      <c r="E1900">
        <v>12.3</v>
      </c>
      <c r="F1900">
        <v>4.9000000000000004</v>
      </c>
      <c r="G1900">
        <f t="shared" si="319"/>
        <v>11.767895685163758</v>
      </c>
      <c r="H1900">
        <f t="shared" si="320"/>
        <v>10.038981053004342</v>
      </c>
      <c r="I1900">
        <f t="shared" si="321"/>
        <v>2.9273339060635095</v>
      </c>
      <c r="J1900">
        <f t="shared" si="322"/>
        <v>13.03763773117447</v>
      </c>
      <c r="K1900">
        <f t="shared" si="323"/>
        <v>23.522032711633237</v>
      </c>
      <c r="L1900">
        <f t="shared" si="324"/>
        <v>31.362710282177648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1.5396330188089249</v>
      </c>
      <c r="P1900">
        <f t="shared" si="328"/>
        <v>7.1116471469408324</v>
      </c>
      <c r="Q1900">
        <f t="shared" si="329"/>
        <v>0.51780925925925869</v>
      </c>
    </row>
    <row r="1901" spans="1:17">
      <c r="A1901" s="2">
        <v>42078</v>
      </c>
      <c r="B1901">
        <v>74</v>
      </c>
      <c r="C1901">
        <v>4.8</v>
      </c>
      <c r="D1901">
        <v>0</v>
      </c>
      <c r="E1901">
        <v>13.4</v>
      </c>
      <c r="F1901">
        <v>4.5</v>
      </c>
      <c r="G1901">
        <f t="shared" si="319"/>
        <v>11.798387238823398</v>
      </c>
      <c r="H1901">
        <f t="shared" si="320"/>
        <v>11.018484782789157</v>
      </c>
      <c r="I1901">
        <f t="shared" si="321"/>
        <v>3.4620153808002119</v>
      </c>
      <c r="J1901">
        <f t="shared" si="322"/>
        <v>14.309720497128774</v>
      </c>
      <c r="K1901">
        <f t="shared" si="323"/>
        <v>23.669768448456736</v>
      </c>
      <c r="L1901">
        <f t="shared" si="324"/>
        <v>31.559691264608979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1.5436223304127279</v>
      </c>
      <c r="P1901">
        <f t="shared" si="328"/>
        <v>7.5564694019889451</v>
      </c>
      <c r="Q1901">
        <f t="shared" si="329"/>
        <v>0.51780925925925869</v>
      </c>
    </row>
    <row r="1902" spans="1:17">
      <c r="A1902" s="2">
        <v>42079</v>
      </c>
      <c r="B1902">
        <v>75</v>
      </c>
      <c r="C1902">
        <v>8.6</v>
      </c>
      <c r="D1902">
        <v>0.6</v>
      </c>
      <c r="E1902">
        <v>14.1</v>
      </c>
      <c r="F1902">
        <v>5</v>
      </c>
      <c r="G1902">
        <f t="shared" si="319"/>
        <v>11.828916736172951</v>
      </c>
      <c r="H1902">
        <f t="shared" si="320"/>
        <v>15.001656037661501</v>
      </c>
      <c r="I1902">
        <f t="shared" si="321"/>
        <v>5.537942689150694</v>
      </c>
      <c r="J1902">
        <f t="shared" si="322"/>
        <v>19.48267017878117</v>
      </c>
      <c r="K1902">
        <f t="shared" si="323"/>
        <v>23.816825695319245</v>
      </c>
      <c r="L1902">
        <f t="shared" si="324"/>
        <v>31.755767593758993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1.5476166063159611</v>
      </c>
      <c r="P1902">
        <f t="shared" si="328"/>
        <v>9.463713348510808</v>
      </c>
      <c r="Q1902">
        <f t="shared" si="329"/>
        <v>0.51780925925925869</v>
      </c>
    </row>
    <row r="1903" spans="1:17">
      <c r="A1903" s="2">
        <v>42080</v>
      </c>
      <c r="B1903">
        <v>76</v>
      </c>
      <c r="C1903">
        <v>7.8</v>
      </c>
      <c r="D1903">
        <v>3.4</v>
      </c>
      <c r="E1903">
        <v>12.6</v>
      </c>
      <c r="F1903">
        <v>4.2</v>
      </c>
      <c r="G1903">
        <f t="shared" si="319"/>
        <v>11.859478515391892</v>
      </c>
      <c r="H1903">
        <f t="shared" si="320"/>
        <v>14.240985030404795</v>
      </c>
      <c r="I1903">
        <f t="shared" si="321"/>
        <v>5.2930443481999685</v>
      </c>
      <c r="J1903">
        <f t="shared" si="322"/>
        <v>18.494785753772462</v>
      </c>
      <c r="K1903">
        <f t="shared" si="323"/>
        <v>23.963147825698272</v>
      </c>
      <c r="L1903">
        <f t="shared" si="324"/>
        <v>31.950863767597696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1.5516151057637726</v>
      </c>
      <c r="P1903">
        <f t="shared" si="328"/>
        <v>8.9479406822048269</v>
      </c>
      <c r="Q1903">
        <f t="shared" si="329"/>
        <v>0.51780925925925869</v>
      </c>
    </row>
    <row r="1904" spans="1:17">
      <c r="A1904" s="2">
        <v>42081</v>
      </c>
      <c r="B1904">
        <v>77</v>
      </c>
      <c r="C1904">
        <v>8.1999999999999993</v>
      </c>
      <c r="D1904">
        <v>0.1</v>
      </c>
      <c r="E1904">
        <v>14</v>
      </c>
      <c r="F1904">
        <v>3.4</v>
      </c>
      <c r="G1904">
        <f t="shared" si="319"/>
        <v>11.890066948986263</v>
      </c>
      <c r="H1904">
        <f t="shared" si="320"/>
        <v>14.722873000278625</v>
      </c>
      <c r="I1904">
        <f t="shared" si="321"/>
        <v>5.6491007232631967</v>
      </c>
      <c r="J1904">
        <f t="shared" si="322"/>
        <v>19.120614286076137</v>
      </c>
      <c r="K1904">
        <f t="shared" si="323"/>
        <v>24.108679316010072</v>
      </c>
      <c r="L1904">
        <f t="shared" si="324"/>
        <v>32.144905754680096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1.5556170924923693</v>
      </c>
      <c r="P1904">
        <f t="shared" si="328"/>
        <v>9.0737722770154292</v>
      </c>
      <c r="Q1904">
        <f t="shared" si="329"/>
        <v>0.51780925925925869</v>
      </c>
    </row>
    <row r="1905" spans="1:17">
      <c r="A1905" s="2">
        <v>42082</v>
      </c>
      <c r="B1905">
        <v>78</v>
      </c>
      <c r="C1905">
        <v>5.7</v>
      </c>
      <c r="D1905">
        <v>-0.6</v>
      </c>
      <c r="E1905">
        <v>11.4</v>
      </c>
      <c r="F1905">
        <v>4</v>
      </c>
      <c r="G1905">
        <f t="shared" si="319"/>
        <v>11.920676437952773</v>
      </c>
      <c r="H1905">
        <f t="shared" si="320"/>
        <v>12.178161540063039</v>
      </c>
      <c r="I1905">
        <f t="shared" si="321"/>
        <v>3.9478885223581996</v>
      </c>
      <c r="J1905">
        <f t="shared" si="322"/>
        <v>15.815794207874076</v>
      </c>
      <c r="K1905">
        <f t="shared" si="323"/>
        <v>24.253365788458041</v>
      </c>
      <c r="L1905">
        <f t="shared" si="324"/>
        <v>32.337821051277388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1.5596218339654877</v>
      </c>
      <c r="P1905">
        <f t="shared" si="328"/>
        <v>8.2302730177048389</v>
      </c>
      <c r="Q1905">
        <f t="shared" si="329"/>
        <v>0.51780925925925869</v>
      </c>
    </row>
    <row r="1906" spans="1:17">
      <c r="A1906" s="2">
        <v>42083</v>
      </c>
      <c r="B1906">
        <v>79</v>
      </c>
      <c r="C1906">
        <v>10.1</v>
      </c>
      <c r="D1906">
        <v>-3.6</v>
      </c>
      <c r="E1906">
        <v>14.1</v>
      </c>
      <c r="F1906">
        <v>2.4</v>
      </c>
      <c r="G1906">
        <f t="shared" si="319"/>
        <v>11.951301405889145</v>
      </c>
      <c r="H1906">
        <f t="shared" si="320"/>
        <v>16.845813817972235</v>
      </c>
      <c r="I1906">
        <f t="shared" si="321"/>
        <v>6.9223573121003552</v>
      </c>
      <c r="J1906">
        <f t="shared" si="322"/>
        <v>21.877680283080824</v>
      </c>
      <c r="K1906">
        <f t="shared" si="323"/>
        <v>24.397154052079927</v>
      </c>
      <c r="L1906">
        <f t="shared" si="324"/>
        <v>32.529538736106566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1.5636286006038298</v>
      </c>
      <c r="P1906">
        <f t="shared" si="328"/>
        <v>9.9234565058718793</v>
      </c>
      <c r="Q1906">
        <f t="shared" si="329"/>
        <v>0.51780925925925869</v>
      </c>
    </row>
    <row r="1907" spans="1:17">
      <c r="A1907" s="2">
        <v>42084</v>
      </c>
      <c r="B1907">
        <v>80</v>
      </c>
      <c r="C1907">
        <v>9.9</v>
      </c>
      <c r="D1907">
        <v>-0.5</v>
      </c>
      <c r="E1907">
        <v>17</v>
      </c>
      <c r="F1907">
        <v>2.4</v>
      </c>
      <c r="G1907">
        <f t="shared" si="319"/>
        <v>11.981936293062056</v>
      </c>
      <c r="H1907">
        <f t="shared" si="320"/>
        <v>16.706952443917672</v>
      </c>
      <c r="I1907">
        <f t="shared" si="321"/>
        <v>7.0812777990750604</v>
      </c>
      <c r="J1907">
        <f t="shared" si="322"/>
        <v>21.697340836256714</v>
      </c>
      <c r="K1907">
        <f t="shared" si="323"/>
        <v>24.539992141916862</v>
      </c>
      <c r="L1907">
        <f t="shared" si="324"/>
        <v>32.719989522555814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1.5676366650089524</v>
      </c>
      <c r="P1907">
        <f t="shared" si="328"/>
        <v>9.6256746448426114</v>
      </c>
      <c r="Q1907">
        <f t="shared" si="329"/>
        <v>0.51780925925925869</v>
      </c>
    </row>
    <row r="1908" spans="1:17">
      <c r="A1908" s="2">
        <v>42085</v>
      </c>
      <c r="B1908">
        <v>81</v>
      </c>
      <c r="C1908">
        <v>10.3</v>
      </c>
      <c r="D1908">
        <v>3.2</v>
      </c>
      <c r="E1908">
        <v>16.5</v>
      </c>
      <c r="F1908">
        <v>2.2000000000000002</v>
      </c>
      <c r="G1908">
        <f t="shared" si="319"/>
        <v>12.012575550443973</v>
      </c>
      <c r="H1908">
        <f t="shared" si="320"/>
        <v>17.198706370719755</v>
      </c>
      <c r="I1908">
        <f t="shared" si="321"/>
        <v>7.5465441824324708</v>
      </c>
      <c r="J1908">
        <f t="shared" si="322"/>
        <v>22.335982299636047</v>
      </c>
      <c r="K1908">
        <f t="shared" si="323"/>
        <v>24.681829356231692</v>
      </c>
      <c r="L1908">
        <f t="shared" si="324"/>
        <v>32.909105808308922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1.5716453011830864</v>
      </c>
      <c r="P1908">
        <f t="shared" si="328"/>
        <v>9.652162188287285</v>
      </c>
      <c r="Q1908">
        <f t="shared" si="329"/>
        <v>0.51780925925925869</v>
      </c>
    </row>
    <row r="1909" spans="1:17">
      <c r="A1909" s="2">
        <v>42086</v>
      </c>
      <c r="B1909">
        <v>82</v>
      </c>
      <c r="C1909">
        <v>8.3000000000000007</v>
      </c>
      <c r="D1909">
        <v>-0.8</v>
      </c>
      <c r="E1909">
        <v>15</v>
      </c>
      <c r="F1909">
        <v>2.2999999999999998</v>
      </c>
      <c r="G1909">
        <f t="shared" si="319"/>
        <v>12.043213633730058</v>
      </c>
      <c r="H1909">
        <f t="shared" si="320"/>
        <v>15.15292160164892</v>
      </c>
      <c r="I1909">
        <f t="shared" si="321"/>
        <v>5.9731381572671118</v>
      </c>
      <c r="J1909">
        <f t="shared" si="322"/>
        <v>19.679118963180414</v>
      </c>
      <c r="K1909">
        <f t="shared" si="323"/>
        <v>24.822616291708346</v>
      </c>
      <c r="L1909">
        <f t="shared" si="324"/>
        <v>33.096821722277795</v>
      </c>
      <c r="M1909">
        <f t="shared" si="325"/>
        <v>8.526752077109085E-3</v>
      </c>
      <c r="N1909">
        <f t="shared" si="326"/>
        <v>1.0052557745324</v>
      </c>
      <c r="O1909">
        <f t="shared" si="327"/>
        <v>1.5756537837463493</v>
      </c>
      <c r="P1909">
        <f t="shared" si="328"/>
        <v>9.1797834443818083</v>
      </c>
      <c r="Q1909">
        <f t="shared" si="329"/>
        <v>0.51780925925925869</v>
      </c>
    </row>
    <row r="1910" spans="1:17">
      <c r="A1910" s="2">
        <v>42087</v>
      </c>
      <c r="B1910">
        <v>83</v>
      </c>
      <c r="C1910">
        <v>3</v>
      </c>
      <c r="D1910">
        <v>1.5</v>
      </c>
      <c r="E1910">
        <v>12.9</v>
      </c>
      <c r="F1910">
        <v>3.7</v>
      </c>
      <c r="G1910">
        <f t="shared" si="319"/>
        <v>12.073844997346328</v>
      </c>
      <c r="H1910">
        <f t="shared" si="320"/>
        <v>9.5908944360134019</v>
      </c>
      <c r="I1910">
        <f t="shared" si="321"/>
        <v>2.5044498459524247</v>
      </c>
      <c r="J1910">
        <f t="shared" si="322"/>
        <v>12.455707059757664</v>
      </c>
      <c r="K1910">
        <f t="shared" si="323"/>
        <v>24.962304876568378</v>
      </c>
      <c r="L1910">
        <f t="shared" si="324"/>
        <v>33.283073168757838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1.5796613871528111</v>
      </c>
      <c r="P1910">
        <f t="shared" si="328"/>
        <v>7.0864445900609772</v>
      </c>
      <c r="Q1910">
        <f t="shared" si="329"/>
        <v>0.51780925925925869</v>
      </c>
    </row>
    <row r="1911" spans="1:17">
      <c r="A1911" s="2">
        <v>42088</v>
      </c>
      <c r="B1911">
        <v>84</v>
      </c>
      <c r="C1911">
        <v>4.5</v>
      </c>
      <c r="D1911">
        <v>0.5</v>
      </c>
      <c r="E1911">
        <v>8.5</v>
      </c>
      <c r="F1911">
        <v>4.9000000000000004</v>
      </c>
      <c r="G1911">
        <f t="shared" si="319"/>
        <v>12.104464088460139</v>
      </c>
      <c r="H1911">
        <f t="shared" si="320"/>
        <v>11.232763971839502</v>
      </c>
      <c r="I1911">
        <f t="shared" si="321"/>
        <v>3.0686548491056143</v>
      </c>
      <c r="J1911">
        <f t="shared" si="322"/>
        <v>14.588005158233118</v>
      </c>
      <c r="K1911">
        <f t="shared" si="323"/>
        <v>25.100848401546116</v>
      </c>
      <c r="L1911">
        <f t="shared" si="324"/>
        <v>33.467797868728155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1.5836673849068681</v>
      </c>
      <c r="P1911">
        <f t="shared" si="328"/>
        <v>8.1641091227338869</v>
      </c>
      <c r="Q1911">
        <f t="shared" si="329"/>
        <v>0.51780925925925869</v>
      </c>
    </row>
    <row r="1912" spans="1:17">
      <c r="A1912" s="2">
        <v>42089</v>
      </c>
      <c r="B1912">
        <v>85</v>
      </c>
      <c r="C1912">
        <v>6.2</v>
      </c>
      <c r="D1912">
        <v>-0.5</v>
      </c>
      <c r="E1912">
        <v>11.1</v>
      </c>
      <c r="F1912">
        <v>4</v>
      </c>
      <c r="G1912">
        <f t="shared" si="319"/>
        <v>12.135065341004179</v>
      </c>
      <c r="H1912">
        <f t="shared" si="320"/>
        <v>13.097034589370894</v>
      </c>
      <c r="I1912">
        <f t="shared" si="321"/>
        <v>4.1606055079850321</v>
      </c>
      <c r="J1912">
        <f t="shared" si="322"/>
        <v>17.009135830351809</v>
      </c>
      <c r="K1912">
        <f t="shared" si="323"/>
        <v>25.238201548668059</v>
      </c>
      <c r="L1912">
        <f t="shared" si="324"/>
        <v>33.650935398224078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1.5876710487813801</v>
      </c>
      <c r="P1912">
        <f t="shared" si="328"/>
        <v>8.936429081385862</v>
      </c>
      <c r="Q1912">
        <f t="shared" si="329"/>
        <v>0.51780925925925869</v>
      </c>
    </row>
    <row r="1913" spans="1:17">
      <c r="A1913" s="2">
        <v>42090</v>
      </c>
      <c r="B1913">
        <v>86</v>
      </c>
      <c r="C1913">
        <v>4.5999999999999996</v>
      </c>
      <c r="D1913">
        <v>0.4</v>
      </c>
      <c r="E1913">
        <v>9.4</v>
      </c>
      <c r="F1913">
        <v>5.4</v>
      </c>
      <c r="G1913">
        <f t="shared" si="319"/>
        <v>12.165643169725119</v>
      </c>
      <c r="H1913">
        <f t="shared" si="320"/>
        <v>11.437860278082105</v>
      </c>
      <c r="I1913">
        <f t="shared" si="321"/>
        <v>3.0649259607188841</v>
      </c>
      <c r="J1913">
        <f t="shared" si="322"/>
        <v>14.854363997509227</v>
      </c>
      <c r="K1913">
        <f t="shared" si="323"/>
        <v>25.374320417787892</v>
      </c>
      <c r="L1913">
        <f t="shared" si="324"/>
        <v>33.83242722371719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1.5916716480390363</v>
      </c>
      <c r="P1913">
        <f t="shared" si="328"/>
        <v>8.3729343173632209</v>
      </c>
      <c r="Q1913">
        <f t="shared" si="329"/>
        <v>0.51780925925925869</v>
      </c>
    </row>
    <row r="1914" spans="1:17">
      <c r="A1914" s="2">
        <v>42091</v>
      </c>
      <c r="B1914">
        <v>87</v>
      </c>
      <c r="C1914">
        <v>7</v>
      </c>
      <c r="D1914">
        <v>-0.4</v>
      </c>
      <c r="E1914">
        <v>11.7</v>
      </c>
      <c r="F1914">
        <v>4.8</v>
      </c>
      <c r="G1914">
        <f t="shared" ref="G1914:G1977" si="330">24/3.14*O1914</f>
        <v>12.19619196426811</v>
      </c>
      <c r="H1914">
        <f t="shared" ref="H1914:H1977" si="331">(1-0.23)*J1914</f>
        <v>14.063052061935771</v>
      </c>
      <c r="I1914">
        <f t="shared" ref="I1914:I1977" si="332">4.903*10^(-9)*(((E1914+273.16)^4+(D1914+273.16)^4)/2)*(0.34-0.14*(F1914*0.1)^0.5)*(1.35*(J1914/K1914)-0.35)</f>
        <v>4.4515134049531895</v>
      </c>
      <c r="J1914">
        <f t="shared" ref="J1914:J1977" si="333">(0.25+0.5*C1914/G1914)*L1914</f>
        <v>18.263703976539961</v>
      </c>
      <c r="K1914">
        <f t="shared" ref="K1914:K1977" si="334">0.75*L1914</f>
        <v>25.509162550833157</v>
      </c>
      <c r="L1914">
        <f t="shared" ref="L1914:L1977" si="335">24*60/3.14*0.082*N1914*(O1914*SIN(Q1914)*SIN(M1914)+COS(Q1914)*COS(M1914)*SIN(O1914))</f>
        <v>34.012216734444209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1.595668448658411</v>
      </c>
      <c r="P1914">
        <f t="shared" ref="P1914:P1977" si="339">H1914-I1914</f>
        <v>9.6115386569825816</v>
      </c>
      <c r="Q1914">
        <f t="shared" ref="Q1914:Q1977" si="340">29.6833333333333*3.14/180</f>
        <v>0.51780925925925869</v>
      </c>
    </row>
    <row r="1915" spans="1:17">
      <c r="A1915" s="2">
        <v>42092</v>
      </c>
      <c r="B1915">
        <v>88</v>
      </c>
      <c r="C1915">
        <v>6.8</v>
      </c>
      <c r="D1915">
        <v>-2.6</v>
      </c>
      <c r="E1915">
        <v>13.6</v>
      </c>
      <c r="F1915">
        <v>4.7</v>
      </c>
      <c r="G1915">
        <f t="shared" si="330"/>
        <v>12.226706083308525</v>
      </c>
      <c r="H1915">
        <f t="shared" si="331"/>
        <v>13.902488636032425</v>
      </c>
      <c r="I1915">
        <f t="shared" si="332"/>
        <v>4.3544002417414216</v>
      </c>
      <c r="J1915">
        <f t="shared" si="333"/>
        <v>18.055180046795357</v>
      </c>
      <c r="K1915">
        <f t="shared" si="334"/>
        <v>25.642686953725192</v>
      </c>
      <c r="L1915">
        <f t="shared" si="335"/>
        <v>34.19024927163359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1.5996607125661986</v>
      </c>
      <c r="P1915">
        <f t="shared" si="339"/>
        <v>9.5480883942910033</v>
      </c>
      <c r="Q1915">
        <f t="shared" si="340"/>
        <v>0.51780925925925869</v>
      </c>
    </row>
    <row r="1916" spans="1:17">
      <c r="A1916" s="2">
        <v>42093</v>
      </c>
      <c r="B1916">
        <v>89</v>
      </c>
      <c r="C1916">
        <v>5.7</v>
      </c>
      <c r="D1916">
        <v>3.2</v>
      </c>
      <c r="E1916">
        <v>12.6</v>
      </c>
      <c r="F1916">
        <v>5.0999999999999996</v>
      </c>
      <c r="G1916">
        <f t="shared" si="330"/>
        <v>12.257179848742277</v>
      </c>
      <c r="H1916">
        <f t="shared" si="331"/>
        <v>12.768447623591545</v>
      </c>
      <c r="I1916">
        <f t="shared" si="332"/>
        <v>3.8142368103545916</v>
      </c>
      <c r="J1916">
        <f t="shared" si="333"/>
        <v>16.582399511157849</v>
      </c>
      <c r="K1916">
        <f t="shared" si="334"/>
        <v>25.774854115939391</v>
      </c>
      <c r="L1916">
        <f t="shared" si="335"/>
        <v>34.366472154585857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1.6036476968771145</v>
      </c>
      <c r="P1916">
        <f t="shared" si="339"/>
        <v>8.9542108132369531</v>
      </c>
      <c r="Q1916">
        <f t="shared" si="340"/>
        <v>0.51780925925925869</v>
      </c>
    </row>
    <row r="1917" spans="1:17">
      <c r="A1917" s="2">
        <v>42094</v>
      </c>
      <c r="B1917">
        <v>90</v>
      </c>
      <c r="C1917">
        <v>8.1999999999999993</v>
      </c>
      <c r="D1917">
        <v>0.4</v>
      </c>
      <c r="E1917">
        <v>11</v>
      </c>
      <c r="F1917">
        <v>5.6</v>
      </c>
      <c r="G1917">
        <f t="shared" si="330"/>
        <v>12.287607539946379</v>
      </c>
      <c r="H1917">
        <f t="shared" si="331"/>
        <v>15.523532719444686</v>
      </c>
      <c r="I1917">
        <f t="shared" si="332"/>
        <v>4.896883183446989</v>
      </c>
      <c r="J1917">
        <f t="shared" si="333"/>
        <v>20.160432103174916</v>
      </c>
      <c r="K1917">
        <f t="shared" si="334"/>
        <v>25.905626027678032</v>
      </c>
      <c r="L1917">
        <f t="shared" si="335"/>
        <v>34.54083470357071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1.6076286531429844</v>
      </c>
      <c r="P1917">
        <f t="shared" si="339"/>
        <v>10.626649535997696</v>
      </c>
      <c r="Q1917">
        <f t="shared" si="340"/>
        <v>0.51780925925925869</v>
      </c>
    </row>
    <row r="1918" spans="1:17">
      <c r="A1918" s="2">
        <v>42095</v>
      </c>
      <c r="B1918">
        <v>91</v>
      </c>
      <c r="C1918">
        <v>11.4</v>
      </c>
      <c r="D1918">
        <v>0.7</v>
      </c>
      <c r="E1918">
        <v>14.5</v>
      </c>
      <c r="F1918">
        <v>4.3</v>
      </c>
      <c r="G1918">
        <f t="shared" si="330"/>
        <v>12.317983388121407</v>
      </c>
      <c r="H1918">
        <f t="shared" si="331"/>
        <v>19.050941504912569</v>
      </c>
      <c r="I1918">
        <f t="shared" si="332"/>
        <v>7.0797334566068839</v>
      </c>
      <c r="J1918">
        <f t="shared" si="333"/>
        <v>24.741482473912427</v>
      </c>
      <c r="K1918">
        <f t="shared" si="334"/>
        <v>26.034966194633753</v>
      </c>
      <c r="L1918">
        <f t="shared" si="335"/>
        <v>34.713288259511671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1.6116028266125508</v>
      </c>
      <c r="P1918">
        <f t="shared" si="339"/>
        <v>11.971208048305684</v>
      </c>
      <c r="Q1918">
        <f t="shared" si="340"/>
        <v>0.51780925925925869</v>
      </c>
    </row>
    <row r="1919" spans="1:17">
      <c r="A1919" s="2">
        <v>42096</v>
      </c>
      <c r="B1919">
        <v>92</v>
      </c>
      <c r="C1919">
        <v>10.3</v>
      </c>
      <c r="D1919">
        <v>0</v>
      </c>
      <c r="E1919">
        <v>15.7</v>
      </c>
      <c r="F1919">
        <v>3.6</v>
      </c>
      <c r="G1919">
        <f t="shared" si="330"/>
        <v>12.348301570727845</v>
      </c>
      <c r="H1919">
        <f t="shared" si="331"/>
        <v>17.917613119296131</v>
      </c>
      <c r="I1919">
        <f t="shared" si="332"/>
        <v>6.6895934283343506</v>
      </c>
      <c r="J1919">
        <f t="shared" si="333"/>
        <v>23.269627427657312</v>
      </c>
      <c r="K1919">
        <f t="shared" si="334"/>
        <v>26.162839650327236</v>
      </c>
      <c r="L1919">
        <f t="shared" si="335"/>
        <v>34.883786200436312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1.6155694555035596</v>
      </c>
      <c r="P1919">
        <f t="shared" si="339"/>
        <v>11.22801969096178</v>
      </c>
      <c r="Q1919">
        <f t="shared" si="340"/>
        <v>0.51780925925925869</v>
      </c>
    </row>
    <row r="1920" spans="1:17">
      <c r="A1920" s="2">
        <v>42097</v>
      </c>
      <c r="B1920">
        <v>93</v>
      </c>
      <c r="C1920">
        <v>11.9</v>
      </c>
      <c r="D1920">
        <v>-0.4</v>
      </c>
      <c r="E1920">
        <v>15.9</v>
      </c>
      <c r="F1920">
        <v>1.9</v>
      </c>
      <c r="G1920">
        <f t="shared" si="330"/>
        <v>12.378556206028396</v>
      </c>
      <c r="H1920">
        <f t="shared" si="331"/>
        <v>19.720970950786548</v>
      </c>
      <c r="I1920">
        <f t="shared" si="332"/>
        <v>8.2623725935369201</v>
      </c>
      <c r="J1920">
        <f t="shared" si="333"/>
        <v>25.611650585437072</v>
      </c>
      <c r="K1920">
        <f t="shared" si="334"/>
        <v>26.289212966008215</v>
      </c>
      <c r="L1920">
        <f t="shared" si="335"/>
        <v>35.05228395467762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1.6195277702887152</v>
      </c>
      <c r="P1920">
        <f t="shared" si="339"/>
        <v>11.458598357249627</v>
      </c>
      <c r="Q1920">
        <f t="shared" si="340"/>
        <v>0.51780925925925869</v>
      </c>
    </row>
    <row r="1921" spans="1:17">
      <c r="A1921" s="2">
        <v>42098</v>
      </c>
      <c r="B1921">
        <v>94</v>
      </c>
      <c r="C1921">
        <v>11.9</v>
      </c>
      <c r="D1921">
        <v>-1.6</v>
      </c>
      <c r="E1921">
        <v>16.3</v>
      </c>
      <c r="F1921">
        <v>1.6</v>
      </c>
      <c r="G1921">
        <f t="shared" si="330"/>
        <v>12.408741347748679</v>
      </c>
      <c r="H1921">
        <f t="shared" si="331"/>
        <v>19.782912611526829</v>
      </c>
      <c r="I1921">
        <f t="shared" si="332"/>
        <v>8.3539260354267491</v>
      </c>
      <c r="J1921">
        <f t="shared" si="333"/>
        <v>25.692094300684193</v>
      </c>
      <c r="K1921">
        <f t="shared" si="334"/>
        <v>26.414054258114689</v>
      </c>
      <c r="L1921">
        <f t="shared" si="335"/>
        <v>35.218739010819583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1.6234769929971187</v>
      </c>
      <c r="P1921">
        <f t="shared" si="339"/>
        <v>11.42898657610008</v>
      </c>
      <c r="Q1921">
        <f t="shared" si="340"/>
        <v>0.51780925925925869</v>
      </c>
    </row>
    <row r="1922" spans="1:17">
      <c r="A1922" s="2">
        <v>42099</v>
      </c>
      <c r="B1922">
        <v>95</v>
      </c>
      <c r="C1922">
        <v>8.4</v>
      </c>
      <c r="D1922">
        <v>0.7</v>
      </c>
      <c r="E1922">
        <v>15</v>
      </c>
      <c r="F1922">
        <v>2.1</v>
      </c>
      <c r="G1922">
        <f t="shared" si="330"/>
        <v>12.438850979868842</v>
      </c>
      <c r="H1922">
        <f t="shared" si="331"/>
        <v>16.010569667597199</v>
      </c>
      <c r="I1922">
        <f t="shared" si="332"/>
        <v>5.9922567392136763</v>
      </c>
      <c r="J1922">
        <f t="shared" si="333"/>
        <v>20.792947620256101</v>
      </c>
      <c r="K1922">
        <f t="shared" si="334"/>
        <v>26.537333193290653</v>
      </c>
      <c r="L1922">
        <f t="shared" si="335"/>
        <v>35.383110924387537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1.6274163365328402</v>
      </c>
      <c r="P1922">
        <f t="shared" si="339"/>
        <v>10.018312928383523</v>
      </c>
      <c r="Q1922">
        <f t="shared" si="340"/>
        <v>0.51780925925925869</v>
      </c>
    </row>
    <row r="1923" spans="1:17">
      <c r="A1923" s="2">
        <v>42100</v>
      </c>
      <c r="B1923">
        <v>96</v>
      </c>
      <c r="C1923">
        <v>6.4</v>
      </c>
      <c r="D1923">
        <v>0.9</v>
      </c>
      <c r="E1923">
        <v>13.1</v>
      </c>
      <c r="F1923">
        <v>3.1</v>
      </c>
      <c r="G1923">
        <f t="shared" si="330"/>
        <v>12.468879011559039</v>
      </c>
      <c r="H1923">
        <f t="shared" si="331"/>
        <v>13.866671655873276</v>
      </c>
      <c r="I1923">
        <f t="shared" si="332"/>
        <v>4.4607117203848636</v>
      </c>
      <c r="J1923">
        <f t="shared" si="333"/>
        <v>18.008664488147112</v>
      </c>
      <c r="K1923">
        <f t="shared" si="334"/>
        <v>26.659020990968607</v>
      </c>
      <c r="L1923">
        <f t="shared" si="335"/>
        <v>35.545361321291473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1.6313450040123076</v>
      </c>
      <c r="P1923">
        <f t="shared" si="339"/>
        <v>9.4059599354884114</v>
      </c>
      <c r="Q1923">
        <f t="shared" si="340"/>
        <v>0.51780925925925869</v>
      </c>
    </row>
    <row r="1924" spans="1:17">
      <c r="A1924" s="2">
        <v>42101</v>
      </c>
      <c r="B1924">
        <v>97</v>
      </c>
      <c r="C1924">
        <v>5.6</v>
      </c>
      <c r="D1924">
        <v>0.6</v>
      </c>
      <c r="E1924">
        <v>12.8</v>
      </c>
      <c r="F1924">
        <v>4</v>
      </c>
      <c r="G1924">
        <f t="shared" si="330"/>
        <v>12.498819272271817</v>
      </c>
      <c r="H1924">
        <f t="shared" si="331"/>
        <v>13.032358337394234</v>
      </c>
      <c r="I1924">
        <f t="shared" si="332"/>
        <v>3.8167826186217462</v>
      </c>
      <c r="J1924">
        <f t="shared" si="333"/>
        <v>16.925140697914589</v>
      </c>
      <c r="K1924">
        <f t="shared" si="334"/>
        <v>26.779090423528245</v>
      </c>
      <c r="L1924">
        <f t="shared" si="335"/>
        <v>35.705453898037661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1.6352621881222293</v>
      </c>
      <c r="P1924">
        <f t="shared" si="339"/>
        <v>9.215575718772488</v>
      </c>
      <c r="Q1924">
        <f t="shared" si="340"/>
        <v>0.51780925925925869</v>
      </c>
    </row>
    <row r="1925" spans="1:17">
      <c r="A1925" s="2">
        <v>42102</v>
      </c>
      <c r="B1925">
        <v>98</v>
      </c>
      <c r="C1925">
        <v>7.6</v>
      </c>
      <c r="D1925">
        <v>-3</v>
      </c>
      <c r="E1925">
        <v>15.1</v>
      </c>
      <c r="F1925">
        <v>2.7</v>
      </c>
      <c r="G1925">
        <f t="shared" si="330"/>
        <v>12.5286655070049</v>
      </c>
      <c r="H1925">
        <f t="shared" si="331"/>
        <v>15.279382263851881</v>
      </c>
      <c r="I1925">
        <f t="shared" si="332"/>
        <v>5.1765071452015992</v>
      </c>
      <c r="J1925">
        <f t="shared" si="333"/>
        <v>19.843353589418026</v>
      </c>
      <c r="K1925">
        <f t="shared" si="334"/>
        <v>26.897515814048688</v>
      </c>
      <c r="L1925">
        <f t="shared" si="335"/>
        <v>35.863354418731582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1.6391670704998078</v>
      </c>
      <c r="P1925">
        <f t="shared" si="339"/>
        <v>10.102875118650282</v>
      </c>
      <c r="Q1925">
        <f t="shared" si="340"/>
        <v>0.51780925925925869</v>
      </c>
    </row>
    <row r="1926" spans="1:17">
      <c r="A1926" s="2">
        <v>42103</v>
      </c>
      <c r="B1926">
        <v>99</v>
      </c>
      <c r="C1926">
        <v>11.4</v>
      </c>
      <c r="D1926">
        <v>1.7</v>
      </c>
      <c r="E1926">
        <v>17.899999999999999</v>
      </c>
      <c r="F1926">
        <v>2.2999999999999998</v>
      </c>
      <c r="G1926">
        <f t="shared" si="330"/>
        <v>12.55841137174802</v>
      </c>
      <c r="H1926">
        <f t="shared" si="331"/>
        <v>19.521842051399975</v>
      </c>
      <c r="I1926">
        <f t="shared" si="332"/>
        <v>7.9029756597011014</v>
      </c>
      <c r="J1926">
        <f t="shared" si="333"/>
        <v>25.353041625194773</v>
      </c>
      <c r="K1926">
        <f t="shared" si="334"/>
        <v>27.014273031676634</v>
      </c>
      <c r="L1926">
        <f t="shared" si="335"/>
        <v>36.019030708902179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1.6430588211370327</v>
      </c>
      <c r="P1926">
        <f t="shared" si="339"/>
        <v>11.618866391698873</v>
      </c>
      <c r="Q1926">
        <f t="shared" si="340"/>
        <v>0.51780925925925869</v>
      </c>
    </row>
    <row r="1927" spans="1:17">
      <c r="A1927" s="2">
        <v>42104</v>
      </c>
      <c r="B1927">
        <v>100</v>
      </c>
      <c r="C1927">
        <v>5.2</v>
      </c>
      <c r="D1927">
        <v>6</v>
      </c>
      <c r="E1927">
        <v>16</v>
      </c>
      <c r="F1927">
        <v>5.0999999999999996</v>
      </c>
      <c r="G1927">
        <f t="shared" si="330"/>
        <v>12.588050429127808</v>
      </c>
      <c r="H1927">
        <f t="shared" si="331"/>
        <v>12.71605383014179</v>
      </c>
      <c r="I1927">
        <f t="shared" si="332"/>
        <v>3.6266676822032773</v>
      </c>
      <c r="J1927">
        <f t="shared" si="333"/>
        <v>16.514355623560768</v>
      </c>
      <c r="K1927">
        <f t="shared" si="334"/>
        <v>27.129339484638585</v>
      </c>
      <c r="L1927">
        <f t="shared" si="335"/>
        <v>36.17245264618478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1.6469365978108881</v>
      </c>
      <c r="P1927">
        <f t="shared" si="339"/>
        <v>9.0893861479385123</v>
      </c>
      <c r="Q1927">
        <f t="shared" si="340"/>
        <v>0.51780925925925869</v>
      </c>
    </row>
    <row r="1928" spans="1:17">
      <c r="A1928" s="2">
        <v>42105</v>
      </c>
      <c r="B1928">
        <v>101</v>
      </c>
      <c r="C1928">
        <v>5.2</v>
      </c>
      <c r="D1928">
        <v>4.4000000000000004</v>
      </c>
      <c r="E1928">
        <v>14.4</v>
      </c>
      <c r="F1928">
        <v>6</v>
      </c>
      <c r="G1928">
        <f t="shared" si="330"/>
        <v>12.617576144264977</v>
      </c>
      <c r="H1928">
        <f t="shared" si="331"/>
        <v>12.755667167656163</v>
      </c>
      <c r="I1928">
        <f t="shared" si="332"/>
        <v>3.414410558596495</v>
      </c>
      <c r="J1928">
        <f t="shared" si="333"/>
        <v>16.565801516436576</v>
      </c>
      <c r="K1928">
        <f t="shared" si="334"/>
        <v>27.242694110930252</v>
      </c>
      <c r="L1928">
        <f t="shared" si="335"/>
        <v>36.323592147907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1.6507995455413345</v>
      </c>
      <c r="P1928">
        <f t="shared" si="339"/>
        <v>9.341256609059668</v>
      </c>
      <c r="Q1928">
        <f t="shared" si="340"/>
        <v>0.51780925925925869</v>
      </c>
    </row>
    <row r="1929" spans="1:17">
      <c r="A1929" s="2">
        <v>42106</v>
      </c>
      <c r="B1929">
        <v>102</v>
      </c>
      <c r="C1929">
        <v>7</v>
      </c>
      <c r="D1929">
        <v>3.5</v>
      </c>
      <c r="E1929">
        <v>16.3</v>
      </c>
      <c r="F1929">
        <v>6.9</v>
      </c>
      <c r="G1929">
        <f t="shared" si="330"/>
        <v>12.646981880858391</v>
      </c>
      <c r="H1929">
        <f t="shared" si="331"/>
        <v>14.793007657157052</v>
      </c>
      <c r="I1929">
        <f t="shared" si="332"/>
        <v>4.2246514249701921</v>
      </c>
      <c r="J1929">
        <f t="shared" si="333"/>
        <v>19.21169825604812</v>
      </c>
      <c r="K1929">
        <f t="shared" si="334"/>
        <v>27.354317366721506</v>
      </c>
      <c r="L1929">
        <f t="shared" si="335"/>
        <v>36.472423155628675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1.6546467960789728</v>
      </c>
      <c r="P1929">
        <f t="shared" si="339"/>
        <v>10.56835623218686</v>
      </c>
      <c r="Q1929">
        <f t="shared" si="340"/>
        <v>0.51780925925925869</v>
      </c>
    </row>
    <row r="1930" spans="1:17">
      <c r="A1930" s="2">
        <v>42107</v>
      </c>
      <c r="B1930">
        <v>103</v>
      </c>
      <c r="C1930">
        <v>9.5</v>
      </c>
      <c r="D1930">
        <v>2.7</v>
      </c>
      <c r="E1930">
        <v>20.399999999999999</v>
      </c>
      <c r="F1930">
        <v>5.7</v>
      </c>
      <c r="G1930">
        <f t="shared" si="330"/>
        <v>12.676260897510787</v>
      </c>
      <c r="H1930">
        <f t="shared" si="331"/>
        <v>17.614853143733914</v>
      </c>
      <c r="I1930">
        <f t="shared" si="332"/>
        <v>5.8799764774541083</v>
      </c>
      <c r="J1930">
        <f t="shared" si="333"/>
        <v>22.876432654199888</v>
      </c>
      <c r="K1930">
        <f t="shared" si="334"/>
        <v>27.464191212520383</v>
      </c>
      <c r="L1930">
        <f t="shared" si="335"/>
        <v>36.618921616693846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1.6584774674243279</v>
      </c>
      <c r="P1930">
        <f t="shared" si="339"/>
        <v>11.734876666279806</v>
      </c>
      <c r="Q1930">
        <f t="shared" si="340"/>
        <v>0.51780925925925869</v>
      </c>
    </row>
    <row r="1931" spans="1:17">
      <c r="A1931" s="2">
        <v>42108</v>
      </c>
      <c r="B1931">
        <v>104</v>
      </c>
      <c r="C1931">
        <v>11.8</v>
      </c>
      <c r="D1931">
        <v>3.8</v>
      </c>
      <c r="E1931">
        <v>20.8</v>
      </c>
      <c r="F1931">
        <v>4.5</v>
      </c>
      <c r="G1931">
        <f t="shared" si="330"/>
        <v>12.705406344311246</v>
      </c>
      <c r="H1931">
        <f t="shared" si="331"/>
        <v>20.222050663312483</v>
      </c>
      <c r="I1931">
        <f t="shared" si="332"/>
        <v>7.5378236443710955</v>
      </c>
      <c r="J1931">
        <f t="shared" si="333"/>
        <v>26.26240345884738</v>
      </c>
      <c r="K1931">
        <f t="shared" si="334"/>
        <v>27.572299097144118</v>
      </c>
      <c r="L1931">
        <f t="shared" si="335"/>
        <v>36.763065462858826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1.6622906633807213</v>
      </c>
      <c r="P1931">
        <f t="shared" si="339"/>
        <v>12.684227018941389</v>
      </c>
      <c r="Q1931">
        <f t="shared" si="340"/>
        <v>0.51780925925925869</v>
      </c>
    </row>
    <row r="1932" spans="1:17">
      <c r="A1932" s="2">
        <v>42109</v>
      </c>
      <c r="B1932">
        <v>105</v>
      </c>
      <c r="C1932">
        <v>10</v>
      </c>
      <c r="D1932">
        <v>4.4000000000000004</v>
      </c>
      <c r="E1932">
        <v>19.899999999999999</v>
      </c>
      <c r="F1932">
        <v>4.4000000000000004</v>
      </c>
      <c r="G1932">
        <f t="shared" si="330"/>
        <v>12.734411259689702</v>
      </c>
      <c r="H1932">
        <f t="shared" si="331"/>
        <v>18.261635074742482</v>
      </c>
      <c r="I1932">
        <f t="shared" si="332"/>
        <v>6.5060737795705359</v>
      </c>
      <c r="J1932">
        <f t="shared" si="333"/>
        <v>23.716409187977249</v>
      </c>
      <c r="K1932">
        <f t="shared" si="334"/>
        <v>27.678625939550376</v>
      </c>
      <c r="L1932">
        <f t="shared" si="335"/>
        <v>36.904834586067167</v>
      </c>
      <c r="M1932">
        <f t="shared" si="336"/>
        <v>0.1654940998963097</v>
      </c>
      <c r="N1932">
        <f t="shared" si="337"/>
        <v>0.99229118288304363</v>
      </c>
      <c r="O1932">
        <f t="shared" si="338"/>
        <v>1.6660854731427361</v>
      </c>
      <c r="P1932">
        <f t="shared" si="339"/>
        <v>11.755561295171947</v>
      </c>
      <c r="Q1932">
        <f t="shared" si="340"/>
        <v>0.51780925925925869</v>
      </c>
    </row>
    <row r="1933" spans="1:17">
      <c r="A1933" s="2">
        <v>42110</v>
      </c>
      <c r="B1933">
        <v>106</v>
      </c>
      <c r="C1933">
        <v>5.4</v>
      </c>
      <c r="D1933">
        <v>4.0999999999999996</v>
      </c>
      <c r="E1933">
        <v>16.8</v>
      </c>
      <c r="F1933">
        <v>5.2</v>
      </c>
      <c r="G1933">
        <f t="shared" si="330"/>
        <v>12.763268567559006</v>
      </c>
      <c r="H1933">
        <f t="shared" si="331"/>
        <v>13.165116489838539</v>
      </c>
      <c r="I1933">
        <f t="shared" si="332"/>
        <v>3.6566040946868514</v>
      </c>
      <c r="J1933">
        <f t="shared" si="333"/>
        <v>17.097553882907192</v>
      </c>
      <c r="K1933">
        <f t="shared" si="334"/>
        <v>27.783158108586036</v>
      </c>
      <c r="L1933">
        <f t="shared" si="335"/>
        <v>37.044210811448046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1.6698609709223033</v>
      </c>
      <c r="P1933">
        <f t="shared" si="339"/>
        <v>9.508512395151687</v>
      </c>
      <c r="Q1933">
        <f t="shared" si="340"/>
        <v>0.51780925925925869</v>
      </c>
    </row>
    <row r="1934" spans="1:17">
      <c r="A1934" s="2">
        <v>42111</v>
      </c>
      <c r="B1934">
        <v>107</v>
      </c>
      <c r="C1934">
        <v>8.8000000000000007</v>
      </c>
      <c r="D1934">
        <v>0.7</v>
      </c>
      <c r="E1934">
        <v>14.6</v>
      </c>
      <c r="F1934">
        <v>6.4</v>
      </c>
      <c r="G1934">
        <f t="shared" si="330"/>
        <v>12.791971074760212</v>
      </c>
      <c r="H1934">
        <f t="shared" si="331"/>
        <v>17.004946740988213</v>
      </c>
      <c r="I1934">
        <f t="shared" si="332"/>
        <v>5.0171014573156407</v>
      </c>
      <c r="J1934">
        <f t="shared" si="333"/>
        <v>22.08434641686781</v>
      </c>
      <c r="K1934">
        <f t="shared" si="334"/>
        <v>27.885883400715194</v>
      </c>
      <c r="L1934">
        <f t="shared" si="335"/>
        <v>37.181177867620256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1.6736162156144612</v>
      </c>
      <c r="P1934">
        <f t="shared" si="339"/>
        <v>11.987845283672574</v>
      </c>
      <c r="Q1934">
        <f t="shared" si="340"/>
        <v>0.51780925925925869</v>
      </c>
    </row>
    <row r="1935" spans="1:17">
      <c r="A1935" s="2">
        <v>42112</v>
      </c>
      <c r="B1935">
        <v>108</v>
      </c>
      <c r="C1935">
        <v>8.9</v>
      </c>
      <c r="D1935">
        <v>1</v>
      </c>
      <c r="E1935">
        <v>17.8</v>
      </c>
      <c r="F1935">
        <v>5.3</v>
      </c>
      <c r="G1935">
        <f t="shared" si="330"/>
        <v>12.820511468826954</v>
      </c>
      <c r="H1935">
        <f t="shared" si="331"/>
        <v>17.156538311439775</v>
      </c>
      <c r="I1935">
        <f t="shared" si="332"/>
        <v>5.4216079501937031</v>
      </c>
      <c r="J1935">
        <f t="shared" si="333"/>
        <v>22.281218586285423</v>
      </c>
      <c r="K1935">
        <f t="shared" si="334"/>
        <v>27.986791015792512</v>
      </c>
      <c r="L1935">
        <f t="shared" si="335"/>
        <v>37.315721354390014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1.6773502505048599</v>
      </c>
      <c r="P1935">
        <f t="shared" si="339"/>
        <v>11.734930361246072</v>
      </c>
      <c r="Q1935">
        <f t="shared" si="340"/>
        <v>0.51780925925925869</v>
      </c>
    </row>
    <row r="1936" spans="1:17">
      <c r="A1936" s="2">
        <v>42113</v>
      </c>
      <c r="B1936">
        <v>109</v>
      </c>
      <c r="C1936">
        <v>10.1</v>
      </c>
      <c r="D1936">
        <v>2.8</v>
      </c>
      <c r="E1936">
        <v>19.100000000000001</v>
      </c>
      <c r="F1936">
        <v>4.9000000000000004</v>
      </c>
      <c r="G1936">
        <f t="shared" si="330"/>
        <v>12.848882316084806</v>
      </c>
      <c r="H1936">
        <f t="shared" si="331"/>
        <v>18.541668006744903</v>
      </c>
      <c r="I1936">
        <f t="shared" si="332"/>
        <v>6.2730780789338487</v>
      </c>
      <c r="J1936">
        <f t="shared" si="333"/>
        <v>24.080088320447924</v>
      </c>
      <c r="K1936">
        <f t="shared" si="334"/>
        <v>28.085871530951437</v>
      </c>
      <c r="L1936">
        <f t="shared" si="335"/>
        <v>37.447828707935251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1.6810621030210955</v>
      </c>
      <c r="P1936">
        <f t="shared" si="339"/>
        <v>12.268589927811053</v>
      </c>
      <c r="Q1936">
        <f t="shared" si="340"/>
        <v>0.51780925925925869</v>
      </c>
    </row>
    <row r="1937" spans="1:17">
      <c r="A1937" s="2">
        <v>42114</v>
      </c>
      <c r="B1937">
        <v>110</v>
      </c>
      <c r="C1937">
        <v>11.4</v>
      </c>
      <c r="D1937">
        <v>4.5999999999999996</v>
      </c>
      <c r="E1937">
        <v>22.5</v>
      </c>
      <c r="F1937">
        <v>3.8</v>
      </c>
      <c r="G1937">
        <f t="shared" si="330"/>
        <v>12.877076060101658</v>
      </c>
      <c r="H1937">
        <f t="shared" si="331"/>
        <v>20.041512107251535</v>
      </c>
      <c r="I1937">
        <f t="shared" si="332"/>
        <v>7.5816088910744606</v>
      </c>
      <c r="J1937">
        <f t="shared" si="333"/>
        <v>26.02793780162537</v>
      </c>
      <c r="K1937">
        <f t="shared" si="334"/>
        <v>28.183116872681019</v>
      </c>
      <c r="L1937">
        <f t="shared" si="335"/>
        <v>37.57748916357469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1.6847507845299667</v>
      </c>
      <c r="P1937">
        <f t="shared" si="339"/>
        <v>12.459903216177075</v>
      </c>
      <c r="Q1937">
        <f t="shared" si="340"/>
        <v>0.51780925925925869</v>
      </c>
    </row>
    <row r="1938" spans="1:17">
      <c r="A1938" s="2">
        <v>42115</v>
      </c>
      <c r="B1938">
        <v>111</v>
      </c>
      <c r="C1938">
        <v>11.6</v>
      </c>
      <c r="D1938">
        <v>5.6</v>
      </c>
      <c r="E1938">
        <v>20.7</v>
      </c>
      <c r="F1938">
        <v>4</v>
      </c>
      <c r="G1938">
        <f t="shared" si="330"/>
        <v>12.905085020505048</v>
      </c>
      <c r="H1938">
        <f t="shared" si="331"/>
        <v>20.30643349119109</v>
      </c>
      <c r="I1938">
        <f t="shared" si="332"/>
        <v>7.5619665880370537</v>
      </c>
      <c r="J1938">
        <f t="shared" si="333"/>
        <v>26.371991547001414</v>
      </c>
      <c r="K1938">
        <f t="shared" si="334"/>
        <v>28.278520287168099</v>
      </c>
      <c r="L1938">
        <f t="shared" si="335"/>
        <v>37.704693716224135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1.6884152901827438</v>
      </c>
      <c r="P1938">
        <f t="shared" si="339"/>
        <v>12.744466903154036</v>
      </c>
      <c r="Q1938">
        <f t="shared" si="340"/>
        <v>0.51780925925925869</v>
      </c>
    </row>
    <row r="1939" spans="1:17">
      <c r="A1939" s="2">
        <v>42116</v>
      </c>
      <c r="B1939">
        <v>112</v>
      </c>
      <c r="C1939">
        <v>11.3</v>
      </c>
      <c r="D1939">
        <v>7.8</v>
      </c>
      <c r="E1939">
        <v>20.9</v>
      </c>
      <c r="F1939">
        <v>4</v>
      </c>
      <c r="G1939">
        <f t="shared" si="330"/>
        <v>12.932901392182456</v>
      </c>
      <c r="H1939">
        <f t="shared" si="331"/>
        <v>20.007613723315693</v>
      </c>
      <c r="I1939">
        <f t="shared" si="332"/>
        <v>7.4903111679896668</v>
      </c>
      <c r="J1939">
        <f t="shared" si="333"/>
        <v>25.983913926384016</v>
      </c>
      <c r="K1939">
        <f t="shared" si="334"/>
        <v>28.372076308985079</v>
      </c>
      <c r="L1939">
        <f t="shared" si="335"/>
        <v>37.829435078646775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1.692054598810538</v>
      </c>
      <c r="P1939">
        <f t="shared" si="339"/>
        <v>12.517302555326026</v>
      </c>
      <c r="Q1939">
        <f t="shared" si="340"/>
        <v>0.51780925925925869</v>
      </c>
    </row>
    <row r="1940" spans="1:17">
      <c r="A1940" s="2">
        <v>42117</v>
      </c>
      <c r="B1940">
        <v>113</v>
      </c>
      <c r="C1940">
        <v>9.5</v>
      </c>
      <c r="D1940">
        <v>7.7</v>
      </c>
      <c r="E1940">
        <v>20.6</v>
      </c>
      <c r="F1940">
        <v>3.9</v>
      </c>
      <c r="G1940">
        <f t="shared" si="330"/>
        <v>12.960517244880299</v>
      </c>
      <c r="H1940">
        <f t="shared" si="331"/>
        <v>18.015798700390548</v>
      </c>
      <c r="I1940">
        <f t="shared" si="332"/>
        <v>6.4298057055313986</v>
      </c>
      <c r="J1940">
        <f t="shared" si="333"/>
        <v>23.397141169338372</v>
      </c>
      <c r="K1940">
        <f t="shared" si="334"/>
        <v>28.463780728206217</v>
      </c>
      <c r="L1940">
        <f t="shared" si="335"/>
        <v>37.951707637608287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1.6956676728718389</v>
      </c>
      <c r="P1940">
        <f t="shared" si="339"/>
        <v>11.585992994859149</v>
      </c>
      <c r="Q1940">
        <f t="shared" si="340"/>
        <v>0.51780925925925869</v>
      </c>
    </row>
    <row r="1941" spans="1:17">
      <c r="A1941" s="2">
        <v>42118</v>
      </c>
      <c r="B1941">
        <v>114</v>
      </c>
      <c r="C1941">
        <v>11.7</v>
      </c>
      <c r="D1941">
        <v>6</v>
      </c>
      <c r="E1941">
        <v>19.8</v>
      </c>
      <c r="F1941">
        <v>4.7</v>
      </c>
      <c r="G1941">
        <f t="shared" si="330"/>
        <v>12.987924523217309</v>
      </c>
      <c r="H1941">
        <f t="shared" si="331"/>
        <v>20.532807501134556</v>
      </c>
      <c r="I1941">
        <f t="shared" si="332"/>
        <v>7.3220311673842682</v>
      </c>
      <c r="J1941">
        <f t="shared" si="333"/>
        <v>26.665983767707214</v>
      </c>
      <c r="K1941">
        <f t="shared" si="334"/>
        <v>28.553630556038424</v>
      </c>
      <c r="L1941">
        <f t="shared" si="335"/>
        <v>38.071507408051232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1.6992534584542647</v>
      </c>
      <c r="P1941">
        <f t="shared" si="339"/>
        <v>13.210776333750289</v>
      </c>
      <c r="Q1941">
        <f t="shared" si="340"/>
        <v>0.51780925925925869</v>
      </c>
    </row>
    <row r="1942" spans="1:17">
      <c r="A1942" s="2">
        <v>42119</v>
      </c>
      <c r="B1942">
        <v>115</v>
      </c>
      <c r="C1942">
        <v>10.199999999999999</v>
      </c>
      <c r="D1942">
        <v>5.2</v>
      </c>
      <c r="E1942">
        <v>18.600000000000001</v>
      </c>
      <c r="F1942">
        <v>4.5</v>
      </c>
      <c r="G1942">
        <f t="shared" si="330"/>
        <v>13.015115047127646</v>
      </c>
      <c r="H1942">
        <f t="shared" si="331"/>
        <v>18.873917776735862</v>
      </c>
      <c r="I1942">
        <f t="shared" si="332"/>
        <v>6.4373270374762193</v>
      </c>
      <c r="J1942">
        <f t="shared" si="333"/>
        <v>24.51158152822839</v>
      </c>
      <c r="K1942">
        <f t="shared" si="334"/>
        <v>28.641623989054409</v>
      </c>
      <c r="L1942">
        <f t="shared" si="335"/>
        <v>38.188831985405876</v>
      </c>
      <c r="M1942">
        <f t="shared" si="336"/>
        <v>0.22708589057853837</v>
      </c>
      <c r="N1942">
        <f t="shared" si="337"/>
        <v>0.9869114826939831</v>
      </c>
      <c r="O1942">
        <f t="shared" si="338"/>
        <v>1.7028108853325337</v>
      </c>
      <c r="P1942">
        <f t="shared" si="339"/>
        <v>12.436590739259643</v>
      </c>
      <c r="Q1942">
        <f t="shared" si="340"/>
        <v>0.51780925925925869</v>
      </c>
    </row>
    <row r="1943" spans="1:17">
      <c r="A1943" s="2">
        <v>42120</v>
      </c>
      <c r="B1943">
        <v>116</v>
      </c>
      <c r="C1943">
        <v>8.6</v>
      </c>
      <c r="D1943">
        <v>3.5</v>
      </c>
      <c r="E1943">
        <v>18.3</v>
      </c>
      <c r="F1943">
        <v>4.9000000000000004</v>
      </c>
      <c r="G1943">
        <f t="shared" si="330"/>
        <v>13.042080512748688</v>
      </c>
      <c r="H1943">
        <f t="shared" si="331"/>
        <v>17.09763448099142</v>
      </c>
      <c r="I1943">
        <f t="shared" si="332"/>
        <v>5.3790583972903585</v>
      </c>
      <c r="J1943">
        <f t="shared" si="333"/>
        <v>22.204720105183661</v>
      </c>
      <c r="K1943">
        <f t="shared" si="334"/>
        <v>28.727760372118681</v>
      </c>
      <c r="L1943">
        <f t="shared" si="335"/>
        <v>38.303680496158243</v>
      </c>
      <c r="M1943">
        <f t="shared" si="336"/>
        <v>0.2329047121176796</v>
      </c>
      <c r="N1943">
        <f t="shared" si="337"/>
        <v>0.98639223299819856</v>
      </c>
      <c r="O1943">
        <f t="shared" si="338"/>
        <v>1.70633886708462</v>
      </c>
      <c r="P1943">
        <f t="shared" si="339"/>
        <v>11.718576083701063</v>
      </c>
      <c r="Q1943">
        <f t="shared" si="340"/>
        <v>0.51780925925925869</v>
      </c>
    </row>
    <row r="1944" spans="1:17">
      <c r="A1944" s="2">
        <v>42121</v>
      </c>
      <c r="B1944">
        <v>117</v>
      </c>
      <c r="C1944">
        <v>7</v>
      </c>
      <c r="D1944">
        <v>2.5</v>
      </c>
      <c r="E1944">
        <v>19</v>
      </c>
      <c r="F1944">
        <v>4.3</v>
      </c>
      <c r="G1944">
        <f t="shared" si="330"/>
        <v>13.068812493768148</v>
      </c>
      <c r="H1944">
        <f t="shared" si="331"/>
        <v>15.317100387709546</v>
      </c>
      <c r="I1944">
        <f t="shared" si="332"/>
        <v>4.6253515815637405</v>
      </c>
      <c r="J1944">
        <f t="shared" si="333"/>
        <v>19.892338165856554</v>
      </c>
      <c r="K1944">
        <f t="shared" si="334"/>
        <v>28.812040160098405</v>
      </c>
      <c r="L1944">
        <f t="shared" si="335"/>
        <v>38.416053546797876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1.7098363012679993</v>
      </c>
      <c r="P1944">
        <f t="shared" si="339"/>
        <v>10.691748806145807</v>
      </c>
      <c r="Q1944">
        <f t="shared" si="340"/>
        <v>0.51780925925925869</v>
      </c>
    </row>
    <row r="1945" spans="1:17">
      <c r="A1945" s="2">
        <v>42122</v>
      </c>
      <c r="B1945">
        <v>118</v>
      </c>
      <c r="C1945">
        <v>11.2</v>
      </c>
      <c r="D1945">
        <v>3.6</v>
      </c>
      <c r="E1945">
        <v>18.899999999999999</v>
      </c>
      <c r="F1945">
        <v>3.5</v>
      </c>
      <c r="G1945">
        <f t="shared" si="330"/>
        <v>13.095302443244471</v>
      </c>
      <c r="H1945">
        <f t="shared" si="331"/>
        <v>20.102009509794797</v>
      </c>
      <c r="I1945">
        <f t="shared" si="332"/>
        <v>7.2067850315295727</v>
      </c>
      <c r="J1945">
        <f t="shared" si="333"/>
        <v>26.10650585687636</v>
      </c>
      <c r="K1945">
        <f t="shared" si="334"/>
        <v>28.894464878452801</v>
      </c>
      <c r="L1945">
        <f t="shared" si="335"/>
        <v>38.525953171270402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1.7133020696578183</v>
      </c>
      <c r="P1945">
        <f t="shared" si="339"/>
        <v>12.895224478265224</v>
      </c>
      <c r="Q1945">
        <f t="shared" si="340"/>
        <v>0.51780925925925869</v>
      </c>
    </row>
    <row r="1946" spans="1:17">
      <c r="A1946" s="2">
        <v>42123</v>
      </c>
      <c r="B1946">
        <v>119</v>
      </c>
      <c r="C1946">
        <v>11.3</v>
      </c>
      <c r="D1946">
        <v>2.2999999999999998</v>
      </c>
      <c r="E1946">
        <v>21.6</v>
      </c>
      <c r="F1946">
        <v>2</v>
      </c>
      <c r="G1946">
        <f t="shared" si="330"/>
        <v>13.121541695913935</v>
      </c>
      <c r="H1946">
        <f t="shared" si="331"/>
        <v>20.245979851193038</v>
      </c>
      <c r="I1946">
        <f t="shared" si="332"/>
        <v>7.9180210513808218</v>
      </c>
      <c r="J1946">
        <f t="shared" si="333"/>
        <v>26.293480326224724</v>
      </c>
      <c r="K1946">
        <f t="shared" si="334"/>
        <v>28.975037082796039</v>
      </c>
      <c r="L1946">
        <f t="shared" si="335"/>
        <v>38.633382777061385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1.7167350385487399</v>
      </c>
      <c r="P1946">
        <f t="shared" si="339"/>
        <v>12.327958799812215</v>
      </c>
      <c r="Q1946">
        <f t="shared" si="340"/>
        <v>0.51780925925925869</v>
      </c>
    </row>
    <row r="1947" spans="1:17">
      <c r="A1947" s="2">
        <v>42124</v>
      </c>
      <c r="B1947">
        <v>120</v>
      </c>
      <c r="C1947">
        <v>12.3</v>
      </c>
      <c r="D1947">
        <v>4.9000000000000004</v>
      </c>
      <c r="E1947">
        <v>24</v>
      </c>
      <c r="F1947">
        <v>3.4</v>
      </c>
      <c r="G1947">
        <f t="shared" si="330"/>
        <v>13.147521470997082</v>
      </c>
      <c r="H1947">
        <f t="shared" si="331"/>
        <v>21.409985442001414</v>
      </c>
      <c r="I1947">
        <f t="shared" si="332"/>
        <v>8.2190533767681107</v>
      </c>
      <c r="J1947">
        <f t="shared" si="333"/>
        <v>27.805175898703133</v>
      </c>
      <c r="K1947">
        <f t="shared" si="334"/>
        <v>29.053760317529559</v>
      </c>
      <c r="L1947">
        <f t="shared" si="335"/>
        <v>38.738347090039412</v>
      </c>
      <c r="M1947">
        <f t="shared" si="336"/>
        <v>0.25547363510978544</v>
      </c>
      <c r="N1947">
        <f t="shared" si="337"/>
        <v>0.9843570350253511</v>
      </c>
      <c r="O1947">
        <f t="shared" si="338"/>
        <v>1.7201340591221184</v>
      </c>
      <c r="P1947">
        <f t="shared" si="339"/>
        <v>13.190932065233303</v>
      </c>
      <c r="Q1947">
        <f t="shared" si="340"/>
        <v>0.51780925925925869</v>
      </c>
    </row>
    <row r="1948" spans="1:17">
      <c r="A1948" s="2">
        <v>42125</v>
      </c>
      <c r="B1948">
        <v>121</v>
      </c>
      <c r="C1948">
        <v>12</v>
      </c>
      <c r="D1948">
        <v>5.6</v>
      </c>
      <c r="E1948">
        <v>22.8</v>
      </c>
      <c r="F1948">
        <v>3.5</v>
      </c>
      <c r="G1948">
        <f t="shared" si="330"/>
        <v>13.173232875516295</v>
      </c>
      <c r="H1948">
        <f t="shared" si="331"/>
        <v>21.098784964280455</v>
      </c>
      <c r="I1948">
        <f t="shared" si="332"/>
        <v>7.9512977126874587</v>
      </c>
      <c r="J1948">
        <f t="shared" si="333"/>
        <v>27.401019434130461</v>
      </c>
      <c r="K1948">
        <f t="shared" si="334"/>
        <v>29.130639073640292</v>
      </c>
      <c r="L1948">
        <f t="shared" si="335"/>
        <v>38.840852098187057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1.7234979678800486</v>
      </c>
      <c r="P1948">
        <f t="shared" si="339"/>
        <v>13.147487251592995</v>
      </c>
      <c r="Q1948">
        <f t="shared" si="340"/>
        <v>0.51780925925925869</v>
      </c>
    </row>
    <row r="1949" spans="1:17">
      <c r="A1949" s="2">
        <v>42126</v>
      </c>
      <c r="B1949">
        <v>122</v>
      </c>
      <c r="C1949">
        <v>12</v>
      </c>
      <c r="D1949">
        <v>5.8</v>
      </c>
      <c r="E1949">
        <v>21.8</v>
      </c>
      <c r="F1949">
        <v>3</v>
      </c>
      <c r="G1949">
        <f t="shared" si="330"/>
        <v>13.198666908135293</v>
      </c>
      <c r="H1949">
        <f t="shared" si="331"/>
        <v>21.126817547797859</v>
      </c>
      <c r="I1949">
        <f t="shared" si="332"/>
        <v>8.0764002767162779</v>
      </c>
      <c r="J1949">
        <f t="shared" si="333"/>
        <v>27.437425386750466</v>
      </c>
      <c r="K1949">
        <f t="shared" si="334"/>
        <v>29.205678745761908</v>
      </c>
      <c r="L1949">
        <f t="shared" si="335"/>
        <v>38.940904994349211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1.7268255871477007</v>
      </c>
      <c r="P1949">
        <f t="shared" si="339"/>
        <v>13.050417271081582</v>
      </c>
      <c r="Q1949">
        <f t="shared" si="340"/>
        <v>0.51780925925925869</v>
      </c>
    </row>
    <row r="1950" spans="1:17">
      <c r="A1950" s="2">
        <v>42127</v>
      </c>
      <c r="B1950">
        <v>123</v>
      </c>
      <c r="C1950">
        <v>11.9</v>
      </c>
      <c r="D1950">
        <v>5.9</v>
      </c>
      <c r="E1950">
        <v>21.9</v>
      </c>
      <c r="F1950">
        <v>2.9</v>
      </c>
      <c r="G1950">
        <f t="shared" si="330"/>
        <v>13.223814463530347</v>
      </c>
      <c r="H1950">
        <f t="shared" si="331"/>
        <v>21.040130381314071</v>
      </c>
      <c r="I1950">
        <f t="shared" si="332"/>
        <v>8.0532150629079364</v>
      </c>
      <c r="J1950">
        <f t="shared" si="333"/>
        <v>27.324844651057237</v>
      </c>
      <c r="K1950">
        <f t="shared" si="334"/>
        <v>29.278885588596026</v>
      </c>
      <c r="L1950">
        <f t="shared" si="335"/>
        <v>39.038514118128035</v>
      </c>
      <c r="M1950">
        <f t="shared" si="336"/>
        <v>0.27161218505853907</v>
      </c>
      <c r="N1950">
        <f t="shared" si="337"/>
        <v>0.9828787261825318</v>
      </c>
      <c r="O1950">
        <f t="shared" si="338"/>
        <v>1.7301157256452204</v>
      </c>
      <c r="P1950">
        <f t="shared" si="339"/>
        <v>12.986915318406135</v>
      </c>
      <c r="Q1950">
        <f t="shared" si="340"/>
        <v>0.51780925925925869</v>
      </c>
    </row>
    <row r="1951" spans="1:17">
      <c r="A1951" s="2">
        <v>42128</v>
      </c>
      <c r="B1951">
        <v>124</v>
      </c>
      <c r="C1951">
        <v>12</v>
      </c>
      <c r="D1951">
        <v>7</v>
      </c>
      <c r="E1951">
        <v>23.1</v>
      </c>
      <c r="F1951">
        <v>3.5</v>
      </c>
      <c r="G1951">
        <f t="shared" si="330"/>
        <v>13.248666337301696</v>
      </c>
      <c r="H1951">
        <f t="shared" si="331"/>
        <v>21.179713792227467</v>
      </c>
      <c r="I1951">
        <f t="shared" si="332"/>
        <v>7.999444357850173</v>
      </c>
      <c r="J1951">
        <f t="shared" si="333"/>
        <v>27.50612180808762</v>
      </c>
      <c r="K1951">
        <f t="shared" si="334"/>
        <v>29.350266672790291</v>
      </c>
      <c r="L1951">
        <f t="shared" si="335"/>
        <v>39.133688897053723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1.7333671791303051</v>
      </c>
      <c r="P1951">
        <f t="shared" si="339"/>
        <v>13.180269434377294</v>
      </c>
      <c r="Q1951">
        <f t="shared" si="340"/>
        <v>0.51780925925925869</v>
      </c>
    </row>
    <row r="1952" spans="1:17">
      <c r="A1952" s="2">
        <v>42129</v>
      </c>
      <c r="B1952">
        <v>125</v>
      </c>
      <c r="C1952">
        <v>11.5</v>
      </c>
      <c r="D1952">
        <v>5.7</v>
      </c>
      <c r="E1952">
        <v>23.5</v>
      </c>
      <c r="F1952">
        <v>4.7</v>
      </c>
      <c r="G1952">
        <f t="shared" si="330"/>
        <v>13.27321323143236</v>
      </c>
      <c r="H1952">
        <f t="shared" si="331"/>
        <v>20.635718010087057</v>
      </c>
      <c r="I1952">
        <f t="shared" si="332"/>
        <v>7.2587784870097831</v>
      </c>
      <c r="J1952">
        <f t="shared" si="333"/>
        <v>26.799633779333842</v>
      </c>
      <c r="K1952">
        <f t="shared" si="334"/>
        <v>29.419829840369701</v>
      </c>
      <c r="L1952">
        <f t="shared" si="335"/>
        <v>39.226439787159599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1.7365787311124004</v>
      </c>
      <c r="P1952">
        <f t="shared" si="339"/>
        <v>13.376939523077274</v>
      </c>
      <c r="Q1952">
        <f t="shared" si="340"/>
        <v>0.51780925925925869</v>
      </c>
    </row>
    <row r="1953" spans="1:17">
      <c r="A1953" s="2">
        <v>42130</v>
      </c>
      <c r="B1953">
        <v>126</v>
      </c>
      <c r="C1953">
        <v>11.3</v>
      </c>
      <c r="D1953">
        <v>6</v>
      </c>
      <c r="E1953">
        <v>24.7</v>
      </c>
      <c r="F1953">
        <v>5.8</v>
      </c>
      <c r="G1953">
        <f t="shared" si="330"/>
        <v>13.297445760300119</v>
      </c>
      <c r="H1953">
        <f t="shared" si="331"/>
        <v>20.431675242146969</v>
      </c>
      <c r="I1953">
        <f t="shared" si="332"/>
        <v>6.8994758248545454</v>
      </c>
      <c r="J1953">
        <f t="shared" si="333"/>
        <v>26.53464317161944</v>
      </c>
      <c r="K1953">
        <f t="shared" si="334"/>
        <v>29.487583659816703</v>
      </c>
      <c r="L1953">
        <f t="shared" si="335"/>
        <v>39.316778213088938</v>
      </c>
      <c r="M1953">
        <f t="shared" si="336"/>
        <v>0.28702725107143051</v>
      </c>
      <c r="N1953">
        <f t="shared" si="337"/>
        <v>0.9814460226816295</v>
      </c>
      <c r="O1953">
        <f t="shared" si="338"/>
        <v>1.7397491536392655</v>
      </c>
      <c r="P1953">
        <f t="shared" si="339"/>
        <v>13.532199417292425</v>
      </c>
      <c r="Q1953">
        <f t="shared" si="340"/>
        <v>0.51780925925925869</v>
      </c>
    </row>
    <row r="1954" spans="1:17">
      <c r="A1954" s="2">
        <v>42131</v>
      </c>
      <c r="B1954">
        <v>127</v>
      </c>
      <c r="C1954">
        <v>12.1</v>
      </c>
      <c r="D1954">
        <v>6.1</v>
      </c>
      <c r="E1954">
        <v>24.8</v>
      </c>
      <c r="F1954">
        <v>4.8</v>
      </c>
      <c r="G1954">
        <f t="shared" si="330"/>
        <v>13.321354457246761</v>
      </c>
      <c r="H1954">
        <f t="shared" si="331"/>
        <v>21.365303391171008</v>
      </c>
      <c r="I1954">
        <f t="shared" si="332"/>
        <v>7.6321755811763596</v>
      </c>
      <c r="J1954">
        <f t="shared" si="333"/>
        <v>27.747147261261048</v>
      </c>
      <c r="K1954">
        <f t="shared" si="334"/>
        <v>29.553537380894817</v>
      </c>
      <c r="L1954">
        <f t="shared" si="335"/>
        <v>39.404716507859753</v>
      </c>
      <c r="M1954">
        <f t="shared" si="336"/>
        <v>0.29199767766900686</v>
      </c>
      <c r="N1954">
        <f t="shared" si="337"/>
        <v>0.9809792526622737</v>
      </c>
      <c r="O1954">
        <f t="shared" si="338"/>
        <v>1.7428772081564512</v>
      </c>
      <c r="P1954">
        <f t="shared" si="339"/>
        <v>13.733127809994649</v>
      </c>
      <c r="Q1954">
        <f t="shared" si="340"/>
        <v>0.51780925925925869</v>
      </c>
    </row>
    <row r="1955" spans="1:17">
      <c r="A1955" s="2">
        <v>42132</v>
      </c>
      <c r="B1955">
        <v>128</v>
      </c>
      <c r="C1955">
        <v>12.2</v>
      </c>
      <c r="D1955">
        <v>6.1</v>
      </c>
      <c r="E1955">
        <v>25.3</v>
      </c>
      <c r="F1955">
        <v>3.6</v>
      </c>
      <c r="G1955">
        <f t="shared" si="330"/>
        <v>13.344929781707085</v>
      </c>
      <c r="H1955">
        <f t="shared" si="331"/>
        <v>21.501221941213227</v>
      </c>
      <c r="I1955">
        <f t="shared" si="332"/>
        <v>8.1174728116537125</v>
      </c>
      <c r="J1955">
        <f t="shared" si="333"/>
        <v>27.923664858718478</v>
      </c>
      <c r="K1955">
        <f t="shared" si="334"/>
        <v>29.617700889308679</v>
      </c>
      <c r="L1955">
        <f t="shared" si="335"/>
        <v>39.49026785241157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1.7459616464400103</v>
      </c>
      <c r="P1955">
        <f t="shared" si="339"/>
        <v>13.383749129559515</v>
      </c>
      <c r="Q1955">
        <f t="shared" si="340"/>
        <v>0.51780925925925869</v>
      </c>
    </row>
    <row r="1956" spans="1:17">
      <c r="A1956" s="2">
        <v>42133</v>
      </c>
      <c r="B1956">
        <v>129</v>
      </c>
      <c r="C1956">
        <v>11.7</v>
      </c>
      <c r="D1956">
        <v>9.8000000000000007</v>
      </c>
      <c r="E1956">
        <v>24.8</v>
      </c>
      <c r="F1956">
        <v>4</v>
      </c>
      <c r="G1956">
        <f t="shared" si="330"/>
        <v>13.368162126898223</v>
      </c>
      <c r="H1956">
        <f t="shared" si="331"/>
        <v>20.952450528693841</v>
      </c>
      <c r="I1956">
        <f t="shared" si="332"/>
        <v>7.8210704673363294</v>
      </c>
      <c r="J1956">
        <f t="shared" si="333"/>
        <v>27.210974712589405</v>
      </c>
      <c r="K1956">
        <f t="shared" si="334"/>
        <v>29.680084661292529</v>
      </c>
      <c r="L1956">
        <f t="shared" si="335"/>
        <v>39.573446215056705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1.7490012116025175</v>
      </c>
      <c r="P1956">
        <f t="shared" si="339"/>
        <v>13.131380061357511</v>
      </c>
      <c r="Q1956">
        <f t="shared" si="340"/>
        <v>0.51780925925925869</v>
      </c>
    </row>
    <row r="1957" spans="1:17">
      <c r="A1957" s="2">
        <v>42134</v>
      </c>
      <c r="B1957">
        <v>130</v>
      </c>
      <c r="C1957">
        <v>7.6</v>
      </c>
      <c r="D1957">
        <v>9.5</v>
      </c>
      <c r="E1957">
        <v>22</v>
      </c>
      <c r="F1957">
        <v>6</v>
      </c>
      <c r="G1957">
        <f t="shared" si="330"/>
        <v>13.391041828067946</v>
      </c>
      <c r="H1957">
        <f t="shared" si="331"/>
        <v>16.298073304749327</v>
      </c>
      <c r="I1957">
        <f t="shared" si="332"/>
        <v>4.8448276414623139</v>
      </c>
      <c r="J1957">
        <f t="shared" si="333"/>
        <v>21.166328967206919</v>
      </c>
      <c r="K1957">
        <f t="shared" si="334"/>
        <v>29.740699718216703</v>
      </c>
      <c r="L1957">
        <f t="shared" si="335"/>
        <v>39.654266290955604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1.751994639172223</v>
      </c>
      <c r="P1957">
        <f t="shared" si="339"/>
        <v>11.453245663287014</v>
      </c>
      <c r="Q1957">
        <f t="shared" si="340"/>
        <v>0.51780925925925869</v>
      </c>
    </row>
    <row r="1958" spans="1:17">
      <c r="A1958" s="2">
        <v>42135</v>
      </c>
      <c r="B1958">
        <v>131</v>
      </c>
      <c r="C1958">
        <v>12</v>
      </c>
      <c r="D1958">
        <v>7.3</v>
      </c>
      <c r="E1958">
        <v>22.7</v>
      </c>
      <c r="F1958">
        <v>6.1</v>
      </c>
      <c r="G1958">
        <f t="shared" si="330"/>
        <v>13.413559171298511</v>
      </c>
      <c r="H1958">
        <f t="shared" si="331"/>
        <v>21.333606598829054</v>
      </c>
      <c r="I1958">
        <f t="shared" si="332"/>
        <v>7.0883046374349883</v>
      </c>
      <c r="J1958">
        <f t="shared" si="333"/>
        <v>27.705982595881885</v>
      </c>
      <c r="K1958">
        <f t="shared" si="334"/>
        <v>29.799557581300011</v>
      </c>
      <c r="L1958">
        <f t="shared" si="335"/>
        <v>39.732743441733348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1.7549406582448885</v>
      </c>
      <c r="P1958">
        <f t="shared" si="339"/>
        <v>14.245301961394066</v>
      </c>
      <c r="Q1958">
        <f t="shared" si="340"/>
        <v>0.51780925925925869</v>
      </c>
    </row>
    <row r="1959" spans="1:17">
      <c r="A1959" s="2">
        <v>42136</v>
      </c>
      <c r="B1959">
        <v>132</v>
      </c>
      <c r="C1959">
        <v>8.5</v>
      </c>
      <c r="D1959">
        <v>6.4</v>
      </c>
      <c r="E1959">
        <v>22.9</v>
      </c>
      <c r="F1959">
        <v>6.1</v>
      </c>
      <c r="G1959">
        <f t="shared" si="330"/>
        <v>13.435704402860424</v>
      </c>
      <c r="H1959">
        <f t="shared" si="331"/>
        <v>17.359361963467908</v>
      </c>
      <c r="I1959">
        <f t="shared" si="332"/>
        <v>5.2198608158306499</v>
      </c>
      <c r="J1959">
        <f t="shared" si="333"/>
        <v>22.544625926581698</v>
      </c>
      <c r="K1959">
        <f t="shared" si="334"/>
        <v>29.85667022651338</v>
      </c>
      <c r="L1959">
        <f t="shared" si="335"/>
        <v>39.808893635351176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1.757837992707572</v>
      </c>
      <c r="P1959">
        <f t="shared" si="339"/>
        <v>12.139501147637258</v>
      </c>
      <c r="Q1959">
        <f t="shared" si="340"/>
        <v>0.51780925925925869</v>
      </c>
    </row>
    <row r="1960" spans="1:17">
      <c r="A1960" s="2">
        <v>42137</v>
      </c>
      <c r="B1960">
        <v>133</v>
      </c>
      <c r="C1960">
        <v>11.4</v>
      </c>
      <c r="D1960">
        <v>6.4</v>
      </c>
      <c r="E1960">
        <v>22.5</v>
      </c>
      <c r="F1960">
        <v>6.9</v>
      </c>
      <c r="G1960">
        <f t="shared" si="330"/>
        <v>13.457467739108189</v>
      </c>
      <c r="H1960">
        <f t="shared" si="331"/>
        <v>20.684725932379425</v>
      </c>
      <c r="I1960">
        <f t="shared" si="332"/>
        <v>6.5028613782838862</v>
      </c>
      <c r="J1960">
        <f t="shared" si="333"/>
        <v>26.863280431661593</v>
      </c>
      <c r="K1960">
        <f t="shared" si="334"/>
        <v>29.912050039757755</v>
      </c>
      <c r="L1960">
        <f t="shared" si="335"/>
        <v>39.882733386343673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1.7606853625333214</v>
      </c>
      <c r="P1960">
        <f t="shared" si="339"/>
        <v>14.18186455409554</v>
      </c>
      <c r="Q1960">
        <f t="shared" si="340"/>
        <v>0.51780925925925869</v>
      </c>
    </row>
    <row r="1961" spans="1:17">
      <c r="A1961" s="2">
        <v>42138</v>
      </c>
      <c r="B1961">
        <v>134</v>
      </c>
      <c r="C1961">
        <v>7.8</v>
      </c>
      <c r="D1961">
        <v>5.9</v>
      </c>
      <c r="E1961">
        <v>20.7</v>
      </c>
      <c r="F1961">
        <v>7.3</v>
      </c>
      <c r="G1961">
        <f t="shared" si="330"/>
        <v>13.478839376907723</v>
      </c>
      <c r="H1961">
        <f t="shared" si="331"/>
        <v>16.592759174308313</v>
      </c>
      <c r="I1961">
        <f t="shared" si="332"/>
        <v>4.5352011891381352</v>
      </c>
      <c r="J1961">
        <f t="shared" si="333"/>
        <v>21.549037888712093</v>
      </c>
      <c r="K1961">
        <f t="shared" si="334"/>
        <v>29.965709772396334</v>
      </c>
      <c r="L1961">
        <f t="shared" si="335"/>
        <v>39.954279696528445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1.7634814851454272</v>
      </c>
      <c r="P1961">
        <f t="shared" si="339"/>
        <v>12.057557985170178</v>
      </c>
      <c r="Q1961">
        <f t="shared" si="340"/>
        <v>0.51780925925925869</v>
      </c>
    </row>
    <row r="1962" spans="1:17">
      <c r="A1962" s="2">
        <v>42139</v>
      </c>
      <c r="B1962">
        <v>135</v>
      </c>
      <c r="C1962">
        <v>8.1999999999999993</v>
      </c>
      <c r="D1962">
        <v>6</v>
      </c>
      <c r="E1962">
        <v>19.399999999999999</v>
      </c>
      <c r="F1962">
        <v>6.5</v>
      </c>
      <c r="G1962">
        <f t="shared" si="330"/>
        <v>13.499809504582625</v>
      </c>
      <c r="H1962">
        <f t="shared" si="331"/>
        <v>17.064246731382031</v>
      </c>
      <c r="I1962">
        <f t="shared" si="332"/>
        <v>4.8246050366890323</v>
      </c>
      <c r="J1962">
        <f t="shared" si="333"/>
        <v>22.161359391405234</v>
      </c>
      <c r="K1962">
        <f t="shared" si="334"/>
        <v>30.017662497218645</v>
      </c>
      <c r="L1962">
        <f t="shared" si="335"/>
        <v>40.023549996291528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1.7662250768495602</v>
      </c>
      <c r="P1962">
        <f t="shared" si="339"/>
        <v>12.239641694692999</v>
      </c>
      <c r="Q1962">
        <f t="shared" si="340"/>
        <v>0.51780925925925869</v>
      </c>
    </row>
    <row r="1963" spans="1:17">
      <c r="A1963" s="2">
        <v>42140</v>
      </c>
      <c r="B1963">
        <v>136</v>
      </c>
      <c r="C1963">
        <v>11.1</v>
      </c>
      <c r="D1963">
        <v>3.3</v>
      </c>
      <c r="E1963">
        <v>22.5</v>
      </c>
      <c r="F1963">
        <v>6.7</v>
      </c>
      <c r="G1963">
        <f t="shared" si="330"/>
        <v>13.520368313363882</v>
      </c>
      <c r="H1963">
        <f t="shared" si="331"/>
        <v>20.389204643531137</v>
      </c>
      <c r="I1963">
        <f t="shared" si="332"/>
        <v>6.2500285470452637</v>
      </c>
      <c r="J1963">
        <f t="shared" si="333"/>
        <v>26.479486550040438</v>
      </c>
      <c r="K1963">
        <f t="shared" si="334"/>
        <v>30.067921564910385</v>
      </c>
      <c r="L1963">
        <f t="shared" si="335"/>
        <v>40.09056208654718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1.7689148543317745</v>
      </c>
      <c r="P1963">
        <f t="shared" si="339"/>
        <v>14.139176096485873</v>
      </c>
      <c r="Q1963">
        <f t="shared" si="340"/>
        <v>0.51780925925925869</v>
      </c>
    </row>
    <row r="1964" spans="1:17">
      <c r="A1964" s="2">
        <v>42141</v>
      </c>
      <c r="B1964">
        <v>137</v>
      </c>
      <c r="C1964">
        <v>12.3</v>
      </c>
      <c r="D1964">
        <v>6</v>
      </c>
      <c r="E1964">
        <v>22.8</v>
      </c>
      <c r="F1964">
        <v>5.9</v>
      </c>
      <c r="G1964">
        <f t="shared" si="330"/>
        <v>13.540506009325044</v>
      </c>
      <c r="H1964">
        <f t="shared" si="331"/>
        <v>21.773364027813042</v>
      </c>
      <c r="I1964">
        <f t="shared" si="332"/>
        <v>7.1875004248915886</v>
      </c>
      <c r="J1964">
        <f t="shared" si="333"/>
        <v>28.277096140016937</v>
      </c>
      <c r="K1964">
        <f t="shared" si="334"/>
        <v>30.116500561100221</v>
      </c>
      <c r="L1964">
        <f t="shared" si="335"/>
        <v>40.155334081466961</v>
      </c>
      <c r="M1964">
        <f t="shared" si="336"/>
        <v>0.33671810509161759</v>
      </c>
      <c r="N1964">
        <f t="shared" si="337"/>
        <v>0.97664317454284</v>
      </c>
      <c r="O1964">
        <f t="shared" si="338"/>
        <v>1.7715495362200266</v>
      </c>
      <c r="P1964">
        <f t="shared" si="339"/>
        <v>14.585863602921453</v>
      </c>
      <c r="Q1964">
        <f t="shared" si="340"/>
        <v>0.51780925925925869</v>
      </c>
    </row>
    <row r="1965" spans="1:17">
      <c r="A1965" s="2">
        <v>42142</v>
      </c>
      <c r="B1965">
        <v>138</v>
      </c>
      <c r="C1965">
        <v>11.6</v>
      </c>
      <c r="D1965">
        <v>6</v>
      </c>
      <c r="E1965">
        <v>24.3</v>
      </c>
      <c r="F1965">
        <v>5.6</v>
      </c>
      <c r="G1965">
        <f t="shared" si="330"/>
        <v>13.560212825782097</v>
      </c>
      <c r="H1965">
        <f t="shared" si="331"/>
        <v>20.987536580875364</v>
      </c>
      <c r="I1965">
        <f t="shared" si="332"/>
        <v>6.9740685529716107</v>
      </c>
      <c r="J1965">
        <f t="shared" si="333"/>
        <v>27.256541014123851</v>
      </c>
      <c r="K1965">
        <f t="shared" si="334"/>
        <v>30.16341326405102</v>
      </c>
      <c r="L1965">
        <f t="shared" si="335"/>
        <v>40.217884352068026</v>
      </c>
      <c r="M1965">
        <f t="shared" si="336"/>
        <v>0.34066262959518839</v>
      </c>
      <c r="N1965">
        <f t="shared" si="337"/>
        <v>0.9762455537986594</v>
      </c>
      <c r="O1965">
        <f t="shared" si="338"/>
        <v>1.774127844706491</v>
      </c>
      <c r="P1965">
        <f t="shared" si="339"/>
        <v>14.013468027903754</v>
      </c>
      <c r="Q1965">
        <f t="shared" si="340"/>
        <v>0.51780925925925869</v>
      </c>
    </row>
    <row r="1966" spans="1:17">
      <c r="A1966" s="2">
        <v>42143</v>
      </c>
      <c r="B1966">
        <v>139</v>
      </c>
      <c r="C1966">
        <v>9.8000000000000007</v>
      </c>
      <c r="D1966">
        <v>8.8000000000000007</v>
      </c>
      <c r="E1966">
        <v>24.9</v>
      </c>
      <c r="F1966">
        <v>6.4</v>
      </c>
      <c r="G1966">
        <f t="shared" si="330"/>
        <v>13.579479036134611</v>
      </c>
      <c r="H1966">
        <f t="shared" si="331"/>
        <v>18.944693395781911</v>
      </c>
      <c r="I1966">
        <f t="shared" si="332"/>
        <v>5.9542777594464793</v>
      </c>
      <c r="J1966">
        <f t="shared" si="333"/>
        <v>24.603497916599885</v>
      </c>
      <c r="K1966">
        <f t="shared" si="334"/>
        <v>30.208673603059601</v>
      </c>
      <c r="L1966">
        <f t="shared" si="335"/>
        <v>40.278231470746135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1.7766485072276115</v>
      </c>
      <c r="P1966">
        <f t="shared" si="339"/>
        <v>12.990415636335431</v>
      </c>
      <c r="Q1966">
        <f t="shared" si="340"/>
        <v>0.51780925925925869</v>
      </c>
    </row>
    <row r="1967" spans="1:17">
      <c r="A1967" s="2">
        <v>42144</v>
      </c>
      <c r="B1967">
        <v>140</v>
      </c>
      <c r="C1967">
        <v>9.3000000000000007</v>
      </c>
      <c r="D1967">
        <v>8.4</v>
      </c>
      <c r="E1967">
        <v>24.1</v>
      </c>
      <c r="F1967">
        <v>7.8</v>
      </c>
      <c r="G1967">
        <f t="shared" si="330"/>
        <v>13.598294967121964</v>
      </c>
      <c r="H1967">
        <f t="shared" si="331"/>
        <v>18.38553293788371</v>
      </c>
      <c r="I1967">
        <f t="shared" si="332"/>
        <v>5.3483221883362555</v>
      </c>
      <c r="J1967">
        <f t="shared" si="333"/>
        <v>23.877315503745077</v>
      </c>
      <c r="K1967">
        <f t="shared" si="334"/>
        <v>30.252295617625585</v>
      </c>
      <c r="L1967">
        <f t="shared" si="335"/>
        <v>40.33639415683411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1.779110258198457</v>
      </c>
      <c r="P1967">
        <f t="shared" si="339"/>
        <v>13.037210749547455</v>
      </c>
      <c r="Q1967">
        <f t="shared" si="340"/>
        <v>0.51780925925925869</v>
      </c>
    </row>
    <row r="1968" spans="1:17">
      <c r="A1968" s="2">
        <v>42145</v>
      </c>
      <c r="B1968">
        <v>141</v>
      </c>
      <c r="C1968">
        <v>6.8</v>
      </c>
      <c r="D1968">
        <v>6.8</v>
      </c>
      <c r="E1968">
        <v>19.600000000000001</v>
      </c>
      <c r="F1968">
        <v>9.1999999999999993</v>
      </c>
      <c r="G1968">
        <f t="shared" si="330"/>
        <v>13.616651012465667</v>
      </c>
      <c r="H1968">
        <f t="shared" si="331"/>
        <v>15.541562369972072</v>
      </c>
      <c r="I1968">
        <f t="shared" si="332"/>
        <v>3.7377357327423124</v>
      </c>
      <c r="J1968">
        <f t="shared" si="333"/>
        <v>20.183847233729963</v>
      </c>
      <c r="K1968">
        <f t="shared" si="334"/>
        <v>30.294293417446028</v>
      </c>
      <c r="L1968">
        <f t="shared" si="335"/>
        <v>40.39239122326137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1.7815118407975914</v>
      </c>
      <c r="P1968">
        <f t="shared" si="339"/>
        <v>11.80382663722976</v>
      </c>
      <c r="Q1968">
        <f t="shared" si="340"/>
        <v>0.51780925925925869</v>
      </c>
    </row>
    <row r="1969" spans="1:17">
      <c r="A1969" s="2">
        <v>42146</v>
      </c>
      <c r="B1969">
        <v>142</v>
      </c>
      <c r="C1969">
        <v>3</v>
      </c>
      <c r="D1969">
        <v>6.5</v>
      </c>
      <c r="E1969">
        <v>22.1</v>
      </c>
      <c r="F1969">
        <v>9</v>
      </c>
      <c r="G1969">
        <f t="shared" si="330"/>
        <v>13.634537646866074</v>
      </c>
      <c r="H1969">
        <f t="shared" si="331"/>
        <v>11.212156946367658</v>
      </c>
      <c r="I1969">
        <f t="shared" si="332"/>
        <v>2.0763375256079319</v>
      </c>
      <c r="J1969">
        <f t="shared" si="333"/>
        <v>14.561242787490466</v>
      </c>
      <c r="K1969">
        <f t="shared" si="334"/>
        <v>30.334681143289068</v>
      </c>
      <c r="L1969">
        <f t="shared" si="335"/>
        <v>40.446241524385421</v>
      </c>
      <c r="M1969">
        <f t="shared" si="336"/>
        <v>0.3554210670945665</v>
      </c>
      <c r="N1969">
        <f t="shared" si="337"/>
        <v>0.97472653463703296</v>
      </c>
      <c r="O1969">
        <f t="shared" si="338"/>
        <v>1.7838520087983112</v>
      </c>
      <c r="P1969">
        <f t="shared" si="339"/>
        <v>9.1358194207597272</v>
      </c>
      <c r="Q1969">
        <f t="shared" si="340"/>
        <v>0.51780925925925869</v>
      </c>
    </row>
    <row r="1970" spans="1:17">
      <c r="A1970" s="2">
        <v>42147</v>
      </c>
      <c r="B1970">
        <v>143</v>
      </c>
      <c r="C1970">
        <v>9.1999999999999993</v>
      </c>
      <c r="D1970">
        <v>8.1</v>
      </c>
      <c r="E1970">
        <v>22.4</v>
      </c>
      <c r="F1970">
        <v>8</v>
      </c>
      <c r="G1970">
        <f t="shared" si="330"/>
        <v>13.651945440319073</v>
      </c>
      <c r="H1970">
        <f t="shared" si="331"/>
        <v>18.303062961002997</v>
      </c>
      <c r="I1970">
        <f t="shared" si="332"/>
        <v>5.1666916823951112</v>
      </c>
      <c r="J1970">
        <f t="shared" si="333"/>
        <v>23.770211637666229</v>
      </c>
      <c r="K1970">
        <f t="shared" si="334"/>
        <v>30.373472928795771</v>
      </c>
      <c r="L1970">
        <f t="shared" si="335"/>
        <v>40.497963905061027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1.7861295284417453</v>
      </c>
      <c r="P1970">
        <f t="shared" si="339"/>
        <v>13.136371278607886</v>
      </c>
      <c r="Q1970">
        <f t="shared" si="340"/>
        <v>0.51780925925925869</v>
      </c>
    </row>
    <row r="1971" spans="1:17">
      <c r="A1971" s="2">
        <v>42148</v>
      </c>
      <c r="B1971">
        <v>144</v>
      </c>
      <c r="C1971">
        <v>5.2</v>
      </c>
      <c r="D1971">
        <v>8.3000000000000007</v>
      </c>
      <c r="E1971">
        <v>18.7</v>
      </c>
      <c r="F1971">
        <v>9.3000000000000007</v>
      </c>
      <c r="G1971">
        <f t="shared" si="330"/>
        <v>13.668865072715668</v>
      </c>
      <c r="H1971">
        <f t="shared" si="331"/>
        <v>13.744178867020871</v>
      </c>
      <c r="I1971">
        <f t="shared" si="332"/>
        <v>3.0082686154970757</v>
      </c>
      <c r="J1971">
        <f t="shared" si="333"/>
        <v>17.849582944182949</v>
      </c>
      <c r="K1971">
        <f t="shared" si="334"/>
        <v>30.410682863255818</v>
      </c>
      <c r="L1971">
        <f t="shared" si="335"/>
        <v>40.547577151007758</v>
      </c>
      <c r="M1971">
        <f t="shared" si="336"/>
        <v>0.3621733059329027</v>
      </c>
      <c r="N1971">
        <f t="shared" si="337"/>
        <v>0.97401146959426188</v>
      </c>
      <c r="O1971">
        <f t="shared" si="338"/>
        <v>1.7883431803469667</v>
      </c>
      <c r="P1971">
        <f t="shared" si="339"/>
        <v>10.735910251523794</v>
      </c>
      <c r="Q1971">
        <f t="shared" si="340"/>
        <v>0.51780925925925869</v>
      </c>
    </row>
    <row r="1972" spans="1:17">
      <c r="A1972" s="2">
        <v>42149</v>
      </c>
      <c r="B1972">
        <v>145</v>
      </c>
      <c r="C1972">
        <v>8.5</v>
      </c>
      <c r="D1972">
        <v>7.2</v>
      </c>
      <c r="E1972">
        <v>22.6</v>
      </c>
      <c r="F1972">
        <v>9.3000000000000007</v>
      </c>
      <c r="G1972">
        <f t="shared" si="330"/>
        <v>13.685287348684785</v>
      </c>
      <c r="H1972">
        <f t="shared" si="331"/>
        <v>17.52187680941347</v>
      </c>
      <c r="I1972">
        <f t="shared" si="332"/>
        <v>4.5799836993641456</v>
      </c>
      <c r="J1972">
        <f t="shared" si="333"/>
        <v>22.75568416806944</v>
      </c>
      <c r="K1972">
        <f t="shared" si="334"/>
        <v>30.446324955398719</v>
      </c>
      <c r="L1972">
        <f t="shared" si="335"/>
        <v>40.595099940531625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1.7904917614529261</v>
      </c>
      <c r="P1972">
        <f t="shared" si="339"/>
        <v>12.941893110049325</v>
      </c>
      <c r="Q1972">
        <f t="shared" si="340"/>
        <v>0.51780925925925869</v>
      </c>
    </row>
    <row r="1973" spans="1:17">
      <c r="A1973" s="2">
        <v>42150</v>
      </c>
      <c r="B1973">
        <v>146</v>
      </c>
      <c r="C1973">
        <v>10.7</v>
      </c>
      <c r="D1973">
        <v>11.9</v>
      </c>
      <c r="E1973">
        <v>22.8</v>
      </c>
      <c r="F1973">
        <v>8.6999999999999993</v>
      </c>
      <c r="G1973">
        <f t="shared" si="330"/>
        <v>13.701203212637159</v>
      </c>
      <c r="H1973">
        <f t="shared" si="331"/>
        <v>20.042579504946513</v>
      </c>
      <c r="I1973">
        <f t="shared" si="332"/>
        <v>5.8839968190225722</v>
      </c>
      <c r="J1973">
        <f t="shared" si="333"/>
        <v>26.029324032398069</v>
      </c>
      <c r="K1973">
        <f t="shared" si="334"/>
        <v>30.480413098238536</v>
      </c>
      <c r="L1973">
        <f t="shared" si="335"/>
        <v>40.640550797651379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1.7925740869866948</v>
      </c>
      <c r="P1973">
        <f t="shared" si="339"/>
        <v>14.158582685923941</v>
      </c>
      <c r="Q1973">
        <f t="shared" si="340"/>
        <v>0.51780925925925869</v>
      </c>
    </row>
    <row r="1974" spans="1:17">
      <c r="A1974" s="2">
        <v>42151</v>
      </c>
      <c r="B1974">
        <v>147</v>
      </c>
      <c r="C1974">
        <v>8.1</v>
      </c>
      <c r="D1974">
        <v>13.2</v>
      </c>
      <c r="E1974">
        <v>23.1</v>
      </c>
      <c r="F1974">
        <v>7.8</v>
      </c>
      <c r="G1974">
        <f t="shared" si="330"/>
        <v>13.716603763965807</v>
      </c>
      <c r="H1974">
        <f t="shared" si="331"/>
        <v>17.081244966720089</v>
      </c>
      <c r="I1974">
        <f t="shared" si="332"/>
        <v>4.8323392961416642</v>
      </c>
      <c r="J1974">
        <f t="shared" si="333"/>
        <v>22.183435021714399</v>
      </c>
      <c r="K1974">
        <f t="shared" si="334"/>
        <v>30.512961035006452</v>
      </c>
      <c r="L1974">
        <f t="shared" si="335"/>
        <v>40.683948046675269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1.7945889924521932</v>
      </c>
      <c r="P1974">
        <f t="shared" si="339"/>
        <v>12.248905670578424</v>
      </c>
      <c r="Q1974">
        <f t="shared" si="340"/>
        <v>0.51780925925925869</v>
      </c>
    </row>
    <row r="1975" spans="1:17">
      <c r="A1975" s="2">
        <v>42152</v>
      </c>
      <c r="B1975">
        <v>148</v>
      </c>
      <c r="C1975">
        <v>7.6</v>
      </c>
      <c r="D1975">
        <v>7.9</v>
      </c>
      <c r="E1975">
        <v>22.3</v>
      </c>
      <c r="F1975">
        <v>7.9</v>
      </c>
      <c r="G1975">
        <f t="shared" si="330"/>
        <v>13.731480272356373</v>
      </c>
      <c r="H1975">
        <f t="shared" si="331"/>
        <v>16.517656400436802</v>
      </c>
      <c r="I1975">
        <f t="shared" si="332"/>
        <v>4.3812024851257378</v>
      </c>
      <c r="J1975">
        <f t="shared" si="333"/>
        <v>21.451501818749094</v>
      </c>
      <c r="K1975">
        <f t="shared" si="334"/>
        <v>30.543982326201835</v>
      </c>
      <c r="L1975">
        <f t="shared" si="335"/>
        <v>40.725309768269113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1.7965353356332923</v>
      </c>
      <c r="P1975">
        <f t="shared" si="339"/>
        <v>12.136453915311066</v>
      </c>
      <c r="Q1975">
        <f t="shared" si="340"/>
        <v>0.51780925925925869</v>
      </c>
    </row>
    <row r="1976" spans="1:17">
      <c r="A1976" s="2">
        <v>42153</v>
      </c>
      <c r="B1976">
        <v>149</v>
      </c>
      <c r="C1976">
        <v>9.5</v>
      </c>
      <c r="D1976">
        <v>10.199999999999999</v>
      </c>
      <c r="E1976">
        <v>23</v>
      </c>
      <c r="F1976">
        <v>8.3000000000000007</v>
      </c>
      <c r="G1976">
        <f t="shared" si="330"/>
        <v>13.745824193158576</v>
      </c>
      <c r="H1976">
        <f t="shared" si="331"/>
        <v>18.693887834197429</v>
      </c>
      <c r="I1976">
        <f t="shared" si="332"/>
        <v>5.3173018133347618</v>
      </c>
      <c r="J1976">
        <f t="shared" si="333"/>
        <v>24.277776408048609</v>
      </c>
      <c r="K1976">
        <f t="shared" si="334"/>
        <v>30.573490317788778</v>
      </c>
      <c r="L1976">
        <f t="shared" si="335"/>
        <v>40.764653757051704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1.7984119986049136</v>
      </c>
      <c r="P1976">
        <f t="shared" si="339"/>
        <v>13.376586020862668</v>
      </c>
      <c r="Q1976">
        <f t="shared" si="340"/>
        <v>0.51780925925925869</v>
      </c>
    </row>
    <row r="1977" spans="1:17">
      <c r="A1977" s="2">
        <v>42154</v>
      </c>
      <c r="B1977">
        <v>150</v>
      </c>
      <c r="C1977">
        <v>9.8000000000000007</v>
      </c>
      <c r="D1977">
        <v>12.4</v>
      </c>
      <c r="E1977">
        <v>23.8</v>
      </c>
      <c r="F1977">
        <v>7.4</v>
      </c>
      <c r="G1977">
        <f t="shared" si="330"/>
        <v>13.759627182768128</v>
      </c>
      <c r="H1977">
        <f t="shared" si="331"/>
        <v>19.042619083467795</v>
      </c>
      <c r="I1977">
        <f t="shared" si="332"/>
        <v>5.7540244013966921</v>
      </c>
      <c r="J1977">
        <f t="shared" si="333"/>
        <v>24.730674134373761</v>
      </c>
      <c r="K1977">
        <f t="shared" si="334"/>
        <v>30.601498110561938</v>
      </c>
      <c r="L1977">
        <f t="shared" si="335"/>
        <v>40.80199748074925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1.8002178897454968</v>
      </c>
      <c r="P1977">
        <f t="shared" si="339"/>
        <v>13.288594682071103</v>
      </c>
      <c r="Q1977">
        <f t="shared" si="340"/>
        <v>0.51780925925925869</v>
      </c>
    </row>
    <row r="1978" spans="1:17">
      <c r="A1978" s="2">
        <v>42155</v>
      </c>
      <c r="B1978">
        <v>151</v>
      </c>
      <c r="C1978">
        <v>10.7</v>
      </c>
      <c r="D1978">
        <v>7.7</v>
      </c>
      <c r="E1978">
        <v>25</v>
      </c>
      <c r="F1978">
        <v>7.1</v>
      </c>
      <c r="G1978">
        <f t="shared" ref="G1978:G2041" si="341">24/3.14*O1978</f>
        <v>13.772881113966935</v>
      </c>
      <c r="H1978">
        <f t="shared" ref="H1978:H2041" si="342">(1-0.23)*J1978</f>
        <v>20.075737897040547</v>
      </c>
      <c r="I1978">
        <f t="shared" ref="I1978:I2041" si="343">4.903*10^(-9)*(((E1978+273.16)^4+(D1978+273.16)^4)/2)*(0.34-0.14*(F1978*0.1)^0.5)*(1.35*(J1978/K1978)-0.35)</f>
        <v>6.144850225990691</v>
      </c>
      <c r="J1978">
        <f t="shared" ref="J1978:J2041" si="344">(0.25+0.5*C1978/G1978)*L1978</f>
        <v>26.072386879273438</v>
      </c>
      <c r="K1978">
        <f t="shared" ref="K1978:K2041" si="345">0.75*L1978</f>
        <v>30.628018530701873</v>
      </c>
      <c r="L1978">
        <f t="shared" ref="L1978:L2041" si="346">24*60/3.14*0.082*N1978*(O1978*SIN(Q1978)*SIN(M1978)+COS(Q1978)*COS(M1978)*SIN(O1978))</f>
        <v>40.837358040935833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1.8019519457440074</v>
      </c>
      <c r="P1978">
        <f t="shared" ref="P1978:P2041" si="350">H1978-I1978</f>
        <v>13.930887671049856</v>
      </c>
      <c r="Q1978">
        <f t="shared" ref="Q1978:Q2041" si="351">29.6833333333333*3.14/180</f>
        <v>0.51780925925925869</v>
      </c>
    </row>
    <row r="1979" spans="1:17">
      <c r="A1979" s="2">
        <v>42156</v>
      </c>
      <c r="B1979">
        <v>152</v>
      </c>
      <c r="C1979">
        <v>11.2</v>
      </c>
      <c r="D1979">
        <v>9.4</v>
      </c>
      <c r="E1979">
        <v>24.2</v>
      </c>
      <c r="F1979">
        <v>7.4</v>
      </c>
      <c r="G1979">
        <f t="shared" si="341"/>
        <v>13.785578091167853</v>
      </c>
      <c r="H1979">
        <f t="shared" si="342"/>
        <v>20.651609114784456</v>
      </c>
      <c r="I1979">
        <f t="shared" si="343"/>
        <v>6.3501096105920487</v>
      </c>
      <c r="J1979">
        <f t="shared" si="344"/>
        <v>26.820271577642149</v>
      </c>
      <c r="K1979">
        <f t="shared" si="345"/>
        <v>30.653064101537147</v>
      </c>
      <c r="L1979">
        <f t="shared" si="346"/>
        <v>40.870752135382865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1.8036131335944607</v>
      </c>
      <c r="P1979">
        <f t="shared" si="350"/>
        <v>14.301499504192407</v>
      </c>
      <c r="Q1979">
        <f t="shared" si="351"/>
        <v>0.51780925925925869</v>
      </c>
    </row>
    <row r="1980" spans="1:17">
      <c r="A1980" s="2">
        <v>42157</v>
      </c>
      <c r="B1980">
        <v>153</v>
      </c>
      <c r="C1980">
        <v>12</v>
      </c>
      <c r="D1980">
        <v>10.3</v>
      </c>
      <c r="E1980">
        <v>25.5</v>
      </c>
      <c r="F1980">
        <v>6.6</v>
      </c>
      <c r="G1980">
        <f t="shared" si="341"/>
        <v>13.79771046550924</v>
      </c>
      <c r="H1980">
        <f t="shared" si="342"/>
        <v>21.569288836216277</v>
      </c>
      <c r="I1980">
        <f t="shared" si="343"/>
        <v>7.0568636926033967</v>
      </c>
      <c r="J1980">
        <f t="shared" si="344"/>
        <v>28.012063423657501</v>
      </c>
      <c r="K1980">
        <f t="shared" si="345"/>
        <v>30.676647016527205</v>
      </c>
      <c r="L1980">
        <f t="shared" si="346"/>
        <v>40.902196022036271</v>
      </c>
      <c r="M1980">
        <f t="shared" si="347"/>
        <v>0.387148420832994</v>
      </c>
      <c r="N1980">
        <f t="shared" si="348"/>
        <v>0.97118581740768195</v>
      </c>
      <c r="O1980">
        <f t="shared" si="349"/>
        <v>1.8052004525707923</v>
      </c>
      <c r="P1980">
        <f t="shared" si="350"/>
        <v>14.51242514361288</v>
      </c>
      <c r="Q1980">
        <f t="shared" si="351"/>
        <v>0.51780925925925869</v>
      </c>
    </row>
    <row r="1981" spans="1:17">
      <c r="A1981" s="2">
        <v>42158</v>
      </c>
      <c r="B1981">
        <v>154</v>
      </c>
      <c r="C1981">
        <v>9.1999999999999993</v>
      </c>
      <c r="D1981">
        <v>10</v>
      </c>
      <c r="E1981">
        <v>23.9</v>
      </c>
      <c r="F1981">
        <v>7.5</v>
      </c>
      <c r="G1981">
        <f t="shared" si="341"/>
        <v>13.809270849743644</v>
      </c>
      <c r="H1981">
        <f t="shared" si="342"/>
        <v>18.378104644953567</v>
      </c>
      <c r="I1981">
        <f t="shared" si="343"/>
        <v>5.333528876730866</v>
      </c>
      <c r="J1981">
        <f t="shared" si="344"/>
        <v>23.867668370069566</v>
      </c>
      <c r="K1981">
        <f t="shared" si="345"/>
        <v>30.69877911347751</v>
      </c>
      <c r="L1981">
        <f t="shared" si="346"/>
        <v>40.93170548463668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1.8067129361747933</v>
      </c>
      <c r="P1981">
        <f t="shared" si="350"/>
        <v>13.0445757682227</v>
      </c>
      <c r="Q1981">
        <f t="shared" si="351"/>
        <v>0.51780925925925869</v>
      </c>
    </row>
    <row r="1982" spans="1:17">
      <c r="A1982" s="2">
        <v>42159</v>
      </c>
      <c r="B1982">
        <v>155</v>
      </c>
      <c r="C1982">
        <v>9.4</v>
      </c>
      <c r="D1982">
        <v>10.8</v>
      </c>
      <c r="E1982">
        <v>22.7</v>
      </c>
      <c r="F1982">
        <v>7.2</v>
      </c>
      <c r="G1982">
        <f t="shared" si="341"/>
        <v>13.820252132864352</v>
      </c>
      <c r="H1982">
        <f t="shared" si="342"/>
        <v>18.610350925009961</v>
      </c>
      <c r="I1982">
        <f t="shared" si="343"/>
        <v>5.4698635869685761</v>
      </c>
      <c r="J1982">
        <f t="shared" si="344"/>
        <v>24.16928691559735</v>
      </c>
      <c r="K1982">
        <f t="shared" si="345"/>
        <v>30.719471849995564</v>
      </c>
      <c r="L1982">
        <f t="shared" si="346"/>
        <v>40.959295799994088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1.8081496540497528</v>
      </c>
      <c r="P1982">
        <f t="shared" si="350"/>
        <v>13.140487338041385</v>
      </c>
      <c r="Q1982">
        <f t="shared" si="351"/>
        <v>0.51780925925925869</v>
      </c>
    </row>
    <row r="1983" spans="1:17">
      <c r="A1983" s="2">
        <v>42160</v>
      </c>
      <c r="B1983">
        <v>156</v>
      </c>
      <c r="C1983">
        <v>12</v>
      </c>
      <c r="D1983">
        <v>7.8</v>
      </c>
      <c r="E1983">
        <v>23.6</v>
      </c>
      <c r="F1983">
        <v>3.6</v>
      </c>
      <c r="G1983">
        <f t="shared" si="341"/>
        <v>13.830647494413322</v>
      </c>
      <c r="H1983">
        <f t="shared" si="342"/>
        <v>21.580263415584664</v>
      </c>
      <c r="I1983">
        <f t="shared" si="343"/>
        <v>7.7323307294345343</v>
      </c>
      <c r="J1983">
        <f t="shared" si="344"/>
        <v>28.026316124135928</v>
      </c>
      <c r="K1983">
        <f t="shared" si="345"/>
        <v>30.738736280193887</v>
      </c>
      <c r="L1983">
        <f t="shared" si="346"/>
        <v>40.984981706925183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1.8095097138524097</v>
      </c>
      <c r="P1983">
        <f t="shared" si="350"/>
        <v>13.847932686150131</v>
      </c>
      <c r="Q1983">
        <f t="shared" si="351"/>
        <v>0.51780925925925869</v>
      </c>
    </row>
    <row r="1984" spans="1:17">
      <c r="A1984" s="2">
        <v>42161</v>
      </c>
      <c r="B1984">
        <v>157</v>
      </c>
      <c r="C1984">
        <v>11.4</v>
      </c>
      <c r="D1984">
        <v>7.3</v>
      </c>
      <c r="E1984">
        <v>23.6</v>
      </c>
      <c r="F1984">
        <v>4.9000000000000004</v>
      </c>
      <c r="G1984">
        <f t="shared" si="341"/>
        <v>13.840450418414015</v>
      </c>
      <c r="H1984">
        <f t="shared" si="342"/>
        <v>20.898645314173681</v>
      </c>
      <c r="I1984">
        <f t="shared" si="343"/>
        <v>6.9590450383017322</v>
      </c>
      <c r="J1984">
        <f t="shared" si="344"/>
        <v>27.141097810615172</v>
      </c>
      <c r="K1984">
        <f t="shared" si="345"/>
        <v>30.756583032644194</v>
      </c>
      <c r="L1984">
        <f t="shared" si="346"/>
        <v>41.008777376858923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1.8107922630758335</v>
      </c>
      <c r="P1984">
        <f t="shared" si="350"/>
        <v>13.93960027587195</v>
      </c>
      <c r="Q1984">
        <f t="shared" si="351"/>
        <v>0.51780925925925869</v>
      </c>
    </row>
    <row r="1985" spans="1:17">
      <c r="A1985" s="2">
        <v>42162</v>
      </c>
      <c r="B1985">
        <v>158</v>
      </c>
      <c r="C1985">
        <v>0.9</v>
      </c>
      <c r="D1985">
        <v>10.4</v>
      </c>
      <c r="E1985">
        <v>21.4</v>
      </c>
      <c r="F1985">
        <v>8</v>
      </c>
      <c r="G1985">
        <f t="shared" si="341"/>
        <v>13.849654706873078</v>
      </c>
      <c r="H1985">
        <f t="shared" si="342"/>
        <v>8.9249426826873055</v>
      </c>
      <c r="I1985">
        <f t="shared" si="343"/>
        <v>1.1677214883701235</v>
      </c>
      <c r="J1985">
        <f t="shared" si="344"/>
        <v>11.590834652840655</v>
      </c>
      <c r="K1985">
        <f t="shared" si="345"/>
        <v>30.773022289584517</v>
      </c>
      <c r="L1985">
        <f t="shared" si="346"/>
        <v>41.030696386112687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1.8119964908158943</v>
      </c>
      <c r="P1985">
        <f t="shared" si="350"/>
        <v>7.7572211943171823</v>
      </c>
      <c r="Q1985">
        <f t="shared" si="351"/>
        <v>0.51780925925925869</v>
      </c>
    </row>
    <row r="1986" spans="1:17">
      <c r="A1986" s="2">
        <v>42163</v>
      </c>
      <c r="B1986">
        <v>159</v>
      </c>
      <c r="C1986">
        <v>6.3</v>
      </c>
      <c r="D1986">
        <v>5.8</v>
      </c>
      <c r="E1986">
        <v>19.399999999999999</v>
      </c>
      <c r="F1986">
        <v>9.4</v>
      </c>
      <c r="G1986">
        <f t="shared" si="341"/>
        <v>13.85825449279554</v>
      </c>
      <c r="H1986">
        <f t="shared" si="342"/>
        <v>15.087056087026182</v>
      </c>
      <c r="I1986">
        <f t="shared" si="343"/>
        <v>3.411724829141205</v>
      </c>
      <c r="J1986">
        <f t="shared" si="344"/>
        <v>19.593579333800236</v>
      </c>
      <c r="K1986">
        <f t="shared" si="345"/>
        <v>30.788063767379676</v>
      </c>
      <c r="L1986">
        <f t="shared" si="346"/>
        <v>41.050751689839565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1.8131216294740831</v>
      </c>
      <c r="P1986">
        <f t="shared" si="350"/>
        <v>11.675331257884977</v>
      </c>
      <c r="Q1986">
        <f t="shared" si="351"/>
        <v>0.51780925925925869</v>
      </c>
    </row>
    <row r="1987" spans="1:17">
      <c r="A1987" s="2">
        <v>42164</v>
      </c>
      <c r="B1987">
        <v>160</v>
      </c>
      <c r="C1987">
        <v>10.9</v>
      </c>
      <c r="D1987">
        <v>7.8</v>
      </c>
      <c r="E1987">
        <v>22.6</v>
      </c>
      <c r="F1987">
        <v>8.1</v>
      </c>
      <c r="G1987">
        <f t="shared" si="341"/>
        <v>13.866244252659239</v>
      </c>
      <c r="H1987">
        <f t="shared" si="342"/>
        <v>20.334941434755354</v>
      </c>
      <c r="I1987">
        <f t="shared" si="343"/>
        <v>5.8810768027091491</v>
      </c>
      <c r="J1987">
        <f t="shared" si="344"/>
        <v>26.409014850331626</v>
      </c>
      <c r="K1987">
        <f t="shared" si="345"/>
        <v>30.801716698233541</v>
      </c>
      <c r="L1987">
        <f t="shared" si="346"/>
        <v>41.068955597644724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1.8141669563895837</v>
      </c>
      <c r="P1987">
        <f t="shared" si="350"/>
        <v>14.453864632046205</v>
      </c>
      <c r="Q1987">
        <f t="shared" si="351"/>
        <v>0.51780925925925869</v>
      </c>
    </row>
    <row r="1988" spans="1:17">
      <c r="A1988" s="2">
        <v>42165</v>
      </c>
      <c r="B1988">
        <v>161</v>
      </c>
      <c r="C1988">
        <v>7.8</v>
      </c>
      <c r="D1988">
        <v>9</v>
      </c>
      <c r="E1988">
        <v>20.7</v>
      </c>
      <c r="F1988">
        <v>9.6999999999999993</v>
      </c>
      <c r="G1988">
        <f t="shared" si="341"/>
        <v>13.87361881829567</v>
      </c>
      <c r="H1988">
        <f t="shared" si="342"/>
        <v>16.80200500141542</v>
      </c>
      <c r="I1988">
        <f t="shared" si="343"/>
        <v>4.1422530286687635</v>
      </c>
      <c r="J1988">
        <f t="shared" si="344"/>
        <v>21.820785716123922</v>
      </c>
      <c r="K1988">
        <f t="shared" si="345"/>
        <v>30.813989813150464</v>
      </c>
      <c r="L1988">
        <f t="shared" si="346"/>
        <v>41.085319750867285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1.8151317953936834</v>
      </c>
      <c r="P1988">
        <f t="shared" si="350"/>
        <v>12.659751972746657</v>
      </c>
      <c r="Q1988">
        <f t="shared" si="351"/>
        <v>0.51780925925925869</v>
      </c>
    </row>
    <row r="1989" spans="1:17">
      <c r="A1989" s="2">
        <v>42166</v>
      </c>
      <c r="B1989">
        <v>162</v>
      </c>
      <c r="C1989">
        <v>7</v>
      </c>
      <c r="D1989">
        <v>11.3</v>
      </c>
      <c r="E1989">
        <v>21.8</v>
      </c>
      <c r="F1989">
        <v>8.3000000000000007</v>
      </c>
      <c r="G1989">
        <f t="shared" si="341"/>
        <v>13.880373388126163</v>
      </c>
      <c r="H1989">
        <f t="shared" si="342"/>
        <v>15.89163060095701</v>
      </c>
      <c r="I1989">
        <f t="shared" si="343"/>
        <v>4.0723946438754286</v>
      </c>
      <c r="J1989">
        <f t="shared" si="344"/>
        <v>20.638481299944168</v>
      </c>
      <c r="K1989">
        <f t="shared" si="345"/>
        <v>30.824891326142108</v>
      </c>
      <c r="L1989">
        <f t="shared" si="346"/>
        <v>41.099855101522813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1.8160155182798396</v>
      </c>
      <c r="P1989">
        <f t="shared" si="350"/>
        <v>11.819235957081581</v>
      </c>
      <c r="Q1989">
        <f t="shared" si="351"/>
        <v>0.51780925925925869</v>
      </c>
    </row>
    <row r="1990" spans="1:17">
      <c r="A1990" s="2">
        <v>42167</v>
      </c>
      <c r="B1990">
        <v>163</v>
      </c>
      <c r="C1990">
        <v>8.1</v>
      </c>
      <c r="D1990">
        <v>8</v>
      </c>
      <c r="E1990">
        <v>24.1</v>
      </c>
      <c r="F1990">
        <v>9.1</v>
      </c>
      <c r="G1990">
        <f t="shared" si="341"/>
        <v>13.886503537704471</v>
      </c>
      <c r="H1990">
        <f t="shared" si="342"/>
        <v>17.146843749811516</v>
      </c>
      <c r="I1990">
        <f t="shared" si="343"/>
        <v>4.4463185153640143</v>
      </c>
      <c r="J1990">
        <f t="shared" si="344"/>
        <v>22.268628246508463</v>
      </c>
      <c r="K1990">
        <f t="shared" si="345"/>
        <v>30.834428919674913</v>
      </c>
      <c r="L1990">
        <f t="shared" si="346"/>
        <v>41.112571892899886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1.8168175461830016</v>
      </c>
      <c r="P1990">
        <f t="shared" si="350"/>
        <v>12.700525234447502</v>
      </c>
      <c r="Q1990">
        <f t="shared" si="351"/>
        <v>0.51780925925925869</v>
      </c>
    </row>
    <row r="1991" spans="1:17">
      <c r="A1991" s="2">
        <v>42168</v>
      </c>
      <c r="B1991">
        <v>164</v>
      </c>
      <c r="C1991">
        <v>4.2</v>
      </c>
      <c r="D1991">
        <v>10.4</v>
      </c>
      <c r="E1991">
        <v>23.5</v>
      </c>
      <c r="F1991">
        <v>9.1</v>
      </c>
      <c r="G1991">
        <f t="shared" si="341"/>
        <v>13.892005229519224</v>
      </c>
      <c r="H1991">
        <f t="shared" si="342"/>
        <v>12.702955804897757</v>
      </c>
      <c r="I1991">
        <f t="shared" si="343"/>
        <v>2.6761426681219698</v>
      </c>
      <c r="J1991">
        <f t="shared" si="344"/>
        <v>16.497345201165917</v>
      </c>
      <c r="K1991">
        <f t="shared" si="345"/>
        <v>30.84260973135304</v>
      </c>
      <c r="L1991">
        <f t="shared" si="346"/>
        <v>41.123479641804053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1.8175373508620984</v>
      </c>
      <c r="P1991">
        <f t="shared" si="350"/>
        <v>10.026813136775786</v>
      </c>
      <c r="Q1991">
        <f t="shared" si="351"/>
        <v>0.51780925925925869</v>
      </c>
    </row>
    <row r="1992" spans="1:17">
      <c r="A1992" s="2">
        <v>42169</v>
      </c>
      <c r="B1992">
        <v>165</v>
      </c>
      <c r="C1992">
        <v>6.5</v>
      </c>
      <c r="D1992">
        <v>9.1999999999999993</v>
      </c>
      <c r="E1992">
        <v>23.1</v>
      </c>
      <c r="F1992">
        <v>9.6999999999999993</v>
      </c>
      <c r="G1992">
        <f t="shared" si="341"/>
        <v>13.896874822012578</v>
      </c>
      <c r="H1992">
        <f t="shared" si="342"/>
        <v>15.325033632611204</v>
      </c>
      <c r="I1992">
        <f t="shared" si="343"/>
        <v>3.6292787752391087</v>
      </c>
      <c r="J1992">
        <f t="shared" si="344"/>
        <v>19.902641081313252</v>
      </c>
      <c r="K1992">
        <f t="shared" si="345"/>
        <v>30.849440341830725</v>
      </c>
      <c r="L1992">
        <f t="shared" si="346"/>
        <v>41.132587122440967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1.8181744558799788</v>
      </c>
      <c r="P1992">
        <f t="shared" si="350"/>
        <v>11.695754857372094</v>
      </c>
      <c r="Q1992">
        <f t="shared" si="351"/>
        <v>0.51780925925925869</v>
      </c>
    </row>
    <row r="1993" spans="1:17">
      <c r="A1993" s="2">
        <v>42170</v>
      </c>
      <c r="B1993">
        <v>166</v>
      </c>
      <c r="C1993">
        <v>10.7</v>
      </c>
      <c r="D1993">
        <v>7.3</v>
      </c>
      <c r="E1993">
        <v>21.6</v>
      </c>
      <c r="F1993">
        <v>7.8</v>
      </c>
      <c r="G1993">
        <f t="shared" si="341"/>
        <v>13.901109077774377</v>
      </c>
      <c r="H1993">
        <f t="shared" si="342"/>
        <v>20.110964035889186</v>
      </c>
      <c r="I1993">
        <f t="shared" si="343"/>
        <v>5.7754998793646246</v>
      </c>
      <c r="J1993">
        <f t="shared" si="344"/>
        <v>26.118135111544397</v>
      </c>
      <c r="K1993">
        <f t="shared" si="345"/>
        <v>30.854926763948409</v>
      </c>
      <c r="L1993">
        <f t="shared" si="346"/>
        <v>41.139902351931212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1.8187284376754809</v>
      </c>
      <c r="P1993">
        <f t="shared" si="350"/>
        <v>14.335464156524562</v>
      </c>
      <c r="Q1993">
        <f t="shared" si="351"/>
        <v>0.51780925925925869</v>
      </c>
    </row>
    <row r="1994" spans="1:17">
      <c r="A1994" s="2">
        <v>42171</v>
      </c>
      <c r="B1994">
        <v>167</v>
      </c>
      <c r="C1994">
        <v>5.3</v>
      </c>
      <c r="D1994">
        <v>8.8000000000000007</v>
      </c>
      <c r="E1994">
        <v>20.399999999999999</v>
      </c>
      <c r="F1994">
        <v>5.3</v>
      </c>
      <c r="G1994">
        <f t="shared" si="341"/>
        <v>13.904705170874587</v>
      </c>
      <c r="H1994">
        <f t="shared" si="342"/>
        <v>13.958542183688611</v>
      </c>
      <c r="I1994">
        <f t="shared" si="343"/>
        <v>3.5547836929950933</v>
      </c>
      <c r="J1994">
        <f t="shared" si="344"/>
        <v>18.127976861933259</v>
      </c>
      <c r="K1994">
        <f t="shared" si="345"/>
        <v>30.859074433086349</v>
      </c>
      <c r="L1994">
        <f t="shared" si="346"/>
        <v>41.145432577448467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1.8191989265227584</v>
      </c>
      <c r="P1994">
        <f t="shared" si="350"/>
        <v>10.403758490693518</v>
      </c>
      <c r="Q1994">
        <f t="shared" si="351"/>
        <v>0.51780925925925869</v>
      </c>
    </row>
    <row r="1995" spans="1:17">
      <c r="A1995" s="2">
        <v>42172</v>
      </c>
      <c r="B1995">
        <v>168</v>
      </c>
      <c r="C1995">
        <v>9.6</v>
      </c>
      <c r="D1995">
        <v>7.7</v>
      </c>
      <c r="E1995">
        <v>21.7</v>
      </c>
      <c r="F1995">
        <v>5.4</v>
      </c>
      <c r="G1995">
        <f t="shared" si="341"/>
        <v>13.907660693300393</v>
      </c>
      <c r="H1995">
        <f t="shared" si="342"/>
        <v>18.856729585595751</v>
      </c>
      <c r="I1995">
        <f t="shared" si="343"/>
        <v>5.7779835999780804</v>
      </c>
      <c r="J1995">
        <f t="shared" si="344"/>
        <v>24.489259202072404</v>
      </c>
      <c r="K1995">
        <f t="shared" si="345"/>
        <v>30.861888198729922</v>
      </c>
      <c r="L1995">
        <f t="shared" si="346"/>
        <v>41.149184264973229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1.819585607373468</v>
      </c>
      <c r="P1995">
        <f t="shared" si="350"/>
        <v>13.078745985617671</v>
      </c>
      <c r="Q1995">
        <f t="shared" si="351"/>
        <v>0.51780925925925869</v>
      </c>
    </row>
    <row r="1996" spans="1:17">
      <c r="A1996" s="2">
        <v>42173</v>
      </c>
      <c r="B1996">
        <v>169</v>
      </c>
      <c r="C1996">
        <v>9.1999999999999993</v>
      </c>
      <c r="D1996">
        <v>7.2</v>
      </c>
      <c r="E1996">
        <v>20.5</v>
      </c>
      <c r="F1996">
        <v>7.1</v>
      </c>
      <c r="G1996">
        <f t="shared" si="341"/>
        <v>13.909973660468209</v>
      </c>
      <c r="H1996">
        <f t="shared" si="342"/>
        <v>18.400225470292277</v>
      </c>
      <c r="I1996">
        <f t="shared" si="343"/>
        <v>5.1524172965395367</v>
      </c>
      <c r="J1996">
        <f t="shared" si="344"/>
        <v>23.896396714665293</v>
      </c>
      <c r="K1996">
        <f t="shared" si="345"/>
        <v>30.86337231724098</v>
      </c>
      <c r="L1996">
        <f t="shared" si="346"/>
        <v>41.151163089654638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1.8198882205779241</v>
      </c>
      <c r="P1996">
        <f t="shared" si="350"/>
        <v>13.247808173752741</v>
      </c>
      <c r="Q1996">
        <f t="shared" si="351"/>
        <v>0.51780925925925869</v>
      </c>
    </row>
    <row r="1997" spans="1:17">
      <c r="A1997" s="2">
        <v>42174</v>
      </c>
      <c r="B1997">
        <v>170</v>
      </c>
      <c r="C1997">
        <v>9.6999999999999993</v>
      </c>
      <c r="D1997">
        <v>4.9000000000000004</v>
      </c>
      <c r="E1997">
        <v>23.2</v>
      </c>
      <c r="F1997">
        <v>6.9</v>
      </c>
      <c r="G1997">
        <f t="shared" si="341"/>
        <v>13.911642515785058</v>
      </c>
      <c r="H1997">
        <f t="shared" si="342"/>
        <v>18.968487885869244</v>
      </c>
      <c r="I1997">
        <f t="shared" si="343"/>
        <v>5.4629775136857441</v>
      </c>
      <c r="J1997">
        <f t="shared" si="344"/>
        <v>24.634399851778237</v>
      </c>
      <c r="K1997">
        <f t="shared" si="345"/>
        <v>30.863530445830136</v>
      </c>
      <c r="L1997">
        <f t="shared" si="346"/>
        <v>41.151373927773513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1.8201065624818784</v>
      </c>
      <c r="P1997">
        <f t="shared" si="350"/>
        <v>13.505510372183501</v>
      </c>
      <c r="Q1997">
        <f t="shared" si="351"/>
        <v>0.51780925925925869</v>
      </c>
    </row>
    <row r="1998" spans="1:17">
      <c r="A1998" s="2">
        <v>42175</v>
      </c>
      <c r="B1998">
        <v>171</v>
      </c>
      <c r="C1998">
        <v>10.4</v>
      </c>
      <c r="D1998">
        <v>4.5999999999999996</v>
      </c>
      <c r="E1998">
        <v>21</v>
      </c>
      <c r="F1998">
        <v>7</v>
      </c>
      <c r="G1998">
        <f t="shared" si="341"/>
        <v>13.912666134237964</v>
      </c>
      <c r="H1998">
        <f t="shared" si="342"/>
        <v>19.764065775315672</v>
      </c>
      <c r="I1998">
        <f t="shared" si="343"/>
        <v>5.6743605226877776</v>
      </c>
      <c r="J1998">
        <f t="shared" si="344"/>
        <v>25.667617890020352</v>
      </c>
      <c r="K1998">
        <f t="shared" si="345"/>
        <v>30.862365637725404</v>
      </c>
      <c r="L1998">
        <f t="shared" si="346"/>
        <v>41.149820850300536</v>
      </c>
      <c r="M1998">
        <f t="shared" si="347"/>
        <v>0.4089288010988435</v>
      </c>
      <c r="N1998">
        <f t="shared" si="348"/>
        <v>0.9676542390297681</v>
      </c>
      <c r="O1998">
        <f t="shared" si="349"/>
        <v>1.8202404858961336</v>
      </c>
      <c r="P1998">
        <f t="shared" si="350"/>
        <v>14.089705252627894</v>
      </c>
      <c r="Q1998">
        <f t="shared" si="351"/>
        <v>0.51780925925925869</v>
      </c>
    </row>
    <row r="1999" spans="1:17">
      <c r="A1999" s="2">
        <v>42176</v>
      </c>
      <c r="B1999">
        <v>172</v>
      </c>
      <c r="C1999">
        <v>9.6999999999999993</v>
      </c>
      <c r="D1999">
        <v>4.2</v>
      </c>
      <c r="E1999">
        <v>22.7</v>
      </c>
      <c r="F1999">
        <v>5.5</v>
      </c>
      <c r="G1999">
        <f t="shared" si="341"/>
        <v>13.913043824994585</v>
      </c>
      <c r="H1999">
        <f t="shared" si="342"/>
        <v>18.965132061054188</v>
      </c>
      <c r="I1999">
        <f t="shared" si="343"/>
        <v>5.7197681261185309</v>
      </c>
      <c r="J1999">
        <f t="shared" si="344"/>
        <v>24.630041637732713</v>
      </c>
      <c r="K1999">
        <f t="shared" si="345"/>
        <v>30.859880338533344</v>
      </c>
      <c r="L1999">
        <f t="shared" si="346"/>
        <v>41.146507118044461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1.8202899004367914</v>
      </c>
      <c r="P1999">
        <f t="shared" si="350"/>
        <v>13.245363934935657</v>
      </c>
      <c r="Q1999">
        <f t="shared" si="351"/>
        <v>0.51780925925925869</v>
      </c>
    </row>
    <row r="2000" spans="1:17">
      <c r="A2000" s="2">
        <v>42177</v>
      </c>
      <c r="B2000">
        <v>173</v>
      </c>
      <c r="C2000">
        <v>9.9499999999999993</v>
      </c>
      <c r="D2000">
        <v>8.1</v>
      </c>
      <c r="E2000">
        <v>24.5</v>
      </c>
      <c r="F2000">
        <v>3.9</v>
      </c>
      <c r="G2000">
        <f t="shared" si="341"/>
        <v>13.912775333002839</v>
      </c>
      <c r="H2000">
        <f t="shared" si="342"/>
        <v>19.247628077006013</v>
      </c>
      <c r="I2000">
        <f t="shared" si="343"/>
        <v>6.4961299373188579</v>
      </c>
      <c r="J2000">
        <f t="shared" si="344"/>
        <v>24.996919580527287</v>
      </c>
      <c r="K2000">
        <f t="shared" si="345"/>
        <v>30.856076383789443</v>
      </c>
      <c r="L2000">
        <f t="shared" si="346"/>
        <v>41.141435178385926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1.8202547727345382</v>
      </c>
      <c r="P2000">
        <f t="shared" si="350"/>
        <v>12.751498139687154</v>
      </c>
      <c r="Q2000">
        <f t="shared" si="351"/>
        <v>0.51780925925925869</v>
      </c>
    </row>
    <row r="2001" spans="1:17">
      <c r="A2001" s="2">
        <v>42178</v>
      </c>
      <c r="B2001">
        <v>174</v>
      </c>
      <c r="C2001">
        <v>10.199999999999999</v>
      </c>
      <c r="D2001">
        <v>4.8</v>
      </c>
      <c r="E2001">
        <v>23.4</v>
      </c>
      <c r="F2001">
        <v>4.3</v>
      </c>
      <c r="G2001">
        <f t="shared" si="341"/>
        <v>13.911860839581996</v>
      </c>
      <c r="H2001">
        <f t="shared" si="342"/>
        <v>19.529770049662812</v>
      </c>
      <c r="I2001">
        <f t="shared" si="343"/>
        <v>6.3360508231907255</v>
      </c>
      <c r="J2001">
        <f t="shared" si="344"/>
        <v>25.363337726834818</v>
      </c>
      <c r="K2001">
        <f t="shared" si="345"/>
        <v>30.850954997695588</v>
      </c>
      <c r="L2001">
        <f t="shared" si="346"/>
        <v>41.13460666359412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1.8201351265119778</v>
      </c>
      <c r="P2001">
        <f t="shared" si="350"/>
        <v>13.193719226472087</v>
      </c>
      <c r="Q2001">
        <f t="shared" si="351"/>
        <v>0.51780925925925869</v>
      </c>
    </row>
    <row r="2002" spans="1:17">
      <c r="A2002" s="2">
        <v>42179</v>
      </c>
      <c r="B2002">
        <v>175</v>
      </c>
      <c r="C2002">
        <v>9.3000000000000007</v>
      </c>
      <c r="D2002">
        <v>7.3</v>
      </c>
      <c r="E2002">
        <v>24.8</v>
      </c>
      <c r="F2002">
        <v>2.8</v>
      </c>
      <c r="G2002">
        <f t="shared" si="341"/>
        <v>13.910300962002427</v>
      </c>
      <c r="H2002">
        <f t="shared" si="342"/>
        <v>18.502563569390613</v>
      </c>
      <c r="I2002">
        <f t="shared" si="343"/>
        <v>6.4358007007599216</v>
      </c>
      <c r="J2002">
        <f t="shared" si="344"/>
        <v>24.029303336870925</v>
      </c>
      <c r="K2002">
        <f t="shared" si="345"/>
        <v>30.844516793043162</v>
      </c>
      <c r="L2002">
        <f t="shared" si="346"/>
        <v>41.126022390724216</v>
      </c>
      <c r="M2002">
        <f t="shared" si="347"/>
        <v>0.4084855277821286</v>
      </c>
      <c r="N2002">
        <f t="shared" si="348"/>
        <v>0.96728117521217094</v>
      </c>
      <c r="O2002">
        <f t="shared" si="349"/>
        <v>1.819931042528651</v>
      </c>
      <c r="P2002">
        <f t="shared" si="350"/>
        <v>12.066762868630692</v>
      </c>
      <c r="Q2002">
        <f t="shared" si="351"/>
        <v>0.51780925925925869</v>
      </c>
    </row>
    <row r="2003" spans="1:17">
      <c r="A2003" s="2">
        <v>42180</v>
      </c>
      <c r="B2003">
        <v>176</v>
      </c>
      <c r="C2003">
        <v>11.8</v>
      </c>
      <c r="D2003">
        <v>7.5</v>
      </c>
      <c r="E2003">
        <v>23.4</v>
      </c>
      <c r="F2003">
        <v>3.5</v>
      </c>
      <c r="G2003">
        <f t="shared" si="341"/>
        <v>13.908096752056036</v>
      </c>
      <c r="H2003">
        <f t="shared" si="342"/>
        <v>21.344970578789212</v>
      </c>
      <c r="I2003">
        <f t="shared" si="343"/>
        <v>7.5895053452347723</v>
      </c>
      <c r="J2003">
        <f t="shared" si="344"/>
        <v>27.72074101141456</v>
      </c>
      <c r="K2003">
        <f t="shared" si="345"/>
        <v>30.836761772321136</v>
      </c>
      <c r="L2003">
        <f t="shared" si="346"/>
        <v>41.115682363094848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1.819642658393998</v>
      </c>
      <c r="P2003">
        <f t="shared" si="350"/>
        <v>13.755465233554439</v>
      </c>
      <c r="Q2003">
        <f t="shared" si="351"/>
        <v>0.51780925925925869</v>
      </c>
    </row>
    <row r="2004" spans="1:17">
      <c r="A2004" s="2">
        <v>42181</v>
      </c>
      <c r="B2004">
        <v>177</v>
      </c>
      <c r="C2004">
        <v>9</v>
      </c>
      <c r="D2004">
        <v>5.4</v>
      </c>
      <c r="E2004">
        <v>22.2</v>
      </c>
      <c r="F2004">
        <v>4.7</v>
      </c>
      <c r="G2004">
        <f t="shared" si="341"/>
        <v>13.905249693624054</v>
      </c>
      <c r="H2004">
        <f t="shared" si="342"/>
        <v>18.154897451472667</v>
      </c>
      <c r="I2004">
        <f t="shared" si="343"/>
        <v>5.5656143162013505</v>
      </c>
      <c r="J2004">
        <f t="shared" si="344"/>
        <v>23.577788898016451</v>
      </c>
      <c r="K2004">
        <f t="shared" si="345"/>
        <v>30.827689330009637</v>
      </c>
      <c r="L2004">
        <f t="shared" si="346"/>
        <v>41.103585773346182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1.819270168249147</v>
      </c>
      <c r="P2004">
        <f t="shared" si="350"/>
        <v>12.589283135271316</v>
      </c>
      <c r="Q2004">
        <f t="shared" si="351"/>
        <v>0.51780925925925869</v>
      </c>
    </row>
    <row r="2005" spans="1:17">
      <c r="A2005" s="2">
        <v>42182</v>
      </c>
      <c r="B2005">
        <v>178</v>
      </c>
      <c r="C2005">
        <v>11.1</v>
      </c>
      <c r="D2005">
        <v>5.8</v>
      </c>
      <c r="E2005">
        <v>22.6</v>
      </c>
      <c r="F2005">
        <v>6.2</v>
      </c>
      <c r="G2005">
        <f t="shared" si="341"/>
        <v>13.901761699253695</v>
      </c>
      <c r="H2005">
        <f t="shared" si="342"/>
        <v>20.541047532472568</v>
      </c>
      <c r="I2005">
        <f t="shared" si="343"/>
        <v>6.3204688779093035</v>
      </c>
      <c r="J2005">
        <f t="shared" si="344"/>
        <v>26.676685107107232</v>
      </c>
      <c r="K2005">
        <f t="shared" si="345"/>
        <v>30.817298256059996</v>
      </c>
      <c r="L2005">
        <f t="shared" si="346"/>
        <v>41.089731008079994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1.8188138223190251</v>
      </c>
      <c r="P2005">
        <f t="shared" si="350"/>
        <v>14.220578654563266</v>
      </c>
      <c r="Q2005">
        <f t="shared" si="351"/>
        <v>0.51780925925925869</v>
      </c>
    </row>
    <row r="2006" spans="1:17">
      <c r="A2006" s="2">
        <v>42183</v>
      </c>
      <c r="B2006">
        <v>179</v>
      </c>
      <c r="C2006">
        <v>10.9</v>
      </c>
      <c r="D2006">
        <v>5.3</v>
      </c>
      <c r="E2006">
        <v>23.9</v>
      </c>
      <c r="F2006">
        <v>6.1</v>
      </c>
      <c r="G2006">
        <f t="shared" si="341"/>
        <v>13.897635105759672</v>
      </c>
      <c r="H2006">
        <f t="shared" si="342"/>
        <v>20.30941886785088</v>
      </c>
      <c r="I2006">
        <f t="shared" si="343"/>
        <v>6.2882663194660289</v>
      </c>
      <c r="J2006">
        <f t="shared" si="344"/>
        <v>26.375868659546597</v>
      </c>
      <c r="K2006">
        <f t="shared" si="345"/>
        <v>30.80558674056347</v>
      </c>
      <c r="L2006">
        <f t="shared" si="346"/>
        <v>41.074115654084629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1.8182739263368903</v>
      </c>
      <c r="P2006">
        <f t="shared" si="350"/>
        <v>14.021152548384851</v>
      </c>
      <c r="Q2006">
        <f t="shared" si="351"/>
        <v>0.51780925925925869</v>
      </c>
    </row>
    <row r="2007" spans="1:17">
      <c r="A2007" s="2">
        <v>42184</v>
      </c>
      <c r="B2007">
        <v>180</v>
      </c>
      <c r="C2007">
        <v>8.5</v>
      </c>
      <c r="D2007">
        <v>5.5</v>
      </c>
      <c r="E2007">
        <v>25</v>
      </c>
      <c r="F2007">
        <v>6.7</v>
      </c>
      <c r="G2007">
        <f t="shared" si="341"/>
        <v>13.892872668871151</v>
      </c>
      <c r="H2007">
        <f t="shared" si="342"/>
        <v>17.574436075104103</v>
      </c>
      <c r="I2007">
        <f t="shared" si="343"/>
        <v>5.0093034842914959</v>
      </c>
      <c r="J2007">
        <f t="shared" si="344"/>
        <v>22.823942954680653</v>
      </c>
      <c r="K2007">
        <f t="shared" si="345"/>
        <v>30.792552379611109</v>
      </c>
      <c r="L2007">
        <f t="shared" si="346"/>
        <v>41.056736506148148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1.8176508408439755</v>
      </c>
      <c r="P2007">
        <f t="shared" si="350"/>
        <v>12.565132590812606</v>
      </c>
      <c r="Q2007">
        <f t="shared" si="351"/>
        <v>0.51780925925925869</v>
      </c>
    </row>
    <row r="2008" spans="1:17">
      <c r="A2008" s="2">
        <v>42185</v>
      </c>
      <c r="B2008">
        <v>181</v>
      </c>
      <c r="C2008">
        <v>8.6</v>
      </c>
      <c r="D2008">
        <v>6.3</v>
      </c>
      <c r="E2008">
        <v>23.9</v>
      </c>
      <c r="F2008">
        <v>7.5</v>
      </c>
      <c r="G2008">
        <f t="shared" si="341"/>
        <v>13.887477556949021</v>
      </c>
      <c r="H2008">
        <f t="shared" si="342"/>
        <v>17.683763260515011</v>
      </c>
      <c r="I2008">
        <f t="shared" si="343"/>
        <v>4.8951971855125826</v>
      </c>
      <c r="J2008">
        <f t="shared" si="344"/>
        <v>22.965926312357158</v>
      </c>
      <c r="K2008">
        <f t="shared" si="345"/>
        <v>30.778192182348256</v>
      </c>
      <c r="L2008">
        <f t="shared" si="346"/>
        <v>41.037589576464342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1.8169449803674969</v>
      </c>
      <c r="P2008">
        <f t="shared" si="350"/>
        <v>12.788566075002429</v>
      </c>
      <c r="Q2008">
        <f t="shared" si="351"/>
        <v>0.51780925925925869</v>
      </c>
    </row>
    <row r="2009" spans="1:17">
      <c r="A2009" s="2">
        <v>42186</v>
      </c>
      <c r="B2009">
        <v>182</v>
      </c>
      <c r="C2009">
        <v>11.8</v>
      </c>
      <c r="D2009">
        <v>8.6</v>
      </c>
      <c r="E2009">
        <v>23.9</v>
      </c>
      <c r="F2009">
        <v>6.5</v>
      </c>
      <c r="G2009">
        <f t="shared" si="341"/>
        <v>13.881453343802519</v>
      </c>
      <c r="H2009">
        <f t="shared" si="342"/>
        <v>21.319284155287527</v>
      </c>
      <c r="I2009">
        <f t="shared" si="343"/>
        <v>6.7864948723796124</v>
      </c>
      <c r="J2009">
        <f t="shared" si="344"/>
        <v>27.687382019853928</v>
      </c>
      <c r="K2009">
        <f t="shared" si="345"/>
        <v>30.762502579227416</v>
      </c>
      <c r="L2009">
        <f t="shared" si="346"/>
        <v>41.016670105636557</v>
      </c>
      <c r="M2009">
        <f t="shared" si="347"/>
        <v>0.4030625149427276</v>
      </c>
      <c r="N2009">
        <f t="shared" si="348"/>
        <v>0.96700171509488375</v>
      </c>
      <c r="O2009">
        <f t="shared" si="349"/>
        <v>1.8161568124808296</v>
      </c>
      <c r="P2009">
        <f t="shared" si="350"/>
        <v>14.532789282907913</v>
      </c>
      <c r="Q2009">
        <f t="shared" si="351"/>
        <v>0.51780925925925869</v>
      </c>
    </row>
    <row r="2010" spans="1:17">
      <c r="A2010" s="2">
        <v>42187</v>
      </c>
      <c r="B2010">
        <v>183</v>
      </c>
      <c r="C2010">
        <v>6.9</v>
      </c>
      <c r="D2010">
        <v>12.2</v>
      </c>
      <c r="E2010">
        <v>22.5</v>
      </c>
      <c r="F2010">
        <v>7.8</v>
      </c>
      <c r="G2010">
        <f t="shared" si="341"/>
        <v>13.874804000638175</v>
      </c>
      <c r="H2010">
        <f t="shared" si="342"/>
        <v>15.740134423805252</v>
      </c>
      <c r="I2010">
        <f t="shared" si="343"/>
        <v>4.1450976948195288</v>
      </c>
      <c r="J2010">
        <f t="shared" si="344"/>
        <v>20.441733017928897</v>
      </c>
      <c r="K2010">
        <f t="shared" si="345"/>
        <v>30.745479431463757</v>
      </c>
      <c r="L2010">
        <f t="shared" si="346"/>
        <v>40.993972575285007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1.8152868567501612</v>
      </c>
      <c r="P2010">
        <f t="shared" si="350"/>
        <v>11.595036728985722</v>
      </c>
      <c r="Q2010">
        <f t="shared" si="351"/>
        <v>0.51780925925925869</v>
      </c>
    </row>
    <row r="2011" spans="1:17">
      <c r="A2011" s="2">
        <v>42188</v>
      </c>
      <c r="B2011">
        <v>184</v>
      </c>
      <c r="C2011">
        <v>5.7</v>
      </c>
      <c r="D2011">
        <v>7.8</v>
      </c>
      <c r="E2011">
        <v>18.899999999999999</v>
      </c>
      <c r="F2011">
        <v>9.4</v>
      </c>
      <c r="G2011">
        <f t="shared" si="341"/>
        <v>13.867533887177737</v>
      </c>
      <c r="H2011">
        <f t="shared" si="342"/>
        <v>14.36993885795057</v>
      </c>
      <c r="I2011">
        <f t="shared" si="343"/>
        <v>3.1785109221542602</v>
      </c>
      <c r="J2011">
        <f t="shared" si="344"/>
        <v>18.662258257078662</v>
      </c>
      <c r="K2011">
        <f t="shared" si="345"/>
        <v>30.727118041697523</v>
      </c>
      <c r="L2011">
        <f t="shared" si="346"/>
        <v>40.969490722263366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1.8143356835724207</v>
      </c>
      <c r="P2011">
        <f t="shared" si="350"/>
        <v>11.191427935796311</v>
      </c>
      <c r="Q2011">
        <f t="shared" si="351"/>
        <v>0.51780925925925869</v>
      </c>
    </row>
    <row r="2012" spans="1:17">
      <c r="A2012" s="2">
        <v>42189</v>
      </c>
      <c r="B2012">
        <v>185</v>
      </c>
      <c r="C2012">
        <v>9.4</v>
      </c>
      <c r="D2012">
        <v>3.7</v>
      </c>
      <c r="E2012">
        <v>23.1</v>
      </c>
      <c r="F2012">
        <v>8</v>
      </c>
      <c r="G2012">
        <f t="shared" si="341"/>
        <v>13.859647741985199</v>
      </c>
      <c r="H2012">
        <f t="shared" si="342"/>
        <v>18.572570123857112</v>
      </c>
      <c r="I2012">
        <f t="shared" si="343"/>
        <v>5.0792611563467718</v>
      </c>
      <c r="J2012">
        <f t="shared" si="344"/>
        <v>24.120220940074173</v>
      </c>
      <c r="K2012">
        <f t="shared" si="345"/>
        <v>30.707413165868061</v>
      </c>
      <c r="L2012">
        <f t="shared" si="346"/>
        <v>40.943217554490751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1.8133039129097301</v>
      </c>
      <c r="P2012">
        <f t="shared" si="350"/>
        <v>13.493308967510341</v>
      </c>
      <c r="Q2012">
        <f t="shared" si="351"/>
        <v>0.51780925925925869</v>
      </c>
    </row>
    <row r="2013" spans="1:17">
      <c r="A2013" s="2">
        <v>42190</v>
      </c>
      <c r="B2013">
        <v>186</v>
      </c>
      <c r="C2013">
        <v>6.1</v>
      </c>
      <c r="D2013">
        <v>7.7</v>
      </c>
      <c r="E2013">
        <v>22.3</v>
      </c>
      <c r="F2013">
        <v>8.4</v>
      </c>
      <c r="G2013">
        <f t="shared" si="341"/>
        <v>13.85115067204608</v>
      </c>
      <c r="H2013">
        <f t="shared" si="342"/>
        <v>14.813438867615643</v>
      </c>
      <c r="I2013">
        <f t="shared" si="343"/>
        <v>3.5657923848624935</v>
      </c>
      <c r="J2013">
        <f t="shared" si="344"/>
        <v>19.238232295604732</v>
      </c>
      <c r="K2013">
        <f t="shared" si="345"/>
        <v>30.686359026303446</v>
      </c>
      <c r="L2013">
        <f t="shared" si="346"/>
        <v>40.915145368404595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1.8121922129260288</v>
      </c>
      <c r="P2013">
        <f t="shared" si="350"/>
        <v>11.247646482753149</v>
      </c>
      <c r="Q2013">
        <f t="shared" si="351"/>
        <v>0.51780925925925869</v>
      </c>
    </row>
    <row r="2014" spans="1:17">
      <c r="A2014" s="2">
        <v>42191</v>
      </c>
      <c r="B2014">
        <v>187</v>
      </c>
      <c r="C2014">
        <v>2.2999999999999998</v>
      </c>
      <c r="D2014">
        <v>11.8</v>
      </c>
      <c r="E2014">
        <v>20.9</v>
      </c>
      <c r="F2014">
        <v>9.1</v>
      </c>
      <c r="G2014">
        <f t="shared" si="341"/>
        <v>13.842048141645117</v>
      </c>
      <c r="H2014">
        <f t="shared" si="342"/>
        <v>10.485915533128845</v>
      </c>
      <c r="I2014">
        <f t="shared" si="343"/>
        <v>1.777128490597971</v>
      </c>
      <c r="J2014">
        <f t="shared" si="344"/>
        <v>13.61807212094655</v>
      </c>
      <c r="K2014">
        <f t="shared" si="345"/>
        <v>30.663949326030032</v>
      </c>
      <c r="L2014">
        <f t="shared" si="346"/>
        <v>40.885265768040043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1.8110012985319028</v>
      </c>
      <c r="P2014">
        <f t="shared" si="350"/>
        <v>8.708787042530874</v>
      </c>
      <c r="Q2014">
        <f t="shared" si="351"/>
        <v>0.51780925925925869</v>
      </c>
    </row>
    <row r="2015" spans="1:17">
      <c r="A2015" s="2">
        <v>42192</v>
      </c>
      <c r="B2015">
        <v>188</v>
      </c>
      <c r="C2015">
        <v>0</v>
      </c>
      <c r="D2015">
        <v>9.8000000000000007</v>
      </c>
      <c r="E2015">
        <v>17.5</v>
      </c>
      <c r="F2015">
        <v>10.199999999999999</v>
      </c>
      <c r="G2015">
        <f t="shared" si="341"/>
        <v>13.832345960590812</v>
      </c>
      <c r="H2015">
        <f t="shared" si="342"/>
        <v>7.8643121645049812</v>
      </c>
      <c r="I2015">
        <f t="shared" si="343"/>
        <v>0.65963356658880823</v>
      </c>
      <c r="J2015">
        <f t="shared" si="344"/>
        <v>10.21339242143504</v>
      </c>
      <c r="K2015">
        <f t="shared" si="345"/>
        <v>30.640177264305123</v>
      </c>
      <c r="L2015">
        <f t="shared" si="346"/>
        <v>40.853569685740162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1.8097319298439647</v>
      </c>
      <c r="P2015">
        <f t="shared" si="350"/>
        <v>7.2046785979161729</v>
      </c>
      <c r="Q2015">
        <f t="shared" si="351"/>
        <v>0.51780925925925869</v>
      </c>
    </row>
    <row r="2016" spans="1:17">
      <c r="A2016" s="2">
        <v>42193</v>
      </c>
      <c r="B2016">
        <v>189</v>
      </c>
      <c r="C2016">
        <v>9.4</v>
      </c>
      <c r="D2016">
        <v>7.5</v>
      </c>
      <c r="E2016">
        <v>21.9</v>
      </c>
      <c r="F2016">
        <v>10.3</v>
      </c>
      <c r="G2016">
        <f t="shared" si="341"/>
        <v>13.822050271837664</v>
      </c>
      <c r="H2016">
        <f t="shared" si="342"/>
        <v>18.545691151117538</v>
      </c>
      <c r="I2016">
        <f t="shared" si="343"/>
        <v>4.7622728119885567</v>
      </c>
      <c r="J2016">
        <f t="shared" si="344"/>
        <v>24.08531318326953</v>
      </c>
      <c r="K2016">
        <f t="shared" si="345"/>
        <v>30.615035553375641</v>
      </c>
      <c r="L2016">
        <f t="shared" si="346"/>
        <v>40.820047404500855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1.8083849105654277</v>
      </c>
      <c r="P2016">
        <f t="shared" si="350"/>
        <v>13.783418339128982</v>
      </c>
      <c r="Q2016">
        <f t="shared" si="351"/>
        <v>0.51780925925925869</v>
      </c>
    </row>
    <row r="2017" spans="1:17">
      <c r="A2017" s="2">
        <v>42194</v>
      </c>
      <c r="B2017">
        <v>190</v>
      </c>
      <c r="C2017">
        <v>9.9</v>
      </c>
      <c r="D2017">
        <v>6.9</v>
      </c>
      <c r="E2017">
        <v>23.8</v>
      </c>
      <c r="F2017">
        <v>6.9</v>
      </c>
      <c r="G2017">
        <f t="shared" si="341"/>
        <v>13.81116753855858</v>
      </c>
      <c r="H2017">
        <f t="shared" si="342"/>
        <v>19.106497835425561</v>
      </c>
      <c r="I2017">
        <f t="shared" si="343"/>
        <v>5.6917710091388205</v>
      </c>
      <c r="J2017">
        <f t="shared" si="344"/>
        <v>24.813633552500729</v>
      </c>
      <c r="K2017">
        <f t="shared" si="345"/>
        <v>30.588516436464413</v>
      </c>
      <c r="L2017">
        <f t="shared" si="346"/>
        <v>40.784688581952551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1.8069610862947476</v>
      </c>
      <c r="P2017">
        <f t="shared" si="350"/>
        <v>13.41472682628674</v>
      </c>
      <c r="Q2017">
        <f t="shared" si="351"/>
        <v>0.51780925925925869</v>
      </c>
    </row>
    <row r="2018" spans="1:17">
      <c r="A2018" s="2">
        <v>42195</v>
      </c>
      <c r="B2018">
        <v>191</v>
      </c>
      <c r="C2018">
        <v>11.5</v>
      </c>
      <c r="D2018">
        <v>6.8</v>
      </c>
      <c r="E2018">
        <v>24.2</v>
      </c>
      <c r="F2018">
        <v>4.7</v>
      </c>
      <c r="G2018">
        <f t="shared" si="341"/>
        <v>13.799704530721559</v>
      </c>
      <c r="H2018">
        <f t="shared" si="342"/>
        <v>20.917320814500691</v>
      </c>
      <c r="I2018">
        <f t="shared" si="343"/>
        <v>7.0994271367352146</v>
      </c>
      <c r="J2018">
        <f t="shared" si="344"/>
        <v>27.165351707143756</v>
      </c>
      <c r="K2018">
        <f t="shared" si="345"/>
        <v>30.560611706984748</v>
      </c>
      <c r="L2018">
        <f t="shared" si="346"/>
        <v>40.747482275979664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1.805461342769404</v>
      </c>
      <c r="P2018">
        <f t="shared" si="350"/>
        <v>13.817893677765476</v>
      </c>
      <c r="Q2018">
        <f t="shared" si="351"/>
        <v>0.51780925925925869</v>
      </c>
    </row>
    <row r="2019" spans="1:17">
      <c r="A2019" s="2">
        <v>42196</v>
      </c>
      <c r="B2019">
        <v>192</v>
      </c>
      <c r="C2019">
        <v>9.1</v>
      </c>
      <c r="D2019">
        <v>4.9000000000000004</v>
      </c>
      <c r="E2019">
        <v>23</v>
      </c>
      <c r="F2019">
        <v>6.9</v>
      </c>
      <c r="G2019">
        <f t="shared" si="341"/>
        <v>13.78766831122579</v>
      </c>
      <c r="H2019">
        <f t="shared" si="342"/>
        <v>18.180536926902302</v>
      </c>
      <c r="I2019">
        <f t="shared" si="343"/>
        <v>5.2033395646805394</v>
      </c>
      <c r="J2019">
        <f t="shared" si="344"/>
        <v>23.611086918054937</v>
      </c>
      <c r="K2019">
        <f t="shared" si="345"/>
        <v>30.5313127289823</v>
      </c>
      <c r="L2019">
        <f t="shared" si="346"/>
        <v>40.708416971976398</v>
      </c>
      <c r="M2019">
        <f t="shared" si="347"/>
        <v>0.38522306761499547</v>
      </c>
      <c r="N2019">
        <f t="shared" si="348"/>
        <v>0.9674313317643215</v>
      </c>
      <c r="O2019">
        <f t="shared" si="349"/>
        <v>1.8038866040520409</v>
      </c>
      <c r="P2019">
        <f t="shared" si="350"/>
        <v>12.977197362221762</v>
      </c>
      <c r="Q2019">
        <f t="shared" si="351"/>
        <v>0.51780925925925869</v>
      </c>
    </row>
    <row r="2020" spans="1:17">
      <c r="A2020" s="2">
        <v>42197</v>
      </c>
      <c r="B2020">
        <v>193</v>
      </c>
      <c r="C2020">
        <v>7.1</v>
      </c>
      <c r="D2020">
        <v>10.1</v>
      </c>
      <c r="E2020">
        <v>21.9</v>
      </c>
      <c r="F2020">
        <v>8.8000000000000007</v>
      </c>
      <c r="G2020">
        <f t="shared" si="341"/>
        <v>13.775066221653164</v>
      </c>
      <c r="H2020">
        <f t="shared" si="342"/>
        <v>15.898473599938903</v>
      </c>
      <c r="I2020">
        <f t="shared" si="343"/>
        <v>4.04336409836458</v>
      </c>
      <c r="J2020">
        <f t="shared" si="344"/>
        <v>20.647368311608965</v>
      </c>
      <c r="K2020">
        <f t="shared" si="345"/>
        <v>30.500610458801887</v>
      </c>
      <c r="L2020">
        <f t="shared" si="346"/>
        <v>40.667480611735847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1.802237830666289</v>
      </c>
      <c r="P2020">
        <f t="shared" si="350"/>
        <v>11.855109501574322</v>
      </c>
      <c r="Q2020">
        <f t="shared" si="351"/>
        <v>0.51780925925925869</v>
      </c>
    </row>
    <row r="2021" spans="1:17">
      <c r="A2021" s="2">
        <v>42198</v>
      </c>
      <c r="B2021">
        <v>194</v>
      </c>
      <c r="C2021">
        <v>10.5</v>
      </c>
      <c r="D2021">
        <v>9.3000000000000007</v>
      </c>
      <c r="E2021">
        <v>24.2</v>
      </c>
      <c r="F2021">
        <v>8.6</v>
      </c>
      <c r="G2021">
        <f t="shared" si="341"/>
        <v>13.761905867691592</v>
      </c>
      <c r="H2021">
        <f t="shared" si="342"/>
        <v>19.753564557346305</v>
      </c>
      <c r="I2021">
        <f t="shared" si="343"/>
        <v>5.7490843300964345</v>
      </c>
      <c r="J2021">
        <f t="shared" si="344"/>
        <v>25.653979944605592</v>
      </c>
      <c r="K2021">
        <f t="shared" si="345"/>
        <v>30.468495467974869</v>
      </c>
      <c r="L2021">
        <f t="shared" si="346"/>
        <v>40.624660623966491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1.80051601768965</v>
      </c>
      <c r="P2021">
        <f t="shared" si="350"/>
        <v>14.004480227249871</v>
      </c>
      <c r="Q2021">
        <f t="shared" si="351"/>
        <v>0.51780925925925869</v>
      </c>
    </row>
    <row r="2022" spans="1:17">
      <c r="A2022" s="2">
        <v>42199</v>
      </c>
      <c r="B2022">
        <v>195</v>
      </c>
      <c r="C2022">
        <v>4.2</v>
      </c>
      <c r="D2022">
        <v>10.199999999999999</v>
      </c>
      <c r="E2022">
        <v>21.8</v>
      </c>
      <c r="F2022">
        <v>10.1</v>
      </c>
      <c r="G2022">
        <f t="shared" si="341"/>
        <v>13.748195104286662</v>
      </c>
      <c r="H2022">
        <f t="shared" si="342"/>
        <v>12.584467126825952</v>
      </c>
      <c r="I2022">
        <f t="shared" si="343"/>
        <v>2.567679452295895</v>
      </c>
      <c r="J2022">
        <f t="shared" si="344"/>
        <v>16.343463801072666</v>
      </c>
      <c r="K2022">
        <f t="shared" si="345"/>
        <v>30.434957967320603</v>
      </c>
      <c r="L2022">
        <f t="shared" si="346"/>
        <v>40.579943956427471</v>
      </c>
      <c r="M2022">
        <f t="shared" si="347"/>
        <v>0.3776200460498268</v>
      </c>
      <c r="N2022">
        <f t="shared" si="348"/>
        <v>0.96774908564495621</v>
      </c>
      <c r="O2022">
        <f t="shared" si="349"/>
        <v>1.7987221928108383</v>
      </c>
      <c r="P2022">
        <f t="shared" si="350"/>
        <v>10.016787674530057</v>
      </c>
      <c r="Q2022">
        <f t="shared" si="351"/>
        <v>0.51780925925925869</v>
      </c>
    </row>
    <row r="2023" spans="1:17">
      <c r="A2023" s="2">
        <v>42200</v>
      </c>
      <c r="B2023">
        <v>196</v>
      </c>
      <c r="C2023">
        <v>4.5</v>
      </c>
      <c r="D2023">
        <v>9.4</v>
      </c>
      <c r="E2023">
        <v>17.2</v>
      </c>
      <c r="F2023">
        <v>11.4</v>
      </c>
      <c r="G2023">
        <f t="shared" si="341"/>
        <v>13.733942020577958</v>
      </c>
      <c r="H2023">
        <f t="shared" si="342"/>
        <v>12.915832929887534</v>
      </c>
      <c r="I2023">
        <f t="shared" si="343"/>
        <v>2.4866758470019974</v>
      </c>
      <c r="J2023">
        <f t="shared" si="344"/>
        <v>16.773808999853941</v>
      </c>
      <c r="K2023">
        <f t="shared" si="345"/>
        <v>30.399987832253583</v>
      </c>
      <c r="L2023">
        <f t="shared" si="346"/>
        <v>40.533317109671444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1.7968574143589495</v>
      </c>
      <c r="P2023">
        <f t="shared" si="350"/>
        <v>10.429157082885537</v>
      </c>
      <c r="Q2023">
        <f t="shared" si="351"/>
        <v>0.51780925925925869</v>
      </c>
    </row>
    <row r="2024" spans="1:17">
      <c r="A2024" s="2">
        <v>42201</v>
      </c>
      <c r="B2024">
        <v>197</v>
      </c>
      <c r="C2024">
        <v>3.8</v>
      </c>
      <c r="D2024">
        <v>9</v>
      </c>
      <c r="E2024">
        <v>17.399999999999999</v>
      </c>
      <c r="F2024">
        <v>11.1</v>
      </c>
      <c r="G2024">
        <f t="shared" si="341"/>
        <v>13.71915492467579</v>
      </c>
      <c r="H2024">
        <f t="shared" si="342"/>
        <v>12.11058143303878</v>
      </c>
      <c r="I2024">
        <f t="shared" si="343"/>
        <v>2.2196573961723165</v>
      </c>
      <c r="J2024">
        <f t="shared" si="344"/>
        <v>15.728027835115297</v>
      </c>
      <c r="K2024">
        <f t="shared" si="345"/>
        <v>30.363574629284887</v>
      </c>
      <c r="L2024">
        <f t="shared" si="346"/>
        <v>40.48476617237985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1.7949227693117491</v>
      </c>
      <c r="P2024">
        <f t="shared" si="350"/>
        <v>9.8909240368664637</v>
      </c>
      <c r="Q2024">
        <f t="shared" si="351"/>
        <v>0.51780925925925869</v>
      </c>
    </row>
    <row r="2025" spans="1:17">
      <c r="A2025" s="2">
        <v>42202</v>
      </c>
      <c r="B2025">
        <v>198</v>
      </c>
      <c r="C2025">
        <v>5</v>
      </c>
      <c r="D2025">
        <v>8.9</v>
      </c>
      <c r="E2025">
        <v>19.899999999999999</v>
      </c>
      <c r="F2025">
        <v>10.8</v>
      </c>
      <c r="G2025">
        <f t="shared" si="341"/>
        <v>13.703842328333344</v>
      </c>
      <c r="H2025">
        <f t="shared" si="342"/>
        <v>13.463463918834929</v>
      </c>
      <c r="I2025">
        <f t="shared" si="343"/>
        <v>2.7995555879898029</v>
      </c>
      <c r="J2025">
        <f t="shared" si="344"/>
        <v>17.485018076408998</v>
      </c>
      <c r="K2025">
        <f t="shared" si="345"/>
        <v>30.325707643704376</v>
      </c>
      <c r="L2025">
        <f t="shared" si="346"/>
        <v>40.434276858272504</v>
      </c>
      <c r="M2025">
        <f t="shared" si="347"/>
        <v>0.3690111710943999</v>
      </c>
      <c r="N2025">
        <f t="shared" si="348"/>
        <v>0.96815274516508831</v>
      </c>
      <c r="O2025">
        <f t="shared" si="349"/>
        <v>1.7929193712902791</v>
      </c>
      <c r="P2025">
        <f t="shared" si="350"/>
        <v>10.663908330845127</v>
      </c>
      <c r="Q2025">
        <f t="shared" si="351"/>
        <v>0.51780925925925869</v>
      </c>
    </row>
    <row r="2026" spans="1:17">
      <c r="A2026" s="2">
        <v>42203</v>
      </c>
      <c r="B2026">
        <v>199</v>
      </c>
      <c r="C2026">
        <v>4.2</v>
      </c>
      <c r="D2026">
        <v>9.4</v>
      </c>
      <c r="E2026">
        <v>22.2</v>
      </c>
      <c r="F2026">
        <v>10.3</v>
      </c>
      <c r="G2026">
        <f t="shared" si="341"/>
        <v>13.688012931568098</v>
      </c>
      <c r="H2026">
        <f t="shared" si="342"/>
        <v>12.543912615762844</v>
      </c>
      <c r="I2026">
        <f t="shared" si="343"/>
        <v>2.5523185049549806</v>
      </c>
      <c r="J2026">
        <f t="shared" si="344"/>
        <v>16.29079560488681</v>
      </c>
      <c r="K2026">
        <f t="shared" si="345"/>
        <v>30.286375908427093</v>
      </c>
      <c r="L2026">
        <f t="shared" si="346"/>
        <v>40.381834544569458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1.7908483585468262</v>
      </c>
      <c r="P2026">
        <f t="shared" si="350"/>
        <v>9.9915941108078634</v>
      </c>
      <c r="Q2026">
        <f t="shared" si="351"/>
        <v>0.51780925925925869</v>
      </c>
    </row>
    <row r="2027" spans="1:17">
      <c r="A2027" s="2">
        <v>42204</v>
      </c>
      <c r="B2027">
        <v>200</v>
      </c>
      <c r="C2027">
        <v>5.3</v>
      </c>
      <c r="D2027">
        <v>9.6</v>
      </c>
      <c r="E2027">
        <v>20.100000000000001</v>
      </c>
      <c r="F2027">
        <v>11.2</v>
      </c>
      <c r="G2027">
        <f t="shared" si="341"/>
        <v>13.671675607284996</v>
      </c>
      <c r="H2027">
        <f t="shared" si="342"/>
        <v>13.781904383966264</v>
      </c>
      <c r="I2027">
        <f t="shared" si="343"/>
        <v>2.9109711285979727</v>
      </c>
      <c r="J2027">
        <f t="shared" si="344"/>
        <v>17.898577122034109</v>
      </c>
      <c r="K2027">
        <f t="shared" si="345"/>
        <v>30.245568233984237</v>
      </c>
      <c r="L2027">
        <f t="shared" si="346"/>
        <v>40.32742431197898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1.7887108919531203</v>
      </c>
      <c r="P2027">
        <f t="shared" si="350"/>
        <v>10.870933255368291</v>
      </c>
      <c r="Q2027">
        <f t="shared" si="351"/>
        <v>0.51780925925925869</v>
      </c>
    </row>
    <row r="2028" spans="1:17">
      <c r="A2028" s="2">
        <v>42205</v>
      </c>
      <c r="B2028">
        <v>201</v>
      </c>
      <c r="C2028">
        <v>4.5999999999999996</v>
      </c>
      <c r="D2028">
        <v>6.3</v>
      </c>
      <c r="E2028">
        <v>17.7</v>
      </c>
      <c r="F2028">
        <v>9.4</v>
      </c>
      <c r="G2028">
        <f t="shared" si="341"/>
        <v>13.6548393859523</v>
      </c>
      <c r="H2028">
        <f t="shared" si="342"/>
        <v>12.975229837798819</v>
      </c>
      <c r="I2028">
        <f t="shared" si="343"/>
        <v>2.6764495633251557</v>
      </c>
      <c r="J2028">
        <f t="shared" si="344"/>
        <v>16.850947841297167</v>
      </c>
      <c r="K2028">
        <f t="shared" si="345"/>
        <v>30.203273239636232</v>
      </c>
      <c r="L2028">
        <f t="shared" si="346"/>
        <v>40.271030986181643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1.7865081529954259</v>
      </c>
      <c r="P2028">
        <f t="shared" si="350"/>
        <v>10.298780274473664</v>
      </c>
      <c r="Q2028">
        <f t="shared" si="351"/>
        <v>0.51780925925925869</v>
      </c>
    </row>
    <row r="2029" spans="1:17">
      <c r="A2029" s="2">
        <v>42206</v>
      </c>
      <c r="B2029">
        <v>202</v>
      </c>
      <c r="C2029">
        <v>3.4</v>
      </c>
      <c r="D2029">
        <v>9</v>
      </c>
      <c r="E2029">
        <v>18.8</v>
      </c>
      <c r="F2029">
        <v>7.1</v>
      </c>
      <c r="G2029">
        <f t="shared" si="341"/>
        <v>13.637513440379221</v>
      </c>
      <c r="H2029">
        <f t="shared" si="342"/>
        <v>11.600752863395211</v>
      </c>
      <c r="I2029">
        <f t="shared" si="343"/>
        <v>2.4020721306418573</v>
      </c>
      <c r="J2029">
        <f t="shared" si="344"/>
        <v>15.065912809604169</v>
      </c>
      <c r="K2029">
        <f t="shared" si="345"/>
        <v>30.159479385582134</v>
      </c>
      <c r="L2029">
        <f t="shared" si="346"/>
        <v>40.212639180776179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1.7842413417829481</v>
      </c>
      <c r="P2029">
        <f t="shared" si="350"/>
        <v>9.1986807327533544</v>
      </c>
      <c r="Q2029">
        <f t="shared" si="351"/>
        <v>0.51780925925925869</v>
      </c>
    </row>
    <row r="2030" spans="1:17">
      <c r="A2030" s="2">
        <v>42207</v>
      </c>
      <c r="B2030">
        <v>203</v>
      </c>
      <c r="C2030">
        <v>4.5999999999999996</v>
      </c>
      <c r="D2030">
        <v>6.9</v>
      </c>
      <c r="E2030">
        <v>18.8</v>
      </c>
      <c r="F2030">
        <v>7</v>
      </c>
      <c r="G2030">
        <f t="shared" si="341"/>
        <v>13.619707070642374</v>
      </c>
      <c r="H2030">
        <f t="shared" si="342"/>
        <v>12.950386757930087</v>
      </c>
      <c r="I2030">
        <f t="shared" si="343"/>
        <v>2.9614919438604779</v>
      </c>
      <c r="J2030">
        <f t="shared" si="344"/>
        <v>16.818684101207904</v>
      </c>
      <c r="K2030">
        <f t="shared" si="345"/>
        <v>30.114175006235989</v>
      </c>
      <c r="L2030">
        <f t="shared" si="346"/>
        <v>40.152233341647985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1.7819116750757105</v>
      </c>
      <c r="P2030">
        <f t="shared" si="350"/>
        <v>9.9888948140696083</v>
      </c>
      <c r="Q2030">
        <f t="shared" si="351"/>
        <v>0.51780925925925869</v>
      </c>
    </row>
    <row r="2031" spans="1:17">
      <c r="A2031" s="2">
        <v>42208</v>
      </c>
      <c r="B2031">
        <v>204</v>
      </c>
      <c r="C2031">
        <v>3.8</v>
      </c>
      <c r="D2031">
        <v>6.2</v>
      </c>
      <c r="E2031">
        <v>17.8</v>
      </c>
      <c r="F2031">
        <v>9.4</v>
      </c>
      <c r="G2031">
        <f t="shared" si="341"/>
        <v>13.601429689205958</v>
      </c>
      <c r="H2031">
        <f t="shared" si="342"/>
        <v>12.029433805956826</v>
      </c>
      <c r="I2031">
        <f t="shared" si="343"/>
        <v>2.3331531758415185</v>
      </c>
      <c r="J2031">
        <f t="shared" si="344"/>
        <v>15.622641306437435</v>
      </c>
      <c r="K2031">
        <f t="shared" si="345"/>
        <v>30.067348344537763</v>
      </c>
      <c r="L2031">
        <f t="shared" si="346"/>
        <v>40.089797792717015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1.7795203843377794</v>
      </c>
      <c r="P2031">
        <f t="shared" si="350"/>
        <v>9.6962806301153073</v>
      </c>
      <c r="Q2031">
        <f t="shared" si="351"/>
        <v>0.51780925925925869</v>
      </c>
    </row>
    <row r="2032" spans="1:17">
      <c r="A2032" s="2">
        <v>42209</v>
      </c>
      <c r="B2032">
        <v>205</v>
      </c>
      <c r="C2032">
        <v>8.6999999999999993</v>
      </c>
      <c r="D2032">
        <v>5.8</v>
      </c>
      <c r="E2032">
        <v>19.5</v>
      </c>
      <c r="F2032">
        <v>9.5</v>
      </c>
      <c r="G2032">
        <f t="shared" si="341"/>
        <v>13.582690806278222</v>
      </c>
      <c r="H2032">
        <f t="shared" si="342"/>
        <v>17.575141491451344</v>
      </c>
      <c r="I2032">
        <f t="shared" si="343"/>
        <v>4.5203702400713413</v>
      </c>
      <c r="J2032">
        <f t="shared" si="344"/>
        <v>22.824859079806938</v>
      </c>
      <c r="K2032">
        <f t="shared" si="345"/>
        <v>30.018987587262863</v>
      </c>
      <c r="L2032">
        <f t="shared" si="346"/>
        <v>40.025316783017153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1.7770687138214007</v>
      </c>
      <c r="P2032">
        <f t="shared" si="350"/>
        <v>13.054771251380004</v>
      </c>
      <c r="Q2032">
        <f t="shared" si="351"/>
        <v>0.51780925925925869</v>
      </c>
    </row>
    <row r="2033" spans="1:17">
      <c r="A2033" s="2">
        <v>42210</v>
      </c>
      <c r="B2033">
        <v>206</v>
      </c>
      <c r="C2033">
        <v>9.1</v>
      </c>
      <c r="D2033">
        <v>6.7</v>
      </c>
      <c r="E2033">
        <v>19.7</v>
      </c>
      <c r="F2033">
        <v>9.6999999999999993</v>
      </c>
      <c r="G2033">
        <f t="shared" si="341"/>
        <v>13.563500015444298</v>
      </c>
      <c r="H2033">
        <f t="shared" si="342"/>
        <v>18.013556811836718</v>
      </c>
      <c r="I2033">
        <f t="shared" si="343"/>
        <v>4.7045509887518753</v>
      </c>
      <c r="J2033">
        <f t="shared" si="344"/>
        <v>23.394229625761973</v>
      </c>
      <c r="K2033">
        <f t="shared" si="345"/>
        <v>29.969080901290429</v>
      </c>
      <c r="L2033">
        <f t="shared" si="346"/>
        <v>39.958774535053905</v>
      </c>
      <c r="M2033">
        <f t="shared" si="347"/>
        <v>0.34131932349792377</v>
      </c>
      <c r="N2033">
        <f t="shared" si="348"/>
        <v>0.9696402621896042</v>
      </c>
      <c r="O2033">
        <f t="shared" si="349"/>
        <v>1.7745579186872955</v>
      </c>
      <c r="P2033">
        <f t="shared" si="350"/>
        <v>13.309005823084842</v>
      </c>
      <c r="Q2033">
        <f t="shared" si="351"/>
        <v>0.51780925925925869</v>
      </c>
    </row>
    <row r="2034" spans="1:17">
      <c r="A2034" s="2">
        <v>42211</v>
      </c>
      <c r="B2034">
        <v>207</v>
      </c>
      <c r="C2034">
        <v>7.3</v>
      </c>
      <c r="D2034">
        <v>7.3</v>
      </c>
      <c r="E2034">
        <v>20.7</v>
      </c>
      <c r="F2034">
        <v>10.4</v>
      </c>
      <c r="G2034">
        <f t="shared" si="341"/>
        <v>13.543866979612902</v>
      </c>
      <c r="H2034">
        <f t="shared" si="342"/>
        <v>15.956496842633094</v>
      </c>
      <c r="I2034">
        <f t="shared" si="343"/>
        <v>3.8597960974966798</v>
      </c>
      <c r="J2034">
        <f t="shared" si="344"/>
        <v>20.72272317225077</v>
      </c>
      <c r="K2034">
        <f t="shared" si="345"/>
        <v>29.91761647078749</v>
      </c>
      <c r="L2034">
        <f t="shared" si="346"/>
        <v>39.89015529438332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1.7719892631660215</v>
      </c>
      <c r="P2034">
        <f t="shared" si="350"/>
        <v>12.096700745136413</v>
      </c>
      <c r="Q2034">
        <f t="shared" si="351"/>
        <v>0.51780925925925869</v>
      </c>
    </row>
    <row r="2035" spans="1:17">
      <c r="A2035" s="2">
        <v>42212</v>
      </c>
      <c r="B2035">
        <v>208</v>
      </c>
      <c r="C2035">
        <v>9.5</v>
      </c>
      <c r="D2035">
        <v>8.4</v>
      </c>
      <c r="E2035">
        <v>20.3</v>
      </c>
      <c r="F2035">
        <v>8.5</v>
      </c>
      <c r="G2035">
        <f t="shared" si="341"/>
        <v>13.523801417311839</v>
      </c>
      <c r="H2035">
        <f t="shared" si="342"/>
        <v>18.434375705418642</v>
      </c>
      <c r="I2035">
        <f t="shared" si="343"/>
        <v>5.1875233194526595</v>
      </c>
      <c r="J2035">
        <f t="shared" si="344"/>
        <v>23.940747669374861</v>
      </c>
      <c r="K2035">
        <f t="shared" si="345"/>
        <v>29.864582535262304</v>
      </c>
      <c r="L2035">
        <f t="shared" si="346"/>
        <v>39.819443380349739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1.7693640187649655</v>
      </c>
      <c r="P2035">
        <f t="shared" si="350"/>
        <v>13.246852385965983</v>
      </c>
      <c r="Q2035">
        <f t="shared" si="351"/>
        <v>0.51780925925925869</v>
      </c>
    </row>
    <row r="2036" spans="1:17">
      <c r="A2036" s="2">
        <v>42213</v>
      </c>
      <c r="B2036">
        <v>209</v>
      </c>
      <c r="C2036">
        <v>6.5</v>
      </c>
      <c r="D2036">
        <v>7.9</v>
      </c>
      <c r="E2036">
        <v>18.100000000000001</v>
      </c>
      <c r="F2036">
        <v>9.1999999999999993</v>
      </c>
      <c r="G2036">
        <f t="shared" si="341"/>
        <v>13.503313089364402</v>
      </c>
      <c r="H2036">
        <f t="shared" si="342"/>
        <v>15.017263514701211</v>
      </c>
      <c r="I2036">
        <f t="shared" si="343"/>
        <v>3.6133186094767384</v>
      </c>
      <c r="J2036">
        <f t="shared" si="344"/>
        <v>19.502939629482093</v>
      </c>
      <c r="K2036">
        <f t="shared" si="345"/>
        <v>29.809967428436515</v>
      </c>
      <c r="L2036">
        <f t="shared" si="346"/>
        <v>39.746623237915351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1.7666834625251759</v>
      </c>
      <c r="P2036">
        <f t="shared" si="350"/>
        <v>11.403944905224472</v>
      </c>
      <c r="Q2036">
        <f t="shared" si="351"/>
        <v>0.51780925925925869</v>
      </c>
    </row>
    <row r="2037" spans="1:17">
      <c r="A2037" s="2">
        <v>42214</v>
      </c>
      <c r="B2037">
        <v>210</v>
      </c>
      <c r="C2037">
        <v>5.2</v>
      </c>
      <c r="D2037">
        <v>7.9</v>
      </c>
      <c r="E2037">
        <v>17.899999999999999</v>
      </c>
      <c r="F2037">
        <v>10.1</v>
      </c>
      <c r="G2037">
        <f t="shared" si="341"/>
        <v>13.482411785976172</v>
      </c>
      <c r="H2037">
        <f t="shared" si="342"/>
        <v>13.527636202499167</v>
      </c>
      <c r="I2037">
        <f t="shared" si="343"/>
        <v>2.9310279214202151</v>
      </c>
      <c r="J2037">
        <f t="shared" si="344"/>
        <v>17.568358704544373</v>
      </c>
      <c r="K2037">
        <f t="shared" si="345"/>
        <v>29.75375961788248</v>
      </c>
      <c r="L2037">
        <f t="shared" si="346"/>
        <v>39.671679490509973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1.7639488753318826</v>
      </c>
      <c r="P2037">
        <f t="shared" si="350"/>
        <v>10.596608281078952</v>
      </c>
      <c r="Q2037">
        <f t="shared" si="351"/>
        <v>0.51780925925925869</v>
      </c>
    </row>
    <row r="2038" spans="1:17">
      <c r="A2038" s="2">
        <v>42215</v>
      </c>
      <c r="B2038">
        <v>211</v>
      </c>
      <c r="C2038">
        <v>6.4</v>
      </c>
      <c r="D2038">
        <v>8.6</v>
      </c>
      <c r="E2038">
        <v>18.8</v>
      </c>
      <c r="F2038">
        <v>10</v>
      </c>
      <c r="G2038">
        <f t="shared" si="341"/>
        <v>13.461107314258843</v>
      </c>
      <c r="H2038">
        <f t="shared" si="342"/>
        <v>14.869587082669833</v>
      </c>
      <c r="I2038">
        <f t="shared" si="343"/>
        <v>3.5119307990388742</v>
      </c>
      <c r="J2038">
        <f t="shared" si="344"/>
        <v>19.311152055415366</v>
      </c>
      <c r="K2038">
        <f t="shared" si="345"/>
        <v>29.695947745368663</v>
      </c>
      <c r="L2038">
        <f t="shared" si="346"/>
        <v>39.594596993824887</v>
      </c>
      <c r="M2038">
        <f t="shared" si="347"/>
        <v>0.3206948241742929</v>
      </c>
      <c r="N2038">
        <f t="shared" si="348"/>
        <v>0.97086383444289648</v>
      </c>
      <c r="O2038">
        <f t="shared" si="349"/>
        <v>1.7611615402821987</v>
      </c>
      <c r="P2038">
        <f t="shared" si="350"/>
        <v>11.357656283630959</v>
      </c>
      <c r="Q2038">
        <f t="shared" si="351"/>
        <v>0.51780925925925869</v>
      </c>
    </row>
    <row r="2039" spans="1:17">
      <c r="A2039" s="2">
        <v>42216</v>
      </c>
      <c r="B2039">
        <v>212</v>
      </c>
      <c r="C2039">
        <v>10.6</v>
      </c>
      <c r="D2039">
        <v>6.8</v>
      </c>
      <c r="E2039">
        <v>22</v>
      </c>
      <c r="F2039">
        <v>9.1999999999999993</v>
      </c>
      <c r="G2039">
        <f t="shared" si="341"/>
        <v>13.439409486214984</v>
      </c>
      <c r="H2039">
        <f t="shared" si="342"/>
        <v>19.605908867854104</v>
      </c>
      <c r="I2039">
        <f t="shared" si="343"/>
        <v>5.6087737358064844</v>
      </c>
      <c r="J2039">
        <f t="shared" si="344"/>
        <v>25.462219308901432</v>
      </c>
      <c r="K2039">
        <f t="shared" si="345"/>
        <v>29.636520667852281</v>
      </c>
      <c r="L2039">
        <f t="shared" si="346"/>
        <v>39.515360890469708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1.758322741113127</v>
      </c>
      <c r="P2039">
        <f t="shared" si="350"/>
        <v>13.997135132047621</v>
      </c>
      <c r="Q2039">
        <f t="shared" si="351"/>
        <v>0.51780925925925869</v>
      </c>
    </row>
    <row r="2040" spans="1:17">
      <c r="A2040" s="2">
        <v>42217</v>
      </c>
      <c r="B2040">
        <v>213</v>
      </c>
      <c r="C2040">
        <v>10</v>
      </c>
      <c r="D2040">
        <v>6</v>
      </c>
      <c r="E2040">
        <v>21.7</v>
      </c>
      <c r="F2040">
        <v>8.8000000000000007</v>
      </c>
      <c r="G2040">
        <f t="shared" si="341"/>
        <v>13.41732810720495</v>
      </c>
      <c r="H2040">
        <f t="shared" si="342"/>
        <v>18.906309859190717</v>
      </c>
      <c r="I2040">
        <f t="shared" si="343"/>
        <v>5.375007455641887</v>
      </c>
      <c r="J2040">
        <f t="shared" si="344"/>
        <v>24.553649167780151</v>
      </c>
      <c r="K2040">
        <f t="shared" si="345"/>
        <v>29.57546749905563</v>
      </c>
      <c r="L2040">
        <f t="shared" si="346"/>
        <v>39.433956665407507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1.7554337606926476</v>
      </c>
      <c r="P2040">
        <f t="shared" si="350"/>
        <v>13.53130240354883</v>
      </c>
      <c r="Q2040">
        <f t="shared" si="351"/>
        <v>0.51780925925925869</v>
      </c>
    </row>
    <row r="2041" spans="1:17">
      <c r="A2041" s="2">
        <v>42218</v>
      </c>
      <c r="B2041">
        <v>214</v>
      </c>
      <c r="C2041">
        <v>10.1</v>
      </c>
      <c r="D2041">
        <v>9.9</v>
      </c>
      <c r="E2041">
        <v>22.6</v>
      </c>
      <c r="F2041">
        <v>8.9</v>
      </c>
      <c r="G2041">
        <f t="shared" si="341"/>
        <v>13.394872964914381</v>
      </c>
      <c r="H2041">
        <f t="shared" si="342"/>
        <v>18.99826583785773</v>
      </c>
      <c r="I2041">
        <f t="shared" si="343"/>
        <v>5.5846802057348706</v>
      </c>
      <c r="J2041">
        <f t="shared" si="344"/>
        <v>24.673072516698351</v>
      </c>
      <c r="K2041">
        <f t="shared" si="345"/>
        <v>29.512777651558864</v>
      </c>
      <c r="L2041">
        <f t="shared" si="346"/>
        <v>39.350370202078487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1.7524958795762982</v>
      </c>
      <c r="P2041">
        <f t="shared" si="350"/>
        <v>13.41358563212286</v>
      </c>
      <c r="Q2041">
        <f t="shared" si="351"/>
        <v>0.51780925925925869</v>
      </c>
    </row>
    <row r="2042" spans="1:17">
      <c r="A2042" s="2">
        <v>42219</v>
      </c>
      <c r="B2042">
        <v>215</v>
      </c>
      <c r="C2042">
        <v>10.4</v>
      </c>
      <c r="D2042">
        <v>9.6999999999999993</v>
      </c>
      <c r="E2042">
        <v>22.1</v>
      </c>
      <c r="F2042">
        <v>8.1</v>
      </c>
      <c r="G2042">
        <f t="shared" ref="G2042:G2105" si="352">24/3.14*O2042</f>
        <v>13.372053818838133</v>
      </c>
      <c r="H2042">
        <f t="shared" ref="H2042:H2105" si="353">(1-0.23)*J2042</f>
        <v>19.315446093449726</v>
      </c>
      <c r="I2042">
        <f t="shared" ref="I2042:I2105" si="354">4.903*10^(-9)*(((E2042+273.16)^4+(D2042+273.16)^4)/2)*(0.34-0.14*(F2042*0.1)^0.5)*(1.35*(J2042/K2042)-0.35)</f>
        <v>5.8762072951017057</v>
      </c>
      <c r="J2042">
        <f t="shared" ref="J2042:J2105" si="355">(0.25+0.5*C2042/G2042)*L2042</f>
        <v>25.084994926558085</v>
      </c>
      <c r="K2042">
        <f t="shared" ref="K2042:K2105" si="356">0.75*L2042</f>
        <v>29.448440879339095</v>
      </c>
      <c r="L2042">
        <f t="shared" ref="L2042:L2105" si="357">24*60/3.14*0.082*N2042*(O2042*SIN(Q2042)*SIN(M2042)+COS(Q2042)*COS(M2042)*SIN(O2042))</f>
        <v>39.264587839118796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1.7495103746313223</v>
      </c>
      <c r="P2042">
        <f t="shared" ref="P2042:P2105" si="361">H2042-I2042</f>
        <v>13.43923879834802</v>
      </c>
      <c r="Q2042">
        <f t="shared" ref="Q2042:Q2105" si="362">29.6833333333333*3.14/180</f>
        <v>0.51780925925925869</v>
      </c>
    </row>
    <row r="2043" spans="1:17">
      <c r="A2043" s="2">
        <v>42220</v>
      </c>
      <c r="B2043">
        <v>216</v>
      </c>
      <c r="C2043">
        <v>9.6999999999999993</v>
      </c>
      <c r="D2043">
        <v>7.8</v>
      </c>
      <c r="E2043">
        <v>21.8</v>
      </c>
      <c r="F2043">
        <v>7.9</v>
      </c>
      <c r="G2043">
        <f t="shared" si="352"/>
        <v>13.348880390293884</v>
      </c>
      <c r="H2043">
        <f t="shared" si="353"/>
        <v>18.501589972436673</v>
      </c>
      <c r="I2043">
        <f t="shared" si="354"/>
        <v>5.4988352320965692</v>
      </c>
      <c r="J2043">
        <f t="shared" si="355"/>
        <v>24.028038925242431</v>
      </c>
      <c r="K2043">
        <f t="shared" si="356"/>
        <v>29.382447320683056</v>
      </c>
      <c r="L2043">
        <f t="shared" si="357"/>
        <v>39.176596427577408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1.7464785177301165</v>
      </c>
      <c r="P2043">
        <f t="shared" si="361"/>
        <v>13.002754740340103</v>
      </c>
      <c r="Q2043">
        <f t="shared" si="362"/>
        <v>0.51780925925925869</v>
      </c>
    </row>
    <row r="2044" spans="1:17">
      <c r="A2044" s="2">
        <v>42221</v>
      </c>
      <c r="B2044">
        <v>217</v>
      </c>
      <c r="C2044">
        <v>9.6999999999999993</v>
      </c>
      <c r="D2044">
        <v>9</v>
      </c>
      <c r="E2044">
        <v>21.7</v>
      </c>
      <c r="F2044">
        <v>9.1</v>
      </c>
      <c r="G2044">
        <f t="shared" si="352"/>
        <v>13.325362352976155</v>
      </c>
      <c r="H2044">
        <f t="shared" si="353"/>
        <v>18.47828486183527</v>
      </c>
      <c r="I2044">
        <f t="shared" si="354"/>
        <v>5.3113647816125358</v>
      </c>
      <c r="J2044">
        <f t="shared" si="355"/>
        <v>23.997772547838011</v>
      </c>
      <c r="K2044">
        <f t="shared" si="356"/>
        <v>29.314787541397244</v>
      </c>
      <c r="L2044">
        <f t="shared" si="357"/>
        <v>39.086383388529661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1.7434015745143803</v>
      </c>
      <c r="P2044">
        <f t="shared" si="361"/>
        <v>13.166920080222734</v>
      </c>
      <c r="Q2044">
        <f t="shared" si="362"/>
        <v>0.51780925925925869</v>
      </c>
    </row>
    <row r="2045" spans="1:17">
      <c r="A2045" s="2">
        <v>42222</v>
      </c>
      <c r="B2045">
        <v>218</v>
      </c>
      <c r="C2045">
        <v>9.3000000000000007</v>
      </c>
      <c r="D2045">
        <v>5.5</v>
      </c>
      <c r="E2045">
        <v>22.2</v>
      </c>
      <c r="F2045">
        <v>8.4</v>
      </c>
      <c r="G2045">
        <f t="shared" si="352"/>
        <v>13.301509324059069</v>
      </c>
      <c r="H2045">
        <f t="shared" si="353"/>
        <v>18.002719908034866</v>
      </c>
      <c r="I2045">
        <f t="shared" si="354"/>
        <v>5.1620693758008418</v>
      </c>
      <c r="J2045">
        <f t="shared" si="355"/>
        <v>23.380155724720606</v>
      </c>
      <c r="K2045">
        <f t="shared" si="356"/>
        <v>29.245452578237547</v>
      </c>
      <c r="L2045">
        <f t="shared" si="357"/>
        <v>38.993936770983396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1.7402808032310615</v>
      </c>
      <c r="P2045">
        <f t="shared" si="361"/>
        <v>12.840650532234024</v>
      </c>
      <c r="Q2045">
        <f t="shared" si="362"/>
        <v>0.51780925925925869</v>
      </c>
    </row>
    <row r="2046" spans="1:17">
      <c r="A2046" s="2">
        <v>42223</v>
      </c>
      <c r="B2046">
        <v>219</v>
      </c>
      <c r="C2046">
        <v>6.2</v>
      </c>
      <c r="D2046">
        <v>9.6999999999999993</v>
      </c>
      <c r="E2046">
        <v>20.9</v>
      </c>
      <c r="F2046">
        <v>8.6</v>
      </c>
      <c r="G2046">
        <f t="shared" si="352"/>
        <v>13.27733085585386</v>
      </c>
      <c r="H2046">
        <f t="shared" si="353"/>
        <v>14.48141531772165</v>
      </c>
      <c r="I2046">
        <f t="shared" si="354"/>
        <v>3.7203126713448165</v>
      </c>
      <c r="J2046">
        <f t="shared" si="355"/>
        <v>18.807032880157987</v>
      </c>
      <c r="K2046">
        <f t="shared" si="356"/>
        <v>29.174433982477435</v>
      </c>
      <c r="L2046">
        <f t="shared" si="357"/>
        <v>38.899245309969913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1.73711745364088</v>
      </c>
      <c r="P2046">
        <f t="shared" si="361"/>
        <v>10.761102646376834</v>
      </c>
      <c r="Q2046">
        <f t="shared" si="362"/>
        <v>0.51780925925925869</v>
      </c>
    </row>
    <row r="2047" spans="1:17">
      <c r="A2047" s="2">
        <v>42224</v>
      </c>
      <c r="B2047">
        <v>220</v>
      </c>
      <c r="C2047">
        <v>10.6</v>
      </c>
      <c r="D2047">
        <v>8.4</v>
      </c>
      <c r="E2047">
        <v>21.5</v>
      </c>
      <c r="F2047">
        <v>7.5</v>
      </c>
      <c r="G2047">
        <f t="shared" si="352"/>
        <v>13.252836428024931</v>
      </c>
      <c r="H2047">
        <f t="shared" si="353"/>
        <v>19.417992565002262</v>
      </c>
      <c r="I2047">
        <f t="shared" si="354"/>
        <v>6.0776142861918876</v>
      </c>
      <c r="J2047">
        <f t="shared" si="355"/>
        <v>25.218172162340601</v>
      </c>
      <c r="K2047">
        <f t="shared" si="356"/>
        <v>29.10172386353193</v>
      </c>
      <c r="L2047">
        <f t="shared" si="357"/>
        <v>38.80229848470924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1.7339127659999285</v>
      </c>
      <c r="P2047">
        <f t="shared" si="361"/>
        <v>13.340378278810373</v>
      </c>
      <c r="Q2047">
        <f t="shared" si="362"/>
        <v>0.51780925925925869</v>
      </c>
    </row>
    <row r="2048" spans="1:17">
      <c r="A2048" s="2">
        <v>42225</v>
      </c>
      <c r="B2048">
        <v>221</v>
      </c>
      <c r="C2048">
        <v>10.5</v>
      </c>
      <c r="D2048">
        <v>4.0999999999999996</v>
      </c>
      <c r="E2048">
        <v>21.9</v>
      </c>
      <c r="F2048">
        <v>6.4</v>
      </c>
      <c r="G2048">
        <f t="shared" si="352"/>
        <v>13.228035440366154</v>
      </c>
      <c r="H2048">
        <f t="shared" si="353"/>
        <v>19.278043614801607</v>
      </c>
      <c r="I2048">
        <f t="shared" si="354"/>
        <v>6.1401576332173748</v>
      </c>
      <c r="J2048">
        <f t="shared" si="355"/>
        <v>25.036420278963124</v>
      </c>
      <c r="K2048">
        <f t="shared" si="356"/>
        <v>29.027314932552549</v>
      </c>
      <c r="L2048">
        <f t="shared" si="357"/>
        <v>38.70308657673673</v>
      </c>
      <c r="M2048">
        <f t="shared" si="358"/>
        <v>0.27250018933356718</v>
      </c>
      <c r="N2048">
        <f t="shared" si="359"/>
        <v>0.9739468217408791</v>
      </c>
      <c r="O2048">
        <f t="shared" si="360"/>
        <v>1.7306679701145717</v>
      </c>
      <c r="P2048">
        <f t="shared" si="361"/>
        <v>13.137885981584233</v>
      </c>
      <c r="Q2048">
        <f t="shared" si="362"/>
        <v>0.51780925925925869</v>
      </c>
    </row>
    <row r="2049" spans="1:17">
      <c r="A2049" s="2">
        <v>42226</v>
      </c>
      <c r="B2049">
        <v>222</v>
      </c>
      <c r="C2049">
        <v>10.6</v>
      </c>
      <c r="D2049">
        <v>4.4000000000000004</v>
      </c>
      <c r="E2049">
        <v>23.1</v>
      </c>
      <c r="F2049">
        <v>6.5</v>
      </c>
      <c r="G2049">
        <f t="shared" si="352"/>
        <v>13.202937206137134</v>
      </c>
      <c r="H2049">
        <f t="shared" si="353"/>
        <v>19.362481381524276</v>
      </c>
      <c r="I2049">
        <f t="shared" si="354"/>
        <v>6.2466353123449645</v>
      </c>
      <c r="J2049">
        <f t="shared" si="355"/>
        <v>25.146079716265291</v>
      </c>
      <c r="K2049">
        <f t="shared" si="356"/>
        <v>28.951200545906602</v>
      </c>
      <c r="L2049">
        <f t="shared" si="357"/>
        <v>38.601600727875471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1.7273842844696083</v>
      </c>
      <c r="P2049">
        <f t="shared" si="361"/>
        <v>13.115846069179312</v>
      </c>
      <c r="Q2049">
        <f t="shared" si="362"/>
        <v>0.51780925925925869</v>
      </c>
    </row>
    <row r="2050" spans="1:17">
      <c r="A2050" s="2">
        <v>42227</v>
      </c>
      <c r="B2050">
        <v>223</v>
      </c>
      <c r="C2050">
        <v>10.199999999999999</v>
      </c>
      <c r="D2050">
        <v>5.5</v>
      </c>
      <c r="E2050">
        <v>22.5</v>
      </c>
      <c r="F2050">
        <v>7.3</v>
      </c>
      <c r="G2050">
        <f t="shared" si="352"/>
        <v>13.177550945957311</v>
      </c>
      <c r="H2050">
        <f t="shared" si="353"/>
        <v>18.8834494864767</v>
      </c>
      <c r="I2050">
        <f t="shared" si="354"/>
        <v>5.8840562691321221</v>
      </c>
      <c r="J2050">
        <f t="shared" si="355"/>
        <v>24.523960372047661</v>
      </c>
      <c r="K2050">
        <f t="shared" si="356"/>
        <v>28.873374748452726</v>
      </c>
      <c r="L2050">
        <f t="shared" si="357"/>
        <v>38.497832997936968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1.7240629154294147</v>
      </c>
      <c r="P2050">
        <f t="shared" si="361"/>
        <v>12.999393217344577</v>
      </c>
      <c r="Q2050">
        <f t="shared" si="362"/>
        <v>0.51780925925925869</v>
      </c>
    </row>
    <row r="2051" spans="1:17">
      <c r="A2051" s="2">
        <v>42228</v>
      </c>
      <c r="B2051">
        <v>224</v>
      </c>
      <c r="C2051">
        <v>8.5</v>
      </c>
      <c r="D2051">
        <v>8.1</v>
      </c>
      <c r="E2051">
        <v>21</v>
      </c>
      <c r="F2051">
        <v>8.6</v>
      </c>
      <c r="G2051">
        <f t="shared" si="352"/>
        <v>13.151885782254011</v>
      </c>
      <c r="H2051">
        <f t="shared" si="353"/>
        <v>16.943198244562456</v>
      </c>
      <c r="I2051">
        <f t="shared" si="354"/>
        <v>4.8275884836488503</v>
      </c>
      <c r="J2051">
        <f t="shared" si="355"/>
        <v>22.004153564366828</v>
      </c>
      <c r="K2051">
        <f t="shared" si="356"/>
        <v>28.793832316523471</v>
      </c>
      <c r="L2051">
        <f t="shared" si="357"/>
        <v>38.391776422031292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1.7207050565115665</v>
      </c>
      <c r="P2051">
        <f t="shared" si="361"/>
        <v>12.115609760913607</v>
      </c>
      <c r="Q2051">
        <f t="shared" si="362"/>
        <v>0.51780925925925869</v>
      </c>
    </row>
    <row r="2052" spans="1:17">
      <c r="A2052" s="2">
        <v>42229</v>
      </c>
      <c r="B2052">
        <v>225</v>
      </c>
      <c r="C2052">
        <v>6.1</v>
      </c>
      <c r="D2052">
        <v>7.9</v>
      </c>
      <c r="E2052">
        <v>18.399999999999999</v>
      </c>
      <c r="F2052">
        <v>8.8000000000000007</v>
      </c>
      <c r="G2052">
        <f t="shared" si="352"/>
        <v>13.125950734258993</v>
      </c>
      <c r="H2052">
        <f t="shared" si="353"/>
        <v>14.219244014291714</v>
      </c>
      <c r="I2052">
        <f t="shared" si="354"/>
        <v>3.5701275576118499</v>
      </c>
      <c r="J2052">
        <f t="shared" si="355"/>
        <v>18.466550667911317</v>
      </c>
      <c r="K2052">
        <f t="shared" si="356"/>
        <v>28.712568800524465</v>
      </c>
      <c r="L2052">
        <f t="shared" si="357"/>
        <v>38.283425067365954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1.7173118877322182</v>
      </c>
      <c r="P2052">
        <f t="shared" si="361"/>
        <v>10.649116456679865</v>
      </c>
      <c r="Q2052">
        <f t="shared" si="362"/>
        <v>0.51780925925925869</v>
      </c>
    </row>
    <row r="2053" spans="1:17">
      <c r="A2053" s="2">
        <v>42230</v>
      </c>
      <c r="B2053">
        <v>226</v>
      </c>
      <c r="C2053">
        <v>8.5</v>
      </c>
      <c r="D2053">
        <v>5.9</v>
      </c>
      <c r="E2053">
        <v>16.7</v>
      </c>
      <c r="F2053">
        <v>8.8000000000000007</v>
      </c>
      <c r="G2053">
        <f t="shared" si="352"/>
        <v>13.099754713546506</v>
      </c>
      <c r="H2053">
        <f t="shared" si="353"/>
        <v>16.884346209204963</v>
      </c>
      <c r="I2053">
        <f t="shared" si="354"/>
        <v>4.5918220404344599</v>
      </c>
      <c r="J2053">
        <f t="shared" si="355"/>
        <v>21.927722349616836</v>
      </c>
      <c r="K2053">
        <f t="shared" si="356"/>
        <v>28.629580567059101</v>
      </c>
      <c r="L2053">
        <f t="shared" si="357"/>
        <v>38.172774089412137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1.7138845750223346</v>
      </c>
      <c r="P2053">
        <f t="shared" si="361"/>
        <v>12.292524168770504</v>
      </c>
      <c r="Q2053">
        <f t="shared" si="362"/>
        <v>0.51780925925925869</v>
      </c>
    </row>
    <row r="2054" spans="1:17">
      <c r="A2054" s="2">
        <v>42231</v>
      </c>
      <c r="B2054">
        <v>227</v>
      </c>
      <c r="C2054">
        <v>8</v>
      </c>
      <c r="D2054">
        <v>8.3000000000000007</v>
      </c>
      <c r="E2054">
        <v>19.7</v>
      </c>
      <c r="F2054">
        <v>8.1999999999999993</v>
      </c>
      <c r="G2054">
        <f t="shared" si="352"/>
        <v>13.073306520104579</v>
      </c>
      <c r="H2054">
        <f t="shared" si="353"/>
        <v>16.293202104373918</v>
      </c>
      <c r="I2054">
        <f t="shared" si="354"/>
        <v>4.6369072239808427</v>
      </c>
      <c r="J2054">
        <f t="shared" si="355"/>
        <v>21.160002732953142</v>
      </c>
      <c r="K2054">
        <f t="shared" si="356"/>
        <v>28.544864840487222</v>
      </c>
      <c r="L2054">
        <f t="shared" si="357"/>
        <v>38.059819787316293</v>
      </c>
      <c r="M2054">
        <f t="shared" si="358"/>
        <v>0.2396193845285649</v>
      </c>
      <c r="N2054">
        <f t="shared" si="359"/>
        <v>0.97617270890221663</v>
      </c>
      <c r="O2054">
        <f t="shared" si="360"/>
        <v>1.7104242697136824</v>
      </c>
      <c r="P2054">
        <f t="shared" si="361"/>
        <v>11.656294880393077</v>
      </c>
      <c r="Q2054">
        <f t="shared" si="362"/>
        <v>0.51780925925925869</v>
      </c>
    </row>
    <row r="2055" spans="1:17">
      <c r="A2055" s="2">
        <v>42232</v>
      </c>
      <c r="B2055">
        <v>228</v>
      </c>
      <c r="C2055">
        <v>6.8</v>
      </c>
      <c r="D2055">
        <v>4.9000000000000004</v>
      </c>
      <c r="E2055">
        <v>17.899999999999999</v>
      </c>
      <c r="F2055">
        <v>8.6999999999999993</v>
      </c>
      <c r="G2055">
        <f t="shared" si="352"/>
        <v>13.04661483892998</v>
      </c>
      <c r="H2055">
        <f t="shared" si="353"/>
        <v>14.918475803475248</v>
      </c>
      <c r="I2055">
        <f t="shared" si="354"/>
        <v>3.8433065007494855</v>
      </c>
      <c r="J2055">
        <f t="shared" si="355"/>
        <v>19.374643900617205</v>
      </c>
      <c r="K2055">
        <f t="shared" si="356"/>
        <v>28.458419743825935</v>
      </c>
      <c r="L2055">
        <f t="shared" si="357"/>
        <v>37.944559658434578</v>
      </c>
      <c r="M2055">
        <f t="shared" si="358"/>
        <v>0.23388132806988449</v>
      </c>
      <c r="N2055">
        <f t="shared" si="359"/>
        <v>0.9765690366391363</v>
      </c>
      <c r="O2055">
        <f t="shared" si="360"/>
        <v>1.7069321080933391</v>
      </c>
      <c r="P2055">
        <f t="shared" si="361"/>
        <v>11.075169302725762</v>
      </c>
      <c r="Q2055">
        <f t="shared" si="362"/>
        <v>0.51780925925925869</v>
      </c>
    </row>
    <row r="2056" spans="1:17">
      <c r="A2056" s="2">
        <v>42233</v>
      </c>
      <c r="B2056">
        <v>229</v>
      </c>
      <c r="C2056">
        <v>9.6</v>
      </c>
      <c r="D2056">
        <v>5.8</v>
      </c>
      <c r="E2056">
        <v>19.7</v>
      </c>
      <c r="F2056">
        <v>8.3000000000000007</v>
      </c>
      <c r="G2056">
        <f t="shared" si="352"/>
        <v>13.019688237136194</v>
      </c>
      <c r="H2056">
        <f t="shared" si="353"/>
        <v>18.019938127415198</v>
      </c>
      <c r="I2056">
        <f t="shared" si="354"/>
        <v>5.3340001192483717</v>
      </c>
      <c r="J2056">
        <f t="shared" si="355"/>
        <v>23.402517048591164</v>
      </c>
      <c r="K2056">
        <f t="shared" si="356"/>
        <v>28.370244338900896</v>
      </c>
      <c r="L2056">
        <f t="shared" si="357"/>
        <v>37.826992451867859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1.7034092110253187</v>
      </c>
      <c r="P2056">
        <f t="shared" si="361"/>
        <v>12.685938008166826</v>
      </c>
      <c r="Q2056">
        <f t="shared" si="362"/>
        <v>0.51780925925925869</v>
      </c>
    </row>
    <row r="2057" spans="1:17">
      <c r="A2057" s="2">
        <v>42234</v>
      </c>
      <c r="B2057">
        <v>230</v>
      </c>
      <c r="C2057">
        <v>6.5</v>
      </c>
      <c r="D2057">
        <v>5.7</v>
      </c>
      <c r="E2057">
        <v>19.2</v>
      </c>
      <c r="F2057">
        <v>8.1999999999999993</v>
      </c>
      <c r="G2057">
        <f t="shared" si="352"/>
        <v>12.992535161562804</v>
      </c>
      <c r="H2057">
        <f t="shared" si="353"/>
        <v>14.521410942657607</v>
      </c>
      <c r="I2057">
        <f t="shared" si="354"/>
        <v>3.8407213541549687</v>
      </c>
      <c r="J2057">
        <f t="shared" si="355"/>
        <v>18.858975250204683</v>
      </c>
      <c r="K2057">
        <f t="shared" si="356"/>
        <v>28.280338665656519</v>
      </c>
      <c r="L2057">
        <f t="shared" si="357"/>
        <v>37.707118220875358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1.6998566836378002</v>
      </c>
      <c r="P2057">
        <f t="shared" si="361"/>
        <v>10.680689588502638</v>
      </c>
      <c r="Q2057">
        <f t="shared" si="362"/>
        <v>0.51780925925925869</v>
      </c>
    </row>
    <row r="2058" spans="1:17">
      <c r="A2058" s="2">
        <v>42235</v>
      </c>
      <c r="B2058">
        <v>231</v>
      </c>
      <c r="C2058">
        <v>9.6</v>
      </c>
      <c r="D2058">
        <v>3.9</v>
      </c>
      <c r="E2058">
        <v>20.100000000000001</v>
      </c>
      <c r="F2058">
        <v>8.1</v>
      </c>
      <c r="G2058">
        <f t="shared" si="352"/>
        <v>12.965163936873768</v>
      </c>
      <c r="H2058">
        <f t="shared" si="353"/>
        <v>17.949499074758538</v>
      </c>
      <c r="I2058">
        <f t="shared" si="354"/>
        <v>5.3429843653785793</v>
      </c>
      <c r="J2058">
        <f t="shared" si="355"/>
        <v>23.311037759426672</v>
      </c>
      <c r="K2058">
        <f t="shared" si="356"/>
        <v>28.188703780534453</v>
      </c>
      <c r="L2058">
        <f t="shared" si="357"/>
        <v>37.58493837404594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1.6962756150743181</v>
      </c>
      <c r="P2058">
        <f t="shared" si="361"/>
        <v>12.606514709379958</v>
      </c>
      <c r="Q2058">
        <f t="shared" si="362"/>
        <v>0.51780925925925869</v>
      </c>
    </row>
    <row r="2059" spans="1:17">
      <c r="A2059" s="2">
        <v>42236</v>
      </c>
      <c r="B2059">
        <v>232</v>
      </c>
      <c r="C2059">
        <v>8.1999999999999993</v>
      </c>
      <c r="D2059">
        <v>6.3</v>
      </c>
      <c r="E2059">
        <v>19.8</v>
      </c>
      <c r="F2059">
        <v>8</v>
      </c>
      <c r="G2059">
        <f t="shared" si="352"/>
        <v>12.937582764131289</v>
      </c>
      <c r="H2059">
        <f t="shared" si="353"/>
        <v>16.352154320386656</v>
      </c>
      <c r="I2059">
        <f t="shared" si="354"/>
        <v>4.7533148514578718</v>
      </c>
      <c r="J2059">
        <f t="shared" si="355"/>
        <v>21.236564052450202</v>
      </c>
      <c r="K2059">
        <f t="shared" si="356"/>
        <v>28.09534179383018</v>
      </c>
      <c r="L2059">
        <f t="shared" si="357"/>
        <v>37.460455725106904</v>
      </c>
      <c r="M2059">
        <f t="shared" si="358"/>
        <v>0.21025405409908252</v>
      </c>
      <c r="N2059">
        <f t="shared" si="359"/>
        <v>0.9782225044106253</v>
      </c>
      <c r="O2059">
        <f t="shared" si="360"/>
        <v>1.6926670783071769</v>
      </c>
      <c r="P2059">
        <f t="shared" si="361"/>
        <v>11.598839468928784</v>
      </c>
      <c r="Q2059">
        <f t="shared" si="362"/>
        <v>0.51780925925925869</v>
      </c>
    </row>
    <row r="2060" spans="1:17">
      <c r="A2060" s="2">
        <v>42237</v>
      </c>
      <c r="B2060">
        <v>233</v>
      </c>
      <c r="C2060">
        <v>10.199999999999999</v>
      </c>
      <c r="D2060">
        <v>5.5</v>
      </c>
      <c r="E2060">
        <v>20.6</v>
      </c>
      <c r="F2060">
        <v>7.7</v>
      </c>
      <c r="G2060">
        <f t="shared" si="352"/>
        <v>12.909799719831391</v>
      </c>
      <c r="H2060">
        <f t="shared" si="353"/>
        <v>18.543170334691471</v>
      </c>
      <c r="I2060">
        <f t="shared" si="354"/>
        <v>5.8188807439206673</v>
      </c>
      <c r="J2060">
        <f t="shared" si="355"/>
        <v>24.082039395703209</v>
      </c>
      <c r="K2060">
        <f t="shared" si="356"/>
        <v>28.000255905938978</v>
      </c>
      <c r="L2060">
        <f t="shared" si="357"/>
        <v>37.333674541251973</v>
      </c>
      <c r="M2060">
        <f t="shared" si="358"/>
        <v>0.20418721654930097</v>
      </c>
      <c r="N2060">
        <f t="shared" si="359"/>
        <v>0.9786522987144014</v>
      </c>
      <c r="O2060">
        <f t="shared" si="360"/>
        <v>1.6890321300112736</v>
      </c>
      <c r="P2060">
        <f t="shared" si="361"/>
        <v>12.724289590770804</v>
      </c>
      <c r="Q2060">
        <f t="shared" si="362"/>
        <v>0.51780925925925869</v>
      </c>
    </row>
    <row r="2061" spans="1:17">
      <c r="A2061" s="2">
        <v>42238</v>
      </c>
      <c r="B2061">
        <v>234</v>
      </c>
      <c r="C2061">
        <v>4.2</v>
      </c>
      <c r="D2061">
        <v>7.7</v>
      </c>
      <c r="E2061">
        <v>18.100000000000001</v>
      </c>
      <c r="F2061">
        <v>9.5</v>
      </c>
      <c r="G2061">
        <f t="shared" si="352"/>
        <v>12.881822755386715</v>
      </c>
      <c r="H2061">
        <f t="shared" si="353"/>
        <v>11.832019669591928</v>
      </c>
      <c r="I2061">
        <f t="shared" si="354"/>
        <v>2.6344245313956205</v>
      </c>
      <c r="J2061">
        <f t="shared" si="355"/>
        <v>15.366259311158347</v>
      </c>
      <c r="K2061">
        <f t="shared" si="356"/>
        <v>27.903450442403944</v>
      </c>
      <c r="L2061">
        <f t="shared" si="357"/>
        <v>37.204600589871923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1.6853718104964284</v>
      </c>
      <c r="P2061">
        <f t="shared" si="361"/>
        <v>9.1975951381963075</v>
      </c>
      <c r="Q2061">
        <f t="shared" si="362"/>
        <v>0.51780925925925869</v>
      </c>
    </row>
    <row r="2062" spans="1:17">
      <c r="A2062" s="2">
        <v>42239</v>
      </c>
      <c r="B2062">
        <v>235</v>
      </c>
      <c r="C2062">
        <v>10.4</v>
      </c>
      <c r="D2062">
        <v>6.6</v>
      </c>
      <c r="E2062">
        <v>19.7</v>
      </c>
      <c r="F2062">
        <v>9.4</v>
      </c>
      <c r="G2062">
        <f t="shared" si="352"/>
        <v>12.853659697041575</v>
      </c>
      <c r="H2062">
        <f t="shared" si="353"/>
        <v>18.685158730863773</v>
      </c>
      <c r="I2062">
        <f t="shared" si="354"/>
        <v>5.5911018788633866</v>
      </c>
      <c r="J2062">
        <f t="shared" si="355"/>
        <v>24.266439910212693</v>
      </c>
      <c r="K2062">
        <f t="shared" si="356"/>
        <v>27.804930887680101</v>
      </c>
      <c r="L2062">
        <f t="shared" si="357"/>
        <v>37.073241183573465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1.6816871436962728</v>
      </c>
      <c r="P2062">
        <f t="shared" si="361"/>
        <v>13.094056852000385</v>
      </c>
      <c r="Q2062">
        <f t="shared" si="362"/>
        <v>0.51780925925925869</v>
      </c>
    </row>
    <row r="2063" spans="1:17">
      <c r="A2063" s="2">
        <v>42240</v>
      </c>
      <c r="B2063">
        <v>236</v>
      </c>
      <c r="C2063">
        <v>9.4</v>
      </c>
      <c r="D2063">
        <v>8.1</v>
      </c>
      <c r="E2063">
        <v>20.8</v>
      </c>
      <c r="F2063">
        <v>9.3000000000000007</v>
      </c>
      <c r="G2063">
        <f t="shared" si="352"/>
        <v>12.825318246204036</v>
      </c>
      <c r="H2063">
        <f t="shared" si="353"/>
        <v>17.534352685489473</v>
      </c>
      <c r="I2063">
        <f t="shared" si="354"/>
        <v>5.2393846601525622</v>
      </c>
      <c r="J2063">
        <f t="shared" si="355"/>
        <v>22.771886604531783</v>
      </c>
      <c r="K2063">
        <f t="shared" si="356"/>
        <v>27.70470391753096</v>
      </c>
      <c r="L2063">
        <f t="shared" si="357"/>
        <v>36.939605223374613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1.6779791372116948</v>
      </c>
      <c r="P2063">
        <f t="shared" si="361"/>
        <v>12.29496802533691</v>
      </c>
      <c r="Q2063">
        <f t="shared" si="362"/>
        <v>0.51780925925925869</v>
      </c>
    </row>
    <row r="2064" spans="1:17">
      <c r="A2064" s="2">
        <v>42241</v>
      </c>
      <c r="B2064">
        <v>237</v>
      </c>
      <c r="C2064">
        <v>10.5</v>
      </c>
      <c r="D2064">
        <v>5</v>
      </c>
      <c r="E2064">
        <v>22</v>
      </c>
      <c r="F2064">
        <v>8.5</v>
      </c>
      <c r="G2064">
        <f t="shared" si="352"/>
        <v>12.796805980179331</v>
      </c>
      <c r="H2064">
        <f t="shared" si="353"/>
        <v>18.710971064840091</v>
      </c>
      <c r="I2064">
        <f t="shared" si="354"/>
        <v>5.8861560111955438</v>
      </c>
      <c r="J2064">
        <f t="shared" si="355"/>
        <v>24.299962421870248</v>
      </c>
      <c r="K2064">
        <f t="shared" si="356"/>
        <v>27.602777429975841</v>
      </c>
      <c r="L2064">
        <f t="shared" si="357"/>
        <v>36.803703239967788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1.6742487824067958</v>
      </c>
      <c r="P2064">
        <f t="shared" si="361"/>
        <v>12.824815053644548</v>
      </c>
      <c r="Q2064">
        <f t="shared" si="362"/>
        <v>0.51780925925925869</v>
      </c>
    </row>
    <row r="2065" spans="1:17">
      <c r="A2065" s="2">
        <v>42242</v>
      </c>
      <c r="B2065">
        <v>238</v>
      </c>
      <c r="C2065">
        <v>10.4</v>
      </c>
      <c r="D2065">
        <v>5.9</v>
      </c>
      <c r="E2065">
        <v>22.2</v>
      </c>
      <c r="F2065">
        <v>7.6</v>
      </c>
      <c r="G2065">
        <f t="shared" si="352"/>
        <v>12.76813035328893</v>
      </c>
      <c r="H2065">
        <f t="shared" si="353"/>
        <v>18.556187516675138</v>
      </c>
      <c r="I2065">
        <f t="shared" si="354"/>
        <v>6.086902094752781</v>
      </c>
      <c r="J2065">
        <f t="shared" si="355"/>
        <v>24.098944826850826</v>
      </c>
      <c r="K2065">
        <f t="shared" si="356"/>
        <v>27.499160574708768</v>
      </c>
      <c r="L2065">
        <f t="shared" si="357"/>
        <v>36.665547432945026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1.6704970545553017</v>
      </c>
      <c r="P2065">
        <f t="shared" si="361"/>
        <v>12.469285421922358</v>
      </c>
      <c r="Q2065">
        <f t="shared" si="362"/>
        <v>0.51780925925925869</v>
      </c>
    </row>
    <row r="2066" spans="1:17">
      <c r="A2066" s="2">
        <v>42243</v>
      </c>
      <c r="B2066">
        <v>239</v>
      </c>
      <c r="C2066">
        <v>10.6</v>
      </c>
      <c r="D2066">
        <v>5.2</v>
      </c>
      <c r="E2066">
        <v>22.1</v>
      </c>
      <c r="F2066">
        <v>7.3</v>
      </c>
      <c r="G2066">
        <f t="shared" si="352"/>
        <v>12.739298698359283</v>
      </c>
      <c r="H2066">
        <f t="shared" si="353"/>
        <v>18.731825602021235</v>
      </c>
      <c r="I2066">
        <f t="shared" si="354"/>
        <v>6.238976153073299</v>
      </c>
      <c r="J2066">
        <f t="shared" si="355"/>
        <v>24.327046236391215</v>
      </c>
      <c r="K2066">
        <f t="shared" si="356"/>
        <v>27.393863780912472</v>
      </c>
      <c r="L2066">
        <f t="shared" si="357"/>
        <v>36.525151707883296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1.6667249130353394</v>
      </c>
      <c r="P2066">
        <f t="shared" si="361"/>
        <v>12.492849448947936</v>
      </c>
      <c r="Q2066">
        <f t="shared" si="362"/>
        <v>0.51780925925925869</v>
      </c>
    </row>
    <row r="2067" spans="1:17">
      <c r="A2067" s="2">
        <v>42244</v>
      </c>
      <c r="B2067">
        <v>240</v>
      </c>
      <c r="C2067">
        <v>10.5</v>
      </c>
      <c r="D2067">
        <v>5.4</v>
      </c>
      <c r="E2067">
        <v>21</v>
      </c>
      <c r="F2067">
        <v>6.7</v>
      </c>
      <c r="G2067">
        <f t="shared" si="352"/>
        <v>12.710318228564233</v>
      </c>
      <c r="H2067">
        <f t="shared" si="353"/>
        <v>18.575053726337931</v>
      </c>
      <c r="I2067">
        <f t="shared" si="354"/>
        <v>6.2962850830145074</v>
      </c>
      <c r="J2067">
        <f t="shared" si="355"/>
        <v>24.123446397841469</v>
      </c>
      <c r="K2067">
        <f t="shared" si="356"/>
        <v>27.28689878339388</v>
      </c>
      <c r="L2067">
        <f t="shared" si="357"/>
        <v>36.382531711191838</v>
      </c>
      <c r="M2067">
        <f t="shared" si="358"/>
        <v>0.16012968622941126</v>
      </c>
      <c r="N2067">
        <f t="shared" si="359"/>
        <v>0.9818304456483693</v>
      </c>
      <c r="O2067">
        <f t="shared" si="360"/>
        <v>1.6629333015704872</v>
      </c>
      <c r="P2067">
        <f t="shared" si="361"/>
        <v>12.278768643323424</v>
      </c>
      <c r="Q2067">
        <f t="shared" si="362"/>
        <v>0.51780925925925869</v>
      </c>
    </row>
    <row r="2068" spans="1:17">
      <c r="A2068" s="2">
        <v>42245</v>
      </c>
      <c r="B2068">
        <v>241</v>
      </c>
      <c r="C2068">
        <v>10.45</v>
      </c>
      <c r="D2068">
        <v>4.0999999999999996</v>
      </c>
      <c r="E2068">
        <v>20</v>
      </c>
      <c r="F2068">
        <v>5.65</v>
      </c>
      <c r="G2068">
        <f t="shared" si="352"/>
        <v>12.681196039605187</v>
      </c>
      <c r="H2068">
        <f t="shared" si="353"/>
        <v>18.472571706896712</v>
      </c>
      <c r="I2068">
        <f t="shared" si="354"/>
        <v>6.4403448330943629</v>
      </c>
      <c r="J2068">
        <f t="shared" si="355"/>
        <v>23.990352866099627</v>
      </c>
      <c r="K2068">
        <f t="shared" si="356"/>
        <v>27.17827864697076</v>
      </c>
      <c r="L2068">
        <f t="shared" si="357"/>
        <v>36.23770486262768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1.659123148515012</v>
      </c>
      <c r="P2068">
        <f t="shared" si="361"/>
        <v>12.032226873802349</v>
      </c>
      <c r="Q2068">
        <f t="shared" si="362"/>
        <v>0.51780925925925869</v>
      </c>
    </row>
    <row r="2069" spans="1:17">
      <c r="A2069" s="2">
        <v>42246</v>
      </c>
      <c r="B2069">
        <v>242</v>
      </c>
      <c r="C2069">
        <v>10.4</v>
      </c>
      <c r="D2069">
        <v>2.6</v>
      </c>
      <c r="E2069">
        <v>19.899999999999999</v>
      </c>
      <c r="F2069">
        <v>4.5999999999999996</v>
      </c>
      <c r="G2069">
        <f t="shared" si="352"/>
        <v>12.651939112212986</v>
      </c>
      <c r="H2069">
        <f t="shared" si="353"/>
        <v>18.369195153961993</v>
      </c>
      <c r="I2069">
        <f t="shared" si="354"/>
        <v>6.6385804417608671</v>
      </c>
      <c r="J2069">
        <f t="shared" si="355"/>
        <v>23.856097602548044</v>
      </c>
      <c r="K2069">
        <f t="shared" si="356"/>
        <v>27.068017789042393</v>
      </c>
      <c r="L2069">
        <f t="shared" si="357"/>
        <v>36.090690385389856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1.655295367181199</v>
      </c>
      <c r="P2069">
        <f t="shared" si="361"/>
        <v>11.730614712201126</v>
      </c>
      <c r="Q2069">
        <f t="shared" si="362"/>
        <v>0.51780925925925869</v>
      </c>
    </row>
    <row r="2070" spans="1:17">
      <c r="A2070" s="2">
        <v>42247</v>
      </c>
      <c r="B2070">
        <v>243</v>
      </c>
      <c r="C2070">
        <v>10.6</v>
      </c>
      <c r="D2070">
        <v>4.0999999999999996</v>
      </c>
      <c r="E2070">
        <v>21.3</v>
      </c>
      <c r="F2070">
        <v>4.5999999999999996</v>
      </c>
      <c r="G2070">
        <f t="shared" si="352"/>
        <v>12.622554314955718</v>
      </c>
      <c r="H2070">
        <f t="shared" si="353"/>
        <v>18.538995522950053</v>
      </c>
      <c r="I2070">
        <f t="shared" si="354"/>
        <v>6.9031152909219724</v>
      </c>
      <c r="J2070">
        <f t="shared" si="355"/>
        <v>24.076617562272794</v>
      </c>
      <c r="K2070">
        <f t="shared" si="356"/>
        <v>26.95613200028086</v>
      </c>
      <c r="L2070">
        <f t="shared" si="357"/>
        <v>35.941509333707813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1.6514508562067063</v>
      </c>
      <c r="P2070">
        <f t="shared" si="361"/>
        <v>11.635880232028081</v>
      </c>
      <c r="Q2070">
        <f t="shared" si="362"/>
        <v>0.51780925925925869</v>
      </c>
    </row>
    <row r="2071" spans="1:17">
      <c r="A2071" s="2">
        <v>42248</v>
      </c>
      <c r="B2071">
        <v>244</v>
      </c>
      <c r="C2071">
        <v>10.5</v>
      </c>
      <c r="D2071">
        <v>4.5</v>
      </c>
      <c r="E2071">
        <v>21.6</v>
      </c>
      <c r="F2071">
        <v>5.3</v>
      </c>
      <c r="G2071">
        <f t="shared" si="352"/>
        <v>12.593048407336701</v>
      </c>
      <c r="H2071">
        <f t="shared" si="353"/>
        <v>18.378633421857039</v>
      </c>
      <c r="I2071">
        <f t="shared" si="354"/>
        <v>6.6968591815445464</v>
      </c>
      <c r="J2071">
        <f t="shared" si="355"/>
        <v>23.868355093320829</v>
      </c>
      <c r="K2071">
        <f t="shared" si="356"/>
        <v>26.842638463383267</v>
      </c>
      <c r="L2071">
        <f t="shared" si="357"/>
        <v>35.790184617844353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1.6475904999598849</v>
      </c>
      <c r="P2071">
        <f t="shared" si="361"/>
        <v>11.681774240312492</v>
      </c>
      <c r="Q2071">
        <f t="shared" si="362"/>
        <v>0.51780925925925869</v>
      </c>
    </row>
    <row r="2072" spans="1:17">
      <c r="A2072" s="2">
        <v>42249</v>
      </c>
      <c r="B2072">
        <v>245</v>
      </c>
      <c r="C2072">
        <v>10.199999999999999</v>
      </c>
      <c r="D2072">
        <v>3.7</v>
      </c>
      <c r="E2072">
        <v>20.399999999999999</v>
      </c>
      <c r="F2072">
        <v>5.0999999999999996</v>
      </c>
      <c r="G2072">
        <f t="shared" si="352"/>
        <v>12.563428043167123</v>
      </c>
      <c r="H2072">
        <f t="shared" si="353"/>
        <v>17.999188622145304</v>
      </c>
      <c r="I2072">
        <f t="shared" si="354"/>
        <v>6.501844227854404</v>
      </c>
      <c r="J2072">
        <f t="shared" si="355"/>
        <v>23.375569639149745</v>
      </c>
      <c r="K2072">
        <f t="shared" si="356"/>
        <v>26.727555769829163</v>
      </c>
      <c r="L2072">
        <f t="shared" si="357"/>
        <v>35.636741026438884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1.6437151689810319</v>
      </c>
      <c r="P2072">
        <f t="shared" si="361"/>
        <v>11.4973443942909</v>
      </c>
      <c r="Q2072">
        <f t="shared" si="362"/>
        <v>0.51780925925925869</v>
      </c>
    </row>
    <row r="2073" spans="1:17">
      <c r="A2073" s="2">
        <v>42250</v>
      </c>
      <c r="B2073">
        <v>246</v>
      </c>
      <c r="C2073">
        <v>10.199999999999999</v>
      </c>
      <c r="D2073">
        <v>2.7</v>
      </c>
      <c r="E2073">
        <v>19.5</v>
      </c>
      <c r="F2073">
        <v>4.7</v>
      </c>
      <c r="G2073">
        <f t="shared" si="352"/>
        <v>12.53369977419799</v>
      </c>
      <c r="H2073">
        <f t="shared" si="353"/>
        <v>17.946936745249495</v>
      </c>
      <c r="I2073">
        <f t="shared" si="354"/>
        <v>6.5368263081255087</v>
      </c>
      <c r="J2073">
        <f t="shared" si="355"/>
        <v>23.307710058765576</v>
      </c>
      <c r="K2073">
        <f t="shared" si="356"/>
        <v>26.610903934591693</v>
      </c>
      <c r="L2073">
        <f t="shared" si="357"/>
        <v>35.481205246122258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1.6398257204575704</v>
      </c>
      <c r="P2073">
        <f t="shared" si="361"/>
        <v>11.410110437123986</v>
      </c>
      <c r="Q2073">
        <f t="shared" si="362"/>
        <v>0.51780925925925869</v>
      </c>
    </row>
    <row r="2074" spans="1:17">
      <c r="A2074" s="2">
        <v>42251</v>
      </c>
      <c r="B2074">
        <v>247</v>
      </c>
      <c r="C2074">
        <v>9.1999999999999993</v>
      </c>
      <c r="D2074">
        <v>2.2999999999999998</v>
      </c>
      <c r="E2074">
        <v>19.399999999999999</v>
      </c>
      <c r="F2074">
        <v>5</v>
      </c>
      <c r="G2074">
        <f t="shared" si="352"/>
        <v>12.503870053996268</v>
      </c>
      <c r="H2074">
        <f t="shared" si="353"/>
        <v>16.805993130833013</v>
      </c>
      <c r="I2074">
        <f t="shared" si="354"/>
        <v>5.8917481638823164</v>
      </c>
      <c r="J2074">
        <f t="shared" si="355"/>
        <v>21.825965104977939</v>
      </c>
      <c r="K2074">
        <f t="shared" si="356"/>
        <v>26.492704408755159</v>
      </c>
      <c r="L2074">
        <f t="shared" si="357"/>
        <v>35.32360587834021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1.6359229987311783</v>
      </c>
      <c r="P2074">
        <f t="shared" si="361"/>
        <v>10.914244966950697</v>
      </c>
      <c r="Q2074">
        <f t="shared" si="362"/>
        <v>0.51780925925925869</v>
      </c>
    </row>
    <row r="2075" spans="1:17">
      <c r="A2075" s="2">
        <v>42252</v>
      </c>
      <c r="B2075">
        <v>248</v>
      </c>
      <c r="C2075">
        <v>10.1</v>
      </c>
      <c r="D2075">
        <v>-0.2</v>
      </c>
      <c r="E2075">
        <v>17.899999999999999</v>
      </c>
      <c r="F2075">
        <v>3.5</v>
      </c>
      <c r="G2075">
        <f t="shared" si="352"/>
        <v>12.47394524205038</v>
      </c>
      <c r="H2075">
        <f t="shared" si="353"/>
        <v>17.73072201748224</v>
      </c>
      <c r="I2075">
        <f t="shared" si="354"/>
        <v>6.6501501418694033</v>
      </c>
      <c r="J2075">
        <f t="shared" si="355"/>
        <v>23.026911711015895</v>
      </c>
      <c r="K2075">
        <f t="shared" si="356"/>
        <v>26.372980089996261</v>
      </c>
      <c r="L2075">
        <f t="shared" si="357"/>
        <v>35.163973453328346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1.6320078358349248</v>
      </c>
      <c r="P2075">
        <f t="shared" si="361"/>
        <v>11.080571875612836</v>
      </c>
      <c r="Q2075">
        <f t="shared" si="362"/>
        <v>0.51780925925925869</v>
      </c>
    </row>
    <row r="2076" spans="1:17">
      <c r="A2076" s="2">
        <v>42253</v>
      </c>
      <c r="B2076">
        <v>249</v>
      </c>
      <c r="C2076">
        <v>10.4</v>
      </c>
      <c r="D2076">
        <v>1.4</v>
      </c>
      <c r="E2076">
        <v>18.100000000000001</v>
      </c>
      <c r="F2076">
        <v>2.7</v>
      </c>
      <c r="G2076">
        <f t="shared" si="352"/>
        <v>12.443931608090461</v>
      </c>
      <c r="H2076">
        <f t="shared" si="353"/>
        <v>18.000417698875307</v>
      </c>
      <c r="I2076">
        <f t="shared" si="354"/>
        <v>7.1907076691820571</v>
      </c>
      <c r="J2076">
        <f t="shared" si="355"/>
        <v>23.377165842695202</v>
      </c>
      <c r="K2076">
        <f t="shared" si="356"/>
        <v>26.251755330890933</v>
      </c>
      <c r="L2076">
        <f t="shared" si="357"/>
        <v>35.002340441187911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1.6280810520585018</v>
      </c>
      <c r="P2076">
        <f t="shared" si="361"/>
        <v>10.80971002969325</v>
      </c>
      <c r="Q2076">
        <f t="shared" si="362"/>
        <v>0.51780925925925869</v>
      </c>
    </row>
    <row r="2077" spans="1:17">
      <c r="A2077" s="2">
        <v>42254</v>
      </c>
      <c r="B2077">
        <v>250</v>
      </c>
      <c r="C2077">
        <v>10.199999999999999</v>
      </c>
      <c r="D2077">
        <v>0.7</v>
      </c>
      <c r="E2077">
        <v>18.100000000000001</v>
      </c>
      <c r="F2077">
        <v>3.1</v>
      </c>
      <c r="G2077">
        <f t="shared" si="352"/>
        <v>12.413835336609019</v>
      </c>
      <c r="H2077">
        <f t="shared" si="353"/>
        <v>17.727365672911759</v>
      </c>
      <c r="I2077">
        <f t="shared" si="354"/>
        <v>6.9147111436048387</v>
      </c>
      <c r="J2077">
        <f t="shared" si="355"/>
        <v>23.022552821963323</v>
      </c>
      <c r="K2077">
        <f t="shared" si="356"/>
        <v>26.129055945013199</v>
      </c>
      <c r="L2077">
        <f t="shared" si="357"/>
        <v>34.838741260017599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1.62414345653968</v>
      </c>
      <c r="P2077">
        <f t="shared" si="361"/>
        <v>10.81265452930692</v>
      </c>
      <c r="Q2077">
        <f t="shared" si="362"/>
        <v>0.51780925925925869</v>
      </c>
    </row>
    <row r="2078" spans="1:17">
      <c r="A2078" s="2">
        <v>42255</v>
      </c>
      <c r="B2078">
        <v>251</v>
      </c>
      <c r="C2078">
        <v>10.199999999999999</v>
      </c>
      <c r="D2078">
        <v>0.9</v>
      </c>
      <c r="E2078">
        <v>17.600000000000001</v>
      </c>
      <c r="F2078">
        <v>3.2</v>
      </c>
      <c r="G2078">
        <f t="shared" si="352"/>
        <v>12.383662531568049</v>
      </c>
      <c r="H2078">
        <f t="shared" si="353"/>
        <v>17.669862678060724</v>
      </c>
      <c r="I2078">
        <f t="shared" si="354"/>
        <v>6.8789056517341711</v>
      </c>
      <c r="J2078">
        <f t="shared" si="355"/>
        <v>22.94787360787107</v>
      </c>
      <c r="K2078">
        <f t="shared" si="356"/>
        <v>26.004909210797688</v>
      </c>
      <c r="L2078">
        <f t="shared" si="357"/>
        <v>34.673212281063584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1.620195847880153</v>
      </c>
      <c r="P2078">
        <f t="shared" si="361"/>
        <v>10.790957026326552</v>
      </c>
      <c r="Q2078">
        <f t="shared" si="362"/>
        <v>0.51780925925925869</v>
      </c>
    </row>
    <row r="2079" spans="1:17">
      <c r="A2079" s="2">
        <v>42256</v>
      </c>
      <c r="B2079">
        <v>252</v>
      </c>
      <c r="C2079">
        <v>10</v>
      </c>
      <c r="D2079">
        <v>0.7</v>
      </c>
      <c r="E2079">
        <v>17.2</v>
      </c>
      <c r="F2079">
        <v>3.4</v>
      </c>
      <c r="G2079">
        <f t="shared" si="352"/>
        <v>12.353419221278767</v>
      </c>
      <c r="H2079">
        <f t="shared" si="353"/>
        <v>17.396253884755055</v>
      </c>
      <c r="I2079">
        <f t="shared" si="354"/>
        <v>6.6820631045448007</v>
      </c>
      <c r="J2079">
        <f t="shared" si="355"/>
        <v>22.592537512668901</v>
      </c>
      <c r="K2079">
        <f t="shared" si="356"/>
        <v>25.879343873142041</v>
      </c>
      <c r="L2079">
        <f t="shared" si="357"/>
        <v>34.505791830856055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1.616239014783972</v>
      </c>
      <c r="P2079">
        <f t="shared" si="361"/>
        <v>10.714190780210254</v>
      </c>
      <c r="Q2079">
        <f t="shared" si="362"/>
        <v>0.51780925925925869</v>
      </c>
    </row>
    <row r="2080" spans="1:17">
      <c r="A2080" s="2">
        <v>42257</v>
      </c>
      <c r="B2080">
        <v>253</v>
      </c>
      <c r="C2080">
        <v>7.9</v>
      </c>
      <c r="D2080">
        <v>3.5</v>
      </c>
      <c r="E2080">
        <v>13.6</v>
      </c>
      <c r="F2080">
        <v>3.6</v>
      </c>
      <c r="G2080">
        <f t="shared" si="352"/>
        <v>12.323111363440573</v>
      </c>
      <c r="H2080">
        <f t="shared" si="353"/>
        <v>15.084468312272239</v>
      </c>
      <c r="I2080">
        <f t="shared" si="354"/>
        <v>5.3618359814825656</v>
      </c>
      <c r="J2080">
        <f t="shared" si="355"/>
        <v>19.590218587366543</v>
      </c>
      <c r="K2080">
        <f t="shared" si="356"/>
        <v>25.752390142730675</v>
      </c>
      <c r="L2080">
        <f t="shared" si="357"/>
        <v>34.336520190307567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1.6122737367168083</v>
      </c>
      <c r="P2080">
        <f t="shared" si="361"/>
        <v>9.7226323307896738</v>
      </c>
      <c r="Q2080">
        <f t="shared" si="362"/>
        <v>0.51780925925925869</v>
      </c>
    </row>
    <row r="2081" spans="1:17">
      <c r="A2081" s="2">
        <v>42258</v>
      </c>
      <c r="B2081">
        <v>254</v>
      </c>
      <c r="C2081">
        <v>7.8</v>
      </c>
      <c r="D2081">
        <v>1.3</v>
      </c>
      <c r="E2081">
        <v>13.8</v>
      </c>
      <c r="F2081">
        <v>3.5</v>
      </c>
      <c r="G2081">
        <f t="shared" si="352"/>
        <v>12.292744850326011</v>
      </c>
      <c r="H2081">
        <f t="shared" si="353"/>
        <v>14.923137257415419</v>
      </c>
      <c r="I2081">
        <f t="shared" si="354"/>
        <v>5.2696140848147399</v>
      </c>
      <c r="J2081">
        <f t="shared" si="355"/>
        <v>19.380697736903141</v>
      </c>
      <c r="K2081">
        <f t="shared" si="356"/>
        <v>25.624079693066474</v>
      </c>
      <c r="L2081">
        <f t="shared" si="357"/>
        <v>34.165439590755298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1.6083007845843198</v>
      </c>
      <c r="P2081">
        <f t="shared" si="361"/>
        <v>9.6535231726006785</v>
      </c>
      <c r="Q2081">
        <f t="shared" si="362"/>
        <v>0.51780925925925869</v>
      </c>
    </row>
    <row r="2082" spans="1:17">
      <c r="A2082" s="2">
        <v>42259</v>
      </c>
      <c r="B2082">
        <v>255</v>
      </c>
      <c r="C2082">
        <v>10.1</v>
      </c>
      <c r="D2082">
        <v>-0.3</v>
      </c>
      <c r="E2082">
        <v>13.5</v>
      </c>
      <c r="F2082">
        <v>3.1</v>
      </c>
      <c r="G2082">
        <f t="shared" si="352"/>
        <v>12.262325514098858</v>
      </c>
      <c r="H2082">
        <f t="shared" si="353"/>
        <v>17.322949179746132</v>
      </c>
      <c r="I2082">
        <f t="shared" si="354"/>
        <v>6.6454036518133792</v>
      </c>
      <c r="J2082">
        <f t="shared" si="355"/>
        <v>22.497336597072898</v>
      </c>
      <c r="K2082">
        <f t="shared" si="356"/>
        <v>25.494445655202007</v>
      </c>
      <c r="L2082">
        <f t="shared" si="357"/>
        <v>33.992594206936012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1.6043209214279339</v>
      </c>
      <c r="P2082">
        <f t="shared" si="361"/>
        <v>10.677545527932754</v>
      </c>
      <c r="Q2082">
        <f t="shared" si="362"/>
        <v>0.51780925925925869</v>
      </c>
    </row>
    <row r="2083" spans="1:17">
      <c r="A2083" s="2">
        <v>42260</v>
      </c>
      <c r="B2083">
        <v>256</v>
      </c>
      <c r="C2083">
        <v>5.2</v>
      </c>
      <c r="D2083">
        <v>-0.6</v>
      </c>
      <c r="E2083">
        <v>13.7</v>
      </c>
      <c r="F2083">
        <v>3.6</v>
      </c>
      <c r="G2083">
        <f t="shared" si="352"/>
        <v>12.231859132252673</v>
      </c>
      <c r="H2083">
        <f t="shared" si="353"/>
        <v>12.044999912265373</v>
      </c>
      <c r="I2083">
        <f t="shared" si="354"/>
        <v>3.7224369623916647</v>
      </c>
      <c r="J2083">
        <f t="shared" si="355"/>
        <v>15.642857028916069</v>
      </c>
      <c r="K2083">
        <f t="shared" si="356"/>
        <v>25.363522610167202</v>
      </c>
      <c r="L2083">
        <f t="shared" si="357"/>
        <v>33.818030146889605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1.6003349031363914</v>
      </c>
      <c r="P2083">
        <f t="shared" si="361"/>
        <v>8.3225629498737081</v>
      </c>
      <c r="Q2083">
        <f t="shared" si="362"/>
        <v>0.51780925925925869</v>
      </c>
    </row>
    <row r="2084" spans="1:17">
      <c r="A2084" s="2">
        <v>42261</v>
      </c>
      <c r="B2084">
        <v>257</v>
      </c>
      <c r="C2084">
        <v>8.1999999999999993</v>
      </c>
      <c r="D2084">
        <v>0.6</v>
      </c>
      <c r="E2084">
        <v>14.6</v>
      </c>
      <c r="F2084">
        <v>3.3</v>
      </c>
      <c r="G2084">
        <f t="shared" si="352"/>
        <v>12.201351433157397</v>
      </c>
      <c r="H2084">
        <f t="shared" si="353"/>
        <v>15.180585343006705</v>
      </c>
      <c r="I2084">
        <f t="shared" si="354"/>
        <v>5.5947651693991691</v>
      </c>
      <c r="J2084">
        <f t="shared" si="355"/>
        <v>19.715045900008707</v>
      </c>
      <c r="K2084">
        <f t="shared" si="356"/>
        <v>25.231346579095547</v>
      </c>
      <c r="L2084">
        <f t="shared" si="357"/>
        <v>33.641795438794063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1.5963434791714262</v>
      </c>
      <c r="P2084">
        <f t="shared" si="361"/>
        <v>9.5858201736075355</v>
      </c>
      <c r="Q2084">
        <f t="shared" si="362"/>
        <v>0.51780925925925869</v>
      </c>
    </row>
    <row r="2085" spans="1:17">
      <c r="A2085" s="2">
        <v>42262</v>
      </c>
      <c r="B2085">
        <v>258</v>
      </c>
      <c r="C2085">
        <v>9.5</v>
      </c>
      <c r="D2085">
        <v>0.2</v>
      </c>
      <c r="E2085">
        <v>14.9</v>
      </c>
      <c r="F2085">
        <v>3.4</v>
      </c>
      <c r="G2085">
        <f t="shared" si="352"/>
        <v>12.170808101701873</v>
      </c>
      <c r="H2085">
        <f t="shared" si="353"/>
        <v>16.498195800429098</v>
      </c>
      <c r="I2085">
        <f t="shared" si="354"/>
        <v>6.3380884201086189</v>
      </c>
      <c r="J2085">
        <f t="shared" si="355"/>
        <v>21.426228312245581</v>
      </c>
      <c r="K2085">
        <f t="shared" si="356"/>
        <v>25.097955011056133</v>
      </c>
      <c r="L2085">
        <f t="shared" si="357"/>
        <v>33.46394001474151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1.5923473933059951</v>
      </c>
      <c r="P2085">
        <f t="shared" si="361"/>
        <v>10.160107380320479</v>
      </c>
      <c r="Q2085">
        <f t="shared" si="362"/>
        <v>0.51780925925925869</v>
      </c>
    </row>
    <row r="2086" spans="1:17">
      <c r="A2086" s="2">
        <v>42263</v>
      </c>
      <c r="B2086">
        <v>259</v>
      </c>
      <c r="C2086">
        <v>7.3</v>
      </c>
      <c r="D2086">
        <v>1.4</v>
      </c>
      <c r="E2086">
        <v>10.3</v>
      </c>
      <c r="F2086">
        <v>6</v>
      </c>
      <c r="G2086">
        <f t="shared" si="352"/>
        <v>12.140234785020276</v>
      </c>
      <c r="H2086">
        <f t="shared" si="353"/>
        <v>14.112732386223623</v>
      </c>
      <c r="I2086">
        <f t="shared" si="354"/>
        <v>4.4181179735530423</v>
      </c>
      <c r="J2086">
        <f t="shared" si="355"/>
        <v>18.328223878212498</v>
      </c>
      <c r="K2086">
        <f t="shared" si="356"/>
        <v>24.963386768604156</v>
      </c>
      <c r="L2086">
        <f t="shared" si="357"/>
        <v>33.284515691472208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1.5883473843734861</v>
      </c>
      <c r="P2086">
        <f t="shared" si="361"/>
        <v>9.6946144126705818</v>
      </c>
      <c r="Q2086">
        <f t="shared" si="362"/>
        <v>0.51780925925925869</v>
      </c>
    </row>
    <row r="2087" spans="1:17">
      <c r="A2087" s="2">
        <v>42264</v>
      </c>
      <c r="B2087">
        <v>260</v>
      </c>
      <c r="C2087">
        <v>9.6999999999999993</v>
      </c>
      <c r="D2087">
        <v>0</v>
      </c>
      <c r="E2087">
        <v>10.8</v>
      </c>
      <c r="F2087">
        <v>4.0999999999999996</v>
      </c>
      <c r="G2087">
        <f t="shared" si="352"/>
        <v>12.10963709829073</v>
      </c>
      <c r="H2087">
        <f t="shared" si="353"/>
        <v>16.581274901426848</v>
      </c>
      <c r="I2087">
        <f t="shared" si="354"/>
        <v>6.080942760551789</v>
      </c>
      <c r="J2087">
        <f t="shared" si="355"/>
        <v>21.534123248606296</v>
      </c>
      <c r="K2087">
        <f t="shared" si="356"/>
        <v>24.827682111067542</v>
      </c>
      <c r="L2087">
        <f t="shared" si="357"/>
        <v>33.103576148090056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1.5843441870263704</v>
      </c>
      <c r="P2087">
        <f t="shared" si="361"/>
        <v>10.500332140875059</v>
      </c>
      <c r="Q2087">
        <f t="shared" si="362"/>
        <v>0.51780925925925869</v>
      </c>
    </row>
    <row r="2088" spans="1:17">
      <c r="A2088" s="2">
        <v>42265</v>
      </c>
      <c r="B2088">
        <v>261</v>
      </c>
      <c r="C2088">
        <v>10</v>
      </c>
      <c r="D2088">
        <v>-1.1000000000000001</v>
      </c>
      <c r="E2088">
        <v>13.7</v>
      </c>
      <c r="F2088">
        <v>3.3</v>
      </c>
      <c r="G2088">
        <f t="shared" si="352"/>
        <v>12.079020630594483</v>
      </c>
      <c r="H2088">
        <f t="shared" si="353"/>
        <v>16.83043977377449</v>
      </c>
      <c r="I2088">
        <f t="shared" si="354"/>
        <v>6.587695158641619</v>
      </c>
      <c r="J2088">
        <f t="shared" si="355"/>
        <v>21.85771399191492</v>
      </c>
      <c r="K2088">
        <f t="shared" si="356"/>
        <v>24.690882675592569</v>
      </c>
      <c r="L2088">
        <f t="shared" si="357"/>
        <v>32.921176900790094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1.5803385325027781</v>
      </c>
      <c r="P2088">
        <f t="shared" si="361"/>
        <v>10.242744615132871</v>
      </c>
      <c r="Q2088">
        <f t="shared" si="362"/>
        <v>0.51780925925925869</v>
      </c>
    </row>
    <row r="2089" spans="1:17">
      <c r="A2089" s="2">
        <v>42266</v>
      </c>
      <c r="B2089">
        <v>262</v>
      </c>
      <c r="C2089">
        <v>9.9</v>
      </c>
      <c r="D2089">
        <v>-0.8</v>
      </c>
      <c r="E2089">
        <v>15.5</v>
      </c>
      <c r="F2089">
        <v>3.1</v>
      </c>
      <c r="G2089">
        <f t="shared" si="352"/>
        <v>12.048390950824221</v>
      </c>
      <c r="H2089">
        <f t="shared" si="353"/>
        <v>16.658390374357818</v>
      </c>
      <c r="I2089">
        <f t="shared" si="354"/>
        <v>6.7122162310949705</v>
      </c>
      <c r="J2089">
        <f t="shared" si="355"/>
        <v>21.634273213451714</v>
      </c>
      <c r="K2089">
        <f t="shared" si="356"/>
        <v>24.553031455976718</v>
      </c>
      <c r="L2089">
        <f t="shared" si="357"/>
        <v>32.737375274635625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1.5763311493995023</v>
      </c>
      <c r="P2089">
        <f t="shared" si="361"/>
        <v>9.9461741432628479</v>
      </c>
      <c r="Q2089">
        <f t="shared" si="362"/>
        <v>0.51780925925925869</v>
      </c>
    </row>
    <row r="2090" spans="1:17">
      <c r="A2090" s="2">
        <v>42267</v>
      </c>
      <c r="B2090">
        <v>263</v>
      </c>
      <c r="C2090">
        <v>10</v>
      </c>
      <c r="D2090">
        <v>-0.2</v>
      </c>
      <c r="E2090">
        <v>17.100000000000001</v>
      </c>
      <c r="F2090">
        <v>2.6</v>
      </c>
      <c r="G2090">
        <f t="shared" si="352"/>
        <v>12.017753613630143</v>
      </c>
      <c r="H2090">
        <f t="shared" si="353"/>
        <v>16.694716424612761</v>
      </c>
      <c r="I2090">
        <f t="shared" si="354"/>
        <v>7.071097185942941</v>
      </c>
      <c r="J2090">
        <f t="shared" si="355"/>
        <v>21.681449902094496</v>
      </c>
      <c r="K2090">
        <f t="shared" si="356"/>
        <v>24.414172779321483</v>
      </c>
      <c r="L2090">
        <f t="shared" si="357"/>
        <v>32.552230372428646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1.5723227644499438</v>
      </c>
      <c r="P2090">
        <f t="shared" si="361"/>
        <v>9.6236192386698196</v>
      </c>
      <c r="Q2090">
        <f t="shared" si="362"/>
        <v>0.51780925925925869</v>
      </c>
    </row>
    <row r="2091" spans="1:17">
      <c r="A2091" s="2">
        <v>42268</v>
      </c>
      <c r="B2091">
        <v>264</v>
      </c>
      <c r="C2091">
        <v>9.9</v>
      </c>
      <c r="D2091">
        <v>-2.7</v>
      </c>
      <c r="E2091">
        <v>15.5</v>
      </c>
      <c r="F2091">
        <v>1.8</v>
      </c>
      <c r="G2091">
        <f t="shared" si="352"/>
        <v>11.987114165392599</v>
      </c>
      <c r="H2091">
        <f t="shared" si="353"/>
        <v>16.521656209921755</v>
      </c>
      <c r="I2091">
        <f t="shared" si="354"/>
        <v>7.1316215919200809</v>
      </c>
      <c r="J2091">
        <f t="shared" si="355"/>
        <v>21.456696376521759</v>
      </c>
      <c r="K2091">
        <f t="shared" si="356"/>
        <v>24.274352280543553</v>
      </c>
      <c r="L2091">
        <f t="shared" si="357"/>
        <v>32.365803040724735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1.5683141033055317</v>
      </c>
      <c r="P2091">
        <f t="shared" si="361"/>
        <v>9.3900346180016747</v>
      </c>
      <c r="Q2091">
        <f t="shared" si="362"/>
        <v>0.51780925925925869</v>
      </c>
    </row>
    <row r="2092" spans="1:17">
      <c r="A2092" s="2">
        <v>42269</v>
      </c>
      <c r="B2092">
        <v>265</v>
      </c>
      <c r="C2092">
        <v>8.4</v>
      </c>
      <c r="D2092">
        <v>-1.7</v>
      </c>
      <c r="E2092">
        <v>14.5</v>
      </c>
      <c r="F2092">
        <v>2.4</v>
      </c>
      <c r="G2092">
        <f t="shared" si="352"/>
        <v>11.956478150210085</v>
      </c>
      <c r="H2092">
        <f t="shared" si="353"/>
        <v>14.897874317517438</v>
      </c>
      <c r="I2092">
        <f t="shared" si="354"/>
        <v>5.9822159528512335</v>
      </c>
      <c r="J2092">
        <f t="shared" si="355"/>
        <v>19.347888724048619</v>
      </c>
      <c r="K2092">
        <f t="shared" si="356"/>
        <v>24.133616874786874</v>
      </c>
      <c r="L2092">
        <f t="shared" si="357"/>
        <v>32.178155833049168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1.5643058913191528</v>
      </c>
      <c r="P2092">
        <f t="shared" si="361"/>
        <v>8.9156583646662035</v>
      </c>
      <c r="Q2092">
        <f t="shared" si="362"/>
        <v>0.51780925925925869</v>
      </c>
    </row>
    <row r="2093" spans="1:17">
      <c r="A2093" s="2">
        <v>42270</v>
      </c>
      <c r="B2093">
        <v>266</v>
      </c>
      <c r="C2093">
        <v>9.4</v>
      </c>
      <c r="D2093">
        <v>-2.5</v>
      </c>
      <c r="E2093">
        <v>11.6</v>
      </c>
      <c r="F2093">
        <v>2.2000000000000002</v>
      </c>
      <c r="G2093">
        <f t="shared" si="352"/>
        <v>11.925851115891499</v>
      </c>
      <c r="H2093">
        <f t="shared" si="353"/>
        <v>15.865389125579606</v>
      </c>
      <c r="I2093">
        <f t="shared" si="354"/>
        <v>6.5003747425233795</v>
      </c>
      <c r="J2093">
        <f t="shared" si="355"/>
        <v>20.604401461791696</v>
      </c>
      <c r="K2093">
        <f t="shared" si="356"/>
        <v>23.992014727783594</v>
      </c>
      <c r="L2093">
        <f t="shared" si="357"/>
        <v>31.989352970378125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1.5602988543291378</v>
      </c>
      <c r="P2093">
        <f t="shared" si="361"/>
        <v>9.3650143830562271</v>
      </c>
      <c r="Q2093">
        <f t="shared" si="362"/>
        <v>0.51780925925925869</v>
      </c>
    </row>
    <row r="2094" spans="1:17">
      <c r="A2094" s="2">
        <v>42271</v>
      </c>
      <c r="B2094">
        <v>267</v>
      </c>
      <c r="C2094">
        <v>9.6999999999999993</v>
      </c>
      <c r="D2094">
        <v>-3.5</v>
      </c>
      <c r="E2094">
        <v>13.1</v>
      </c>
      <c r="F2094">
        <v>2.1</v>
      </c>
      <c r="G2094">
        <f t="shared" si="352"/>
        <v>11.89523861994147</v>
      </c>
      <c r="H2094">
        <f t="shared" si="353"/>
        <v>16.104809495100394</v>
      </c>
      <c r="I2094">
        <f t="shared" si="354"/>
        <v>6.768458782279783</v>
      </c>
      <c r="J2094">
        <f t="shared" si="355"/>
        <v>20.915337006623886</v>
      </c>
      <c r="K2094">
        <f t="shared" si="356"/>
        <v>23.849595224215818</v>
      </c>
      <c r="L2094">
        <f t="shared" si="357"/>
        <v>31.799460298954422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1.5562937194423423</v>
      </c>
      <c r="P2094">
        <f t="shared" si="361"/>
        <v>9.3363507128206109</v>
      </c>
      <c r="Q2094">
        <f t="shared" si="362"/>
        <v>0.51780925925925869</v>
      </c>
    </row>
    <row r="2095" spans="1:17">
      <c r="A2095" s="2">
        <v>42272</v>
      </c>
      <c r="B2095">
        <v>268</v>
      </c>
      <c r="C2095">
        <v>9.9</v>
      </c>
      <c r="D2095">
        <v>-3.7</v>
      </c>
      <c r="E2095">
        <v>14.7</v>
      </c>
      <c r="F2095">
        <v>1.9</v>
      </c>
      <c r="G2095">
        <f t="shared" si="352"/>
        <v>11.86464623552769</v>
      </c>
      <c r="H2095">
        <f t="shared" si="353"/>
        <v>16.238843223382592</v>
      </c>
      <c r="I2095">
        <f t="shared" si="354"/>
        <v>7.0643537915127652</v>
      </c>
      <c r="J2095">
        <f t="shared" si="355"/>
        <v>21.089406783613754</v>
      </c>
      <c r="K2095">
        <f t="shared" si="356"/>
        <v>23.706408934135233</v>
      </c>
      <c r="L2095">
        <f t="shared" si="357"/>
        <v>31.608545245513643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1.5522912158148727</v>
      </c>
      <c r="P2095">
        <f t="shared" si="361"/>
        <v>9.1744894318698265</v>
      </c>
      <c r="Q2095">
        <f t="shared" si="362"/>
        <v>0.51780925925925869</v>
      </c>
    </row>
    <row r="2096" spans="1:17">
      <c r="A2096" s="2">
        <v>42273</v>
      </c>
      <c r="B2096">
        <v>269</v>
      </c>
      <c r="C2096">
        <v>9.9</v>
      </c>
      <c r="D2096">
        <v>-1.4</v>
      </c>
      <c r="E2096">
        <v>15.6</v>
      </c>
      <c r="F2096">
        <v>1.8</v>
      </c>
      <c r="G2096">
        <f t="shared" si="352"/>
        <v>11.83407955741901</v>
      </c>
      <c r="H2096">
        <f t="shared" si="353"/>
        <v>16.166339524197678</v>
      </c>
      <c r="I2096">
        <f t="shared" si="354"/>
        <v>7.2793524163757262</v>
      </c>
      <c r="J2096">
        <f t="shared" si="355"/>
        <v>20.995246135321661</v>
      </c>
      <c r="K2096">
        <f t="shared" si="356"/>
        <v>23.562507577501531</v>
      </c>
      <c r="L2096">
        <f t="shared" si="357"/>
        <v>31.416676770002042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1.5482920754289871</v>
      </c>
      <c r="P2096">
        <f t="shared" si="361"/>
        <v>8.8869871078219518</v>
      </c>
      <c r="Q2096">
        <f t="shared" si="362"/>
        <v>0.51780925925925869</v>
      </c>
    </row>
    <row r="2097" spans="1:17">
      <c r="A2097" s="2">
        <v>42274</v>
      </c>
      <c r="B2097">
        <v>270</v>
      </c>
      <c r="C2097">
        <v>9.6</v>
      </c>
      <c r="D2097">
        <v>-4.2</v>
      </c>
      <c r="E2097">
        <v>13.8</v>
      </c>
      <c r="F2097">
        <v>1.6</v>
      </c>
      <c r="G2097">
        <f t="shared" si="352"/>
        <v>11.803544207883066</v>
      </c>
      <c r="H2097">
        <f t="shared" si="353"/>
        <v>15.78763749907008</v>
      </c>
      <c r="I2097">
        <f t="shared" si="354"/>
        <v>6.9590176658403617</v>
      </c>
      <c r="J2097">
        <f t="shared" si="355"/>
        <v>20.503425323467635</v>
      </c>
      <c r="K2097">
        <f t="shared" si="356"/>
        <v>23.417943986904984</v>
      </c>
      <c r="L2097">
        <f t="shared" si="357"/>
        <v>31.223925315873313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1.5442970338647011</v>
      </c>
      <c r="P2097">
        <f t="shared" si="361"/>
        <v>8.8286198332297179</v>
      </c>
      <c r="Q2097">
        <f t="shared" si="362"/>
        <v>0.51780925925925869</v>
      </c>
    </row>
    <row r="2098" spans="1:17">
      <c r="A2098" s="2">
        <v>42275</v>
      </c>
      <c r="B2098">
        <v>271</v>
      </c>
      <c r="C2098">
        <v>8.6</v>
      </c>
      <c r="D2098">
        <v>-2.5</v>
      </c>
      <c r="E2098">
        <v>13.2</v>
      </c>
      <c r="F2098">
        <v>1.9</v>
      </c>
      <c r="G2098">
        <f t="shared" si="352"/>
        <v>11.773045842532058</v>
      </c>
      <c r="H2098">
        <f t="shared" si="353"/>
        <v>14.70018854376994</v>
      </c>
      <c r="I2098">
        <f t="shared" si="354"/>
        <v>6.2632713608843593</v>
      </c>
      <c r="J2098">
        <f t="shared" si="355"/>
        <v>19.091153952947973</v>
      </c>
      <c r="K2098">
        <f t="shared" si="356"/>
        <v>23.272772068542473</v>
      </c>
      <c r="L2098">
        <f t="shared" si="357"/>
        <v>31.030362758056633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1.5403068310646109</v>
      </c>
      <c r="P2098">
        <f t="shared" si="361"/>
        <v>8.4369171828855798</v>
      </c>
      <c r="Q2098">
        <f t="shared" si="362"/>
        <v>0.51780925925925869</v>
      </c>
    </row>
    <row r="2099" spans="1:17">
      <c r="A2099" s="2">
        <v>42276</v>
      </c>
      <c r="B2099">
        <v>272</v>
      </c>
      <c r="C2099">
        <v>8.8000000000000007</v>
      </c>
      <c r="D2099">
        <v>0.1</v>
      </c>
      <c r="E2099">
        <v>10</v>
      </c>
      <c r="F2099">
        <v>2.5</v>
      </c>
      <c r="G2099">
        <f t="shared" si="352"/>
        <v>11.742590156105221</v>
      </c>
      <c r="H2099">
        <f t="shared" si="353"/>
        <v>14.832835945326901</v>
      </c>
      <c r="I2099">
        <f t="shared" si="354"/>
        <v>6.1538113419539595</v>
      </c>
      <c r="J2099">
        <f t="shared" si="355"/>
        <v>19.263423305619352</v>
      </c>
      <c r="K2099">
        <f t="shared" si="356"/>
        <v>23.127046761519971</v>
      </c>
      <c r="L2099">
        <f t="shared" si="357"/>
        <v>30.836062348693297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1.5363222120904332</v>
      </c>
      <c r="P2099">
        <f t="shared" si="361"/>
        <v>8.679024603372941</v>
      </c>
      <c r="Q2099">
        <f t="shared" si="362"/>
        <v>0.51780925925925869</v>
      </c>
    </row>
    <row r="2100" spans="1:17">
      <c r="A2100" s="2">
        <v>42277</v>
      </c>
      <c r="B2100">
        <v>273</v>
      </c>
      <c r="C2100">
        <v>4.8</v>
      </c>
      <c r="D2100">
        <v>0.3</v>
      </c>
      <c r="E2100">
        <v>10.5</v>
      </c>
      <c r="F2100">
        <v>3</v>
      </c>
      <c r="G2100">
        <f t="shared" si="352"/>
        <v>11.712182888176327</v>
      </c>
      <c r="H2100">
        <f t="shared" si="353"/>
        <v>10.733099514544755</v>
      </c>
      <c r="I2100">
        <f t="shared" si="354"/>
        <v>3.6519290374759237</v>
      </c>
      <c r="J2100">
        <f t="shared" si="355"/>
        <v>13.939090278629552</v>
      </c>
      <c r="K2100">
        <f t="shared" si="356"/>
        <v>22.980823995558328</v>
      </c>
      <c r="L2100">
        <f t="shared" si="357"/>
        <v>30.641098660744436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1.5323439278697362</v>
      </c>
      <c r="P2100">
        <f t="shared" si="361"/>
        <v>7.0811704770688308</v>
      </c>
      <c r="Q2100">
        <f t="shared" si="362"/>
        <v>0.51780925925925869</v>
      </c>
    </row>
    <row r="2101" spans="1:17">
      <c r="A2101" s="2">
        <v>42278</v>
      </c>
      <c r="B2101">
        <v>274</v>
      </c>
      <c r="C2101">
        <v>5.3</v>
      </c>
      <c r="D2101">
        <v>0</v>
      </c>
      <c r="E2101">
        <v>10.199999999999999</v>
      </c>
      <c r="F2101">
        <v>4.0999999999999996</v>
      </c>
      <c r="G2101">
        <f t="shared" si="352"/>
        <v>11.681829828774406</v>
      </c>
      <c r="H2101">
        <f t="shared" si="353"/>
        <v>11.178782341074715</v>
      </c>
      <c r="I2101">
        <f t="shared" si="354"/>
        <v>3.7483546630761855</v>
      </c>
      <c r="J2101">
        <f t="shared" si="355"/>
        <v>14.517899144252876</v>
      </c>
      <c r="K2101">
        <f t="shared" si="356"/>
        <v>22.834160647182379</v>
      </c>
      <c r="L2101">
        <f t="shared" si="357"/>
        <v>30.445547529576505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1.5283727359313182</v>
      </c>
      <c r="P2101">
        <f t="shared" si="361"/>
        <v>7.4304276779985301</v>
      </c>
      <c r="Q2101">
        <f t="shared" si="362"/>
        <v>0.51780925925925869</v>
      </c>
    </row>
    <row r="2102" spans="1:17">
      <c r="A2102" s="2">
        <v>42279</v>
      </c>
      <c r="B2102">
        <v>275</v>
      </c>
      <c r="C2102">
        <v>8.8000000000000007</v>
      </c>
      <c r="D2102">
        <v>-3.4</v>
      </c>
      <c r="E2102">
        <v>10.5</v>
      </c>
      <c r="F2102">
        <v>3.3</v>
      </c>
      <c r="G2102">
        <f t="shared" si="352"/>
        <v>11.651536823905721</v>
      </c>
      <c r="H2102">
        <f t="shared" si="353"/>
        <v>14.618883638032401</v>
      </c>
      <c r="I2102">
        <f t="shared" si="354"/>
        <v>5.8400425561109817</v>
      </c>
      <c r="J2102">
        <f t="shared" si="355"/>
        <v>18.985563166275846</v>
      </c>
      <c r="K2102">
        <f t="shared" si="356"/>
        <v>22.687114494476802</v>
      </c>
      <c r="L2102">
        <f t="shared" si="357"/>
        <v>30.249485992635734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1.5244094011276652</v>
      </c>
      <c r="P2102">
        <f t="shared" si="361"/>
        <v>8.7788410819214189</v>
      </c>
      <c r="Q2102">
        <f t="shared" si="362"/>
        <v>0.51780925925925869</v>
      </c>
    </row>
    <row r="2103" spans="1:17">
      <c r="A2103" s="2">
        <v>42280</v>
      </c>
      <c r="B2103">
        <v>276</v>
      </c>
      <c r="C2103">
        <v>9.4</v>
      </c>
      <c r="D2103">
        <v>-4.0999999999999996</v>
      </c>
      <c r="E2103">
        <v>11.3</v>
      </c>
      <c r="F2103">
        <v>2.6</v>
      </c>
      <c r="G2103">
        <f t="shared" si="352"/>
        <v>11.621309780964715</v>
      </c>
      <c r="H2103">
        <f t="shared" si="353"/>
        <v>15.144023797456315</v>
      </c>
      <c r="I2103">
        <f t="shared" si="354"/>
        <v>6.4273534041121332</v>
      </c>
      <c r="J2103">
        <f t="shared" si="355"/>
        <v>19.66756337331989</v>
      </c>
      <c r="K2103">
        <f t="shared" si="356"/>
        <v>22.539744170494853</v>
      </c>
      <c r="L2103">
        <f t="shared" si="357"/>
        <v>30.05299222732647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1.5204546963428835</v>
      </c>
      <c r="P2103">
        <f t="shared" si="361"/>
        <v>8.7166703933441809</v>
      </c>
      <c r="Q2103">
        <f t="shared" si="362"/>
        <v>0.51780925925925869</v>
      </c>
    </row>
    <row r="2104" spans="1:17">
      <c r="A2104" s="2">
        <v>42281</v>
      </c>
      <c r="B2104">
        <v>277</v>
      </c>
      <c r="C2104">
        <v>9</v>
      </c>
      <c r="D2104">
        <v>-3.4</v>
      </c>
      <c r="E2104">
        <v>13.1</v>
      </c>
      <c r="F2104">
        <v>2.2000000000000002</v>
      </c>
      <c r="G2104">
        <f t="shared" si="352"/>
        <v>11.591154674021524</v>
      </c>
      <c r="H2104">
        <f t="shared" si="353"/>
        <v>14.67235016322285</v>
      </c>
      <c r="I2104">
        <f t="shared" si="354"/>
        <v>6.4523105174732205</v>
      </c>
      <c r="J2104">
        <f t="shared" si="355"/>
        <v>19.055000211977728</v>
      </c>
      <c r="K2104">
        <f t="shared" si="356"/>
        <v>22.39210911540918</v>
      </c>
      <c r="L2104">
        <f t="shared" si="357"/>
        <v>29.856145487212242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1.5165094031844828</v>
      </c>
      <c r="P2104">
        <f t="shared" si="361"/>
        <v>8.2200396457496296</v>
      </c>
      <c r="Q2104">
        <f t="shared" si="362"/>
        <v>0.51780925925925869</v>
      </c>
    </row>
    <row r="2105" spans="1:17">
      <c r="A2105" s="2">
        <v>42282</v>
      </c>
      <c r="B2105">
        <v>278</v>
      </c>
      <c r="C2105">
        <v>9</v>
      </c>
      <c r="D2105">
        <v>-3.5</v>
      </c>
      <c r="E2105">
        <v>12.2</v>
      </c>
      <c r="F2105">
        <v>1.7</v>
      </c>
      <c r="G2105">
        <f t="shared" si="352"/>
        <v>11.561077548973305</v>
      </c>
      <c r="H2105">
        <f t="shared" si="353"/>
        <v>14.598544751489495</v>
      </c>
      <c r="I2105">
        <f t="shared" si="354"/>
        <v>6.6033091441434513</v>
      </c>
      <c r="J2105">
        <f t="shared" si="355"/>
        <v>18.959149027908435</v>
      </c>
      <c r="K2105">
        <f t="shared" si="356"/>
        <v>22.244269527496023</v>
      </c>
      <c r="L2105">
        <f t="shared" si="357"/>
        <v>29.659026036661363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1.5125743126573408</v>
      </c>
      <c r="P2105">
        <f t="shared" si="361"/>
        <v>7.9952356073460438</v>
      </c>
      <c r="Q2105">
        <f t="shared" si="362"/>
        <v>0.51780925925925869</v>
      </c>
    </row>
    <row r="2106" spans="1:17">
      <c r="A2106" s="2">
        <v>42283</v>
      </c>
      <c r="B2106">
        <v>279</v>
      </c>
      <c r="C2106">
        <v>8.4</v>
      </c>
      <c r="D2106">
        <v>-3.7</v>
      </c>
      <c r="E2106">
        <v>12.6</v>
      </c>
      <c r="F2106">
        <v>1.6</v>
      </c>
      <c r="G2106">
        <f t="shared" ref="G2106:G2169" si="363">24/3.14*O2106</f>
        <v>11.531084528546435</v>
      </c>
      <c r="H2106">
        <f t="shared" ref="H2106:H2169" si="364">(1-0.23)*J2106</f>
        <v>13.934192410931784</v>
      </c>
      <c r="I2106">
        <f t="shared" ref="I2106:I2169" si="365">4.903*10^(-9)*(((E2106+273.16)^4+(D2106+273.16)^4)/2)*(0.34-0.14*(F2106*0.1)^0.5)*(1.35*(J2106/K2106)-0.35)</f>
        <v>6.2815092668852692</v>
      </c>
      <c r="J2106">
        <f t="shared" ref="J2106:J2169" si="366">(0.25+0.5*C2106/G2106)*L2106</f>
        <v>18.096353780430888</v>
      </c>
      <c r="K2106">
        <f t="shared" ref="K2106:K2169" si="367">0.75*L2106</f>
        <v>22.096286313046647</v>
      </c>
      <c r="L2106">
        <f t="shared" ref="L2106:L2169" si="368">24*60/3.14*0.082*N2106*(O2106*SIN(Q2106)*SIN(M2106)+COS(Q2106)*COS(M2106)*SIN(O2106))</f>
        <v>29.461715084062195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1.5086502258181587</v>
      </c>
      <c r="P2106">
        <f t="shared" ref="P2106:P2169" si="372">H2106-I2106</f>
        <v>7.6526831440465148</v>
      </c>
      <c r="Q2106">
        <f t="shared" ref="Q2106:Q2169" si="373">29.6833333333333*3.14/180</f>
        <v>0.51780925925925869</v>
      </c>
    </row>
    <row r="2107" spans="1:17">
      <c r="A2107" s="2">
        <v>42284</v>
      </c>
      <c r="B2107">
        <v>280</v>
      </c>
      <c r="C2107">
        <v>8.6999999999999993</v>
      </c>
      <c r="D2107">
        <v>-4.0999999999999996</v>
      </c>
      <c r="E2107">
        <v>10</v>
      </c>
      <c r="F2107">
        <v>1.2</v>
      </c>
      <c r="G2107">
        <f t="shared" si="363"/>
        <v>11.501181817136334</v>
      </c>
      <c r="H2107">
        <f t="shared" si="364"/>
        <v>14.156044811391919</v>
      </c>
      <c r="I2107">
        <f t="shared" si="365"/>
        <v>6.511306179359214</v>
      </c>
      <c r="J2107">
        <f t="shared" si="366"/>
        <v>18.384473781028465</v>
      </c>
      <c r="K2107">
        <f t="shared" si="367"/>
        <v>21.948221035301771</v>
      </c>
      <c r="L2107">
        <f t="shared" si="368"/>
        <v>29.264294713735694</v>
      </c>
      <c r="M2107">
        <f t="shared" si="369"/>
        <v>-0.1153629233171303</v>
      </c>
      <c r="N2107">
        <f t="shared" si="370"/>
        <v>1.0034634039176691</v>
      </c>
      <c r="O2107">
        <f t="shared" si="371"/>
        <v>1.5047379544086703</v>
      </c>
      <c r="P2107">
        <f t="shared" si="372"/>
        <v>7.6447386320327047</v>
      </c>
      <c r="Q2107">
        <f t="shared" si="373"/>
        <v>0.51780925925925869</v>
      </c>
    </row>
    <row r="2108" spans="1:17">
      <c r="A2108" s="2">
        <v>42285</v>
      </c>
      <c r="B2108">
        <v>281</v>
      </c>
      <c r="C2108">
        <v>9</v>
      </c>
      <c r="D2108">
        <v>-4.3</v>
      </c>
      <c r="E2108">
        <v>8.6</v>
      </c>
      <c r="F2108">
        <v>1.2</v>
      </c>
      <c r="G2108">
        <f t="shared" si="363"/>
        <v>11.471375705471358</v>
      </c>
      <c r="H2108">
        <f t="shared" si="364"/>
        <v>14.375189411048895</v>
      </c>
      <c r="I2108">
        <f t="shared" si="365"/>
        <v>6.6406727708966455</v>
      </c>
      <c r="J2108">
        <f t="shared" si="366"/>
        <v>18.669077157206356</v>
      </c>
      <c r="K2108">
        <f t="shared" si="367"/>
        <v>21.800135862506259</v>
      </c>
      <c r="L2108">
        <f t="shared" si="368"/>
        <v>29.066847816675011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1.5008383214658361</v>
      </c>
      <c r="P2108">
        <f t="shared" si="372"/>
        <v>7.7345166401522496</v>
      </c>
      <c r="Q2108">
        <f t="shared" si="373"/>
        <v>0.51780925925925869</v>
      </c>
    </row>
    <row r="2109" spans="1:17">
      <c r="A2109" s="2">
        <v>42286</v>
      </c>
      <c r="B2109">
        <v>282</v>
      </c>
      <c r="C2109">
        <v>9</v>
      </c>
      <c r="D2109">
        <v>-5.5</v>
      </c>
      <c r="E2109">
        <v>11.5</v>
      </c>
      <c r="F2109">
        <v>1.1000000000000001</v>
      </c>
      <c r="G2109">
        <f t="shared" si="363"/>
        <v>11.441672575086987</v>
      </c>
      <c r="H2109">
        <f t="shared" si="364"/>
        <v>14.300207119046465</v>
      </c>
      <c r="I2109">
        <f t="shared" si="365"/>
        <v>6.8022545856954792</v>
      </c>
      <c r="J2109">
        <f t="shared" si="366"/>
        <v>18.571697557203201</v>
      </c>
      <c r="K2109">
        <f t="shared" si="367"/>
        <v>21.652093515183115</v>
      </c>
      <c r="L2109">
        <f t="shared" si="368"/>
        <v>28.869458020244153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1.4969521619072141</v>
      </c>
      <c r="P2109">
        <f t="shared" si="372"/>
        <v>7.4979525333509862</v>
      </c>
      <c r="Q2109">
        <f t="shared" si="373"/>
        <v>0.51780925925925869</v>
      </c>
    </row>
    <row r="2110" spans="1:17">
      <c r="A2110" s="2">
        <v>42287</v>
      </c>
      <c r="B2110">
        <v>283</v>
      </c>
      <c r="C2110">
        <v>8.9</v>
      </c>
      <c r="D2110">
        <v>-4.8</v>
      </c>
      <c r="E2110">
        <v>11.4</v>
      </c>
      <c r="F2110">
        <v>1.3</v>
      </c>
      <c r="G2110">
        <f t="shared" si="363"/>
        <v>11.41207890259617</v>
      </c>
      <c r="H2110">
        <f t="shared" si="364"/>
        <v>14.128289852564578</v>
      </c>
      <c r="I2110">
        <f t="shared" si="365"/>
        <v>6.6837193558862316</v>
      </c>
      <c r="J2110">
        <f t="shared" si="366"/>
        <v>18.348428379953997</v>
      </c>
      <c r="K2110">
        <f t="shared" si="367"/>
        <v>21.504157212726859</v>
      </c>
      <c r="L2110">
        <f t="shared" si="368"/>
        <v>28.672209616969145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1.4930803230896654</v>
      </c>
      <c r="P2110">
        <f t="shared" si="372"/>
        <v>7.4445704966783461</v>
      </c>
      <c r="Q2110">
        <f t="shared" si="373"/>
        <v>0.51780925925925869</v>
      </c>
    </row>
    <row r="2111" spans="1:17">
      <c r="A2111" s="2">
        <v>42288</v>
      </c>
      <c r="B2111">
        <v>284</v>
      </c>
      <c r="C2111">
        <v>8.6999999999999993</v>
      </c>
      <c r="D2111">
        <v>-5.8</v>
      </c>
      <c r="E2111">
        <v>11.2</v>
      </c>
      <c r="F2111">
        <v>1.2</v>
      </c>
      <c r="G2111">
        <f t="shared" si="363"/>
        <v>11.382601263741469</v>
      </c>
      <c r="H2111">
        <f t="shared" si="364"/>
        <v>13.860721735721288</v>
      </c>
      <c r="I2111">
        <f t="shared" si="365"/>
        <v>6.5583296394444224</v>
      </c>
      <c r="J2111">
        <f t="shared" si="366"/>
        <v>18.000937319118556</v>
      </c>
      <c r="K2111">
        <f t="shared" si="367"/>
        <v>21.356390619417049</v>
      </c>
      <c r="L2111">
        <f t="shared" si="368"/>
        <v>28.475187492556064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1.4892236653395088</v>
      </c>
      <c r="P2111">
        <f t="shared" si="372"/>
        <v>7.3023920962768658</v>
      </c>
      <c r="Q2111">
        <f t="shared" si="373"/>
        <v>0.51780925925925869</v>
      </c>
    </row>
    <row r="2112" spans="1:17">
      <c r="A2112" s="2">
        <v>42289</v>
      </c>
      <c r="B2112">
        <v>285</v>
      </c>
      <c r="C2112">
        <v>5.3</v>
      </c>
      <c r="D2112">
        <v>-6.3</v>
      </c>
      <c r="E2112">
        <v>6.7</v>
      </c>
      <c r="F2112">
        <v>1.7</v>
      </c>
      <c r="G2112">
        <f t="shared" si="363"/>
        <v>11.35324633721434</v>
      </c>
      <c r="H2112">
        <f t="shared" si="364"/>
        <v>10.52605027785666</v>
      </c>
      <c r="I2112">
        <f t="shared" si="365"/>
        <v>4.0333989222595461</v>
      </c>
      <c r="J2112">
        <f t="shared" si="366"/>
        <v>13.670195166047609</v>
      </c>
      <c r="K2112">
        <f t="shared" si="367"/>
        <v>21.208857789953914</v>
      </c>
      <c r="L2112">
        <f t="shared" si="368"/>
        <v>28.278477053271885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1.4853830624522095</v>
      </c>
      <c r="P2112">
        <f t="shared" si="372"/>
        <v>6.4926513555971139</v>
      </c>
      <c r="Q2112">
        <f t="shared" si="373"/>
        <v>0.51780925925925869</v>
      </c>
    </row>
    <row r="2113" spans="1:17">
      <c r="A2113" s="2">
        <v>42290</v>
      </c>
      <c r="B2113">
        <v>286</v>
      </c>
      <c r="C2113">
        <v>8.6999999999999993</v>
      </c>
      <c r="D2113">
        <v>-5.6</v>
      </c>
      <c r="E2113">
        <v>10.199999999999999</v>
      </c>
      <c r="F2113">
        <v>1.8</v>
      </c>
      <c r="G2113">
        <f t="shared" si="363"/>
        <v>11.324020908226643</v>
      </c>
      <c r="H2113">
        <f t="shared" si="364"/>
        <v>13.712160219956187</v>
      </c>
      <c r="I2113">
        <f t="shared" si="365"/>
        <v>6.3001436916311642</v>
      </c>
      <c r="J2113">
        <f t="shared" si="366"/>
        <v>17.808000285657386</v>
      </c>
      <c r="K2113">
        <f t="shared" si="367"/>
        <v>21.061623114617788</v>
      </c>
      <c r="L2113">
        <f t="shared" si="368"/>
        <v>28.082164152823715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1.4815594021596525</v>
      </c>
      <c r="P2113">
        <f t="shared" si="372"/>
        <v>7.4120165283250232</v>
      </c>
      <c r="Q2113">
        <f t="shared" si="373"/>
        <v>0.51780925925925869</v>
      </c>
    </row>
    <row r="2114" spans="1:17">
      <c r="A2114" s="2">
        <v>42291</v>
      </c>
      <c r="B2114">
        <v>287</v>
      </c>
      <c r="C2114">
        <v>8.6</v>
      </c>
      <c r="D2114">
        <v>-4.5999999999999996</v>
      </c>
      <c r="E2114">
        <v>13.4</v>
      </c>
      <c r="F2114">
        <v>1.4</v>
      </c>
      <c r="G2114">
        <f t="shared" si="363"/>
        <v>11.294931871819177</v>
      </c>
      <c r="H2114">
        <f t="shared" si="364"/>
        <v>13.542728802221864</v>
      </c>
      <c r="I2114">
        <f t="shared" si="365"/>
        <v>6.6137905578338811</v>
      </c>
      <c r="J2114">
        <f t="shared" si="366"/>
        <v>17.587959483405019</v>
      </c>
      <c r="K2114">
        <f t="shared" si="367"/>
        <v>20.914751264154521</v>
      </c>
      <c r="L2114">
        <f t="shared" si="368"/>
        <v>27.886335018872696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1.4777535865630089</v>
      </c>
      <c r="P2114">
        <f t="shared" si="372"/>
        <v>6.9289382443879832</v>
      </c>
      <c r="Q2114">
        <f t="shared" si="373"/>
        <v>0.51780925925925869</v>
      </c>
    </row>
    <row r="2115" spans="1:17">
      <c r="A2115" s="2">
        <v>42292</v>
      </c>
      <c r="B2115">
        <v>288</v>
      </c>
      <c r="C2115">
        <v>8.6</v>
      </c>
      <c r="D2115">
        <v>-4</v>
      </c>
      <c r="E2115">
        <v>15.9</v>
      </c>
      <c r="F2115">
        <v>1.2</v>
      </c>
      <c r="G2115">
        <f t="shared" si="363"/>
        <v>11.265986235891905</v>
      </c>
      <c r="H2115">
        <f t="shared" si="364"/>
        <v>13.468759152372385</v>
      </c>
      <c r="I2115">
        <f t="shared" si="365"/>
        <v>6.8784944872673774</v>
      </c>
      <c r="J2115">
        <f t="shared" si="366"/>
        <v>17.491895003081019</v>
      </c>
      <c r="K2115">
        <f t="shared" si="367"/>
        <v>20.768307134488719</v>
      </c>
      <c r="L2115">
        <f t="shared" si="368"/>
        <v>27.691076179318291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1.4739665325291909</v>
      </c>
      <c r="P2115">
        <f t="shared" si="372"/>
        <v>6.5902646651050079</v>
      </c>
      <c r="Q2115">
        <f t="shared" si="373"/>
        <v>0.51780925925925869</v>
      </c>
    </row>
    <row r="2116" spans="1:17">
      <c r="A2116" s="2">
        <v>42293</v>
      </c>
      <c r="B2116">
        <v>289</v>
      </c>
      <c r="C2116">
        <v>8.6</v>
      </c>
      <c r="D2116">
        <v>-3.8</v>
      </c>
      <c r="E2116">
        <v>14.5</v>
      </c>
      <c r="F2116">
        <v>0.8</v>
      </c>
      <c r="G2116">
        <f t="shared" si="363"/>
        <v>11.237191123940255</v>
      </c>
      <c r="H2116">
        <f t="shared" si="364"/>
        <v>13.39481362318992</v>
      </c>
      <c r="I2116">
        <f t="shared" si="365"/>
        <v>7.0354210077837704</v>
      </c>
      <c r="J2116">
        <f t="shared" si="366"/>
        <v>17.395861848298598</v>
      </c>
      <c r="K2116">
        <f t="shared" si="367"/>
        <v>20.622355791366161</v>
      </c>
      <c r="L2116">
        <f t="shared" si="368"/>
        <v>27.496474388488217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1.4701991720488499</v>
      </c>
      <c r="P2116">
        <f t="shared" si="372"/>
        <v>6.3593926154061498</v>
      </c>
      <c r="Q2116">
        <f t="shared" si="373"/>
        <v>0.51780925925925869</v>
      </c>
    </row>
    <row r="2117" spans="1:17">
      <c r="A2117" s="2">
        <v>42294</v>
      </c>
      <c r="B2117">
        <v>290</v>
      </c>
      <c r="C2117">
        <v>8.4</v>
      </c>
      <c r="D2117">
        <v>-5.8</v>
      </c>
      <c r="E2117">
        <v>13.6</v>
      </c>
      <c r="F2117">
        <v>0.7</v>
      </c>
      <c r="G2117">
        <f t="shared" si="363"/>
        <v>11.208553777481725</v>
      </c>
      <c r="H2117">
        <f t="shared" si="364"/>
        <v>13.133367845004926</v>
      </c>
      <c r="I2117">
        <f t="shared" si="365"/>
        <v>6.8286937642033854</v>
      </c>
      <c r="J2117">
        <f t="shared" si="366"/>
        <v>17.056321876629774</v>
      </c>
      <c r="K2117">
        <f t="shared" si="367"/>
        <v>20.476962415026026</v>
      </c>
      <c r="L2117">
        <f t="shared" si="368"/>
        <v>27.302616553368036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1.4664524525538591</v>
      </c>
      <c r="P2117">
        <f t="shared" si="372"/>
        <v>6.3046740808015409</v>
      </c>
      <c r="Q2117">
        <f t="shared" si="373"/>
        <v>0.51780925925925869</v>
      </c>
    </row>
    <row r="2118" spans="1:17">
      <c r="A2118" s="2">
        <v>42295</v>
      </c>
      <c r="B2118">
        <v>291</v>
      </c>
      <c r="C2118">
        <v>8.6999999999999993</v>
      </c>
      <c r="D2118">
        <v>-3.3</v>
      </c>
      <c r="E2118">
        <v>10.4</v>
      </c>
      <c r="F2118">
        <v>0.8</v>
      </c>
      <c r="G2118">
        <f t="shared" si="363"/>
        <v>11.180081558156973</v>
      </c>
      <c r="H2118">
        <f t="shared" si="364"/>
        <v>13.340501927126979</v>
      </c>
      <c r="I2118">
        <f t="shared" si="365"/>
        <v>6.9364882310556881</v>
      </c>
      <c r="J2118">
        <f t="shared" si="366"/>
        <v>17.325327178086987</v>
      </c>
      <c r="K2118">
        <f t="shared" si="367"/>
        <v>20.332192245002503</v>
      </c>
      <c r="L2118">
        <f t="shared" si="368"/>
        <v>27.109589660003337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1.4627273371922038</v>
      </c>
      <c r="P2118">
        <f t="shared" si="372"/>
        <v>6.4040136960712912</v>
      </c>
      <c r="Q2118">
        <f t="shared" si="373"/>
        <v>0.51780925925925869</v>
      </c>
    </row>
    <row r="2119" spans="1:17">
      <c r="A2119" s="2">
        <v>42296</v>
      </c>
      <c r="B2119">
        <v>292</v>
      </c>
      <c r="C2119">
        <v>8.6</v>
      </c>
      <c r="D2119">
        <v>-5</v>
      </c>
      <c r="E2119">
        <v>8.4</v>
      </c>
      <c r="F2119">
        <v>0.6</v>
      </c>
      <c r="G2119">
        <f t="shared" si="363"/>
        <v>11.151781949489354</v>
      </c>
      <c r="H2119">
        <f t="shared" si="364"/>
        <v>13.173501802487822</v>
      </c>
      <c r="I2119">
        <f t="shared" si="365"/>
        <v>6.8173000526860923</v>
      </c>
      <c r="J2119">
        <f t="shared" si="366"/>
        <v>17.108443899334834</v>
      </c>
      <c r="K2119">
        <f t="shared" si="367"/>
        <v>20.188110525154109</v>
      </c>
      <c r="L2119">
        <f t="shared" si="368"/>
        <v>26.917480700205481</v>
      </c>
      <c r="M2119">
        <f t="shared" si="369"/>
        <v>-0.1933541787279969</v>
      </c>
      <c r="N2119">
        <f t="shared" si="370"/>
        <v>1.0101175514429803</v>
      </c>
      <c r="O2119">
        <f t="shared" si="371"/>
        <v>1.4590248050581904</v>
      </c>
      <c r="P2119">
        <f t="shared" si="372"/>
        <v>6.3562017498017296</v>
      </c>
      <c r="Q2119">
        <f t="shared" si="373"/>
        <v>0.51780925925925869</v>
      </c>
    </row>
    <row r="2120" spans="1:17">
      <c r="A2120" s="2">
        <v>42297</v>
      </c>
      <c r="B2120">
        <v>293</v>
      </c>
      <c r="C2120">
        <v>8.4</v>
      </c>
      <c r="D2120">
        <v>-6.7</v>
      </c>
      <c r="E2120">
        <v>8.4</v>
      </c>
      <c r="F2120">
        <v>0.7</v>
      </c>
      <c r="G2120">
        <f t="shared" si="363"/>
        <v>11.123662558286973</v>
      </c>
      <c r="H2120">
        <f t="shared" si="364"/>
        <v>12.915029213185699</v>
      </c>
      <c r="I2120">
        <f t="shared" si="365"/>
        <v>6.5580689064871072</v>
      </c>
      <c r="J2120">
        <f t="shared" si="366"/>
        <v>16.772765211929478</v>
      </c>
      <c r="K2120">
        <f t="shared" si="367"/>
        <v>20.044782449017383</v>
      </c>
      <c r="L2120">
        <f t="shared" si="368"/>
        <v>26.726376598689843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1.455345851375879</v>
      </c>
      <c r="P2120">
        <f t="shared" si="372"/>
        <v>6.3569603066985918</v>
      </c>
      <c r="Q2120">
        <f t="shared" si="373"/>
        <v>0.51780925925925869</v>
      </c>
    </row>
    <row r="2121" spans="1:17">
      <c r="A2121" s="2">
        <v>42298</v>
      </c>
      <c r="B2121">
        <v>294</v>
      </c>
      <c r="C2121">
        <v>8.3000000000000007</v>
      </c>
      <c r="D2121">
        <v>-5.8</v>
      </c>
      <c r="E2121">
        <v>10.199999999999999</v>
      </c>
      <c r="F2121">
        <v>0.8</v>
      </c>
      <c r="G2121">
        <f t="shared" si="363"/>
        <v>11.09573111567124</v>
      </c>
      <c r="H2121">
        <f t="shared" si="364"/>
        <v>12.75055421638991</v>
      </c>
      <c r="I2121">
        <f t="shared" si="365"/>
        <v>6.580700347107622</v>
      </c>
      <c r="J2121">
        <f t="shared" si="366"/>
        <v>16.559161319986895</v>
      </c>
      <c r="K2121">
        <f t="shared" si="367"/>
        <v>19.902273105579852</v>
      </c>
      <c r="L2121">
        <f t="shared" si="368"/>
        <v>26.536364140773134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1.451691487633654</v>
      </c>
      <c r="P2121">
        <f t="shared" si="372"/>
        <v>6.1698538692822877</v>
      </c>
      <c r="Q2121">
        <f t="shared" si="373"/>
        <v>0.51780925925925869</v>
      </c>
    </row>
    <row r="2122" spans="1:17">
      <c r="A2122" s="2">
        <v>42299</v>
      </c>
      <c r="B2122">
        <v>295</v>
      </c>
      <c r="C2122">
        <v>8.3000000000000007</v>
      </c>
      <c r="D2122">
        <v>-5.0999999999999996</v>
      </c>
      <c r="E2122">
        <v>11.8</v>
      </c>
      <c r="F2122">
        <v>1</v>
      </c>
      <c r="G2122">
        <f t="shared" si="363"/>
        <v>11.067995477716035</v>
      </c>
      <c r="H2122">
        <f t="shared" si="364"/>
        <v>12.678835374939219</v>
      </c>
      <c r="I2122">
        <f t="shared" si="365"/>
        <v>6.6051277613495545</v>
      </c>
      <c r="J2122">
        <f t="shared" si="366"/>
        <v>16.46601996745353</v>
      </c>
      <c r="K2122">
        <f t="shared" si="367"/>
        <v>19.760647425564979</v>
      </c>
      <c r="L2122">
        <f t="shared" si="368"/>
        <v>26.347529900753305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1.448062741667848</v>
      </c>
      <c r="P2122">
        <f t="shared" si="372"/>
        <v>6.0737076135896642</v>
      </c>
      <c r="Q2122">
        <f t="shared" si="373"/>
        <v>0.51780925925925869</v>
      </c>
    </row>
    <row r="2123" spans="1:17">
      <c r="A2123" s="2">
        <v>42300</v>
      </c>
      <c r="B2123">
        <v>296</v>
      </c>
      <c r="C2123">
        <v>8.4</v>
      </c>
      <c r="D2123">
        <v>-3.4</v>
      </c>
      <c r="E2123">
        <v>12.6</v>
      </c>
      <c r="F2123">
        <v>1.1000000000000001</v>
      </c>
      <c r="G2123">
        <f t="shared" si="363"/>
        <v>11.040463625681733</v>
      </c>
      <c r="H2123">
        <f t="shared" si="364"/>
        <v>12.698632777110129</v>
      </c>
      <c r="I2123">
        <f t="shared" si="365"/>
        <v>6.756757186018115</v>
      </c>
      <c r="J2123">
        <f t="shared" si="366"/>
        <v>16.491730879363804</v>
      </c>
      <c r="K2123">
        <f t="shared" si="367"/>
        <v>19.619970128319629</v>
      </c>
      <c r="L2123">
        <f t="shared" si="368"/>
        <v>26.159960171092841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1.4444606576933601</v>
      </c>
      <c r="P2123">
        <f t="shared" si="372"/>
        <v>5.941875591092014</v>
      </c>
      <c r="Q2123">
        <f t="shared" si="373"/>
        <v>0.51780925925925869</v>
      </c>
    </row>
    <row r="2124" spans="1:17">
      <c r="A2124" s="2">
        <v>42301</v>
      </c>
      <c r="B2124">
        <v>297</v>
      </c>
      <c r="C2124">
        <v>7.9</v>
      </c>
      <c r="D2124">
        <v>-2.9</v>
      </c>
      <c r="E2124">
        <v>14.4</v>
      </c>
      <c r="F2124">
        <v>1.2</v>
      </c>
      <c r="G2124">
        <f t="shared" si="363"/>
        <v>11.013143665828597</v>
      </c>
      <c r="H2124">
        <f t="shared" si="364"/>
        <v>12.173113412507041</v>
      </c>
      <c r="I2124">
        <f t="shared" si="365"/>
        <v>6.4857699840991208</v>
      </c>
      <c r="J2124">
        <f t="shared" si="366"/>
        <v>15.809238198061092</v>
      </c>
      <c r="K2124">
        <f t="shared" si="367"/>
        <v>19.48030566939174</v>
      </c>
      <c r="L2124">
        <f t="shared" si="368"/>
        <v>25.973740892522319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1.4408862962792415</v>
      </c>
      <c r="P2124">
        <f t="shared" si="372"/>
        <v>5.6873434284079201</v>
      </c>
      <c r="Q2124">
        <f t="shared" si="373"/>
        <v>0.51780925925925869</v>
      </c>
    </row>
    <row r="2125" spans="1:17">
      <c r="A2125" s="2">
        <v>42302</v>
      </c>
      <c r="B2125">
        <v>298</v>
      </c>
      <c r="C2125">
        <v>8.1999999999999993</v>
      </c>
      <c r="D2125">
        <v>-3.6</v>
      </c>
      <c r="E2125">
        <v>14.8</v>
      </c>
      <c r="F2125">
        <v>1.1000000000000001</v>
      </c>
      <c r="G2125">
        <f t="shared" si="363"/>
        <v>10.986043828794271</v>
      </c>
      <c r="H2125">
        <f t="shared" si="364"/>
        <v>12.375207603717513</v>
      </c>
      <c r="I2125">
        <f t="shared" si="365"/>
        <v>6.7515563232562723</v>
      </c>
      <c r="J2125">
        <f t="shared" si="366"/>
        <v>16.07169818664612</v>
      </c>
      <c r="K2125">
        <f t="shared" si="367"/>
        <v>19.341718188883213</v>
      </c>
      <c r="L2125">
        <f t="shared" si="368"/>
        <v>25.78895758517762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1.4373407342672504</v>
      </c>
      <c r="P2125">
        <f t="shared" si="372"/>
        <v>5.6236512804612406</v>
      </c>
      <c r="Q2125">
        <f t="shared" si="373"/>
        <v>0.51780925925925869</v>
      </c>
    </row>
    <row r="2126" spans="1:17">
      <c r="A2126" s="2">
        <v>42303</v>
      </c>
      <c r="B2126">
        <v>299</v>
      </c>
      <c r="C2126">
        <v>7.2</v>
      </c>
      <c r="D2126">
        <v>-3.4</v>
      </c>
      <c r="E2126">
        <v>13.4</v>
      </c>
      <c r="F2126">
        <v>1</v>
      </c>
      <c r="G2126">
        <f t="shared" si="363"/>
        <v>10.959172468520558</v>
      </c>
      <c r="H2126">
        <f t="shared" si="364"/>
        <v>11.405770335201726</v>
      </c>
      <c r="I2126">
        <f t="shared" si="365"/>
        <v>6.0333827466039303</v>
      </c>
      <c r="J2126">
        <f t="shared" si="366"/>
        <v>14.812688747015228</v>
      </c>
      <c r="K2126">
        <f t="shared" si="367"/>
        <v>19.204271460659864</v>
      </c>
      <c r="L2126">
        <f t="shared" si="368"/>
        <v>25.605695280879818</v>
      </c>
      <c r="M2126">
        <f t="shared" si="369"/>
        <v>-0.2352558232595918</v>
      </c>
      <c r="N2126">
        <f t="shared" si="370"/>
        <v>1.013818180357337</v>
      </c>
      <c r="O2126">
        <f t="shared" si="371"/>
        <v>1.4338250646314397</v>
      </c>
      <c r="P2126">
        <f t="shared" si="372"/>
        <v>5.3723875885977961</v>
      </c>
      <c r="Q2126">
        <f t="shared" si="373"/>
        <v>0.51780925925925869</v>
      </c>
    </row>
    <row r="2127" spans="1:17">
      <c r="A2127" s="2">
        <v>42304</v>
      </c>
      <c r="B2127">
        <v>300</v>
      </c>
      <c r="C2127">
        <v>7.2</v>
      </c>
      <c r="D2127">
        <v>-2.8</v>
      </c>
      <c r="E2127">
        <v>13.5</v>
      </c>
      <c r="F2127">
        <v>0.9</v>
      </c>
      <c r="G2127">
        <f t="shared" si="363"/>
        <v>10.932538060715157</v>
      </c>
      <c r="H2127">
        <f t="shared" si="364"/>
        <v>11.340520199390474</v>
      </c>
      <c r="I2127">
        <f t="shared" si="365"/>
        <v>6.1210905781426685</v>
      </c>
      <c r="J2127">
        <f t="shared" si="366"/>
        <v>14.727948310896718</v>
      </c>
      <c r="K2127">
        <f t="shared" si="367"/>
        <v>19.068028842497078</v>
      </c>
      <c r="L2127">
        <f t="shared" si="368"/>
        <v>25.424038456662771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1.4303403962768997</v>
      </c>
      <c r="P2127">
        <f t="shared" si="372"/>
        <v>5.2194296212478051</v>
      </c>
      <c r="Q2127">
        <f t="shared" si="373"/>
        <v>0.51780925925925869</v>
      </c>
    </row>
    <row r="2128" spans="1:17">
      <c r="A2128" s="2">
        <v>42305</v>
      </c>
      <c r="B2128">
        <v>301</v>
      </c>
      <c r="C2128">
        <v>7.2</v>
      </c>
      <c r="D2128">
        <v>-3</v>
      </c>
      <c r="E2128">
        <v>11.5</v>
      </c>
      <c r="F2128">
        <v>1</v>
      </c>
      <c r="G2128">
        <f t="shared" si="363"/>
        <v>10.906149200834525</v>
      </c>
      <c r="H2128">
        <f t="shared" si="364"/>
        <v>11.275732278768576</v>
      </c>
      <c r="I2128">
        <f t="shared" si="365"/>
        <v>5.9852049307696102</v>
      </c>
      <c r="J2128">
        <f t="shared" si="366"/>
        <v>14.643808154244903</v>
      </c>
      <c r="K2128">
        <f t="shared" si="367"/>
        <v>18.933053227236023</v>
      </c>
      <c r="L2128">
        <f t="shared" si="368"/>
        <v>25.244070969648032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1.4268878537758503</v>
      </c>
      <c r="P2128">
        <f t="shared" si="372"/>
        <v>5.2905273479989656</v>
      </c>
      <c r="Q2128">
        <f t="shared" si="373"/>
        <v>0.51780925925925869</v>
      </c>
    </row>
    <row r="2129" spans="1:17">
      <c r="A2129" s="2">
        <v>42306</v>
      </c>
      <c r="B2129">
        <v>302</v>
      </c>
      <c r="C2129">
        <v>7.1</v>
      </c>
      <c r="D2129">
        <v>-4.8</v>
      </c>
      <c r="E2129">
        <v>10.199999999999999</v>
      </c>
      <c r="F2129">
        <v>0.9</v>
      </c>
      <c r="G2129">
        <f t="shared" si="363"/>
        <v>10.880014601574814</v>
      </c>
      <c r="H2129">
        <f t="shared" si="364"/>
        <v>11.122743635480237</v>
      </c>
      <c r="I2129">
        <f t="shared" si="365"/>
        <v>5.8413232193977516</v>
      </c>
      <c r="J2129">
        <f t="shared" si="366"/>
        <v>14.445121604519789</v>
      </c>
      <c r="K2129">
        <f t="shared" si="367"/>
        <v>18.799406995021918</v>
      </c>
      <c r="L2129">
        <f t="shared" si="368"/>
        <v>25.065875993362557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1.4234685770393716</v>
      </c>
      <c r="P2129">
        <f t="shared" si="372"/>
        <v>5.2814204160824856</v>
      </c>
      <c r="Q2129">
        <f t="shared" si="373"/>
        <v>0.51780925925925869</v>
      </c>
    </row>
    <row r="2130" spans="1:17">
      <c r="A2130" s="2">
        <v>42307</v>
      </c>
      <c r="B2130">
        <v>303</v>
      </c>
      <c r="C2130">
        <v>8.1</v>
      </c>
      <c r="D2130">
        <v>-2.8</v>
      </c>
      <c r="E2130">
        <v>11.9</v>
      </c>
      <c r="F2130">
        <v>1.1000000000000001</v>
      </c>
      <c r="G2130">
        <f t="shared" si="363"/>
        <v>10.854143089858571</v>
      </c>
      <c r="H2130">
        <f t="shared" si="364"/>
        <v>11.94223941582055</v>
      </c>
      <c r="I2130">
        <f t="shared" si="365"/>
        <v>6.6338857940010501</v>
      </c>
      <c r="J2130">
        <f t="shared" si="366"/>
        <v>15.509401838727987</v>
      </c>
      <c r="K2130">
        <f t="shared" si="367"/>
        <v>18.667151966691534</v>
      </c>
      <c r="L2130">
        <f t="shared" si="368"/>
        <v>24.889535955588713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1.4200837209231629</v>
      </c>
      <c r="P2130">
        <f t="shared" si="372"/>
        <v>5.3083536218195002</v>
      </c>
      <c r="Q2130">
        <f t="shared" si="373"/>
        <v>0.51780925925925869</v>
      </c>
    </row>
    <row r="2131" spans="1:17">
      <c r="A2131" s="2">
        <v>42308</v>
      </c>
      <c r="B2131">
        <v>304</v>
      </c>
      <c r="C2131">
        <v>8</v>
      </c>
      <c r="D2131">
        <v>-4</v>
      </c>
      <c r="E2131">
        <v>11.7</v>
      </c>
      <c r="F2131">
        <v>1.2</v>
      </c>
      <c r="G2131">
        <f t="shared" si="363"/>
        <v>10.828543603305734</v>
      </c>
      <c r="H2131">
        <f t="shared" si="364"/>
        <v>11.787473364336286</v>
      </c>
      <c r="I2131">
        <f t="shared" si="365"/>
        <v>6.4682068431438067</v>
      </c>
      <c r="J2131">
        <f t="shared" si="366"/>
        <v>15.308406966670502</v>
      </c>
      <c r="K2131">
        <f t="shared" si="367"/>
        <v>18.536349358373151</v>
      </c>
      <c r="L2131">
        <f t="shared" si="368"/>
        <v>24.715132477830871</v>
      </c>
      <c r="M2131">
        <f t="shared" si="369"/>
        <v>-0.26313234943255109</v>
      </c>
      <c r="N2131">
        <f t="shared" si="370"/>
        <v>1.016341936821084</v>
      </c>
      <c r="O2131">
        <f t="shared" si="371"/>
        <v>1.4167344547658336</v>
      </c>
      <c r="P2131">
        <f t="shared" si="372"/>
        <v>5.3192665211924792</v>
      </c>
      <c r="Q2131">
        <f t="shared" si="373"/>
        <v>0.51780925925925869</v>
      </c>
    </row>
    <row r="2132" spans="1:17">
      <c r="A2132" s="2">
        <v>42309</v>
      </c>
      <c r="B2132">
        <v>305</v>
      </c>
      <c r="C2132">
        <v>8</v>
      </c>
      <c r="D2132">
        <v>-4.4000000000000004</v>
      </c>
      <c r="E2132">
        <v>10.5</v>
      </c>
      <c r="F2132">
        <v>0.9</v>
      </c>
      <c r="G2132">
        <f t="shared" si="363"/>
        <v>10.803225186178629</v>
      </c>
      <c r="H2132">
        <f t="shared" si="364"/>
        <v>11.721616775332032</v>
      </c>
      <c r="I2132">
        <f t="shared" si="365"/>
        <v>6.5466839474395782</v>
      </c>
      <c r="J2132">
        <f t="shared" si="366"/>
        <v>15.22287892900264</v>
      </c>
      <c r="K2132">
        <f t="shared" si="367"/>
        <v>18.407059737357976</v>
      </c>
      <c r="L2132">
        <f t="shared" si="368"/>
        <v>24.542746316477299</v>
      </c>
      <c r="M2132">
        <f t="shared" si="369"/>
        <v>-0.2684804684153248</v>
      </c>
      <c r="N2132">
        <f t="shared" si="370"/>
        <v>1.016832766458682</v>
      </c>
      <c r="O2132">
        <f t="shared" si="371"/>
        <v>1.4134219618583705</v>
      </c>
      <c r="P2132">
        <f t="shared" si="372"/>
        <v>5.1749328278924542</v>
      </c>
      <c r="Q2132">
        <f t="shared" si="373"/>
        <v>0.51780925925925869</v>
      </c>
    </row>
    <row r="2133" spans="1:17">
      <c r="A2133" s="2">
        <v>42310</v>
      </c>
      <c r="B2133">
        <v>306</v>
      </c>
      <c r="C2133">
        <v>7.5</v>
      </c>
      <c r="D2133">
        <v>-5.0999999999999996</v>
      </c>
      <c r="E2133">
        <v>8.8000000000000007</v>
      </c>
      <c r="F2133">
        <v>1</v>
      </c>
      <c r="G2133">
        <f t="shared" si="363"/>
        <v>10.778196984791602</v>
      </c>
      <c r="H2133">
        <f t="shared" si="364"/>
        <v>11.221126893118708</v>
      </c>
      <c r="I2133">
        <f t="shared" si="365"/>
        <v>6.0465041146776652</v>
      </c>
      <c r="J2133">
        <f t="shared" si="366"/>
        <v>14.572892068985334</v>
      </c>
      <c r="K2133">
        <f t="shared" si="367"/>
        <v>18.279342979297311</v>
      </c>
      <c r="L2133">
        <f t="shared" si="368"/>
        <v>24.37245730572975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1.410147438843568</v>
      </c>
      <c r="P2133">
        <f t="shared" si="372"/>
        <v>5.1746227784410426</v>
      </c>
      <c r="Q2133">
        <f t="shared" si="373"/>
        <v>0.51780925925925869</v>
      </c>
    </row>
    <row r="2134" spans="1:17">
      <c r="A2134" s="2">
        <v>42311</v>
      </c>
      <c r="B2134">
        <v>307</v>
      </c>
      <c r="C2134">
        <v>4.9000000000000004</v>
      </c>
      <c r="D2134">
        <v>-3.9</v>
      </c>
      <c r="E2134">
        <v>5.3</v>
      </c>
      <c r="F2134">
        <v>2.2000000000000002</v>
      </c>
      <c r="G2134">
        <f t="shared" si="363"/>
        <v>10.753468242377375</v>
      </c>
      <c r="H2134">
        <f t="shared" si="364"/>
        <v>8.9055473142388699</v>
      </c>
      <c r="I2134">
        <f t="shared" si="365"/>
        <v>3.8658620905994554</v>
      </c>
      <c r="J2134">
        <f t="shared" si="366"/>
        <v>11.565645862647884</v>
      </c>
      <c r="K2134">
        <f t="shared" si="367"/>
        <v>18.153258226775296</v>
      </c>
      <c r="L2134">
        <f t="shared" si="368"/>
        <v>24.204344302367062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1.4069120950443732</v>
      </c>
      <c r="P2134">
        <f t="shared" si="372"/>
        <v>5.039685223639415</v>
      </c>
      <c r="Q2134">
        <f t="shared" si="373"/>
        <v>0.51780925925925869</v>
      </c>
    </row>
    <row r="2135" spans="1:17">
      <c r="A2135" s="2">
        <v>42312</v>
      </c>
      <c r="B2135">
        <v>308</v>
      </c>
      <c r="C2135">
        <v>7.9</v>
      </c>
      <c r="D2135">
        <v>-8.1999999999999993</v>
      </c>
      <c r="E2135">
        <v>5.7</v>
      </c>
      <c r="F2135">
        <v>0.8</v>
      </c>
      <c r="G2135">
        <f t="shared" si="363"/>
        <v>10.729048293403446</v>
      </c>
      <c r="H2135">
        <f t="shared" si="364"/>
        <v>11.441904001280301</v>
      </c>
      <c r="I2135">
        <f t="shared" si="365"/>
        <v>6.1646864456448087</v>
      </c>
      <c r="J2135">
        <f t="shared" si="366"/>
        <v>14.859615586078313</v>
      </c>
      <c r="K2135">
        <f t="shared" si="367"/>
        <v>18.028863849302226</v>
      </c>
      <c r="L2135">
        <f t="shared" si="368"/>
        <v>24.038485132402968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1.4037171517202842</v>
      </c>
      <c r="P2135">
        <f t="shared" si="372"/>
        <v>5.2772175556354926</v>
      </c>
      <c r="Q2135">
        <f t="shared" si="373"/>
        <v>0.51780925925925869</v>
      </c>
    </row>
    <row r="2136" spans="1:17">
      <c r="A2136" s="2">
        <v>42313</v>
      </c>
      <c r="B2136">
        <v>309</v>
      </c>
      <c r="C2136">
        <v>5.8</v>
      </c>
      <c r="D2136">
        <v>-4.3</v>
      </c>
      <c r="E2136">
        <v>7</v>
      </c>
      <c r="F2136">
        <v>1.9</v>
      </c>
      <c r="G2136">
        <f t="shared" si="363"/>
        <v>10.704946557333477</v>
      </c>
      <c r="H2136">
        <f t="shared" si="364"/>
        <v>9.5761294242516168</v>
      </c>
      <c r="I2136">
        <f t="shared" si="365"/>
        <v>4.5757610930332859</v>
      </c>
      <c r="J2136">
        <f t="shared" si="366"/>
        <v>12.436531719807295</v>
      </c>
      <c r="K2136">
        <f t="shared" si="367"/>
        <v>17.90621740476864</v>
      </c>
      <c r="L2136">
        <f t="shared" si="368"/>
        <v>23.874956539691521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1.4005638412511299</v>
      </c>
      <c r="P2136">
        <f t="shared" si="372"/>
        <v>5.0003683312183309</v>
      </c>
      <c r="Q2136">
        <f t="shared" si="373"/>
        <v>0.51780925925925869</v>
      </c>
    </row>
    <row r="2137" spans="1:17">
      <c r="A2137" s="2">
        <v>42314</v>
      </c>
      <c r="B2137">
        <v>310</v>
      </c>
      <c r="C2137">
        <v>6.2</v>
      </c>
      <c r="D2137">
        <v>-4.7</v>
      </c>
      <c r="E2137">
        <v>8.8000000000000007</v>
      </c>
      <c r="F2137">
        <v>2.2000000000000002</v>
      </c>
      <c r="G2137">
        <f t="shared" si="363"/>
        <v>10.681172531830175</v>
      </c>
      <c r="H2137">
        <f t="shared" si="364"/>
        <v>9.8644175887120014</v>
      </c>
      <c r="I2137">
        <f t="shared" si="365"/>
        <v>4.8199580112306579</v>
      </c>
      <c r="J2137">
        <f t="shared" si="366"/>
        <v>12.81093193339221</v>
      </c>
      <c r="K2137">
        <f t="shared" si="367"/>
        <v>17.785375602395117</v>
      </c>
      <c r="L2137">
        <f t="shared" si="368"/>
        <v>23.713834136526824</v>
      </c>
      <c r="M2137">
        <f t="shared" si="369"/>
        <v>-0.2939980945309123</v>
      </c>
      <c r="N2137">
        <f t="shared" si="370"/>
        <v>1.019209318402819</v>
      </c>
      <c r="O2137">
        <f t="shared" si="371"/>
        <v>1.3974534062477812</v>
      </c>
      <c r="P2137">
        <f t="shared" si="372"/>
        <v>5.0444595774813434</v>
      </c>
      <c r="Q2137">
        <f t="shared" si="373"/>
        <v>0.51780925925925869</v>
      </c>
    </row>
    <row r="2138" spans="1:17">
      <c r="A2138" s="2">
        <v>42315</v>
      </c>
      <c r="B2138">
        <v>311</v>
      </c>
      <c r="C2138">
        <v>7.9</v>
      </c>
      <c r="D2138">
        <v>-5</v>
      </c>
      <c r="E2138">
        <v>8.3000000000000007</v>
      </c>
      <c r="F2138">
        <v>1.4</v>
      </c>
      <c r="G2138">
        <f t="shared" si="363"/>
        <v>10.657735785397955</v>
      </c>
      <c r="H2138">
        <f t="shared" si="364"/>
        <v>11.256545071577534</v>
      </c>
      <c r="I2138">
        <f t="shared" si="365"/>
        <v>6.1914661608822676</v>
      </c>
      <c r="J2138">
        <f t="shared" si="366"/>
        <v>14.618889703347447</v>
      </c>
      <c r="K2138">
        <f t="shared" si="367"/>
        <v>17.666394267207885</v>
      </c>
      <c r="L2138">
        <f t="shared" si="368"/>
        <v>23.555192356277182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1.3943870985895659</v>
      </c>
      <c r="P2138">
        <f t="shared" si="372"/>
        <v>5.0650789106952665</v>
      </c>
      <c r="Q2138">
        <f t="shared" si="373"/>
        <v>0.51780925925925869</v>
      </c>
    </row>
    <row r="2139" spans="1:17">
      <c r="A2139" s="2">
        <v>42316</v>
      </c>
      <c r="B2139">
        <v>312</v>
      </c>
      <c r="C2139">
        <v>7.9</v>
      </c>
      <c r="D2139">
        <v>-5.7</v>
      </c>
      <c r="E2139">
        <v>8.1999999999999993</v>
      </c>
      <c r="F2139">
        <v>1</v>
      </c>
      <c r="G2139">
        <f t="shared" si="363"/>
        <v>10.634645949465606</v>
      </c>
      <c r="H2139">
        <f t="shared" si="364"/>
        <v>11.196452225495678</v>
      </c>
      <c r="I2139">
        <f t="shared" si="365"/>
        <v>6.343162766258196</v>
      </c>
      <c r="J2139">
        <f t="shared" si="366"/>
        <v>14.540847046098282</v>
      </c>
      <c r="K2139">
        <f t="shared" si="367"/>
        <v>17.549328306065028</v>
      </c>
      <c r="L2139">
        <f t="shared" si="368"/>
        <v>23.399104408086707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1.3913661783884168</v>
      </c>
      <c r="P2139">
        <f t="shared" si="372"/>
        <v>4.853289459237482</v>
      </c>
      <c r="Q2139">
        <f t="shared" si="373"/>
        <v>0.51780925925925869</v>
      </c>
    </row>
    <row r="2140" spans="1:17">
      <c r="A2140" s="2">
        <v>42317</v>
      </c>
      <c r="B2140">
        <v>313</v>
      </c>
      <c r="C2140">
        <v>6.9</v>
      </c>
      <c r="D2140">
        <v>-6.5</v>
      </c>
      <c r="E2140">
        <v>9.1999999999999993</v>
      </c>
      <c r="F2140">
        <v>0.7</v>
      </c>
      <c r="G2140">
        <f t="shared" si="363"/>
        <v>10.611912709911079</v>
      </c>
      <c r="H2140">
        <f t="shared" si="364"/>
        <v>10.293911322753964</v>
      </c>
      <c r="I2140">
        <f t="shared" si="365"/>
        <v>5.8078712160039032</v>
      </c>
      <c r="J2140">
        <f t="shared" si="366"/>
        <v>13.368716003576575</v>
      </c>
      <c r="K2140">
        <f t="shared" si="367"/>
        <v>17.434231675252782</v>
      </c>
      <c r="L2140">
        <f t="shared" si="368"/>
        <v>23.245642233670374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1.3883919128800328</v>
      </c>
      <c r="P2140">
        <f t="shared" si="372"/>
        <v>4.4860401067500604</v>
      </c>
      <c r="Q2140">
        <f t="shared" si="373"/>
        <v>0.51780925925925869</v>
      </c>
    </row>
    <row r="2141" spans="1:17">
      <c r="A2141" s="2">
        <v>42318</v>
      </c>
      <c r="B2141">
        <v>314</v>
      </c>
      <c r="C2141">
        <v>7.9</v>
      </c>
      <c r="D2141">
        <v>-6.6</v>
      </c>
      <c r="E2141">
        <v>12.3</v>
      </c>
      <c r="F2141">
        <v>1.1000000000000001</v>
      </c>
      <c r="G2141">
        <f t="shared" si="363"/>
        <v>10.5895457980328</v>
      </c>
      <c r="H2141">
        <f t="shared" si="364"/>
        <v>11.079010141427243</v>
      </c>
      <c r="I2141">
        <f t="shared" si="365"/>
        <v>6.4893677456686936</v>
      </c>
      <c r="J2141">
        <f t="shared" si="366"/>
        <v>14.38832485899642</v>
      </c>
      <c r="K2141">
        <f t="shared" si="367"/>
        <v>17.321157349666223</v>
      </c>
      <c r="L2141">
        <f t="shared" si="368"/>
        <v>23.094876466221631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1.3854655752426246</v>
      </c>
      <c r="P2141">
        <f t="shared" si="372"/>
        <v>4.5896423957585499</v>
      </c>
      <c r="Q2141">
        <f t="shared" si="373"/>
        <v>0.51780925925925869</v>
      </c>
    </row>
    <row r="2142" spans="1:17">
      <c r="A2142" s="2">
        <v>42319</v>
      </c>
      <c r="B2142">
        <v>315</v>
      </c>
      <c r="C2142">
        <v>6.5</v>
      </c>
      <c r="D2142">
        <v>-6.7</v>
      </c>
      <c r="E2142">
        <v>10.5</v>
      </c>
      <c r="F2142">
        <v>0.7</v>
      </c>
      <c r="G2142">
        <f t="shared" si="363"/>
        <v>10.567554980973981</v>
      </c>
      <c r="H2142">
        <f t="shared" si="364"/>
        <v>9.8513176514671379</v>
      </c>
      <c r="I2142">
        <f t="shared" si="365"/>
        <v>5.5897967849395513</v>
      </c>
      <c r="J2142">
        <f t="shared" si="366"/>
        <v>12.793919027879399</v>
      </c>
      <c r="K2142">
        <f t="shared" si="367"/>
        <v>17.210157293583279</v>
      </c>
      <c r="L2142">
        <f t="shared" si="368"/>
        <v>22.94687639144437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1.3825884433440958</v>
      </c>
      <c r="P2142">
        <f t="shared" si="372"/>
        <v>4.2615208665275865</v>
      </c>
      <c r="Q2142">
        <f t="shared" si="373"/>
        <v>0.51780925925925869</v>
      </c>
    </row>
    <row r="2143" spans="1:17">
      <c r="A2143" s="2">
        <v>42320</v>
      </c>
      <c r="B2143">
        <v>316</v>
      </c>
      <c r="C2143">
        <v>7.9</v>
      </c>
      <c r="D2143">
        <v>-8.5</v>
      </c>
      <c r="E2143">
        <v>8.9</v>
      </c>
      <c r="F2143">
        <v>0.5</v>
      </c>
      <c r="G2143">
        <f t="shared" si="363"/>
        <v>10.545950051608868</v>
      </c>
      <c r="H2143">
        <f t="shared" si="364"/>
        <v>10.965446089340793</v>
      </c>
      <c r="I2143">
        <f t="shared" si="365"/>
        <v>6.5828234077696717</v>
      </c>
      <c r="J2143">
        <f t="shared" si="366"/>
        <v>14.240839077065964</v>
      </c>
      <c r="K2143">
        <f t="shared" si="367"/>
        <v>17.101282433035603</v>
      </c>
      <c r="L2143">
        <f t="shared" si="368"/>
        <v>22.801709910714138</v>
      </c>
      <c r="M2143">
        <f t="shared" si="369"/>
        <v>-0.3217334755597514</v>
      </c>
      <c r="N2143">
        <f t="shared" si="370"/>
        <v>1.0218721675020421</v>
      </c>
      <c r="O2143">
        <f t="shared" si="371"/>
        <v>1.3797617984188268</v>
      </c>
      <c r="P2143">
        <f t="shared" si="372"/>
        <v>4.3826226815711209</v>
      </c>
      <c r="Q2143">
        <f t="shared" si="373"/>
        <v>0.51780925925925869</v>
      </c>
    </row>
    <row r="2144" spans="1:17">
      <c r="A2144" s="2">
        <v>42321</v>
      </c>
      <c r="B2144">
        <v>317</v>
      </c>
      <c r="C2144">
        <v>7.8</v>
      </c>
      <c r="D2144">
        <v>-7.7</v>
      </c>
      <c r="E2144">
        <v>8.5</v>
      </c>
      <c r="F2144">
        <v>0.7</v>
      </c>
      <c r="G2144">
        <f t="shared" si="363"/>
        <v>10.524740817902247</v>
      </c>
      <c r="H2144">
        <f t="shared" si="364"/>
        <v>10.827309578721076</v>
      </c>
      <c r="I2144">
        <f t="shared" si="365"/>
        <v>6.4140296774107854</v>
      </c>
      <c r="J2144">
        <f t="shared" si="366"/>
        <v>14.061441011326073</v>
      </c>
      <c r="K2144">
        <f t="shared" si="367"/>
        <v>16.994582629774584</v>
      </c>
      <c r="L2144">
        <f t="shared" si="368"/>
        <v>22.659443506366109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1.3769869236755439</v>
      </c>
      <c r="P2144">
        <f t="shared" si="372"/>
        <v>4.4132799013102906</v>
      </c>
      <c r="Q2144">
        <f t="shared" si="373"/>
        <v>0.51780925925925869</v>
      </c>
    </row>
    <row r="2145" spans="1:17">
      <c r="A2145" s="2">
        <v>42322</v>
      </c>
      <c r="B2145">
        <v>318</v>
      </c>
      <c r="C2145">
        <v>7.8</v>
      </c>
      <c r="D2145">
        <v>-10.9</v>
      </c>
      <c r="E2145">
        <v>7.6</v>
      </c>
      <c r="F2145">
        <v>0.5</v>
      </c>
      <c r="G2145">
        <f t="shared" si="363"/>
        <v>10.50393709175604</v>
      </c>
      <c r="H2145">
        <f t="shared" si="364"/>
        <v>10.773473917426717</v>
      </c>
      <c r="I2145">
        <f t="shared" si="365"/>
        <v>6.3634412721068401</v>
      </c>
      <c r="J2145">
        <f t="shared" si="366"/>
        <v>13.991524568086644</v>
      </c>
      <c r="K2145">
        <f t="shared" si="367"/>
        <v>16.89010665682553</v>
      </c>
      <c r="L2145">
        <f t="shared" si="368"/>
        <v>22.520142209100708</v>
      </c>
      <c r="M2145">
        <f t="shared" si="369"/>
        <v>-0.33023090159313501</v>
      </c>
      <c r="N2145">
        <f t="shared" si="370"/>
        <v>1.022709363044751</v>
      </c>
      <c r="O2145">
        <f t="shared" si="371"/>
        <v>1.3742651028380819</v>
      </c>
      <c r="P2145">
        <f t="shared" si="372"/>
        <v>4.4100326453198768</v>
      </c>
      <c r="Q2145">
        <f t="shared" si="373"/>
        <v>0.51780925925925869</v>
      </c>
    </row>
    <row r="2146" spans="1:17">
      <c r="A2146" s="2">
        <v>42323</v>
      </c>
      <c r="B2146">
        <v>319</v>
      </c>
      <c r="C2146">
        <v>7.7</v>
      </c>
      <c r="D2146">
        <v>-10.199999999999999</v>
      </c>
      <c r="E2146">
        <v>6.9</v>
      </c>
      <c r="F2146">
        <v>0.4</v>
      </c>
      <c r="G2146">
        <f t="shared" si="363"/>
        <v>10.483548677359479</v>
      </c>
      <c r="H2146">
        <f t="shared" si="364"/>
        <v>10.638524616849269</v>
      </c>
      <c r="I2146">
        <f t="shared" si="365"/>
        <v>6.3641678979120897</v>
      </c>
      <c r="J2146">
        <f t="shared" si="366"/>
        <v>13.816265736167882</v>
      </c>
      <c r="K2146">
        <f t="shared" si="367"/>
        <v>16.787902175617695</v>
      </c>
      <c r="L2146">
        <f t="shared" si="368"/>
        <v>22.383869567490258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1.3715976186211984</v>
      </c>
      <c r="P2146">
        <f t="shared" si="372"/>
        <v>4.2743567189371792</v>
      </c>
      <c r="Q2146">
        <f t="shared" si="373"/>
        <v>0.51780925925925869</v>
      </c>
    </row>
    <row r="2147" spans="1:17">
      <c r="A2147" s="2">
        <v>42324</v>
      </c>
      <c r="B2147">
        <v>320</v>
      </c>
      <c r="C2147">
        <v>6.9</v>
      </c>
      <c r="D2147">
        <v>-10.1</v>
      </c>
      <c r="E2147">
        <v>7.9</v>
      </c>
      <c r="F2147">
        <v>0.4</v>
      </c>
      <c r="G2147">
        <f t="shared" si="363"/>
        <v>10.463585359061948</v>
      </c>
      <c r="H2147">
        <f t="shared" si="364"/>
        <v>9.9322724636973092</v>
      </c>
      <c r="I2147">
        <f t="shared" si="365"/>
        <v>5.8500056585557312</v>
      </c>
      <c r="J2147">
        <f t="shared" si="366"/>
        <v>12.899055147658842</v>
      </c>
      <c r="K2147">
        <f t="shared" si="367"/>
        <v>16.688015714672655</v>
      </c>
      <c r="L2147">
        <f t="shared" si="368"/>
        <v>22.250687619563539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1.3689857511439383</v>
      </c>
      <c r="P2147">
        <f t="shared" si="372"/>
        <v>4.082266805141578</v>
      </c>
      <c r="Q2147">
        <f t="shared" si="373"/>
        <v>0.51780925925925869</v>
      </c>
    </row>
    <row r="2148" spans="1:17">
      <c r="A2148" s="2">
        <v>42325</v>
      </c>
      <c r="B2148">
        <v>321</v>
      </c>
      <c r="C2148">
        <v>7.8</v>
      </c>
      <c r="D2148">
        <v>-9.9</v>
      </c>
      <c r="E2148">
        <v>7.9</v>
      </c>
      <c r="F2148">
        <v>0.4</v>
      </c>
      <c r="G2148">
        <f t="shared" si="363"/>
        <v>10.44405688879033</v>
      </c>
      <c r="H2148">
        <f t="shared" si="364"/>
        <v>10.618621959495965</v>
      </c>
      <c r="I2148">
        <f t="shared" si="365"/>
        <v>6.5222126393204007</v>
      </c>
      <c r="J2148">
        <f t="shared" si="366"/>
        <v>13.790418129215539</v>
      </c>
      <c r="K2148">
        <f t="shared" si="367"/>
        <v>16.59049264982875</v>
      </c>
      <c r="L2148">
        <f t="shared" si="368"/>
        <v>22.120656866438335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1.3664307762834016</v>
      </c>
      <c r="P2148">
        <f t="shared" si="372"/>
        <v>4.0964093201755638</v>
      </c>
      <c r="Q2148">
        <f t="shared" si="373"/>
        <v>0.51780925925925869</v>
      </c>
    </row>
    <row r="2149" spans="1:17">
      <c r="A2149" s="2">
        <v>42326</v>
      </c>
      <c r="B2149">
        <v>322</v>
      </c>
      <c r="C2149">
        <v>7.4</v>
      </c>
      <c r="D2149">
        <v>-11.3</v>
      </c>
      <c r="E2149">
        <v>3.9</v>
      </c>
      <c r="F2149">
        <v>0.4</v>
      </c>
      <c r="G2149">
        <f t="shared" si="363"/>
        <v>10.424972973035418</v>
      </c>
      <c r="H2149">
        <f t="shared" si="364"/>
        <v>10.244422774517661</v>
      </c>
      <c r="I2149">
        <f t="shared" si="365"/>
        <v>5.9871280686942194</v>
      </c>
      <c r="J2149">
        <f t="shared" si="366"/>
        <v>13.304445161711248</v>
      </c>
      <c r="K2149">
        <f t="shared" si="367"/>
        <v>16.495377185973823</v>
      </c>
      <c r="L2149">
        <f t="shared" si="368"/>
        <v>21.993836247965099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1.3639339639721337</v>
      </c>
      <c r="P2149">
        <f t="shared" si="372"/>
        <v>4.2572947058234414</v>
      </c>
      <c r="Q2149">
        <f t="shared" si="373"/>
        <v>0.51780925925925869</v>
      </c>
    </row>
    <row r="2150" spans="1:17">
      <c r="A2150" s="2">
        <v>42327</v>
      </c>
      <c r="B2150">
        <v>323</v>
      </c>
      <c r="C2150">
        <v>7.7</v>
      </c>
      <c r="D2150">
        <v>-12.3</v>
      </c>
      <c r="E2150">
        <v>1.9</v>
      </c>
      <c r="F2150">
        <v>0.6</v>
      </c>
      <c r="G2150">
        <f t="shared" si="363"/>
        <v>10.406343259434738</v>
      </c>
      <c r="H2150">
        <f t="shared" si="364"/>
        <v>10.44031161743708</v>
      </c>
      <c r="I2150">
        <f t="shared" si="365"/>
        <v>5.9438505486483075</v>
      </c>
      <c r="J2150">
        <f t="shared" si="366"/>
        <v>13.558846256411792</v>
      </c>
      <c r="K2150">
        <f t="shared" si="367"/>
        <v>16.40271234025429</v>
      </c>
      <c r="L2150">
        <f t="shared" si="368"/>
        <v>21.870283120339053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1.3614965764427116</v>
      </c>
      <c r="P2150">
        <f t="shared" si="372"/>
        <v>4.4964610687887729</v>
      </c>
      <c r="Q2150">
        <f t="shared" si="373"/>
        <v>0.51780925925925869</v>
      </c>
    </row>
    <row r="2151" spans="1:17">
      <c r="A2151" s="2">
        <v>42328</v>
      </c>
      <c r="B2151">
        <v>324</v>
      </c>
      <c r="C2151">
        <v>6.6</v>
      </c>
      <c r="D2151">
        <v>-14</v>
      </c>
      <c r="E2151">
        <v>6.9</v>
      </c>
      <c r="F2151">
        <v>0.4</v>
      </c>
      <c r="G2151">
        <f t="shared" si="363"/>
        <v>10.388177322981848</v>
      </c>
      <c r="H2151">
        <f t="shared" si="364"/>
        <v>9.5070567806909487</v>
      </c>
      <c r="I2151">
        <f t="shared" si="365"/>
        <v>5.4789973066792745</v>
      </c>
      <c r="J2151">
        <f t="shared" si="366"/>
        <v>12.346826987910323</v>
      </c>
      <c r="K2151">
        <f t="shared" si="367"/>
        <v>16.312539926723314</v>
      </c>
      <c r="L2151">
        <f t="shared" si="368"/>
        <v>21.750053235631086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1.3591198664234585</v>
      </c>
      <c r="P2151">
        <f t="shared" si="372"/>
        <v>4.0280594740116742</v>
      </c>
      <c r="Q2151">
        <f t="shared" si="373"/>
        <v>0.51780925925925869</v>
      </c>
    </row>
    <row r="2152" spans="1:17">
      <c r="A2152" s="2">
        <v>42329</v>
      </c>
      <c r="B2152">
        <v>325</v>
      </c>
      <c r="C2152">
        <v>7.9</v>
      </c>
      <c r="D2152">
        <v>-10.199999999999999</v>
      </c>
      <c r="E2152">
        <v>4.5999999999999996</v>
      </c>
      <c r="F2152">
        <v>0.3</v>
      </c>
      <c r="G2152">
        <f t="shared" si="363"/>
        <v>10.370484651894952</v>
      </c>
      <c r="H2152">
        <f t="shared" si="364"/>
        <v>10.509068577941308</v>
      </c>
      <c r="I2152">
        <f t="shared" si="365"/>
        <v>6.5271868528751602</v>
      </c>
      <c r="J2152">
        <f t="shared" si="366"/>
        <v>13.648141010313386</v>
      </c>
      <c r="K2152">
        <f t="shared" si="367"/>
        <v>16.224900542386926</v>
      </c>
      <c r="L2152">
        <f t="shared" si="368"/>
        <v>21.633200723182568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1.3568050752895895</v>
      </c>
      <c r="P2152">
        <f t="shared" si="372"/>
        <v>3.981881725066148</v>
      </c>
      <c r="Q2152">
        <f t="shared" si="373"/>
        <v>0.51780925925925869</v>
      </c>
    </row>
    <row r="2153" spans="1:17">
      <c r="A2153" s="2">
        <v>42330</v>
      </c>
      <c r="B2153">
        <v>326</v>
      </c>
      <c r="C2153">
        <v>7.7</v>
      </c>
      <c r="D2153">
        <v>-13.1</v>
      </c>
      <c r="E2153">
        <v>6.8</v>
      </c>
      <c r="F2153">
        <v>0.3</v>
      </c>
      <c r="G2153">
        <f t="shared" si="363"/>
        <v>10.353274633180316</v>
      </c>
      <c r="H2153">
        <f t="shared" si="364"/>
        <v>10.304412765043395</v>
      </c>
      <c r="I2153">
        <f t="shared" si="365"/>
        <v>6.3823012670121946</v>
      </c>
      <c r="J2153">
        <f t="shared" si="366"/>
        <v>13.382354240316097</v>
      </c>
      <c r="K2153">
        <f t="shared" si="367"/>
        <v>16.139833554602347</v>
      </c>
      <c r="L2153">
        <f t="shared" si="368"/>
        <v>21.519778072803128</v>
      </c>
      <c r="M2153">
        <f t="shared" si="369"/>
        <v>-0.3602170832636461</v>
      </c>
      <c r="N2153">
        <f t="shared" si="370"/>
        <v>1.0257798389118031</v>
      </c>
      <c r="O2153">
        <f t="shared" si="371"/>
        <v>1.3545534311744247</v>
      </c>
      <c r="P2153">
        <f t="shared" si="372"/>
        <v>3.9221114980312004</v>
      </c>
      <c r="Q2153">
        <f t="shared" si="373"/>
        <v>0.51780925925925869</v>
      </c>
    </row>
    <row r="2154" spans="1:17">
      <c r="A2154" s="2">
        <v>42331</v>
      </c>
      <c r="B2154">
        <v>327</v>
      </c>
      <c r="C2154">
        <v>7.8</v>
      </c>
      <c r="D2154">
        <v>-8.3000000000000007</v>
      </c>
      <c r="E2154">
        <v>10.199999999999999</v>
      </c>
      <c r="F2154">
        <v>0.4</v>
      </c>
      <c r="G2154">
        <f t="shared" si="363"/>
        <v>10.336556537928676</v>
      </c>
      <c r="H2154">
        <f t="shared" si="364"/>
        <v>10.341427913412703</v>
      </c>
      <c r="I2154">
        <f t="shared" si="365"/>
        <v>6.7747145239832607</v>
      </c>
      <c r="J2154">
        <f t="shared" si="366"/>
        <v>13.430425861574939</v>
      </c>
      <c r="K2154">
        <f t="shared" si="367"/>
        <v>16.057377089778722</v>
      </c>
      <c r="L2154">
        <f t="shared" si="368"/>
        <v>21.409836119704963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1.3523661470456685</v>
      </c>
      <c r="P2154">
        <f t="shared" si="372"/>
        <v>3.5667133894294425</v>
      </c>
      <c r="Q2154">
        <f t="shared" si="373"/>
        <v>0.51780925925925869</v>
      </c>
    </row>
    <row r="2155" spans="1:17">
      <c r="A2155" s="2">
        <v>42332</v>
      </c>
      <c r="B2155">
        <v>328</v>
      </c>
      <c r="C2155">
        <v>7.9</v>
      </c>
      <c r="D2155">
        <v>-10.3</v>
      </c>
      <c r="E2155">
        <v>6.7</v>
      </c>
      <c r="F2155">
        <v>0.2</v>
      </c>
      <c r="G2155">
        <f t="shared" si="363"/>
        <v>10.320339506385265</v>
      </c>
      <c r="H2155">
        <f t="shared" si="364"/>
        <v>10.379226244383444</v>
      </c>
      <c r="I2155">
        <f t="shared" si="365"/>
        <v>6.7554839841861734</v>
      </c>
      <c r="J2155">
        <f t="shared" si="366"/>
        <v>13.479514603095382</v>
      </c>
      <c r="K2155">
        <f t="shared" si="367"/>
        <v>15.977568023327036</v>
      </c>
      <c r="L2155">
        <f t="shared" si="368"/>
        <v>21.303424031102715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1.3502444187520721</v>
      </c>
      <c r="P2155">
        <f t="shared" si="372"/>
        <v>3.6237422601972709</v>
      </c>
      <c r="Q2155">
        <f t="shared" si="373"/>
        <v>0.51780925925925869</v>
      </c>
    </row>
    <row r="2156" spans="1:17">
      <c r="A2156" s="2">
        <v>42333</v>
      </c>
      <c r="B2156">
        <v>329</v>
      </c>
      <c r="C2156">
        <v>7.6</v>
      </c>
      <c r="D2156">
        <v>-11.2</v>
      </c>
      <c r="E2156">
        <v>2</v>
      </c>
      <c r="F2156">
        <v>0.4</v>
      </c>
      <c r="G2156">
        <f t="shared" si="363"/>
        <v>10.30463253283663</v>
      </c>
      <c r="H2156">
        <f t="shared" si="364"/>
        <v>10.101019930524682</v>
      </c>
      <c r="I2156">
        <f t="shared" si="365"/>
        <v>6.099871243600921</v>
      </c>
      <c r="J2156">
        <f t="shared" si="366"/>
        <v>13.118207701980106</v>
      </c>
      <c r="K2156">
        <f t="shared" si="367"/>
        <v>15.900441970801964</v>
      </c>
      <c r="L2156">
        <f t="shared" si="368"/>
        <v>21.200589294402619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1.3481894230461258</v>
      </c>
      <c r="P2156">
        <f t="shared" si="372"/>
        <v>4.0011486869237611</v>
      </c>
      <c r="Q2156">
        <f t="shared" si="373"/>
        <v>0.51780925925925869</v>
      </c>
    </row>
    <row r="2157" spans="1:17">
      <c r="A2157" s="2">
        <v>42334</v>
      </c>
      <c r="B2157">
        <v>330</v>
      </c>
      <c r="C2157">
        <v>7.7</v>
      </c>
      <c r="D2157">
        <v>-12.2</v>
      </c>
      <c r="E2157">
        <v>5.8</v>
      </c>
      <c r="F2157">
        <v>0.4</v>
      </c>
      <c r="G2157">
        <f t="shared" si="363"/>
        <v>10.289444450359637</v>
      </c>
      <c r="H2157">
        <f t="shared" si="364"/>
        <v>10.141549872854865</v>
      </c>
      <c r="I2157">
        <f t="shared" si="365"/>
        <v>6.3265185394664378</v>
      </c>
      <c r="J2157">
        <f t="shared" si="366"/>
        <v>13.170843990720604</v>
      </c>
      <c r="K2157">
        <f t="shared" si="367"/>
        <v>15.826033280175759</v>
      </c>
      <c r="L2157">
        <f t="shared" si="368"/>
        <v>21.101377706901012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1.3462023155887193</v>
      </c>
      <c r="P2157">
        <f t="shared" si="372"/>
        <v>3.8150313333884274</v>
      </c>
      <c r="Q2157">
        <f t="shared" si="373"/>
        <v>0.51780925925925869</v>
      </c>
    </row>
    <row r="2158" spans="1:17">
      <c r="A2158" s="2">
        <v>42335</v>
      </c>
      <c r="B2158">
        <v>331</v>
      </c>
      <c r="C2158">
        <v>5.7</v>
      </c>
      <c r="D2158">
        <v>-10</v>
      </c>
      <c r="E2158">
        <v>12.1</v>
      </c>
      <c r="F2158">
        <v>0.7</v>
      </c>
      <c r="G2158">
        <f t="shared" si="363"/>
        <v>10.27478391548024</v>
      </c>
      <c r="H2158">
        <f t="shared" si="364"/>
        <v>8.5300726336903452</v>
      </c>
      <c r="I2158">
        <f t="shared" si="365"/>
        <v>5.0818511642042408</v>
      </c>
      <c r="J2158">
        <f t="shared" si="366"/>
        <v>11.078016407390058</v>
      </c>
      <c r="K2158">
        <f t="shared" si="367"/>
        <v>15.75437502518081</v>
      </c>
      <c r="L2158">
        <f t="shared" si="368"/>
        <v>21.005833366907748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1.3442842289419981</v>
      </c>
      <c r="P2158">
        <f t="shared" si="372"/>
        <v>3.4482214694861044</v>
      </c>
      <c r="Q2158">
        <f t="shared" si="373"/>
        <v>0.51780925925925869</v>
      </c>
    </row>
    <row r="2159" spans="1:17">
      <c r="A2159" s="2">
        <v>42336</v>
      </c>
      <c r="B2159">
        <v>332</v>
      </c>
      <c r="C2159">
        <v>5.5</v>
      </c>
      <c r="D2159">
        <v>-6.6</v>
      </c>
      <c r="E2159">
        <v>13.9</v>
      </c>
      <c r="F2159">
        <v>0.9</v>
      </c>
      <c r="G2159">
        <f t="shared" si="363"/>
        <v>10.260659392791545</v>
      </c>
      <c r="H2159">
        <f t="shared" si="364"/>
        <v>8.341982385699577</v>
      </c>
      <c r="I2159">
        <f t="shared" si="365"/>
        <v>5.0373769667950494</v>
      </c>
      <c r="J2159">
        <f t="shared" si="366"/>
        <v>10.833743358051398</v>
      </c>
      <c r="K2159">
        <f t="shared" si="367"/>
        <v>15.685498999655559</v>
      </c>
      <c r="L2159">
        <f t="shared" si="368"/>
        <v>20.913998666207412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1.342436270556894</v>
      </c>
      <c r="P2159">
        <f t="shared" si="372"/>
        <v>3.3046054189045275</v>
      </c>
      <c r="Q2159">
        <f t="shared" si="373"/>
        <v>0.51780925925925869</v>
      </c>
    </row>
    <row r="2160" spans="1:17">
      <c r="A2160" s="2">
        <v>42337</v>
      </c>
      <c r="B2160">
        <v>333</v>
      </c>
      <c r="C2160">
        <v>6.4</v>
      </c>
      <c r="D2160">
        <v>-6.1</v>
      </c>
      <c r="E2160">
        <v>12.3</v>
      </c>
      <c r="F2160">
        <v>0.7</v>
      </c>
      <c r="G2160">
        <f t="shared" si="363"/>
        <v>10.247079139582507</v>
      </c>
      <c r="H2160">
        <f t="shared" si="364"/>
        <v>9.0167621389429158</v>
      </c>
      <c r="I2160">
        <f t="shared" si="365"/>
        <v>5.7667396560810316</v>
      </c>
      <c r="J2160">
        <f t="shared" si="366"/>
        <v>11.710080699925864</v>
      </c>
      <c r="K2160">
        <f t="shared" si="367"/>
        <v>15.619435712825652</v>
      </c>
      <c r="L2160">
        <f t="shared" si="368"/>
        <v>20.825914283767535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1.3406595207620446</v>
      </c>
      <c r="P2160">
        <f t="shared" si="372"/>
        <v>3.2500224828618842</v>
      </c>
      <c r="Q2160">
        <f t="shared" si="373"/>
        <v>0.51780925925925869</v>
      </c>
    </row>
    <row r="2161" spans="1:17">
      <c r="A2161" s="2">
        <v>42338</v>
      </c>
      <c r="B2161">
        <v>334</v>
      </c>
      <c r="C2161">
        <v>8.1999999999999993</v>
      </c>
      <c r="D2161">
        <v>-6.9</v>
      </c>
      <c r="E2161">
        <v>9.6999999999999993</v>
      </c>
      <c r="F2161">
        <v>0.5</v>
      </c>
      <c r="G2161">
        <f t="shared" si="363"/>
        <v>10.234051190530071</v>
      </c>
      <c r="H2161">
        <f t="shared" si="364"/>
        <v>10.39113615161472</v>
      </c>
      <c r="I2161">
        <f t="shared" si="365"/>
        <v>7.1010653581214065</v>
      </c>
      <c r="J2161">
        <f t="shared" si="366"/>
        <v>13.494982015084052</v>
      </c>
      <c r="K2161">
        <f t="shared" si="367"/>
        <v>15.556214385450858</v>
      </c>
      <c r="L2161">
        <f t="shared" si="368"/>
        <v>20.741619180601145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1.3389550307610176</v>
      </c>
      <c r="P2161">
        <f t="shared" si="372"/>
        <v>3.2900707934933138</v>
      </c>
      <c r="Q2161">
        <f t="shared" si="373"/>
        <v>0.51780925925925869</v>
      </c>
    </row>
    <row r="2162" spans="1:17">
      <c r="A2162" s="2">
        <v>42339</v>
      </c>
      <c r="B2162">
        <v>335</v>
      </c>
      <c r="C2162">
        <v>5.0999999999999996</v>
      </c>
      <c r="D2162">
        <v>-9.1999999999999993</v>
      </c>
      <c r="E2162">
        <v>5.6</v>
      </c>
      <c r="F2162">
        <v>0.5</v>
      </c>
      <c r="G2162">
        <f t="shared" si="363"/>
        <v>10.221583342508934</v>
      </c>
      <c r="H2162">
        <f t="shared" si="364"/>
        <v>7.9461447879899429</v>
      </c>
      <c r="I2162">
        <f t="shared" si="365"/>
        <v>4.5260603594642568</v>
      </c>
      <c r="J2162">
        <f t="shared" si="366"/>
        <v>10.319668555831095</v>
      </c>
      <c r="K2162">
        <f t="shared" si="367"/>
        <v>15.495862946766543</v>
      </c>
      <c r="L2162">
        <f t="shared" si="368"/>
        <v>20.661150595688724</v>
      </c>
      <c r="M2162">
        <f t="shared" si="369"/>
        <v>-0.38578357035339789</v>
      </c>
      <c r="N2162">
        <f t="shared" si="370"/>
        <v>1.028648690022955</v>
      </c>
      <c r="O2162">
        <f t="shared" si="371"/>
        <v>1.3373238206449189</v>
      </c>
      <c r="P2162">
        <f t="shared" si="372"/>
        <v>3.4200844285256862</v>
      </c>
      <c r="Q2162">
        <f t="shared" si="373"/>
        <v>0.51780925925925869</v>
      </c>
    </row>
    <row r="2163" spans="1:17">
      <c r="A2163" s="2">
        <v>42340</v>
      </c>
      <c r="B2163">
        <v>336</v>
      </c>
      <c r="C2163">
        <v>8</v>
      </c>
      <c r="D2163">
        <v>-9.8000000000000007</v>
      </c>
      <c r="E2163">
        <v>3.3</v>
      </c>
      <c r="F2163">
        <v>0.6</v>
      </c>
      <c r="G2163">
        <f t="shared" si="363"/>
        <v>10.209683139574121</v>
      </c>
      <c r="H2163">
        <f t="shared" si="364"/>
        <v>10.172354630441797</v>
      </c>
      <c r="I2163">
        <f t="shared" si="365"/>
        <v>6.4281512094664013</v>
      </c>
      <c r="J2163">
        <f t="shared" si="366"/>
        <v>13.210850169404932</v>
      </c>
      <c r="K2163">
        <f t="shared" si="367"/>
        <v>15.438408032147438</v>
      </c>
      <c r="L2163">
        <f t="shared" si="368"/>
        <v>20.58454404286325</v>
      </c>
      <c r="M2163">
        <f t="shared" si="369"/>
        <v>-0.38806351762467134</v>
      </c>
      <c r="N2163">
        <f t="shared" si="370"/>
        <v>1.028926234335507</v>
      </c>
      <c r="O2163">
        <f t="shared" si="371"/>
        <v>1.3357668774276141</v>
      </c>
      <c r="P2163">
        <f t="shared" si="372"/>
        <v>3.7442034209753956</v>
      </c>
      <c r="Q2163">
        <f t="shared" si="373"/>
        <v>0.51780925925925869</v>
      </c>
    </row>
    <row r="2164" spans="1:17">
      <c r="A2164" s="2">
        <v>42341</v>
      </c>
      <c r="B2164">
        <v>337</v>
      </c>
      <c r="C2164">
        <v>7</v>
      </c>
      <c r="D2164">
        <v>-11.1</v>
      </c>
      <c r="E2164">
        <v>5</v>
      </c>
      <c r="F2164">
        <v>0.5</v>
      </c>
      <c r="G2164">
        <f t="shared" si="363"/>
        <v>10.198357858172276</v>
      </c>
      <c r="H2164">
        <f t="shared" si="364"/>
        <v>9.3689486830986013</v>
      </c>
      <c r="I2164">
        <f t="shared" si="365"/>
        <v>5.8134499114613352</v>
      </c>
      <c r="J2164">
        <f t="shared" si="366"/>
        <v>12.167465822205974</v>
      </c>
      <c r="K2164">
        <f t="shared" si="367"/>
        <v>15.38387498142108</v>
      </c>
      <c r="L2164">
        <f t="shared" si="368"/>
        <v>20.511833308561439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1.3342851531108728</v>
      </c>
      <c r="P2164">
        <f t="shared" si="372"/>
        <v>3.5554987716372661</v>
      </c>
      <c r="Q2164">
        <f t="shared" si="373"/>
        <v>0.51780925925925869</v>
      </c>
    </row>
    <row r="2165" spans="1:17">
      <c r="A2165" s="2">
        <v>42342</v>
      </c>
      <c r="B2165">
        <v>338</v>
      </c>
      <c r="C2165">
        <v>6</v>
      </c>
      <c r="D2165">
        <v>-7.5</v>
      </c>
      <c r="E2165">
        <v>2.2999999999999998</v>
      </c>
      <c r="F2165">
        <v>0.8</v>
      </c>
      <c r="G2165">
        <f t="shared" si="363"/>
        <v>10.187614492638115</v>
      </c>
      <c r="H2165">
        <f t="shared" si="364"/>
        <v>8.5706654520454801</v>
      </c>
      <c r="I2165">
        <f t="shared" si="365"/>
        <v>4.982550592513749</v>
      </c>
      <c r="J2165">
        <f t="shared" si="366"/>
        <v>11.130734353305817</v>
      </c>
      <c r="K2165">
        <f t="shared" si="367"/>
        <v>15.332287837757608</v>
      </c>
      <c r="L2165">
        <f t="shared" si="368"/>
        <v>20.443050450343478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1.33287956278682</v>
      </c>
      <c r="P2165">
        <f t="shared" si="372"/>
        <v>3.5881148595317311</v>
      </c>
      <c r="Q2165">
        <f t="shared" si="373"/>
        <v>0.51780925925925869</v>
      </c>
    </row>
    <row r="2166" spans="1:17">
      <c r="A2166" s="2">
        <v>42343</v>
      </c>
      <c r="B2166">
        <v>339</v>
      </c>
      <c r="C2166">
        <v>7</v>
      </c>
      <c r="D2166">
        <v>-11.8</v>
      </c>
      <c r="E2166">
        <v>2.7</v>
      </c>
      <c r="F2166">
        <v>0.6</v>
      </c>
      <c r="G2166">
        <f t="shared" si="363"/>
        <v>10.177459741032511</v>
      </c>
      <c r="H2166">
        <f t="shared" si="364"/>
        <v>9.3189799975312049</v>
      </c>
      <c r="I2166">
        <f t="shared" si="365"/>
        <v>5.6349300251237073</v>
      </c>
      <c r="J2166">
        <f t="shared" si="366"/>
        <v>12.102571425365202</v>
      </c>
      <c r="K2166">
        <f t="shared" si="367"/>
        <v>15.283669347063249</v>
      </c>
      <c r="L2166">
        <f t="shared" si="368"/>
        <v>20.378225796084333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1.3315509827850869</v>
      </c>
      <c r="P2166">
        <f t="shared" si="372"/>
        <v>3.6840499724074975</v>
      </c>
      <c r="Q2166">
        <f t="shared" si="373"/>
        <v>0.51780925925925869</v>
      </c>
    </row>
    <row r="2167" spans="1:17">
      <c r="A2167" s="2">
        <v>42344</v>
      </c>
      <c r="B2167">
        <v>340</v>
      </c>
      <c r="C2167">
        <v>7</v>
      </c>
      <c r="D2167">
        <v>-11.3</v>
      </c>
      <c r="E2167">
        <v>6</v>
      </c>
      <c r="F2167">
        <v>0.6</v>
      </c>
      <c r="G2167">
        <f t="shared" si="363"/>
        <v>10.167899991378603</v>
      </c>
      <c r="H2167">
        <f t="shared" si="364"/>
        <v>9.2962170716558177</v>
      </c>
      <c r="I2167">
        <f t="shared" si="365"/>
        <v>5.8109457958374264</v>
      </c>
      <c r="J2167">
        <f t="shared" si="366"/>
        <v>12.073009183968594</v>
      </c>
      <c r="K2167">
        <f t="shared" si="367"/>
        <v>15.23804095780508</v>
      </c>
      <c r="L2167">
        <f t="shared" si="368"/>
        <v>20.317387943740105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1.3303002488720339</v>
      </c>
      <c r="P2167">
        <f t="shared" si="372"/>
        <v>3.4852712758183912</v>
      </c>
      <c r="Q2167">
        <f t="shared" si="373"/>
        <v>0.51780925925925869</v>
      </c>
    </row>
    <row r="2168" spans="1:17">
      <c r="A2168" s="2">
        <v>42345</v>
      </c>
      <c r="B2168">
        <v>341</v>
      </c>
      <c r="C2168">
        <v>6</v>
      </c>
      <c r="D2168">
        <v>-9.8000000000000007</v>
      </c>
      <c r="E2168">
        <v>6</v>
      </c>
      <c r="F2168">
        <v>1.2</v>
      </c>
      <c r="G2168">
        <f t="shared" si="363"/>
        <v>10.158941308351686</v>
      </c>
      <c r="H2168">
        <f t="shared" si="364"/>
        <v>8.5071250247213204</v>
      </c>
      <c r="I2168">
        <f t="shared" si="365"/>
        <v>4.9120287259116671</v>
      </c>
      <c r="J2168">
        <f t="shared" si="366"/>
        <v>11.048214317819896</v>
      </c>
      <c r="K2168">
        <f t="shared" si="367"/>
        <v>15.195422821195969</v>
      </c>
      <c r="L2168">
        <f t="shared" si="368"/>
        <v>20.260563761594625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1.3291281545093456</v>
      </c>
      <c r="P2168">
        <f t="shared" si="372"/>
        <v>3.5950962988096533</v>
      </c>
      <c r="Q2168">
        <f t="shared" si="373"/>
        <v>0.51780925925925869</v>
      </c>
    </row>
    <row r="2169" spans="1:17">
      <c r="A2169" s="2">
        <v>42346</v>
      </c>
      <c r="B2169">
        <v>342</v>
      </c>
      <c r="C2169">
        <v>5</v>
      </c>
      <c r="D2169">
        <v>-9.8000000000000007</v>
      </c>
      <c r="E2169">
        <v>6.3</v>
      </c>
      <c r="F2169">
        <v>0.8</v>
      </c>
      <c r="G2169">
        <f t="shared" si="363"/>
        <v>10.150589420477869</v>
      </c>
      <c r="H2169">
        <f t="shared" si="364"/>
        <v>7.7222844896251077</v>
      </c>
      <c r="I2169">
        <f t="shared" si="365"/>
        <v>4.3652954942747115</v>
      </c>
      <c r="J2169">
        <f t="shared" si="366"/>
        <v>10.028940895617023</v>
      </c>
      <c r="K2169">
        <f t="shared" si="367"/>
        <v>15.155833791669876</v>
      </c>
      <c r="L2169">
        <f t="shared" si="368"/>
        <v>20.207778388893168</v>
      </c>
      <c r="M2169">
        <f t="shared" si="369"/>
        <v>-0.3993095942686532</v>
      </c>
      <c r="N2169">
        <f t="shared" si="370"/>
        <v>1.03040898501475</v>
      </c>
      <c r="O2169">
        <f t="shared" si="371"/>
        <v>1.3280354491791879</v>
      </c>
      <c r="P2169">
        <f t="shared" si="372"/>
        <v>3.3569889953503962</v>
      </c>
      <c r="Q2169">
        <f t="shared" si="373"/>
        <v>0.51780925925925869</v>
      </c>
    </row>
    <row r="2170" spans="1:17">
      <c r="A2170" s="2">
        <v>42347</v>
      </c>
      <c r="B2170">
        <v>343</v>
      </c>
      <c r="C2170">
        <v>7</v>
      </c>
      <c r="D2170">
        <v>-10</v>
      </c>
      <c r="E2170">
        <v>4.8</v>
      </c>
      <c r="F2170">
        <v>0.4</v>
      </c>
      <c r="G2170">
        <f t="shared" ref="G2170:G2233" si="374">24/3.14*O2170</f>
        <v>10.142849707895209</v>
      </c>
      <c r="H2170">
        <f t="shared" ref="H2170:H2233" si="375">(1-0.23)*J2170</f>
        <v>9.2369682149314389</v>
      </c>
      <c r="I2170">
        <f t="shared" ref="I2170:I2233" si="376">4.903*10^(-9)*(((E2170+273.16)^4+(D2170+273.16)^4)/2)*(0.34-0.14*(F2170*0.1)^0.5)*(1.35*(J2170/K2170)-0.35)</f>
        <v>5.9378317066529887</v>
      </c>
      <c r="J2170">
        <f t="shared" ref="J2170:J2233" si="377">(0.25+0.5*C2170/G2170)*L2170</f>
        <v>11.996062616794076</v>
      </c>
      <c r="K2170">
        <f t="shared" ref="K2170:K2233" si="378">0.75*L2170</f>
        <v>15.119291427579792</v>
      </c>
      <c r="L2170">
        <f t="shared" ref="L2170:L2233" si="379">24*60/3.14*0.082*N2170*(O2170*SIN(Q2170)*SIN(M2170)+COS(Q2170)*COS(M2170)*SIN(O2170))</f>
        <v>20.159055236773057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1.3270228367829566</v>
      </c>
      <c r="P2170">
        <f t="shared" ref="P2170:P2233" si="383">H2170-I2170</f>
        <v>3.2991365082784503</v>
      </c>
      <c r="Q2170">
        <f t="shared" ref="Q2170:Q2233" si="384">29.6833333333333*3.14/180</f>
        <v>0.51780925925925869</v>
      </c>
    </row>
    <row r="2171" spans="1:17">
      <c r="A2171" s="2">
        <v>42348</v>
      </c>
      <c r="B2171">
        <v>344</v>
      </c>
      <c r="C2171">
        <v>1</v>
      </c>
      <c r="D2171">
        <v>-9</v>
      </c>
      <c r="E2171">
        <v>2.2999999999999998</v>
      </c>
      <c r="F2171">
        <v>0.7</v>
      </c>
      <c r="G2171">
        <f t="shared" si="374"/>
        <v>10.135727190729471</v>
      </c>
      <c r="H2171">
        <f t="shared" si="375"/>
        <v>4.6360600613606211</v>
      </c>
      <c r="I2171">
        <f t="shared" si="376"/>
        <v>1.4900811100755136</v>
      </c>
      <c r="J2171">
        <f t="shared" si="377"/>
        <v>6.0208572225462609</v>
      </c>
      <c r="K2171">
        <f t="shared" si="378"/>
        <v>15.08581199205266</v>
      </c>
      <c r="L2171">
        <f t="shared" si="379"/>
        <v>20.114415989403547</v>
      </c>
      <c r="M2171">
        <f t="shared" si="380"/>
        <v>-0.40211808864366194</v>
      </c>
      <c r="N2171">
        <f t="shared" si="381"/>
        <v>1.030831965508904</v>
      </c>
      <c r="O2171">
        <f t="shared" si="382"/>
        <v>1.326090974120439</v>
      </c>
      <c r="P2171">
        <f t="shared" si="383"/>
        <v>3.1459789512851075</v>
      </c>
      <c r="Q2171">
        <f t="shared" si="384"/>
        <v>0.51780925925925869</v>
      </c>
    </row>
    <row r="2172" spans="1:17">
      <c r="A2172" s="2">
        <v>42349</v>
      </c>
      <c r="B2172">
        <v>345</v>
      </c>
      <c r="C2172">
        <v>7</v>
      </c>
      <c r="D2172">
        <v>-14.6</v>
      </c>
      <c r="E2172">
        <v>1.2</v>
      </c>
      <c r="F2172">
        <v>0.6</v>
      </c>
      <c r="G2172">
        <f t="shared" si="374"/>
        <v>10.129226518134752</v>
      </c>
      <c r="H2172">
        <f t="shared" si="375"/>
        <v>9.205114347657517</v>
      </c>
      <c r="I2172">
        <f t="shared" si="376"/>
        <v>5.4839698953055009</v>
      </c>
      <c r="J2172">
        <f t="shared" si="377"/>
        <v>11.954693957996774</v>
      </c>
      <c r="K2172">
        <f t="shared" si="378"/>
        <v>15.055410453938611</v>
      </c>
      <c r="L2172">
        <f t="shared" si="379"/>
        <v>20.073880605251482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1.3252404694559634</v>
      </c>
      <c r="P2172">
        <f t="shared" si="383"/>
        <v>3.7211444523520161</v>
      </c>
      <c r="Q2172">
        <f t="shared" si="384"/>
        <v>0.51780925925925869</v>
      </c>
    </row>
    <row r="2173" spans="1:17">
      <c r="A2173" s="2">
        <v>42350</v>
      </c>
      <c r="B2173">
        <v>346</v>
      </c>
      <c r="C2173">
        <v>7</v>
      </c>
      <c r="D2173">
        <v>-13.1</v>
      </c>
      <c r="E2173">
        <v>4.0999999999999996</v>
      </c>
      <c r="F2173">
        <v>0.6</v>
      </c>
      <c r="G2173">
        <f t="shared" si="374"/>
        <v>10.123351958047008</v>
      </c>
      <c r="H2173">
        <f t="shared" si="375"/>
        <v>9.1915102928340939</v>
      </c>
      <c r="I2173">
        <f t="shared" si="376"/>
        <v>5.6751017053046118</v>
      </c>
      <c r="J2173">
        <f t="shared" si="377"/>
        <v>11.937026354329992</v>
      </c>
      <c r="K2173">
        <f t="shared" si="378"/>
        <v>15.028100488794824</v>
      </c>
      <c r="L2173">
        <f t="shared" si="379"/>
        <v>20.037467318393098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1.3244718811778169</v>
      </c>
      <c r="P2173">
        <f t="shared" si="383"/>
        <v>3.5164085875294822</v>
      </c>
      <c r="Q2173">
        <f t="shared" si="384"/>
        <v>0.51780925925925869</v>
      </c>
    </row>
    <row r="2174" spans="1:17">
      <c r="A2174" s="2">
        <v>42351</v>
      </c>
      <c r="B2174">
        <v>347</v>
      </c>
      <c r="C2174">
        <v>7</v>
      </c>
      <c r="D2174">
        <v>-11</v>
      </c>
      <c r="E2174">
        <v>6.7</v>
      </c>
      <c r="F2174">
        <v>0.5</v>
      </c>
      <c r="G2174">
        <f t="shared" si="374"/>
        <v>10.118107387695812</v>
      </c>
      <c r="H2174">
        <f t="shared" si="375"/>
        <v>9.1794658761571366</v>
      </c>
      <c r="I2174">
        <f t="shared" si="376"/>
        <v>5.9378453149804304</v>
      </c>
      <c r="J2174">
        <f t="shared" si="377"/>
        <v>11.921384254749528</v>
      </c>
      <c r="K2174">
        <f t="shared" si="378"/>
        <v>15.00389447984778</v>
      </c>
      <c r="L2174">
        <f t="shared" si="379"/>
        <v>20.005192639797041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1.3237857165568687</v>
      </c>
      <c r="P2174">
        <f t="shared" si="383"/>
        <v>3.2416205611767062</v>
      </c>
      <c r="Q2174">
        <f t="shared" si="384"/>
        <v>0.51780925925925869</v>
      </c>
    </row>
    <row r="2175" spans="1:17">
      <c r="A2175" s="2">
        <v>42352</v>
      </c>
      <c r="B2175">
        <v>348</v>
      </c>
      <c r="C2175">
        <v>8</v>
      </c>
      <c r="D2175">
        <v>-10.4</v>
      </c>
      <c r="E2175">
        <v>6.5</v>
      </c>
      <c r="F2175">
        <v>0.4</v>
      </c>
      <c r="G2175">
        <f t="shared" si="374"/>
        <v>10.113496284916927</v>
      </c>
      <c r="H2175">
        <f t="shared" si="375"/>
        <v>9.9294743451160503</v>
      </c>
      <c r="I2175">
        <f t="shared" si="376"/>
        <v>6.7588855547905782</v>
      </c>
      <c r="J2175">
        <f t="shared" si="377"/>
        <v>12.895421227423441</v>
      </c>
      <c r="K2175">
        <f t="shared" si="378"/>
        <v>14.982803518881699</v>
      </c>
      <c r="L2175">
        <f t="shared" si="379"/>
        <v>19.977071358508933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1.3231824306099647</v>
      </c>
      <c r="P2175">
        <f t="shared" si="383"/>
        <v>3.1705887903254721</v>
      </c>
      <c r="Q2175">
        <f t="shared" si="384"/>
        <v>0.51780925925925869</v>
      </c>
    </row>
    <row r="2176" spans="1:17">
      <c r="A2176" s="2">
        <v>42353</v>
      </c>
      <c r="B2176">
        <v>349</v>
      </c>
      <c r="C2176">
        <v>8</v>
      </c>
      <c r="D2176">
        <v>-11.3</v>
      </c>
      <c r="E2176">
        <v>4.5</v>
      </c>
      <c r="F2176">
        <v>0.3</v>
      </c>
      <c r="G2176">
        <f t="shared" si="374"/>
        <v>10.109521720304935</v>
      </c>
      <c r="H2176">
        <f t="shared" si="375"/>
        <v>9.9199567747232393</v>
      </c>
      <c r="I2176">
        <f t="shared" si="376"/>
        <v>6.692825723278701</v>
      </c>
      <c r="J2176">
        <f t="shared" si="377"/>
        <v>12.883060746393816</v>
      </c>
      <c r="K2176">
        <f t="shared" si="378"/>
        <v>14.964837407004989</v>
      </c>
      <c r="L2176">
        <f t="shared" si="379"/>
        <v>19.953116542673317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1.3226624250732288</v>
      </c>
      <c r="P2176">
        <f t="shared" si="383"/>
        <v>3.2271310514445384</v>
      </c>
      <c r="Q2176">
        <f t="shared" si="384"/>
        <v>0.51780925925925869</v>
      </c>
    </row>
    <row r="2177" spans="1:17">
      <c r="A2177" s="2">
        <v>42354</v>
      </c>
      <c r="B2177">
        <v>350</v>
      </c>
      <c r="C2177">
        <v>8.1</v>
      </c>
      <c r="D2177">
        <v>-11.8</v>
      </c>
      <c r="E2177">
        <v>4.8</v>
      </c>
      <c r="F2177">
        <v>0.4</v>
      </c>
      <c r="G2177">
        <f t="shared" si="374"/>
        <v>10.106186350241748</v>
      </c>
      <c r="H2177">
        <f t="shared" si="375"/>
        <v>9.9880656583918341</v>
      </c>
      <c r="I2177">
        <f t="shared" si="376"/>
        <v>6.6814051900000946</v>
      </c>
      <c r="J2177">
        <f t="shared" si="377"/>
        <v>12.971513842067317</v>
      </c>
      <c r="K2177">
        <f t="shared" si="378"/>
        <v>14.950004655251128</v>
      </c>
      <c r="L2177">
        <f t="shared" si="379"/>
        <v>19.933339540334838</v>
      </c>
      <c r="M2177">
        <f t="shared" si="380"/>
        <v>-0.4076764523099069</v>
      </c>
      <c r="N2177">
        <f t="shared" si="381"/>
        <v>1.0318800906361612</v>
      </c>
      <c r="O2177">
        <f t="shared" si="382"/>
        <v>1.3222260474899621</v>
      </c>
      <c r="P2177">
        <f t="shared" si="383"/>
        <v>3.3066604683917395</v>
      </c>
      <c r="Q2177">
        <f t="shared" si="384"/>
        <v>0.51780925925925869</v>
      </c>
    </row>
    <row r="2178" spans="1:17">
      <c r="A2178" s="2">
        <v>42355</v>
      </c>
      <c r="B2178">
        <v>351</v>
      </c>
      <c r="C2178">
        <v>8.1</v>
      </c>
      <c r="D2178">
        <v>-12.4</v>
      </c>
      <c r="E2178">
        <v>2.2999999999999998</v>
      </c>
      <c r="F2178">
        <v>0.9</v>
      </c>
      <c r="G2178">
        <f t="shared" si="374"/>
        <v>10.103492410833081</v>
      </c>
      <c r="H2178">
        <f t="shared" si="375"/>
        <v>9.981892903572616</v>
      </c>
      <c r="I2178">
        <f t="shared" si="376"/>
        <v>6.2303037260665626</v>
      </c>
      <c r="J2178">
        <f t="shared" si="377"/>
        <v>12.963497277367034</v>
      </c>
      <c r="K2178">
        <f t="shared" si="378"/>
        <v>14.938312484975244</v>
      </c>
      <c r="L2178">
        <f t="shared" si="379"/>
        <v>19.917749979966992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1.321873590417328</v>
      </c>
      <c r="P2178">
        <f t="shared" si="383"/>
        <v>3.7515891775060535</v>
      </c>
      <c r="Q2178">
        <f t="shared" si="384"/>
        <v>0.51780925925925869</v>
      </c>
    </row>
    <row r="2179" spans="1:17">
      <c r="A2179" s="2">
        <v>42356</v>
      </c>
      <c r="B2179">
        <v>352</v>
      </c>
      <c r="C2179">
        <v>8.1</v>
      </c>
      <c r="D2179">
        <v>-13</v>
      </c>
      <c r="E2179">
        <v>2.2999999999999998</v>
      </c>
      <c r="F2179">
        <v>0.5</v>
      </c>
      <c r="G2179">
        <f t="shared" si="374"/>
        <v>10.101441712780879</v>
      </c>
      <c r="H2179">
        <f t="shared" si="375"/>
        <v>9.9774299697891511</v>
      </c>
      <c r="I2179">
        <f t="shared" si="376"/>
        <v>6.4286871542167301</v>
      </c>
      <c r="J2179">
        <f t="shared" si="377"/>
        <v>12.957701259466429</v>
      </c>
      <c r="K2179">
        <f t="shared" si="378"/>
        <v>14.929766828012589</v>
      </c>
      <c r="L2179">
        <f t="shared" si="379"/>
        <v>19.906355770683451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1.3216052907554983</v>
      </c>
      <c r="P2179">
        <f t="shared" si="383"/>
        <v>3.548742815572421</v>
      </c>
      <c r="Q2179">
        <f t="shared" si="384"/>
        <v>0.51780925925925869</v>
      </c>
    </row>
    <row r="2180" spans="1:17">
      <c r="A2180" s="2">
        <v>42357</v>
      </c>
      <c r="B2180">
        <v>353</v>
      </c>
      <c r="C2180">
        <v>8</v>
      </c>
      <c r="D2180">
        <v>-12.9</v>
      </c>
      <c r="E2180">
        <v>5</v>
      </c>
      <c r="F2180">
        <v>0.6</v>
      </c>
      <c r="G2180">
        <f t="shared" si="374"/>
        <v>10.100035637215669</v>
      </c>
      <c r="H2180">
        <f t="shared" si="375"/>
        <v>9.8988271248100617</v>
      </c>
      <c r="I2180">
        <f t="shared" si="376"/>
        <v>6.4420447362220061</v>
      </c>
      <c r="J2180">
        <f t="shared" si="377"/>
        <v>12.855619642610471</v>
      </c>
      <c r="K2180">
        <f t="shared" si="378"/>
        <v>14.924372326570543</v>
      </c>
      <c r="L2180">
        <f t="shared" si="379"/>
        <v>19.899163102094057</v>
      </c>
      <c r="M2180">
        <f t="shared" si="380"/>
        <v>-0.4088297460000942</v>
      </c>
      <c r="N2180">
        <f t="shared" si="381"/>
        <v>1.0322774186367252</v>
      </c>
      <c r="O2180">
        <f t="shared" si="382"/>
        <v>1.3214213292023833</v>
      </c>
      <c r="P2180">
        <f t="shared" si="383"/>
        <v>3.4567823885880555</v>
      </c>
      <c r="Q2180">
        <f t="shared" si="384"/>
        <v>0.51780925925925869</v>
      </c>
    </row>
    <row r="2181" spans="1:17">
      <c r="A2181" s="2">
        <v>42358</v>
      </c>
      <c r="B2181">
        <v>354</v>
      </c>
      <c r="C2181">
        <v>7.5</v>
      </c>
      <c r="D2181">
        <v>-14.3</v>
      </c>
      <c r="E2181">
        <v>5</v>
      </c>
      <c r="F2181">
        <v>0.9</v>
      </c>
      <c r="G2181">
        <f t="shared" si="374"/>
        <v>10.099275132508227</v>
      </c>
      <c r="H2181">
        <f t="shared" si="375"/>
        <v>9.5185617797619546</v>
      </c>
      <c r="I2181">
        <f t="shared" si="376"/>
        <v>5.8808604409447591</v>
      </c>
      <c r="J2181">
        <f t="shared" si="377"/>
        <v>12.361768545145395</v>
      </c>
      <c r="K2181">
        <f t="shared" si="378"/>
        <v>14.922132332831229</v>
      </c>
      <c r="L2181">
        <f t="shared" si="379"/>
        <v>19.896176443774973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1.321321829836493</v>
      </c>
      <c r="P2181">
        <f t="shared" si="383"/>
        <v>3.6377013388171955</v>
      </c>
      <c r="Q2181">
        <f t="shared" si="384"/>
        <v>0.51780925925925869</v>
      </c>
    </row>
    <row r="2182" spans="1:17">
      <c r="A2182" s="2">
        <v>42359</v>
      </c>
      <c r="B2182">
        <v>355</v>
      </c>
      <c r="C2182">
        <v>8</v>
      </c>
      <c r="D2182">
        <v>-9.4</v>
      </c>
      <c r="E2182">
        <v>4.5999999999999996</v>
      </c>
      <c r="F2182">
        <v>1.7</v>
      </c>
      <c r="G2182">
        <f t="shared" si="374"/>
        <v>10.099160712075582</v>
      </c>
      <c r="H2182">
        <f t="shared" si="375"/>
        <v>9.8984750123742202</v>
      </c>
      <c r="I2182">
        <f t="shared" si="376"/>
        <v>6.0710872290121829</v>
      </c>
      <c r="J2182">
        <f t="shared" si="377"/>
        <v>12.855162353732753</v>
      </c>
      <c r="K2182">
        <f t="shared" si="378"/>
        <v>14.923048908247388</v>
      </c>
      <c r="L2182">
        <f t="shared" si="379"/>
        <v>19.89739854432985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1.3213068598298887</v>
      </c>
      <c r="P2182">
        <f t="shared" si="383"/>
        <v>3.8273877833620373</v>
      </c>
      <c r="Q2182">
        <f t="shared" si="384"/>
        <v>0.51780925925925869</v>
      </c>
    </row>
    <row r="2183" spans="1:17">
      <c r="A2183" s="2">
        <v>42360</v>
      </c>
      <c r="B2183">
        <v>356</v>
      </c>
      <c r="C2183">
        <v>8.1</v>
      </c>
      <c r="D2183">
        <v>-11.2</v>
      </c>
      <c r="E2183">
        <v>1.3</v>
      </c>
      <c r="F2183">
        <v>0.9</v>
      </c>
      <c r="G2183">
        <f t="shared" si="374"/>
        <v>10.099692453191668</v>
      </c>
      <c r="H2183">
        <f t="shared" si="375"/>
        <v>9.9767272047249058</v>
      </c>
      <c r="I2183">
        <f t="shared" si="376"/>
        <v>6.2338901958379953</v>
      </c>
      <c r="J2183">
        <f t="shared" si="377"/>
        <v>12.956788577564813</v>
      </c>
      <c r="K2183">
        <f t="shared" si="378"/>
        <v>14.927122822519987</v>
      </c>
      <c r="L2183">
        <f t="shared" si="379"/>
        <v>19.902830430026651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1.3213764292925767</v>
      </c>
      <c r="P2183">
        <f t="shared" si="383"/>
        <v>3.7428370088869105</v>
      </c>
      <c r="Q2183">
        <f t="shared" si="384"/>
        <v>0.51780925925925869</v>
      </c>
    </row>
    <row r="2184" spans="1:17">
      <c r="A2184" s="2">
        <v>42361</v>
      </c>
      <c r="B2184">
        <v>357</v>
      </c>
      <c r="C2184">
        <v>8.1999999999999993</v>
      </c>
      <c r="D2184">
        <v>-20.8</v>
      </c>
      <c r="E2184">
        <v>-1.4</v>
      </c>
      <c r="F2184">
        <v>0.4</v>
      </c>
      <c r="G2184">
        <f t="shared" si="374"/>
        <v>10.100869996808211</v>
      </c>
      <c r="H2184">
        <f t="shared" si="375"/>
        <v>10.056740617944836</v>
      </c>
      <c r="I2184">
        <f t="shared" si="376"/>
        <v>6.0420373855318052</v>
      </c>
      <c r="J2184">
        <f t="shared" si="377"/>
        <v>13.06070210122706</v>
      </c>
      <c r="K2184">
        <f t="shared" si="378"/>
        <v>14.934353552252073</v>
      </c>
      <c r="L2184">
        <f t="shared" si="379"/>
        <v>19.912471403002765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1.3215304912490742</v>
      </c>
      <c r="P2184">
        <f t="shared" si="383"/>
        <v>4.014703232413031</v>
      </c>
      <c r="Q2184">
        <f t="shared" si="384"/>
        <v>0.51780925925925869</v>
      </c>
    </row>
    <row r="2185" spans="1:17">
      <c r="A2185" s="2">
        <v>42362</v>
      </c>
      <c r="B2185">
        <v>358</v>
      </c>
      <c r="C2185">
        <v>8.3000000000000007</v>
      </c>
      <c r="D2185">
        <v>-26</v>
      </c>
      <c r="E2185">
        <v>-1.4</v>
      </c>
      <c r="F2185">
        <v>0.4</v>
      </c>
      <c r="G2185">
        <f t="shared" si="374"/>
        <v>10.102692548386715</v>
      </c>
      <c r="H2185">
        <f t="shared" si="375"/>
        <v>10.138547314156819</v>
      </c>
      <c r="I2185">
        <f t="shared" si="376"/>
        <v>5.8977958267258872</v>
      </c>
      <c r="J2185">
        <f t="shared" si="377"/>
        <v>13.166944563840024</v>
      </c>
      <c r="K2185">
        <f t="shared" si="378"/>
        <v>14.944739279278894</v>
      </c>
      <c r="L2185">
        <f t="shared" si="379"/>
        <v>19.926319039038525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1.3217689417472618</v>
      </c>
      <c r="P2185">
        <f t="shared" si="383"/>
        <v>4.2407514874309316</v>
      </c>
      <c r="Q2185">
        <f t="shared" si="384"/>
        <v>0.51780925925925869</v>
      </c>
    </row>
    <row r="2186" spans="1:17">
      <c r="A2186" s="2">
        <v>42363</v>
      </c>
      <c r="B2186">
        <v>359</v>
      </c>
      <c r="C2186">
        <v>8.4</v>
      </c>
      <c r="D2186">
        <v>-15</v>
      </c>
      <c r="E2186">
        <v>1.1000000000000001</v>
      </c>
      <c r="F2186">
        <v>0.4</v>
      </c>
      <c r="G2186">
        <f t="shared" si="374"/>
        <v>10.105158879737631</v>
      </c>
      <c r="H2186">
        <f t="shared" si="375"/>
        <v>10.222178335045456</v>
      </c>
      <c r="I2186">
        <f t="shared" si="376"/>
        <v>6.5517054800681214</v>
      </c>
      <c r="J2186">
        <f t="shared" si="377"/>
        <v>13.275556279279812</v>
      </c>
      <c r="K2186">
        <f t="shared" si="378"/>
        <v>14.958276888680754</v>
      </c>
      <c r="L2186">
        <f t="shared" si="379"/>
        <v>19.944369184907671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1.3220916200990067</v>
      </c>
      <c r="P2186">
        <f t="shared" si="383"/>
        <v>3.6704728549773344</v>
      </c>
      <c r="Q2186">
        <f t="shared" si="384"/>
        <v>0.51780925925925869</v>
      </c>
    </row>
    <row r="2187" spans="1:17">
      <c r="A2187" s="2">
        <v>42364</v>
      </c>
      <c r="B2187">
        <v>360</v>
      </c>
      <c r="C2187">
        <v>4.3</v>
      </c>
      <c r="D2187">
        <v>-12.1</v>
      </c>
      <c r="E2187">
        <v>2.5</v>
      </c>
      <c r="F2187">
        <v>0.5</v>
      </c>
      <c r="G2187">
        <f t="shared" si="374"/>
        <v>10.10826733185802</v>
      </c>
      <c r="H2187">
        <f t="shared" si="375"/>
        <v>7.1136426770960179</v>
      </c>
      <c r="I2187">
        <f t="shared" si="376"/>
        <v>3.8071807998145508</v>
      </c>
      <c r="J2187">
        <f t="shared" si="377"/>
        <v>9.238496983241582</v>
      </c>
      <c r="K2187">
        <f t="shared" si="378"/>
        <v>14.974961966490429</v>
      </c>
      <c r="L2187">
        <f t="shared" si="379"/>
        <v>19.966615955320574</v>
      </c>
      <c r="M2187">
        <f t="shared" si="380"/>
        <v>-0.40728594256967654</v>
      </c>
      <c r="N2187">
        <f t="shared" si="381"/>
        <v>1.032868765115712</v>
      </c>
      <c r="O2187">
        <f t="shared" si="382"/>
        <v>1.3224983092514242</v>
      </c>
      <c r="P2187">
        <f t="shared" si="383"/>
        <v>3.3064618772814671</v>
      </c>
      <c r="Q2187">
        <f t="shared" si="384"/>
        <v>0.51780925925925869</v>
      </c>
    </row>
    <row r="2188" spans="1:17">
      <c r="A2188" s="2">
        <v>42365</v>
      </c>
      <c r="B2188">
        <v>361</v>
      </c>
      <c r="C2188">
        <v>4</v>
      </c>
      <c r="D2188">
        <v>-24.1</v>
      </c>
      <c r="E2188">
        <v>0.9</v>
      </c>
      <c r="F2188">
        <v>0.3</v>
      </c>
      <c r="G2188">
        <f t="shared" si="374"/>
        <v>10.112015818754402</v>
      </c>
      <c r="H2188">
        <f t="shared" si="375"/>
        <v>6.8934855886710888</v>
      </c>
      <c r="I2188">
        <f t="shared" si="376"/>
        <v>3.3495144003101531</v>
      </c>
      <c r="J2188">
        <f t="shared" si="377"/>
        <v>8.952578686585829</v>
      </c>
      <c r="K2188">
        <f t="shared" si="378"/>
        <v>14.994788797113344</v>
      </c>
      <c r="L2188">
        <f t="shared" si="379"/>
        <v>19.99305172948446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1.3229887362870343</v>
      </c>
      <c r="P2188">
        <f t="shared" si="383"/>
        <v>3.5439711883609357</v>
      </c>
      <c r="Q2188">
        <f t="shared" si="384"/>
        <v>0.51780925925925869</v>
      </c>
    </row>
    <row r="2189" spans="1:17">
      <c r="A2189" s="2">
        <v>42366</v>
      </c>
      <c r="B2189">
        <v>362</v>
      </c>
      <c r="C2189">
        <v>3.7</v>
      </c>
      <c r="D2189">
        <v>-11.3</v>
      </c>
      <c r="E2189">
        <v>-2.2000000000000002</v>
      </c>
      <c r="F2189">
        <v>1.3</v>
      </c>
      <c r="G2189">
        <f t="shared" si="374"/>
        <v>10.116401832232894</v>
      </c>
      <c r="H2189">
        <f t="shared" si="375"/>
        <v>6.674107217351664</v>
      </c>
      <c r="I2189">
        <f t="shared" si="376"/>
        <v>3.0742075329611214</v>
      </c>
      <c r="J2189">
        <f t="shared" si="377"/>
        <v>8.6676717108463173</v>
      </c>
      <c r="K2189">
        <f t="shared" si="378"/>
        <v>15.01775036048392</v>
      </c>
      <c r="L2189">
        <f t="shared" si="379"/>
        <v>20.023667147311894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1.3235625730504703</v>
      </c>
      <c r="P2189">
        <f t="shared" si="383"/>
        <v>3.5998996843905426</v>
      </c>
      <c r="Q2189">
        <f t="shared" si="384"/>
        <v>0.51780925925925869</v>
      </c>
    </row>
    <row r="2190" spans="1:17">
      <c r="A2190" s="2">
        <v>42367</v>
      </c>
      <c r="B2190">
        <v>363</v>
      </c>
      <c r="C2190">
        <v>6.2</v>
      </c>
      <c r="D2190">
        <v>-14.7</v>
      </c>
      <c r="E2190">
        <v>4.4000000000000004</v>
      </c>
      <c r="F2190">
        <v>0.8</v>
      </c>
      <c r="G2190">
        <f t="shared" si="374"/>
        <v>10.121422447634274</v>
      </c>
      <c r="H2190">
        <f t="shared" si="375"/>
        <v>8.5917650671251504</v>
      </c>
      <c r="I2190">
        <f t="shared" si="376"/>
        <v>4.9871276095960626</v>
      </c>
      <c r="J2190">
        <f t="shared" si="377"/>
        <v>11.158136450811883</v>
      </c>
      <c r="K2190">
        <f t="shared" si="378"/>
        <v>15.04383832898754</v>
      </c>
      <c r="L2190">
        <f t="shared" si="379"/>
        <v>20.05845110531672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1.3242194368988174</v>
      </c>
      <c r="P2190">
        <f t="shared" si="383"/>
        <v>3.6046374575290878</v>
      </c>
      <c r="Q2190">
        <f t="shared" si="384"/>
        <v>0.51780925925925869</v>
      </c>
    </row>
    <row r="2191" spans="1:17">
      <c r="A2191" s="2">
        <v>42368</v>
      </c>
      <c r="B2191">
        <v>364</v>
      </c>
      <c r="C2191">
        <v>8.6</v>
      </c>
      <c r="D2191">
        <v>-11.8</v>
      </c>
      <c r="E2191">
        <v>9.1999999999999993</v>
      </c>
      <c r="F2191">
        <v>0.4</v>
      </c>
      <c r="G2191">
        <f t="shared" si="374"/>
        <v>10.127074330487403</v>
      </c>
      <c r="H2191">
        <f t="shared" si="375"/>
        <v>10.439496448327032</v>
      </c>
      <c r="I2191">
        <f t="shared" si="376"/>
        <v>7.2866330289146477</v>
      </c>
      <c r="J2191">
        <f t="shared" si="377"/>
        <v>13.557787595229913</v>
      </c>
      <c r="K2191">
        <f t="shared" si="378"/>
        <v>15.07304306418277</v>
      </c>
      <c r="L2191">
        <f t="shared" si="379"/>
        <v>20.097390752243694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1.3249588915721018</v>
      </c>
      <c r="P2191">
        <f t="shared" si="383"/>
        <v>3.1528634194123848</v>
      </c>
      <c r="Q2191">
        <f t="shared" si="384"/>
        <v>0.51780925925925869</v>
      </c>
    </row>
    <row r="2192" spans="1:17">
      <c r="A2192" s="2">
        <v>42369</v>
      </c>
      <c r="B2192">
        <v>365</v>
      </c>
      <c r="C2192">
        <v>8.8000000000000007</v>
      </c>
      <c r="D2192">
        <v>-11.8</v>
      </c>
      <c r="E2192">
        <v>9.6</v>
      </c>
      <c r="F2192">
        <v>0.6</v>
      </c>
      <c r="G2192">
        <f t="shared" si="374"/>
        <v>10.133353744050316</v>
      </c>
      <c r="H2192">
        <f t="shared" si="375"/>
        <v>10.61083483456626</v>
      </c>
      <c r="I2192">
        <f t="shared" si="376"/>
        <v>7.3063381485650059</v>
      </c>
      <c r="J2192">
        <f t="shared" si="377"/>
        <v>13.780304979956181</v>
      </c>
      <c r="K2192">
        <f t="shared" si="378"/>
        <v>15.105353613363642</v>
      </c>
      <c r="L2192">
        <f t="shared" si="379"/>
        <v>20.140471484484856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1.3257804481799162</v>
      </c>
      <c r="P2192">
        <f t="shared" si="383"/>
        <v>3.3044966860012543</v>
      </c>
      <c r="Q2192">
        <f t="shared" si="384"/>
        <v>0.51780925925925869</v>
      </c>
    </row>
    <row r="2193" spans="1:17">
      <c r="A2193" s="2">
        <v>42370</v>
      </c>
      <c r="B2193">
        <v>1</v>
      </c>
      <c r="C2193">
        <v>8.4</v>
      </c>
      <c r="D2193">
        <v>-12.2</v>
      </c>
      <c r="E2193">
        <v>14</v>
      </c>
      <c r="F2193">
        <v>0.4</v>
      </c>
      <c r="G2193">
        <f t="shared" si="374"/>
        <v>10.141602533105434</v>
      </c>
      <c r="H2193">
        <f t="shared" si="375"/>
        <v>10.328365189836605</v>
      </c>
      <c r="I2193">
        <f t="shared" si="376"/>
        <v>7.3960460466351474</v>
      </c>
      <c r="J2193">
        <f t="shared" si="377"/>
        <v>13.413461285502084</v>
      </c>
      <c r="K2193">
        <f t="shared" si="378"/>
        <v>15.147650491495792</v>
      </c>
      <c r="L2193">
        <f t="shared" si="379"/>
        <v>20.196867321994389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1.3268596647479609</v>
      </c>
      <c r="P2193">
        <f t="shared" si="383"/>
        <v>2.9323191432014575</v>
      </c>
      <c r="Q2193">
        <f t="shared" si="384"/>
        <v>0.51780925925925869</v>
      </c>
    </row>
    <row r="2194" spans="1:17">
      <c r="A2194" s="2">
        <v>42371</v>
      </c>
      <c r="B2194">
        <v>2</v>
      </c>
      <c r="C2194">
        <v>8</v>
      </c>
      <c r="D2194">
        <v>-10.4</v>
      </c>
      <c r="E2194">
        <v>11.3</v>
      </c>
      <c r="F2194">
        <v>0.3</v>
      </c>
      <c r="G2194">
        <f t="shared" si="374"/>
        <v>10.149238282297395</v>
      </c>
      <c r="H2194">
        <f t="shared" si="375"/>
        <v>10.042886806920986</v>
      </c>
      <c r="I2194">
        <f t="shared" si="376"/>
        <v>7.0889914047192235</v>
      </c>
      <c r="J2194">
        <f t="shared" si="377"/>
        <v>13.042710138858423</v>
      </c>
      <c r="K2194">
        <f t="shared" si="378"/>
        <v>15.186703140315757</v>
      </c>
      <c r="L2194">
        <f t="shared" si="379"/>
        <v>20.248937520421009</v>
      </c>
      <c r="M2194">
        <f t="shared" si="380"/>
        <v>-0.39956524908305546</v>
      </c>
      <c r="N2194">
        <f t="shared" si="381"/>
        <v>1.032980464045318</v>
      </c>
      <c r="O2194">
        <f t="shared" si="382"/>
        <v>1.3278586752672425</v>
      </c>
      <c r="P2194">
        <f t="shared" si="383"/>
        <v>2.9538954022017627</v>
      </c>
      <c r="Q2194">
        <f t="shared" si="384"/>
        <v>0.51780925925925869</v>
      </c>
    </row>
    <row r="2195" spans="1:17">
      <c r="A2195" s="2">
        <v>42372</v>
      </c>
      <c r="B2195">
        <v>3</v>
      </c>
      <c r="C2195">
        <v>9</v>
      </c>
      <c r="D2195">
        <v>-13.4</v>
      </c>
      <c r="E2195">
        <v>13.8</v>
      </c>
      <c r="F2195">
        <v>0.2</v>
      </c>
      <c r="G2195">
        <f t="shared" si="374"/>
        <v>10.15748708076894</v>
      </c>
      <c r="H2195">
        <f t="shared" si="375"/>
        <v>10.835358360125657</v>
      </c>
      <c r="I2195">
        <f t="shared" si="376"/>
        <v>7.9842748025656682</v>
      </c>
      <c r="J2195">
        <f t="shared" si="377"/>
        <v>14.071893974189164</v>
      </c>
      <c r="K2195">
        <f t="shared" si="378"/>
        <v>15.228817916325939</v>
      </c>
      <c r="L2195">
        <f t="shared" si="379"/>
        <v>20.305090555101252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1.3289378930672695</v>
      </c>
      <c r="P2195">
        <f t="shared" si="383"/>
        <v>2.8510835575599884</v>
      </c>
      <c r="Q2195">
        <f t="shared" si="384"/>
        <v>0.51780925925925869</v>
      </c>
    </row>
    <row r="2196" spans="1:17">
      <c r="A2196" s="2">
        <v>42373</v>
      </c>
      <c r="B2196">
        <v>4</v>
      </c>
      <c r="C2196">
        <v>9</v>
      </c>
      <c r="D2196">
        <v>-10.5</v>
      </c>
      <c r="E2196">
        <v>11.6</v>
      </c>
      <c r="F2196">
        <v>0.2</v>
      </c>
      <c r="G2196">
        <f t="shared" si="374"/>
        <v>10.166343608425333</v>
      </c>
      <c r="H2196">
        <f t="shared" si="375"/>
        <v>10.861438047470756</v>
      </c>
      <c r="I2196">
        <f t="shared" si="376"/>
        <v>7.9789267794464518</v>
      </c>
      <c r="J2196">
        <f t="shared" si="377"/>
        <v>14.105763698013968</v>
      </c>
      <c r="K2196">
        <f t="shared" si="378"/>
        <v>15.273978327492209</v>
      </c>
      <c r="L2196">
        <f t="shared" si="379"/>
        <v>20.365304436656277</v>
      </c>
      <c r="M2196">
        <f t="shared" si="380"/>
        <v>-0.39632378075080504</v>
      </c>
      <c r="N2196">
        <f t="shared" si="381"/>
        <v>1.032921879311788</v>
      </c>
      <c r="O2196">
        <f t="shared" si="382"/>
        <v>1.3300966221023143</v>
      </c>
      <c r="P2196">
        <f t="shared" si="383"/>
        <v>2.8825112680243041</v>
      </c>
      <c r="Q2196">
        <f t="shared" si="384"/>
        <v>0.51780925925925869</v>
      </c>
    </row>
    <row r="2197" spans="1:17">
      <c r="A2197" s="2">
        <v>42374</v>
      </c>
      <c r="B2197">
        <v>5</v>
      </c>
      <c r="C2197">
        <v>9.1</v>
      </c>
      <c r="D2197">
        <v>-7</v>
      </c>
      <c r="E2197">
        <v>14.1</v>
      </c>
      <c r="F2197">
        <v>0.3</v>
      </c>
      <c r="G2197">
        <f t="shared" si="374"/>
        <v>10.175802194774731</v>
      </c>
      <c r="H2197">
        <f t="shared" si="375"/>
        <v>10.966527726883637</v>
      </c>
      <c r="I2197">
        <f t="shared" si="376"/>
        <v>8.2842961688949099</v>
      </c>
      <c r="J2197">
        <f t="shared" si="377"/>
        <v>14.24224380114758</v>
      </c>
      <c r="K2197">
        <f t="shared" si="378"/>
        <v>15.322166549031184</v>
      </c>
      <c r="L2197">
        <f t="shared" si="379"/>
        <v>20.429555398708246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1.3313341204830274</v>
      </c>
      <c r="P2197">
        <f t="shared" si="383"/>
        <v>2.682231557988727</v>
      </c>
      <c r="Q2197">
        <f t="shared" si="384"/>
        <v>0.51780925925925869</v>
      </c>
    </row>
    <row r="2198" spans="1:17">
      <c r="A2198" s="2">
        <v>42375</v>
      </c>
      <c r="B2198">
        <v>6</v>
      </c>
      <c r="C2198">
        <v>9.1</v>
      </c>
      <c r="D2198">
        <v>-6.2</v>
      </c>
      <c r="E2198">
        <v>15</v>
      </c>
      <c r="F2198">
        <v>0.5</v>
      </c>
      <c r="G2198">
        <f t="shared" si="374"/>
        <v>10.185856831066799</v>
      </c>
      <c r="H2198">
        <f t="shared" si="375"/>
        <v>10.996204417759945</v>
      </c>
      <c r="I2198">
        <f t="shared" si="376"/>
        <v>8.1921756998844693</v>
      </c>
      <c r="J2198">
        <f t="shared" si="377"/>
        <v>14.280784958129798</v>
      </c>
      <c r="K2198">
        <f t="shared" si="378"/>
        <v>15.373363420148234</v>
      </c>
      <c r="L2198">
        <f t="shared" si="379"/>
        <v>20.497817893530978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1.3326496020645728</v>
      </c>
      <c r="P2198">
        <f t="shared" si="383"/>
        <v>2.8040287178754753</v>
      </c>
      <c r="Q2198">
        <f t="shared" si="384"/>
        <v>0.51780925925925869</v>
      </c>
    </row>
    <row r="2199" spans="1:17">
      <c r="A2199" s="2">
        <v>42376</v>
      </c>
      <c r="B2199">
        <v>7</v>
      </c>
      <c r="C2199">
        <v>9.15</v>
      </c>
      <c r="D2199">
        <v>-4.7</v>
      </c>
      <c r="E2199">
        <v>15.4</v>
      </c>
      <c r="F2199">
        <v>0.5</v>
      </c>
      <c r="G2199">
        <f t="shared" si="374"/>
        <v>10.196501183002722</v>
      </c>
      <c r="H2199">
        <f t="shared" si="375"/>
        <v>11.066409979689478</v>
      </c>
      <c r="I2199">
        <f t="shared" si="376"/>
        <v>8.3299831413805681</v>
      </c>
      <c r="J2199">
        <f t="shared" si="377"/>
        <v>14.371961012583737</v>
      </c>
      <c r="K2199">
        <f t="shared" si="378"/>
        <v>15.42754844102979</v>
      </c>
      <c r="L2199">
        <f t="shared" si="379"/>
        <v>20.57006458803972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1.3340422381095227</v>
      </c>
      <c r="P2199">
        <f t="shared" si="383"/>
        <v>2.7364268383089101</v>
      </c>
      <c r="Q2199">
        <f t="shared" si="384"/>
        <v>0.51780925925925869</v>
      </c>
    </row>
    <row r="2200" spans="1:17">
      <c r="A2200" s="2">
        <v>42377</v>
      </c>
      <c r="B2200">
        <v>8</v>
      </c>
      <c r="C2200">
        <v>9.1999999999999993</v>
      </c>
      <c r="D2200">
        <v>-5.7</v>
      </c>
      <c r="E2200">
        <v>12.8</v>
      </c>
      <c r="F2200">
        <v>0.4</v>
      </c>
      <c r="G2200">
        <f t="shared" si="374"/>
        <v>10.207728603963158</v>
      </c>
      <c r="H2200">
        <f t="shared" si="375"/>
        <v>11.138495200009624</v>
      </c>
      <c r="I2200">
        <f t="shared" si="376"/>
        <v>8.2263749590705793</v>
      </c>
      <c r="J2200">
        <f t="shared" si="377"/>
        <v>14.465578181830679</v>
      </c>
      <c r="K2200">
        <f t="shared" si="378"/>
        <v>15.484699770160953</v>
      </c>
      <c r="L2200">
        <f t="shared" si="379"/>
        <v>20.646266360214604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1.3355111590185131</v>
      </c>
      <c r="P2200">
        <f t="shared" si="383"/>
        <v>2.9121202409390445</v>
      </c>
      <c r="Q2200">
        <f t="shared" si="384"/>
        <v>0.51780925925925869</v>
      </c>
    </row>
    <row r="2201" spans="1:17">
      <c r="A2201" s="2">
        <v>42378</v>
      </c>
      <c r="B2201">
        <v>9</v>
      </c>
      <c r="C2201">
        <v>7</v>
      </c>
      <c r="D2201">
        <v>-9.4</v>
      </c>
      <c r="E2201">
        <v>9.1999999999999993</v>
      </c>
      <c r="F2201">
        <v>1</v>
      </c>
      <c r="G2201">
        <f t="shared" si="374"/>
        <v>10.219532148699349</v>
      </c>
      <c r="H2201">
        <f t="shared" si="375"/>
        <v>9.4556019853038116</v>
      </c>
      <c r="I2201">
        <f t="shared" si="376"/>
        <v>5.8156133697719614</v>
      </c>
      <c r="J2201">
        <f t="shared" si="377"/>
        <v>12.280002578316639</v>
      </c>
      <c r="K2201">
        <f t="shared" si="378"/>
        <v>15.544794222041638</v>
      </c>
      <c r="L2201">
        <f t="shared" si="379"/>
        <v>20.726392296055518</v>
      </c>
      <c r="M2201">
        <f t="shared" si="380"/>
        <v>-0.38617691887804961</v>
      </c>
      <c r="N2201">
        <f t="shared" si="381"/>
        <v>1.032605147816295</v>
      </c>
      <c r="O2201">
        <f t="shared" si="382"/>
        <v>1.3370554561214982</v>
      </c>
      <c r="P2201">
        <f t="shared" si="383"/>
        <v>3.6399886155318502</v>
      </c>
      <c r="Q2201">
        <f t="shared" si="384"/>
        <v>0.51780925925925869</v>
      </c>
    </row>
    <row r="2202" spans="1:17">
      <c r="A2202" s="2">
        <v>42379</v>
      </c>
      <c r="B2202">
        <v>10</v>
      </c>
      <c r="C2202">
        <v>8</v>
      </c>
      <c r="D2202">
        <v>-8.1999999999999993</v>
      </c>
      <c r="E2202">
        <v>5.0999999999999996</v>
      </c>
      <c r="F2202">
        <v>2.4</v>
      </c>
      <c r="G2202">
        <f t="shared" si="374"/>
        <v>10.231904587431712</v>
      </c>
      <c r="H2202">
        <f t="shared" si="375"/>
        <v>10.27033728274464</v>
      </c>
      <c r="I2202">
        <f t="shared" si="376"/>
        <v>5.8414526918959364</v>
      </c>
      <c r="J2202">
        <f t="shared" si="377"/>
        <v>13.33810036720083</v>
      </c>
      <c r="K2202">
        <f t="shared" si="378"/>
        <v>15.607807265375754</v>
      </c>
      <c r="L2202">
        <f t="shared" si="379"/>
        <v>20.810409687167674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1.3386741835223157</v>
      </c>
      <c r="P2202">
        <f t="shared" si="383"/>
        <v>4.4288845908487033</v>
      </c>
      <c r="Q2202">
        <f t="shared" si="384"/>
        <v>0.51780925925925869</v>
      </c>
    </row>
    <row r="2203" spans="1:17">
      <c r="A2203" s="2">
        <v>42380</v>
      </c>
      <c r="B2203">
        <v>11</v>
      </c>
      <c r="C2203">
        <v>9</v>
      </c>
      <c r="D2203">
        <v>-8</v>
      </c>
      <c r="E2203">
        <v>9</v>
      </c>
      <c r="F2203">
        <v>1</v>
      </c>
      <c r="G2203">
        <f t="shared" si="374"/>
        <v>10.244838420299619</v>
      </c>
      <c r="H2203">
        <f t="shared" si="375"/>
        <v>11.091118429936268</v>
      </c>
      <c r="I2203">
        <f t="shared" si="376"/>
        <v>7.2846729522581031</v>
      </c>
      <c r="J2203">
        <f t="shared" si="377"/>
        <v>14.404049909008139</v>
      </c>
      <c r="K2203">
        <f t="shared" si="378"/>
        <v>15.673713021809643</v>
      </c>
      <c r="L2203">
        <f t="shared" si="379"/>
        <v>20.898284029079523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1.3403663599892002</v>
      </c>
      <c r="P2203">
        <f t="shared" si="383"/>
        <v>3.8064454776781647</v>
      </c>
      <c r="Q2203">
        <f t="shared" si="384"/>
        <v>0.51780925925925869</v>
      </c>
    </row>
    <row r="2204" spans="1:17">
      <c r="A2204" s="2">
        <v>42381</v>
      </c>
      <c r="B2204">
        <v>12</v>
      </c>
      <c r="C2204">
        <v>9</v>
      </c>
      <c r="D2204">
        <v>-5.9</v>
      </c>
      <c r="E2204">
        <v>8.6999999999999993</v>
      </c>
      <c r="F2204">
        <v>0.4</v>
      </c>
      <c r="G2204">
        <f t="shared" si="374"/>
        <v>10.258325892105875</v>
      </c>
      <c r="H2204">
        <f t="shared" si="375"/>
        <v>11.130448790481619</v>
      </c>
      <c r="I2204">
        <f t="shared" si="376"/>
        <v>7.7660458587908607</v>
      </c>
      <c r="J2204">
        <f t="shared" si="377"/>
        <v>14.455128299326777</v>
      </c>
      <c r="K2204">
        <f t="shared" si="378"/>
        <v>15.742484265296191</v>
      </c>
      <c r="L2204">
        <f t="shared" si="379"/>
        <v>20.989979020394923</v>
      </c>
      <c r="M2204">
        <f t="shared" si="380"/>
        <v>-0.37871212557046918</v>
      </c>
      <c r="N2204">
        <f t="shared" si="381"/>
        <v>1.032299131270161</v>
      </c>
      <c r="O2204">
        <f t="shared" si="382"/>
        <v>1.342130970883852</v>
      </c>
      <c r="P2204">
        <f t="shared" si="383"/>
        <v>3.3644029316907584</v>
      </c>
      <c r="Q2204">
        <f t="shared" si="384"/>
        <v>0.51780925925925869</v>
      </c>
    </row>
    <row r="2205" spans="1:17">
      <c r="A2205" s="2">
        <v>42382</v>
      </c>
      <c r="B2205">
        <v>13</v>
      </c>
      <c r="C2205">
        <v>9</v>
      </c>
      <c r="D2205">
        <v>-8.6999999999999993</v>
      </c>
      <c r="E2205">
        <v>11.9</v>
      </c>
      <c r="F2205">
        <v>0.5</v>
      </c>
      <c r="G2205">
        <f t="shared" si="374"/>
        <v>10.272359007299448</v>
      </c>
      <c r="H2205">
        <f t="shared" si="375"/>
        <v>11.171348517983253</v>
      </c>
      <c r="I2205">
        <f t="shared" si="376"/>
        <v>7.728977496422889</v>
      </c>
      <c r="J2205">
        <f t="shared" si="377"/>
        <v>14.508244828549678</v>
      </c>
      <c r="K2205">
        <f t="shared" si="378"/>
        <v>15.814092422161858</v>
      </c>
      <c r="L2205">
        <f t="shared" si="379"/>
        <v>21.085456562882477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1.3439669701216777</v>
      </c>
      <c r="P2205">
        <f t="shared" si="383"/>
        <v>3.4423710215603638</v>
      </c>
      <c r="Q2205">
        <f t="shared" si="384"/>
        <v>0.51780925925925869</v>
      </c>
    </row>
    <row r="2206" spans="1:17">
      <c r="A2206" s="2">
        <v>42383</v>
      </c>
      <c r="B2206">
        <v>14</v>
      </c>
      <c r="C2206">
        <v>9</v>
      </c>
      <c r="D2206">
        <v>-3</v>
      </c>
      <c r="E2206">
        <v>11</v>
      </c>
      <c r="F2206">
        <v>0.4</v>
      </c>
      <c r="G2206">
        <f t="shared" si="374"/>
        <v>10.286929545140383</v>
      </c>
      <c r="H2206">
        <f t="shared" si="375"/>
        <v>11.213795171360522</v>
      </c>
      <c r="I2206">
        <f t="shared" si="376"/>
        <v>8.0411967212613309</v>
      </c>
      <c r="J2206">
        <f t="shared" si="377"/>
        <v>14.563370352416261</v>
      </c>
      <c r="K2206">
        <f t="shared" si="378"/>
        <v>15.888507571953463</v>
      </c>
      <c r="L2206">
        <f t="shared" si="379"/>
        <v>21.184676762604617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1.3458732821558668</v>
      </c>
      <c r="P2206">
        <f t="shared" si="383"/>
        <v>3.1725984500991906</v>
      </c>
      <c r="Q2206">
        <f t="shared" si="384"/>
        <v>0.51780925925925869</v>
      </c>
    </row>
    <row r="2207" spans="1:17">
      <c r="A2207" s="2">
        <v>42384</v>
      </c>
      <c r="B2207">
        <v>15</v>
      </c>
      <c r="C2207">
        <v>9</v>
      </c>
      <c r="D2207">
        <v>-8.1999999999999993</v>
      </c>
      <c r="E2207">
        <v>11.2</v>
      </c>
      <c r="F2207">
        <v>0.4</v>
      </c>
      <c r="G2207">
        <f t="shared" si="374"/>
        <v>10.302029074991628</v>
      </c>
      <c r="H2207">
        <f t="shared" si="375"/>
        <v>11.257765403433098</v>
      </c>
      <c r="I2207">
        <f t="shared" si="376"/>
        <v>7.7731028573223426</v>
      </c>
      <c r="J2207">
        <f t="shared" si="377"/>
        <v>14.620474549913114</v>
      </c>
      <c r="K2207">
        <f t="shared" si="378"/>
        <v>15.965698449141097</v>
      </c>
      <c r="L2207">
        <f t="shared" si="379"/>
        <v>21.287597932188131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1.3478488039780714</v>
      </c>
      <c r="P2207">
        <f t="shared" si="383"/>
        <v>3.484662546110755</v>
      </c>
      <c r="Q2207">
        <f t="shared" si="384"/>
        <v>0.51780925925925869</v>
      </c>
    </row>
    <row r="2208" spans="1:17">
      <c r="A2208" s="2">
        <v>42385</v>
      </c>
      <c r="B2208">
        <v>16</v>
      </c>
      <c r="C2208">
        <v>9</v>
      </c>
      <c r="D2208">
        <v>-10.6</v>
      </c>
      <c r="E2208">
        <v>11.4</v>
      </c>
      <c r="F2208">
        <v>0.3</v>
      </c>
      <c r="G2208">
        <f t="shared" si="374"/>
        <v>10.31764897168337</v>
      </c>
      <c r="H2208">
        <f t="shared" si="375"/>
        <v>11.303234973017812</v>
      </c>
      <c r="I2208">
        <f t="shared" si="376"/>
        <v>7.7479254464960672</v>
      </c>
      <c r="J2208">
        <f t="shared" si="377"/>
        <v>14.67952593898417</v>
      </c>
      <c r="K2208">
        <f t="shared" si="378"/>
        <v>16.045632445752695</v>
      </c>
      <c r="L2208">
        <f t="shared" si="379"/>
        <v>21.394176594336926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1.3498924071285743</v>
      </c>
      <c r="P2208">
        <f t="shared" si="383"/>
        <v>3.5553095265217447</v>
      </c>
      <c r="Q2208">
        <f t="shared" si="384"/>
        <v>0.51780925925925869</v>
      </c>
    </row>
    <row r="2209" spans="1:17">
      <c r="A2209" s="2">
        <v>42386</v>
      </c>
      <c r="B2209">
        <v>17</v>
      </c>
      <c r="C2209">
        <v>9</v>
      </c>
      <c r="D2209">
        <v>-8</v>
      </c>
      <c r="E2209">
        <v>13.9</v>
      </c>
      <c r="F2209">
        <v>0.5</v>
      </c>
      <c r="G2209">
        <f t="shared" si="374"/>
        <v>10.333780430896807</v>
      </c>
      <c r="H2209">
        <f t="shared" si="375"/>
        <v>11.350178757803038</v>
      </c>
      <c r="I2209">
        <f t="shared" si="376"/>
        <v>7.8482424907236457</v>
      </c>
      <c r="J2209">
        <f t="shared" si="377"/>
        <v>14.740491893250699</v>
      </c>
      <c r="K2209">
        <f t="shared" si="378"/>
        <v>16.128275615014264</v>
      </c>
      <c r="L2209">
        <f t="shared" si="379"/>
        <v>21.504367486685684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1.352002939708999</v>
      </c>
      <c r="P2209">
        <f t="shared" si="383"/>
        <v>3.5019362670793921</v>
      </c>
      <c r="Q2209">
        <f t="shared" si="384"/>
        <v>0.51780925925925869</v>
      </c>
    </row>
    <row r="2210" spans="1:17">
      <c r="A2210" s="2">
        <v>42387</v>
      </c>
      <c r="B2210">
        <v>18</v>
      </c>
      <c r="C2210">
        <v>9.6999999999999993</v>
      </c>
      <c r="D2210">
        <v>-6</v>
      </c>
      <c r="E2210">
        <v>13.1</v>
      </c>
      <c r="F2210">
        <v>0.6</v>
      </c>
      <c r="G2210">
        <f t="shared" si="374"/>
        <v>10.350414484515802</v>
      </c>
      <c r="H2210">
        <f t="shared" si="375"/>
        <v>11.961454922108567</v>
      </c>
      <c r="I2210">
        <f t="shared" si="376"/>
        <v>8.3498103726890545</v>
      </c>
      <c r="J2210">
        <f t="shared" si="377"/>
        <v>15.534357041699439</v>
      </c>
      <c r="K2210">
        <f t="shared" si="378"/>
        <v>16.213592676068167</v>
      </c>
      <c r="L2210">
        <f t="shared" si="379"/>
        <v>21.618123568090891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1.3541792283908174</v>
      </c>
      <c r="P2210">
        <f t="shared" si="383"/>
        <v>3.6116445494195126</v>
      </c>
      <c r="Q2210">
        <f t="shared" si="384"/>
        <v>0.51780925925925869</v>
      </c>
    </row>
    <row r="2211" spans="1:17">
      <c r="A2211" s="2">
        <v>42388</v>
      </c>
      <c r="B2211">
        <v>19</v>
      </c>
      <c r="C2211">
        <v>8</v>
      </c>
      <c r="D2211">
        <v>-5.9</v>
      </c>
      <c r="E2211">
        <v>15.5</v>
      </c>
      <c r="F2211">
        <v>0.7</v>
      </c>
      <c r="G2211">
        <f t="shared" si="374"/>
        <v>10.367542015896509</v>
      </c>
      <c r="H2211">
        <f t="shared" si="375"/>
        <v>10.64123744693512</v>
      </c>
      <c r="I2211">
        <f t="shared" si="376"/>
        <v>7.1072432725153405</v>
      </c>
      <c r="J2211">
        <f t="shared" si="377"/>
        <v>13.819788892123531</v>
      </c>
      <c r="K2211">
        <f t="shared" si="378"/>
        <v>16.301547019839546</v>
      </c>
      <c r="L2211">
        <f t="shared" si="379"/>
        <v>21.73539602645273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1.3564200804131266</v>
      </c>
      <c r="P2211">
        <f t="shared" si="383"/>
        <v>3.5339941744197798</v>
      </c>
      <c r="Q2211">
        <f t="shared" si="384"/>
        <v>0.51780925925925869</v>
      </c>
    </row>
    <row r="2212" spans="1:17">
      <c r="A2212" s="2">
        <v>42389</v>
      </c>
      <c r="B2212">
        <v>20</v>
      </c>
      <c r="C2212">
        <v>8.6</v>
      </c>
      <c r="D2212">
        <v>-1.7</v>
      </c>
      <c r="E2212">
        <v>16.8</v>
      </c>
      <c r="F2212">
        <v>1.4</v>
      </c>
      <c r="G2212">
        <f t="shared" si="374"/>
        <v>10.385153775007121</v>
      </c>
      <c r="H2212">
        <f t="shared" si="375"/>
        <v>11.175489682494851</v>
      </c>
      <c r="I2212">
        <f t="shared" si="376"/>
        <v>7.4496626585309329</v>
      </c>
      <c r="J2212">
        <f t="shared" si="377"/>
        <v>14.513622964279026</v>
      </c>
      <c r="K2212">
        <f t="shared" si="378"/>
        <v>16.392100716118641</v>
      </c>
      <c r="L2212">
        <f t="shared" si="379"/>
        <v>21.856134288158188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1.3587242855634316</v>
      </c>
      <c r="P2212">
        <f t="shared" si="383"/>
        <v>3.7258270239639177</v>
      </c>
      <c r="Q2212">
        <f t="shared" si="384"/>
        <v>0.51780925925925869</v>
      </c>
    </row>
    <row r="2213" spans="1:17">
      <c r="A2213" s="2">
        <v>42390</v>
      </c>
      <c r="B2213">
        <v>21</v>
      </c>
      <c r="C2213">
        <v>9.3000000000000007</v>
      </c>
      <c r="D2213">
        <v>-0.8</v>
      </c>
      <c r="E2213">
        <v>17.7</v>
      </c>
      <c r="F2213">
        <v>2.2000000000000002</v>
      </c>
      <c r="G2213">
        <f t="shared" si="374"/>
        <v>10.403240393391867</v>
      </c>
      <c r="H2213">
        <f t="shared" si="375"/>
        <v>11.796195501264613</v>
      </c>
      <c r="I2213">
        <f t="shared" si="376"/>
        <v>7.7014569276088425</v>
      </c>
      <c r="J2213">
        <f t="shared" si="377"/>
        <v>15.319734417226769</v>
      </c>
      <c r="K2213">
        <f t="shared" si="378"/>
        <v>16.485214521923691</v>
      </c>
      <c r="L2213">
        <f t="shared" si="379"/>
        <v>21.980286029231589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1.3610906181354359</v>
      </c>
      <c r="P2213">
        <f t="shared" si="383"/>
        <v>4.0947385736557704</v>
      </c>
      <c r="Q2213">
        <f t="shared" si="384"/>
        <v>0.51780925925925869</v>
      </c>
    </row>
    <row r="2214" spans="1:17">
      <c r="A2214" s="2">
        <v>42391</v>
      </c>
      <c r="B2214">
        <v>22</v>
      </c>
      <c r="C2214">
        <v>9.6999999999999993</v>
      </c>
      <c r="D2214">
        <v>2.5</v>
      </c>
      <c r="E2214">
        <v>14</v>
      </c>
      <c r="F2214">
        <v>1.2</v>
      </c>
      <c r="G2214">
        <f t="shared" si="374"/>
        <v>10.421792398915812</v>
      </c>
      <c r="H2214">
        <f t="shared" si="375"/>
        <v>12.177763357320416</v>
      </c>
      <c r="I2214">
        <f t="shared" si="376"/>
        <v>8.4255454673151622</v>
      </c>
      <c r="J2214">
        <f t="shared" si="377"/>
        <v>15.815277087429111</v>
      </c>
      <c r="K2214">
        <f t="shared" si="378"/>
        <v>16.580847891206066</v>
      </c>
      <c r="L2214">
        <f t="shared" si="379"/>
        <v>22.107797188274755</v>
      </c>
      <c r="M2214">
        <f t="shared" si="380"/>
        <v>-0.3466756720218912</v>
      </c>
      <c r="N2214">
        <f t="shared" si="381"/>
        <v>1.030664008477518</v>
      </c>
      <c r="O2214">
        <f t="shared" si="382"/>
        <v>1.3635178388581521</v>
      </c>
      <c r="P2214">
        <f t="shared" si="383"/>
        <v>3.7522178900052534</v>
      </c>
      <c r="Q2214">
        <f t="shared" si="384"/>
        <v>0.51780925925925869</v>
      </c>
    </row>
    <row r="2215" spans="1:17">
      <c r="A2215" s="2">
        <v>42392</v>
      </c>
      <c r="B2215">
        <v>23</v>
      </c>
      <c r="C2215">
        <v>8.85</v>
      </c>
      <c r="D2215">
        <v>-5.7</v>
      </c>
      <c r="E2215">
        <v>13.5</v>
      </c>
      <c r="F2215">
        <v>0.4</v>
      </c>
      <c r="G2215">
        <f t="shared" si="374"/>
        <v>10.440800230249312</v>
      </c>
      <c r="H2215">
        <f t="shared" si="375"/>
        <v>11.538279848978011</v>
      </c>
      <c r="I2215">
        <f t="shared" si="376"/>
        <v>7.8338694665310307</v>
      </c>
      <c r="J2215">
        <f t="shared" si="377"/>
        <v>14.984779024646766</v>
      </c>
      <c r="K2215">
        <f t="shared" si="378"/>
        <v>16.678958985955703</v>
      </c>
      <c r="L2215">
        <f t="shared" si="379"/>
        <v>22.238611981274268</v>
      </c>
      <c r="M2215">
        <f t="shared" si="380"/>
        <v>-0.34289063924093349</v>
      </c>
      <c r="N2215">
        <f t="shared" si="381"/>
        <v>1.030449659014617</v>
      </c>
      <c r="O2215">
        <f t="shared" si="382"/>
        <v>1.3660046967909516</v>
      </c>
      <c r="P2215">
        <f t="shared" si="383"/>
        <v>3.7044103824469801</v>
      </c>
      <c r="Q2215">
        <f t="shared" si="384"/>
        <v>0.51780925925925869</v>
      </c>
    </row>
    <row r="2216" spans="1:17">
      <c r="A2216" s="2">
        <v>42393</v>
      </c>
      <c r="B2216">
        <v>24</v>
      </c>
      <c r="C2216">
        <v>8</v>
      </c>
      <c r="D2216">
        <v>-5.6</v>
      </c>
      <c r="E2216">
        <v>12.1</v>
      </c>
      <c r="F2216">
        <v>0.6</v>
      </c>
      <c r="G2216">
        <f t="shared" si="374"/>
        <v>10.460254251053525</v>
      </c>
      <c r="H2216">
        <f t="shared" si="375"/>
        <v>10.894326313802337</v>
      </c>
      <c r="I2216">
        <f t="shared" si="376"/>
        <v>6.9398236629420635</v>
      </c>
      <c r="J2216">
        <f t="shared" si="377"/>
        <v>14.148475732210827</v>
      </c>
      <c r="K2216">
        <f t="shared" si="378"/>
        <v>16.779504688760884</v>
      </c>
      <c r="L2216">
        <f t="shared" si="379"/>
        <v>22.372672918347845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1.3685499311795029</v>
      </c>
      <c r="P2216">
        <f t="shared" si="383"/>
        <v>3.954502650860273</v>
      </c>
      <c r="Q2216">
        <f t="shared" si="384"/>
        <v>0.51780925925925869</v>
      </c>
    </row>
    <row r="2217" spans="1:17">
      <c r="A2217" s="2">
        <v>42394</v>
      </c>
      <c r="B2217">
        <v>25</v>
      </c>
      <c r="C2217">
        <v>1</v>
      </c>
      <c r="D2217">
        <v>-4.4000000000000004</v>
      </c>
      <c r="E2217">
        <v>8.3000000000000007</v>
      </c>
      <c r="F2217">
        <v>1.2</v>
      </c>
      <c r="G2217">
        <f t="shared" si="374"/>
        <v>10.480144763831088</v>
      </c>
      <c r="H2217">
        <f t="shared" si="375"/>
        <v>5.1600872208759201</v>
      </c>
      <c r="I2217">
        <f t="shared" si="376"/>
        <v>1.5266548617624558</v>
      </c>
      <c r="J2217">
        <f t="shared" si="377"/>
        <v>6.7014119751635324</v>
      </c>
      <c r="K2217">
        <f t="shared" si="378"/>
        <v>16.882440616872863</v>
      </c>
      <c r="L2217">
        <f t="shared" si="379"/>
        <v>22.509920822497151</v>
      </c>
      <c r="M2217">
        <f t="shared" si="380"/>
        <v>-0.3350172154594705</v>
      </c>
      <c r="N2217">
        <f t="shared" si="381"/>
        <v>1.0299939849733879</v>
      </c>
      <c r="O2217">
        <f t="shared" si="382"/>
        <v>1.3711522732679007</v>
      </c>
      <c r="P2217">
        <f t="shared" si="383"/>
        <v>3.6334323591134643</v>
      </c>
      <c r="Q2217">
        <f t="shared" si="384"/>
        <v>0.51780925925925869</v>
      </c>
    </row>
    <row r="2218" spans="1:17">
      <c r="A2218" s="2">
        <v>42395</v>
      </c>
      <c r="B2218">
        <v>26</v>
      </c>
      <c r="C2218">
        <v>9.4</v>
      </c>
      <c r="D2218">
        <v>-10.3</v>
      </c>
      <c r="E2218">
        <v>3.1</v>
      </c>
      <c r="F2218">
        <v>0.7</v>
      </c>
      <c r="G2218">
        <f t="shared" si="374"/>
        <v>10.500462023408604</v>
      </c>
      <c r="H2218">
        <f t="shared" si="375"/>
        <v>12.166639882260355</v>
      </c>
      <c r="I2218">
        <f t="shared" si="376"/>
        <v>7.129342006071707</v>
      </c>
      <c r="J2218">
        <f t="shared" si="377"/>
        <v>15.800831015922538</v>
      </c>
      <c r="K2218">
        <f t="shared" si="378"/>
        <v>16.987721137820806</v>
      </c>
      <c r="L2218">
        <f t="shared" si="379"/>
        <v>22.650294850427741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1.3738104480626256</v>
      </c>
      <c r="P2218">
        <f t="shared" si="383"/>
        <v>5.0372978761886484</v>
      </c>
      <c r="Q2218">
        <f t="shared" si="384"/>
        <v>0.51780925925925869</v>
      </c>
    </row>
    <row r="2219" spans="1:17">
      <c r="A2219" s="2">
        <v>42396</v>
      </c>
      <c r="B2219">
        <v>27</v>
      </c>
      <c r="C2219">
        <v>8.6999999999999993</v>
      </c>
      <c r="D2219">
        <v>-9.6999999999999993</v>
      </c>
      <c r="E2219">
        <v>5.9</v>
      </c>
      <c r="F2219">
        <v>0.6</v>
      </c>
      <c r="G2219">
        <f t="shared" si="374"/>
        <v>10.52119625002042</v>
      </c>
      <c r="H2219">
        <f t="shared" si="375"/>
        <v>11.644345449368121</v>
      </c>
      <c r="I2219">
        <f t="shared" si="376"/>
        <v>6.8851199195146124</v>
      </c>
      <c r="J2219">
        <f t="shared" si="377"/>
        <v>15.122526557620937</v>
      </c>
      <c r="K2219">
        <f t="shared" si="378"/>
        <v>17.095299386618429</v>
      </c>
      <c r="L2219">
        <f t="shared" si="379"/>
        <v>22.793732515491236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1.3765231760443384</v>
      </c>
      <c r="P2219">
        <f t="shared" si="383"/>
        <v>4.7592255298535084</v>
      </c>
      <c r="Q2219">
        <f t="shared" si="384"/>
        <v>0.51780925925925869</v>
      </c>
    </row>
    <row r="2220" spans="1:17">
      <c r="A2220" s="2">
        <v>42397</v>
      </c>
      <c r="B2220">
        <v>28</v>
      </c>
      <c r="C2220">
        <v>6.1</v>
      </c>
      <c r="D2220">
        <v>-6.7</v>
      </c>
      <c r="E2220">
        <v>6.4</v>
      </c>
      <c r="F2220">
        <v>0.6</v>
      </c>
      <c r="G2220">
        <f t="shared" si="374"/>
        <v>10.542337641965924</v>
      </c>
      <c r="H2220">
        <f t="shared" si="375"/>
        <v>9.5263282496206205</v>
      </c>
      <c r="I2220">
        <f t="shared" si="376"/>
        <v>5.1868183445093949</v>
      </c>
      <c r="J2220">
        <f t="shared" si="377"/>
        <v>12.37185486963717</v>
      </c>
      <c r="K2220">
        <f t="shared" si="378"/>
        <v>17.205127284598792</v>
      </c>
      <c r="L2220">
        <f t="shared" si="379"/>
        <v>22.94016971279839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1.3792891748238749</v>
      </c>
      <c r="P2220">
        <f t="shared" si="383"/>
        <v>4.3395099051112256</v>
      </c>
      <c r="Q2220">
        <f t="shared" si="384"/>
        <v>0.51780925925925869</v>
      </c>
    </row>
    <row r="2221" spans="1:17">
      <c r="A2221" s="2">
        <v>42398</v>
      </c>
      <c r="B2221">
        <v>29</v>
      </c>
      <c r="C2221">
        <v>6.45</v>
      </c>
      <c r="D2221">
        <v>-6.1</v>
      </c>
      <c r="E2221">
        <v>7.4</v>
      </c>
      <c r="F2221">
        <v>0.4</v>
      </c>
      <c r="G2221">
        <f t="shared" si="374"/>
        <v>10.563876387815272</v>
      </c>
      <c r="H2221">
        <f t="shared" si="375"/>
        <v>9.8723940135744712</v>
      </c>
      <c r="I2221">
        <f t="shared" si="376"/>
        <v>5.6050982464662473</v>
      </c>
      <c r="J2221">
        <f t="shared" si="377"/>
        <v>12.821290926720092</v>
      </c>
      <c r="K2221">
        <f t="shared" si="378"/>
        <v>17.317155559908699</v>
      </c>
      <c r="L2221">
        <f t="shared" si="379"/>
        <v>23.089540746544934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1.3821071607391648</v>
      </c>
      <c r="P2221">
        <f t="shared" si="383"/>
        <v>4.2672957671082239</v>
      </c>
      <c r="Q2221">
        <f t="shared" si="384"/>
        <v>0.51780925925925869</v>
      </c>
    </row>
    <row r="2222" spans="1:17">
      <c r="A2222" s="2">
        <v>42399</v>
      </c>
      <c r="B2222">
        <v>30</v>
      </c>
      <c r="C2222">
        <v>6.8</v>
      </c>
      <c r="D2222">
        <v>-6.9</v>
      </c>
      <c r="E2222">
        <v>4.9000000000000004</v>
      </c>
      <c r="F2222">
        <v>1.5</v>
      </c>
      <c r="G2222">
        <f t="shared" si="374"/>
        <v>10.58580267814132</v>
      </c>
      <c r="H2222">
        <f t="shared" si="375"/>
        <v>10.222021736012545</v>
      </c>
      <c r="I2222">
        <f t="shared" si="376"/>
        <v>5.2278841471641631</v>
      </c>
      <c r="J2222">
        <f t="shared" si="377"/>
        <v>13.275352903912395</v>
      </c>
      <c r="K2222">
        <f t="shared" si="378"/>
        <v>17.431333769689061</v>
      </c>
      <c r="L2222">
        <f t="shared" si="379"/>
        <v>23.241778359585414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1.3849758503901561</v>
      </c>
      <c r="P2222">
        <f t="shared" si="383"/>
        <v>4.9941375888483819</v>
      </c>
      <c r="Q2222">
        <f t="shared" si="384"/>
        <v>0.51780925925925869</v>
      </c>
    </row>
    <row r="2223" spans="1:17">
      <c r="A2223" s="2">
        <v>42400</v>
      </c>
      <c r="B2223">
        <v>31</v>
      </c>
      <c r="C2223">
        <v>3.4</v>
      </c>
      <c r="D2223">
        <v>-4.3</v>
      </c>
      <c r="E2223">
        <v>3.6</v>
      </c>
      <c r="F2223">
        <v>3.2</v>
      </c>
      <c r="G2223">
        <f t="shared" si="374"/>
        <v>10.608106716758131</v>
      </c>
      <c r="H2223">
        <f t="shared" si="375"/>
        <v>7.3909644325445729</v>
      </c>
      <c r="I2223">
        <f t="shared" si="376"/>
        <v>2.7549142190719818</v>
      </c>
      <c r="J2223">
        <f t="shared" si="377"/>
        <v>9.5986551072007433</v>
      </c>
      <c r="K2223">
        <f t="shared" si="378"/>
        <v>17.547610323962324</v>
      </c>
      <c r="L2223">
        <f t="shared" si="379"/>
        <v>23.396813765283099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1.3878939621091888</v>
      </c>
      <c r="P2223">
        <f t="shared" si="383"/>
        <v>4.6360502134725916</v>
      </c>
      <c r="Q2223">
        <f t="shared" si="384"/>
        <v>0.51780925925925869</v>
      </c>
    </row>
    <row r="2224" spans="1:17">
      <c r="A2224" s="2">
        <v>42401</v>
      </c>
      <c r="B2224">
        <v>32</v>
      </c>
      <c r="C2224">
        <v>10</v>
      </c>
      <c r="D2224">
        <v>-7.1</v>
      </c>
      <c r="E2224">
        <v>8.8000000000000007</v>
      </c>
      <c r="F2224">
        <v>1.5</v>
      </c>
      <c r="G2224">
        <f t="shared" si="374"/>
        <v>10.630778731449201</v>
      </c>
      <c r="H2224">
        <f t="shared" si="375"/>
        <v>13.064686614209904</v>
      </c>
      <c r="I2224">
        <f t="shared" si="376"/>
        <v>7.5146840842701295</v>
      </c>
      <c r="J2224">
        <f t="shared" si="377"/>
        <v>16.967125472999875</v>
      </c>
      <c r="K2224">
        <f t="shared" si="378"/>
        <v>17.66593251124274</v>
      </c>
      <c r="L2224">
        <f t="shared" si="379"/>
        <v>23.554576681656986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1.3908602173646039</v>
      </c>
      <c r="P2224">
        <f t="shared" si="383"/>
        <v>5.5500025299397748</v>
      </c>
      <c r="Q2224">
        <f t="shared" si="384"/>
        <v>0.51780925925925869</v>
      </c>
    </row>
    <row r="2225" spans="1:17">
      <c r="A2225" s="2">
        <v>42402</v>
      </c>
      <c r="B2225">
        <v>33</v>
      </c>
      <c r="C2225">
        <v>7</v>
      </c>
      <c r="D2225">
        <v>-5.0999999999999996</v>
      </c>
      <c r="E2225">
        <v>9.6</v>
      </c>
      <c r="F2225">
        <v>1.5</v>
      </c>
      <c r="G2225">
        <f t="shared" si="374"/>
        <v>10.653808984171102</v>
      </c>
      <c r="H2225">
        <f t="shared" si="375"/>
        <v>10.56410961517307</v>
      </c>
      <c r="I2225">
        <f t="shared" si="376"/>
        <v>5.5969614478470211</v>
      </c>
      <c r="J2225">
        <f t="shared" si="377"/>
        <v>13.719622876848142</v>
      </c>
      <c r="K2225">
        <f t="shared" si="378"/>
        <v>17.786246525879591</v>
      </c>
      <c r="L2225">
        <f t="shared" si="379"/>
        <v>23.714995367839457</v>
      </c>
      <c r="M2225">
        <f t="shared" si="380"/>
        <v>-0.299657121378193</v>
      </c>
      <c r="N2225">
        <f t="shared" si="381"/>
        <v>1.027822182543717</v>
      </c>
      <c r="O2225">
        <f t="shared" si="382"/>
        <v>1.3938733420957192</v>
      </c>
      <c r="P2225">
        <f t="shared" si="383"/>
        <v>4.9671481673260489</v>
      </c>
      <c r="Q2225">
        <f t="shared" si="384"/>
        <v>0.51780925925925869</v>
      </c>
    </row>
    <row r="2226" spans="1:17">
      <c r="A2226" s="2">
        <v>42403</v>
      </c>
      <c r="B2226">
        <v>34</v>
      </c>
      <c r="C2226">
        <v>4</v>
      </c>
      <c r="D2226">
        <v>-3.2</v>
      </c>
      <c r="E2226">
        <v>9.6</v>
      </c>
      <c r="F2226">
        <v>1.7</v>
      </c>
      <c r="G2226">
        <f t="shared" si="374"/>
        <v>10.677187780720777</v>
      </c>
      <c r="H2226">
        <f t="shared" si="375"/>
        <v>8.0405031321699703</v>
      </c>
      <c r="I2226">
        <f t="shared" si="376"/>
        <v>3.540630019260786</v>
      </c>
      <c r="J2226">
        <f t="shared" si="377"/>
        <v>10.442211859961001</v>
      </c>
      <c r="K2226">
        <f t="shared" si="378"/>
        <v>17.908497497138271</v>
      </c>
      <c r="L2226">
        <f t="shared" si="379"/>
        <v>23.877996662851025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1.3969320679776349</v>
      </c>
      <c r="P2226">
        <f t="shared" si="383"/>
        <v>4.4998731129091842</v>
      </c>
      <c r="Q2226">
        <f t="shared" si="384"/>
        <v>0.51780925925925869</v>
      </c>
    </row>
    <row r="2227" spans="1:17">
      <c r="A2227" s="2">
        <v>42404</v>
      </c>
      <c r="B2227">
        <v>35</v>
      </c>
      <c r="C2227">
        <v>8</v>
      </c>
      <c r="D2227">
        <v>-5.4</v>
      </c>
      <c r="E2227">
        <v>9.6999999999999993</v>
      </c>
      <c r="F2227">
        <v>1</v>
      </c>
      <c r="G2227">
        <f t="shared" si="374"/>
        <v>10.700905479857211</v>
      </c>
      <c r="H2227">
        <f t="shared" si="375"/>
        <v>11.548723725628626</v>
      </c>
      <c r="I2227">
        <f t="shared" si="376"/>
        <v>6.4667743228935279</v>
      </c>
      <c r="J2227">
        <f t="shared" si="377"/>
        <v>14.998342500816397</v>
      </c>
      <c r="K2227">
        <f t="shared" si="378"/>
        <v>18.032629520018034</v>
      </c>
      <c r="L2227">
        <f t="shared" si="379"/>
        <v>24.043506026690714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1.4000351336146517</v>
      </c>
      <c r="P2227">
        <f t="shared" si="383"/>
        <v>5.0819494027350984</v>
      </c>
      <c r="Q2227">
        <f t="shared" si="384"/>
        <v>0.51780925925925869</v>
      </c>
    </row>
    <row r="2228" spans="1:17">
      <c r="A2228" s="2">
        <v>42405</v>
      </c>
      <c r="B2228">
        <v>36</v>
      </c>
      <c r="C2228">
        <v>6.5</v>
      </c>
      <c r="D2228">
        <v>-1.2</v>
      </c>
      <c r="E2228">
        <v>11</v>
      </c>
      <c r="F2228">
        <v>2.9</v>
      </c>
      <c r="G2228">
        <f t="shared" si="374"/>
        <v>10.724952501870526</v>
      </c>
      <c r="H2228">
        <f t="shared" si="375"/>
        <v>10.31006644890919</v>
      </c>
      <c r="I2228">
        <f t="shared" si="376"/>
        <v>5.0203971529623566</v>
      </c>
      <c r="J2228">
        <f t="shared" si="377"/>
        <v>13.389696686895052</v>
      </c>
      <c r="K2228">
        <f t="shared" si="378"/>
        <v>18.158585687800286</v>
      </c>
      <c r="L2228">
        <f t="shared" si="379"/>
        <v>24.211447583733715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1.4031812856613937</v>
      </c>
      <c r="P2228">
        <f t="shared" si="383"/>
        <v>5.2896692959468332</v>
      </c>
      <c r="Q2228">
        <f t="shared" si="384"/>
        <v>0.51780925925925869</v>
      </c>
    </row>
    <row r="2229" spans="1:17">
      <c r="A2229" s="2">
        <v>42406</v>
      </c>
      <c r="B2229">
        <v>37</v>
      </c>
      <c r="C2229">
        <v>5</v>
      </c>
      <c r="D2229">
        <v>-4.9000000000000004</v>
      </c>
      <c r="E2229">
        <v>8.6</v>
      </c>
      <c r="F2229">
        <v>1.4</v>
      </c>
      <c r="G2229">
        <f t="shared" si="374"/>
        <v>10.749319336593823</v>
      </c>
      <c r="H2229">
        <f t="shared" si="375"/>
        <v>9.0597954744167311</v>
      </c>
      <c r="I2229">
        <f t="shared" si="376"/>
        <v>4.1985160726135815</v>
      </c>
      <c r="J2229">
        <f t="shared" si="377"/>
        <v>11.765968148593156</v>
      </c>
      <c r="K2229">
        <f t="shared" si="378"/>
        <v>18.286308126314889</v>
      </c>
      <c r="L2229">
        <f t="shared" si="379"/>
        <v>24.381744168419853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1.4063692798710252</v>
      </c>
      <c r="P2229">
        <f t="shared" si="383"/>
        <v>4.8612794018031495</v>
      </c>
      <c r="Q2229">
        <f t="shared" si="384"/>
        <v>0.51780925925925869</v>
      </c>
    </row>
    <row r="2230" spans="1:17">
      <c r="A2230" s="2">
        <v>42407</v>
      </c>
      <c r="B2230">
        <v>38</v>
      </c>
      <c r="C2230">
        <v>7</v>
      </c>
      <c r="D2230">
        <v>-4.7</v>
      </c>
      <c r="E2230">
        <v>9.4</v>
      </c>
      <c r="F2230">
        <v>1</v>
      </c>
      <c r="G2230">
        <f t="shared" si="374"/>
        <v>10.773996550855212</v>
      </c>
      <c r="H2230">
        <f t="shared" si="375"/>
        <v>10.868705955624188</v>
      </c>
      <c r="I2230">
        <f t="shared" si="376"/>
        <v>5.7429300876307607</v>
      </c>
      <c r="J2230">
        <f t="shared" si="377"/>
        <v>14.115202539771673</v>
      </c>
      <c r="K2230">
        <f t="shared" si="378"/>
        <v>18.415738029906962</v>
      </c>
      <c r="L2230">
        <f t="shared" si="379"/>
        <v>24.55431737320928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1.4095978820702235</v>
      </c>
      <c r="P2230">
        <f t="shared" si="383"/>
        <v>5.1257758679934273</v>
      </c>
      <c r="Q2230">
        <f t="shared" si="384"/>
        <v>0.51780925925925869</v>
      </c>
    </row>
    <row r="2231" spans="1:17">
      <c r="A2231" s="2">
        <v>42408</v>
      </c>
      <c r="B2231">
        <v>39</v>
      </c>
      <c r="C2231">
        <v>5.5</v>
      </c>
      <c r="D2231">
        <v>-4.2</v>
      </c>
      <c r="E2231">
        <v>10.5</v>
      </c>
      <c r="F2231">
        <v>1.1000000000000001</v>
      </c>
      <c r="G2231">
        <f t="shared" si="374"/>
        <v>10.798974795369537</v>
      </c>
      <c r="H2231">
        <f t="shared" si="375"/>
        <v>9.6093136378596533</v>
      </c>
      <c r="I2231">
        <f t="shared" si="376"/>
        <v>4.7046079880465239</v>
      </c>
      <c r="J2231">
        <f t="shared" si="377"/>
        <v>12.479628101116433</v>
      </c>
      <c r="K2231">
        <f t="shared" si="378"/>
        <v>18.546815699080753</v>
      </c>
      <c r="L2231">
        <f t="shared" si="379"/>
        <v>24.729087598774335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1.4128658690608478</v>
      </c>
      <c r="P2231">
        <f t="shared" si="383"/>
        <v>4.9047056498131294</v>
      </c>
      <c r="Q2231">
        <f t="shared" si="384"/>
        <v>0.51780925925925869</v>
      </c>
    </row>
    <row r="2232" spans="1:17">
      <c r="A2232" s="2">
        <v>42409</v>
      </c>
      <c r="B2232">
        <v>40</v>
      </c>
      <c r="C2232">
        <v>4</v>
      </c>
      <c r="D2232">
        <v>-3</v>
      </c>
      <c r="E2232">
        <v>10.5</v>
      </c>
      <c r="F2232">
        <v>1</v>
      </c>
      <c r="G2232">
        <f t="shared" si="374"/>
        <v>10.824244811071198</v>
      </c>
      <c r="H2232">
        <f t="shared" si="375"/>
        <v>8.3378527729977314</v>
      </c>
      <c r="I2232">
        <f t="shared" si="376"/>
        <v>3.701075773151429</v>
      </c>
      <c r="J2232">
        <f t="shared" si="377"/>
        <v>10.828380224672378</v>
      </c>
      <c r="K2232">
        <f t="shared" si="378"/>
        <v>18.679480579791637</v>
      </c>
      <c r="L2232">
        <f t="shared" si="379"/>
        <v>24.905974106388847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1.4161720294484816</v>
      </c>
      <c r="P2232">
        <f t="shared" si="383"/>
        <v>4.6367769998463029</v>
      </c>
      <c r="Q2232">
        <f t="shared" si="384"/>
        <v>0.51780925925925869</v>
      </c>
    </row>
    <row r="2233" spans="1:17">
      <c r="A2233" s="2">
        <v>42410</v>
      </c>
      <c r="B2233">
        <v>41</v>
      </c>
      <c r="C2233">
        <v>8</v>
      </c>
      <c r="D2233">
        <v>-3.5</v>
      </c>
      <c r="E2233">
        <v>13.7</v>
      </c>
      <c r="F2233">
        <v>1</v>
      </c>
      <c r="G2233">
        <f t="shared" si="374"/>
        <v>10.849797434891203</v>
      </c>
      <c r="H2233">
        <f t="shared" si="375"/>
        <v>11.949848687684383</v>
      </c>
      <c r="I2233">
        <f t="shared" si="376"/>
        <v>6.6758992222997025</v>
      </c>
      <c r="J2233">
        <f t="shared" si="377"/>
        <v>15.519284009979717</v>
      </c>
      <c r="K2233">
        <f t="shared" si="378"/>
        <v>18.813671304352052</v>
      </c>
      <c r="L2233">
        <f t="shared" si="379"/>
        <v>25.084895072469404</v>
      </c>
      <c r="M2233">
        <f t="shared" si="380"/>
        <v>-0.25862873346318338</v>
      </c>
      <c r="N2233">
        <f t="shared" si="381"/>
        <v>1.025124097591448</v>
      </c>
      <c r="O2233">
        <f t="shared" si="382"/>
        <v>1.4195151643982657</v>
      </c>
      <c r="P2233">
        <f t="shared" si="383"/>
        <v>5.273949465384681</v>
      </c>
      <c r="Q2233">
        <f t="shared" si="384"/>
        <v>0.51780925925925869</v>
      </c>
    </row>
    <row r="2234" spans="1:17">
      <c r="A2234" s="2">
        <v>42411</v>
      </c>
      <c r="B2234">
        <v>42</v>
      </c>
      <c r="C2234">
        <v>5.5</v>
      </c>
      <c r="D2234">
        <v>-4.4000000000000004</v>
      </c>
      <c r="E2234">
        <v>14</v>
      </c>
      <c r="F2234">
        <v>1.1000000000000001</v>
      </c>
      <c r="G2234">
        <f t="shared" ref="G2234:G2297" si="385">24/3.14*O2234</f>
        <v>10.875623604983364</v>
      </c>
      <c r="H2234">
        <f t="shared" ref="H2234:H2297" si="386">(1-0.23)*J2234</f>
        <v>9.7829425981195204</v>
      </c>
      <c r="I2234">
        <f t="shared" ref="I2234:I2297" si="387">4.903*10^(-9)*(((E2234+273.16)^4+(D2234+273.16)^4)/2)*(0.34-0.14*(F2234*0.1)^0.5)*(1.35*(J2234/K2234)-0.35)</f>
        <v>4.8012239185843031</v>
      </c>
      <c r="J2234">
        <f t="shared" ref="J2234:J2297" si="388">(0.25+0.5*C2234/G2234)*L2234</f>
        <v>12.705120257298077</v>
      </c>
      <c r="K2234">
        <f t="shared" ref="K2234:K2297" si="389">0.75*L2234</f>
        <v>18.949325733911351</v>
      </c>
      <c r="L2234">
        <f t="shared" ref="L2234:L2297" si="390">24*60/3.14*0.082*N2234*(O2234*SIN(Q2234)*SIN(M2234)+COS(Q2234)*COS(M2234)*SIN(O2234))</f>
        <v>25.265767645215135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1.4228940883186567</v>
      </c>
      <c r="P2234">
        <f t="shared" ref="P2234:P2297" si="394">H2234-I2234</f>
        <v>4.9817186795352173</v>
      </c>
      <c r="Q2234">
        <f t="shared" ref="Q2234:Q2297" si="395">29.6833333333333*3.14/180</f>
        <v>0.51780925925925869</v>
      </c>
    </row>
    <row r="2235" spans="1:17">
      <c r="A2235" s="2">
        <v>42412</v>
      </c>
      <c r="B2235">
        <v>43</v>
      </c>
      <c r="C2235">
        <v>3</v>
      </c>
      <c r="D2235">
        <v>-3.1</v>
      </c>
      <c r="E2235">
        <v>10.9</v>
      </c>
      <c r="F2235">
        <v>1.7</v>
      </c>
      <c r="G2235">
        <f t="shared" si="385"/>
        <v>10.901714365405914</v>
      </c>
      <c r="H2235">
        <f t="shared" si="386"/>
        <v>7.5950216896594052</v>
      </c>
      <c r="I2235">
        <f t="shared" si="387"/>
        <v>2.8461407614279186</v>
      </c>
      <c r="J2235">
        <f t="shared" si="388"/>
        <v>9.8636645320252008</v>
      </c>
      <c r="K2235">
        <f t="shared" si="389"/>
        <v>19.086381002464915</v>
      </c>
      <c r="L2235">
        <f t="shared" si="390"/>
        <v>25.448508003286552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1.4263076294739403</v>
      </c>
      <c r="P2235">
        <f t="shared" si="394"/>
        <v>4.7488809282314861</v>
      </c>
      <c r="Q2235">
        <f t="shared" si="395"/>
        <v>0.51780925925925869</v>
      </c>
    </row>
    <row r="2236" spans="1:17">
      <c r="A2236" s="2">
        <v>42413</v>
      </c>
      <c r="B2236">
        <v>44</v>
      </c>
      <c r="C2236">
        <v>7</v>
      </c>
      <c r="D2236">
        <v>-2</v>
      </c>
      <c r="E2236">
        <v>10.3</v>
      </c>
      <c r="F2236">
        <v>1.4</v>
      </c>
      <c r="G2236">
        <f t="shared" si="385"/>
        <v>10.928060870266403</v>
      </c>
      <c r="H2236">
        <f t="shared" si="386"/>
        <v>11.255792925408844</v>
      </c>
      <c r="I2236">
        <f t="shared" si="387"/>
        <v>5.6582781787692866</v>
      </c>
      <c r="J2236">
        <f t="shared" si="388"/>
        <v>14.617912890141357</v>
      </c>
      <c r="K2236">
        <f t="shared" si="389"/>
        <v>19.224773562342008</v>
      </c>
      <c r="L2236">
        <f t="shared" si="390"/>
        <v>25.63303141645601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1.4297546305265212</v>
      </c>
      <c r="P2236">
        <f t="shared" si="394"/>
        <v>5.5975147466395576</v>
      </c>
      <c r="Q2236">
        <f t="shared" si="395"/>
        <v>0.51780925925925869</v>
      </c>
    </row>
    <row r="2237" spans="1:17">
      <c r="A2237" s="2">
        <v>42414</v>
      </c>
      <c r="B2237">
        <v>45</v>
      </c>
      <c r="C2237">
        <v>7</v>
      </c>
      <c r="D2237">
        <v>-2.5</v>
      </c>
      <c r="E2237">
        <v>7.6</v>
      </c>
      <c r="F2237">
        <v>1.5</v>
      </c>
      <c r="G2237">
        <f t="shared" si="385"/>
        <v>10.954654387338882</v>
      </c>
      <c r="H2237">
        <f t="shared" si="386"/>
        <v>11.322107508666702</v>
      </c>
      <c r="I2237">
        <f t="shared" si="387"/>
        <v>5.476982075440497</v>
      </c>
      <c r="J2237">
        <f t="shared" si="388"/>
        <v>14.704035725541171</v>
      </c>
      <c r="K2237">
        <f t="shared" si="389"/>
        <v>19.36443923111743</v>
      </c>
      <c r="L2237">
        <f t="shared" si="390"/>
        <v>25.819252308156575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1.4332339490101704</v>
      </c>
      <c r="P2237">
        <f t="shared" si="394"/>
        <v>5.8451254332262055</v>
      </c>
      <c r="Q2237">
        <f t="shared" si="395"/>
        <v>0.51780925925925869</v>
      </c>
    </row>
    <row r="2238" spans="1:17">
      <c r="A2238" s="2">
        <v>42415</v>
      </c>
      <c r="B2238">
        <v>46</v>
      </c>
      <c r="C2238">
        <v>5</v>
      </c>
      <c r="D2238">
        <v>-1.9</v>
      </c>
      <c r="E2238">
        <v>6.6</v>
      </c>
      <c r="F2238">
        <v>0.95</v>
      </c>
      <c r="G2238">
        <f t="shared" si="385"/>
        <v>10.981486301163576</v>
      </c>
      <c r="H2238">
        <f t="shared" si="386"/>
        <v>9.5652764272416952</v>
      </c>
      <c r="I2238">
        <f t="shared" si="387"/>
        <v>4.2810475319486203</v>
      </c>
      <c r="J2238">
        <f t="shared" si="388"/>
        <v>12.422436918495707</v>
      </c>
      <c r="K2238">
        <f t="shared" si="389"/>
        <v>19.505313239886725</v>
      </c>
      <c r="L2238">
        <f t="shared" si="390"/>
        <v>26.007084319848968</v>
      </c>
      <c r="M2238">
        <f t="shared" si="391"/>
        <v>-0.2304483694203992</v>
      </c>
      <c r="N2238">
        <f t="shared" si="392"/>
        <v>1.0231928323700878</v>
      </c>
      <c r="O2238">
        <f t="shared" si="393"/>
        <v>1.4367444577355679</v>
      </c>
      <c r="P2238">
        <f t="shared" si="394"/>
        <v>5.2842288952930749</v>
      </c>
      <c r="Q2238">
        <f t="shared" si="395"/>
        <v>0.51780925925925869</v>
      </c>
    </row>
    <row r="2239" spans="1:17">
      <c r="A2239" s="2">
        <v>42416</v>
      </c>
      <c r="B2239">
        <v>47</v>
      </c>
      <c r="C2239">
        <v>9</v>
      </c>
      <c r="D2239">
        <v>-8.1</v>
      </c>
      <c r="E2239">
        <v>9.9</v>
      </c>
      <c r="F2239">
        <v>0.4</v>
      </c>
      <c r="G2239">
        <f t="shared" si="385"/>
        <v>11.008548115640334</v>
      </c>
      <c r="H2239">
        <f t="shared" si="386"/>
        <v>13.28828592403296</v>
      </c>
      <c r="I2239">
        <f t="shared" si="387"/>
        <v>7.2593683096692532</v>
      </c>
      <c r="J2239">
        <f t="shared" si="388"/>
        <v>17.257514187055794</v>
      </c>
      <c r="K2239">
        <f t="shared" si="389"/>
        <v>19.647330282840226</v>
      </c>
      <c r="L2239">
        <f t="shared" si="390"/>
        <v>26.1964403771203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1.4402850451296103</v>
      </c>
      <c r="P2239">
        <f t="shared" si="394"/>
        <v>6.0289176143637073</v>
      </c>
      <c r="Q2239">
        <f t="shared" si="395"/>
        <v>0.51780925925925869</v>
      </c>
    </row>
    <row r="2240" spans="1:17">
      <c r="A2240" s="2">
        <v>42417</v>
      </c>
      <c r="B2240">
        <v>48</v>
      </c>
      <c r="C2240">
        <v>8.5</v>
      </c>
      <c r="D2240">
        <v>-3.9</v>
      </c>
      <c r="E2240">
        <v>9.9</v>
      </c>
      <c r="F2240">
        <v>2.2000000000000002</v>
      </c>
      <c r="G2240">
        <f t="shared" si="385"/>
        <v>11.035831456127992</v>
      </c>
      <c r="H2240">
        <f t="shared" si="386"/>
        <v>12.904255789509085</v>
      </c>
      <c r="I2240">
        <f t="shared" si="387"/>
        <v>6.2285873397260341</v>
      </c>
      <c r="J2240">
        <f t="shared" si="388"/>
        <v>16.758773752609201</v>
      </c>
      <c r="K2240">
        <f t="shared" si="389"/>
        <v>19.790424568066619</v>
      </c>
      <c r="L2240">
        <f t="shared" si="390"/>
        <v>26.387232757422158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1.4438546155100789</v>
      </c>
      <c r="P2240">
        <f t="shared" si="394"/>
        <v>6.6756684497830507</v>
      </c>
      <c r="Q2240">
        <f t="shared" si="395"/>
        <v>0.51780925925925869</v>
      </c>
    </row>
    <row r="2241" spans="1:17">
      <c r="A2241" s="2">
        <v>42418</v>
      </c>
      <c r="B2241">
        <v>49</v>
      </c>
      <c r="C2241">
        <v>8</v>
      </c>
      <c r="D2241">
        <v>-4.9000000000000004</v>
      </c>
      <c r="E2241">
        <v>11.6</v>
      </c>
      <c r="F2241">
        <v>1.4</v>
      </c>
      <c r="G2241">
        <f t="shared" si="385"/>
        <v>11.063328071062625</v>
      </c>
      <c r="H2241">
        <f t="shared" si="386"/>
        <v>12.516153461191356</v>
      </c>
      <c r="I2241">
        <f t="shared" si="387"/>
        <v>6.2223847227190543</v>
      </c>
      <c r="J2241">
        <f t="shared" si="388"/>
        <v>16.254744754793968</v>
      </c>
      <c r="K2241">
        <f t="shared" si="389"/>
        <v>19.93452986951236</v>
      </c>
      <c r="L2241">
        <f t="shared" si="390"/>
        <v>26.579373159349814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1.4474520892973599</v>
      </c>
      <c r="P2241">
        <f t="shared" si="394"/>
        <v>6.293768738472302</v>
      </c>
      <c r="Q2241">
        <f t="shared" si="395"/>
        <v>0.51780925925925869</v>
      </c>
    </row>
    <row r="2242" spans="1:17">
      <c r="A2242" s="2">
        <v>42419</v>
      </c>
      <c r="B2242">
        <v>50</v>
      </c>
      <c r="C2242">
        <v>8</v>
      </c>
      <c r="D2242">
        <v>-2.6</v>
      </c>
      <c r="E2242">
        <v>14</v>
      </c>
      <c r="F2242">
        <v>0.9</v>
      </c>
      <c r="G2242">
        <f t="shared" si="385"/>
        <v>11.09102983310836</v>
      </c>
      <c r="H2242">
        <f t="shared" si="386"/>
        <v>12.588608487233946</v>
      </c>
      <c r="I2242">
        <f t="shared" si="387"/>
        <v>6.6543859638735459</v>
      </c>
      <c r="J2242">
        <f t="shared" si="388"/>
        <v>16.348842191212917</v>
      </c>
      <c r="K2242">
        <f t="shared" si="389"/>
        <v>20.079579580019043</v>
      </c>
      <c r="L2242">
        <f t="shared" si="390"/>
        <v>26.772772773358724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1.4510764031650103</v>
      </c>
      <c r="P2242">
        <f t="shared" si="394"/>
        <v>5.9342225233604005</v>
      </c>
      <c r="Q2242">
        <f t="shared" si="395"/>
        <v>0.51780925925925869</v>
      </c>
    </row>
    <row r="2243" spans="1:17">
      <c r="A2243" s="2">
        <v>42420</v>
      </c>
      <c r="B2243">
        <v>51</v>
      </c>
      <c r="C2243">
        <v>10</v>
      </c>
      <c r="D2243">
        <v>-1.8</v>
      </c>
      <c r="E2243">
        <v>12.8</v>
      </c>
      <c r="F2243">
        <v>0.7</v>
      </c>
      <c r="G2243">
        <f t="shared" si="385"/>
        <v>11.118928739855022</v>
      </c>
      <c r="H2243">
        <f t="shared" si="386"/>
        <v>14.528827708523893</v>
      </c>
      <c r="I2243">
        <f t="shared" si="387"/>
        <v>8.1789825980165869</v>
      </c>
      <c r="J2243">
        <f t="shared" si="388"/>
        <v>18.868607413667394</v>
      </c>
      <c r="K2243">
        <f t="shared" si="389"/>
        <v>20.225506765357117</v>
      </c>
      <c r="L2243">
        <f t="shared" si="390"/>
        <v>26.967342353809492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1.454726510131032</v>
      </c>
      <c r="P2243">
        <f t="shared" si="394"/>
        <v>6.3498451105073066</v>
      </c>
      <c r="Q2243">
        <f t="shared" si="395"/>
        <v>0.51780925925925869</v>
      </c>
    </row>
    <row r="2244" spans="1:17">
      <c r="A2244" s="2">
        <v>42421</v>
      </c>
      <c r="B2244">
        <v>52</v>
      </c>
      <c r="C2244">
        <v>9</v>
      </c>
      <c r="D2244">
        <v>1.4</v>
      </c>
      <c r="E2244">
        <v>10.6</v>
      </c>
      <c r="F2244">
        <v>1.4</v>
      </c>
      <c r="G2244">
        <f t="shared" si="385"/>
        <v>11.147016914077366</v>
      </c>
      <c r="H2244">
        <f t="shared" si="386"/>
        <v>13.672369824332984</v>
      </c>
      <c r="I2244">
        <f t="shared" si="387"/>
        <v>7.091179897197371</v>
      </c>
      <c r="J2244">
        <f t="shared" si="388"/>
        <v>17.756324447185694</v>
      </c>
      <c r="K2244">
        <f t="shared" si="389"/>
        <v>20.372244219170351</v>
      </c>
      <c r="L2244">
        <f t="shared" si="390"/>
        <v>27.162992292227134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1.4584013795917887</v>
      </c>
      <c r="P2244">
        <f t="shared" si="394"/>
        <v>6.5811899271356129</v>
      </c>
      <c r="Q2244">
        <f t="shared" si="395"/>
        <v>0.51780925925925869</v>
      </c>
    </row>
    <row r="2245" spans="1:17">
      <c r="A2245" s="2">
        <v>42422</v>
      </c>
      <c r="B2245">
        <v>53</v>
      </c>
      <c r="C2245">
        <v>8</v>
      </c>
      <c r="D2245">
        <v>-2.2999999999999998</v>
      </c>
      <c r="E2245">
        <v>8.1</v>
      </c>
      <c r="F2245">
        <v>1.05</v>
      </c>
      <c r="G2245">
        <f t="shared" si="385"/>
        <v>11.175286603571033</v>
      </c>
      <c r="H2245">
        <f t="shared" si="386"/>
        <v>12.807266881090314</v>
      </c>
      <c r="I2245">
        <f t="shared" si="387"/>
        <v>6.2577636967235009</v>
      </c>
      <c r="J2245">
        <f t="shared" si="388"/>
        <v>16.632814131286121</v>
      </c>
      <c r="K2245">
        <f t="shared" si="389"/>
        <v>20.519724518742326</v>
      </c>
      <c r="L2245">
        <f t="shared" si="390"/>
        <v>27.359632691656433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1.4620999973005435</v>
      </c>
      <c r="P2245">
        <f t="shared" si="394"/>
        <v>6.549503184366813</v>
      </c>
      <c r="Q2245">
        <f t="shared" si="395"/>
        <v>0.51780925925925869</v>
      </c>
    </row>
    <row r="2246" spans="1:17">
      <c r="A2246" s="2">
        <v>42423</v>
      </c>
      <c r="B2246">
        <v>54</v>
      </c>
      <c r="C2246">
        <v>10</v>
      </c>
      <c r="D2246">
        <v>-7.4</v>
      </c>
      <c r="E2246">
        <v>10.9</v>
      </c>
      <c r="F2246">
        <v>0.7</v>
      </c>
      <c r="G2246">
        <f t="shared" si="385"/>
        <v>11.203730180580768</v>
      </c>
      <c r="H2246">
        <f t="shared" si="386"/>
        <v>14.774380382428079</v>
      </c>
      <c r="I2246">
        <f t="shared" si="387"/>
        <v>7.7147191003604894</v>
      </c>
      <c r="J2246">
        <f t="shared" si="388"/>
        <v>19.187506990166337</v>
      </c>
      <c r="K2246">
        <f t="shared" si="389"/>
        <v>20.667880081492548</v>
      </c>
      <c r="L2246">
        <f t="shared" si="390"/>
        <v>27.557173441990066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1.4658213652926506</v>
      </c>
      <c r="P2246">
        <f t="shared" si="394"/>
        <v>7.0596612820675899</v>
      </c>
      <c r="Q2246">
        <f t="shared" si="395"/>
        <v>0.51780925925925869</v>
      </c>
    </row>
    <row r="2247" spans="1:17">
      <c r="A2247" s="2">
        <v>42424</v>
      </c>
      <c r="B2247">
        <v>55</v>
      </c>
      <c r="C2247">
        <v>9</v>
      </c>
      <c r="D2247">
        <v>-2.5</v>
      </c>
      <c r="E2247">
        <v>16.8</v>
      </c>
      <c r="F2247">
        <v>0.9</v>
      </c>
      <c r="G2247">
        <f t="shared" si="385"/>
        <v>11.23234014083655</v>
      </c>
      <c r="H2247">
        <f t="shared" si="386"/>
        <v>13.90508046333065</v>
      </c>
      <c r="I2247">
        <f t="shared" si="387"/>
        <v>7.4597356125621843</v>
      </c>
      <c r="J2247">
        <f t="shared" si="388"/>
        <v>18.05854605627357</v>
      </c>
      <c r="K2247">
        <f t="shared" si="389"/>
        <v>20.816643222107345</v>
      </c>
      <c r="L2247">
        <f t="shared" si="390"/>
        <v>27.755524296143125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1.4695645017594485</v>
      </c>
      <c r="P2247">
        <f t="shared" si="394"/>
        <v>6.4453448507684659</v>
      </c>
      <c r="Q2247">
        <f t="shared" si="395"/>
        <v>0.51780925925925869</v>
      </c>
    </row>
    <row r="2248" spans="1:17">
      <c r="A2248" s="2">
        <v>42425</v>
      </c>
      <c r="B2248">
        <v>56</v>
      </c>
      <c r="C2248">
        <v>8</v>
      </c>
      <c r="D2248">
        <v>0.5</v>
      </c>
      <c r="E2248">
        <v>19.7</v>
      </c>
      <c r="F2248">
        <v>0.7</v>
      </c>
      <c r="G2248">
        <f t="shared" si="385"/>
        <v>11.261109102213549</v>
      </c>
      <c r="H2248">
        <f t="shared" si="386"/>
        <v>13.027056371547767</v>
      </c>
      <c r="I2248">
        <f t="shared" si="387"/>
        <v>7.1192096026240934</v>
      </c>
      <c r="J2248">
        <f t="shared" si="388"/>
        <v>16.918255027984113</v>
      </c>
      <c r="K2248">
        <f t="shared" si="389"/>
        <v>20.965946210207459</v>
      </c>
      <c r="L2248">
        <f t="shared" si="390"/>
        <v>27.954594946943278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1.4733284408729392</v>
      </c>
      <c r="P2248">
        <f t="shared" si="394"/>
        <v>5.9078467689236733</v>
      </c>
      <c r="Q2248">
        <f t="shared" si="395"/>
        <v>0.51780925925925869</v>
      </c>
    </row>
    <row r="2249" spans="1:17">
      <c r="A2249" s="2">
        <v>42426</v>
      </c>
      <c r="B2249">
        <v>57</v>
      </c>
      <c r="C2249">
        <v>9</v>
      </c>
      <c r="D2249">
        <v>0.9</v>
      </c>
      <c r="E2249">
        <v>17.399999999999999</v>
      </c>
      <c r="F2249">
        <v>1.1000000000000001</v>
      </c>
      <c r="G2249">
        <f t="shared" si="385"/>
        <v>11.290029803031869</v>
      </c>
      <c r="H2249">
        <f t="shared" si="386"/>
        <v>14.060479045553706</v>
      </c>
      <c r="I2249">
        <f t="shared" si="387"/>
        <v>7.5119760317160553</v>
      </c>
      <c r="J2249">
        <f t="shared" si="388"/>
        <v>18.260362396822995</v>
      </c>
      <c r="K2249">
        <f t="shared" si="389"/>
        <v>21.115721328452253</v>
      </c>
      <c r="L2249">
        <f t="shared" si="390"/>
        <v>28.154295104603005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1.4771122325633361</v>
      </c>
      <c r="P2249">
        <f t="shared" si="394"/>
        <v>6.5485030138376503</v>
      </c>
      <c r="Q2249">
        <f t="shared" si="395"/>
        <v>0.51780925925925869</v>
      </c>
    </row>
    <row r="2250" spans="1:17">
      <c r="A2250" s="2">
        <v>42427</v>
      </c>
      <c r="B2250">
        <v>58</v>
      </c>
      <c r="C2250">
        <v>3</v>
      </c>
      <c r="D2250">
        <v>2.2999999999999998</v>
      </c>
      <c r="E2250">
        <v>13.4</v>
      </c>
      <c r="F2250">
        <v>3.1</v>
      </c>
      <c r="G2250">
        <f t="shared" si="385"/>
        <v>11.319095100012069</v>
      </c>
      <c r="H2250">
        <f t="shared" si="386"/>
        <v>8.3515434512723097</v>
      </c>
      <c r="I2250">
        <f t="shared" si="387"/>
        <v>2.7186553541205702</v>
      </c>
      <c r="J2250">
        <f t="shared" si="388"/>
        <v>10.846160326327675</v>
      </c>
      <c r="K2250">
        <f t="shared" si="389"/>
        <v>21.265900930977974</v>
      </c>
      <c r="L2250">
        <f t="shared" si="390"/>
        <v>28.354534574637299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1.480914942251579</v>
      </c>
      <c r="P2250">
        <f t="shared" si="394"/>
        <v>5.6328880971517394</v>
      </c>
      <c r="Q2250">
        <f t="shared" si="395"/>
        <v>0.51780925925925869</v>
      </c>
    </row>
    <row r="2251" spans="1:17">
      <c r="A2251" s="2">
        <v>42428</v>
      </c>
      <c r="B2251">
        <v>59</v>
      </c>
      <c r="C2251">
        <v>3</v>
      </c>
      <c r="D2251">
        <v>-4.7</v>
      </c>
      <c r="E2251">
        <v>12.7</v>
      </c>
      <c r="F2251">
        <v>2.2999999999999998</v>
      </c>
      <c r="G2251">
        <f t="shared" si="385"/>
        <v>11.348297965902445</v>
      </c>
      <c r="H2251">
        <f t="shared" si="386"/>
        <v>8.4031562220268619</v>
      </c>
      <c r="I2251">
        <f t="shared" si="387"/>
        <v>2.6834722184016475</v>
      </c>
      <c r="J2251">
        <f t="shared" si="388"/>
        <v>10.913189898736183</v>
      </c>
      <c r="K2251">
        <f t="shared" si="389"/>
        <v>21.416417502065755</v>
      </c>
      <c r="L2251">
        <f t="shared" si="390"/>
        <v>28.555223336087671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1.4847356505389031</v>
      </c>
      <c r="P2251">
        <f t="shared" si="394"/>
        <v>5.7196840036252148</v>
      </c>
      <c r="Q2251">
        <f t="shared" si="395"/>
        <v>0.51780925925925869</v>
      </c>
    </row>
    <row r="2252" spans="1:17">
      <c r="A2252" s="2">
        <v>42429</v>
      </c>
      <c r="B2252">
        <v>60</v>
      </c>
      <c r="C2252">
        <v>4</v>
      </c>
      <c r="D2252">
        <v>-3.3</v>
      </c>
      <c r="E2252">
        <v>14.8</v>
      </c>
      <c r="F2252">
        <v>1.7</v>
      </c>
      <c r="G2252">
        <f t="shared" si="385"/>
        <v>11.377631486793955</v>
      </c>
      <c r="H2252">
        <f t="shared" si="386"/>
        <v>9.4278386273607815</v>
      </c>
      <c r="I2252">
        <f t="shared" si="387"/>
        <v>3.5095369684866062</v>
      </c>
      <c r="J2252">
        <f t="shared" si="388"/>
        <v>12.243946269299716</v>
      </c>
      <c r="K2252">
        <f t="shared" si="389"/>
        <v>21.567203714933427</v>
      </c>
      <c r="L2252">
        <f t="shared" si="390"/>
        <v>28.756271619911235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1.4885734528555425</v>
      </c>
      <c r="P2252">
        <f t="shared" si="394"/>
        <v>5.9183016588741753</v>
      </c>
      <c r="Q2252">
        <f t="shared" si="395"/>
        <v>0.51780925925925869</v>
      </c>
    </row>
    <row r="2253" spans="1:17">
      <c r="A2253" s="2">
        <v>42430</v>
      </c>
      <c r="B2253">
        <v>61</v>
      </c>
      <c r="C2253">
        <v>4</v>
      </c>
      <c r="D2253">
        <v>-1.2</v>
      </c>
      <c r="E2253">
        <v>11.1</v>
      </c>
      <c r="F2253">
        <v>4.9000000000000004</v>
      </c>
      <c r="G2253">
        <f t="shared" si="385"/>
        <v>11.407088859138584</v>
      </c>
      <c r="H2253">
        <f t="shared" si="386"/>
        <v>9.4837198891860073</v>
      </c>
      <c r="I2253">
        <f t="shared" si="387"/>
        <v>2.9585889029186916</v>
      </c>
      <c r="J2253">
        <f t="shared" si="388"/>
        <v>12.316519336605204</v>
      </c>
      <c r="K2253">
        <f t="shared" si="389"/>
        <v>21.718192490543935</v>
      </c>
      <c r="L2253">
        <f t="shared" si="390"/>
        <v>28.957589987391913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1.4924274590706315</v>
      </c>
      <c r="P2253">
        <f t="shared" si="394"/>
        <v>6.5251309862673157</v>
      </c>
      <c r="Q2253">
        <f t="shared" si="395"/>
        <v>0.51780925925925869</v>
      </c>
    </row>
    <row r="2254" spans="1:17">
      <c r="A2254" s="2">
        <v>42431</v>
      </c>
      <c r="B2254">
        <v>62</v>
      </c>
      <c r="C2254">
        <v>7</v>
      </c>
      <c r="D2254">
        <v>-1.8</v>
      </c>
      <c r="E2254">
        <v>12.2</v>
      </c>
      <c r="F2254">
        <v>4</v>
      </c>
      <c r="G2254">
        <f t="shared" si="385"/>
        <v>11.43666338648673</v>
      </c>
      <c r="H2254">
        <f t="shared" si="386"/>
        <v>12.484337345444757</v>
      </c>
      <c r="I2254">
        <f t="shared" si="387"/>
        <v>4.8359751618014251</v>
      </c>
      <c r="J2254">
        <f t="shared" si="388"/>
        <v>16.213425123954231</v>
      </c>
      <c r="K2254">
        <f t="shared" si="389"/>
        <v>21.86931705632195</v>
      </c>
      <c r="L2254">
        <f t="shared" si="390"/>
        <v>29.159089408429267</v>
      </c>
      <c r="M2254">
        <f t="shared" si="391"/>
        <v>-0.1299227971926239</v>
      </c>
      <c r="N2254">
        <f t="shared" si="392"/>
        <v>1.0159383923453968</v>
      </c>
      <c r="O2254">
        <f t="shared" si="393"/>
        <v>1.4962967930653472</v>
      </c>
      <c r="P2254">
        <f t="shared" si="394"/>
        <v>7.6483621836433322</v>
      </c>
      <c r="Q2254">
        <f t="shared" si="395"/>
        <v>0.51780925925925869</v>
      </c>
    </row>
    <row r="2255" spans="1:17">
      <c r="A2255" s="2">
        <v>42432</v>
      </c>
      <c r="B2255">
        <v>63</v>
      </c>
      <c r="C2255">
        <v>7</v>
      </c>
      <c r="D2255">
        <v>-1.2</v>
      </c>
      <c r="E2255">
        <v>16.399999999999999</v>
      </c>
      <c r="F2255">
        <v>2.7</v>
      </c>
      <c r="G2255">
        <f t="shared" si="385"/>
        <v>11.466348475959091</v>
      </c>
      <c r="H2255">
        <f t="shared" si="386"/>
        <v>12.552736272589909</v>
      </c>
      <c r="I2255">
        <f t="shared" si="387"/>
        <v>5.3188114116999694</v>
      </c>
      <c r="J2255">
        <f t="shared" si="388"/>
        <v>16.302254899467414</v>
      </c>
      <c r="K2255">
        <f t="shared" si="389"/>
        <v>22.020511004669849</v>
      </c>
      <c r="L2255">
        <f t="shared" si="390"/>
        <v>29.3606813395598</v>
      </c>
      <c r="M2255">
        <f t="shared" si="391"/>
        <v>-0.12323134028855201</v>
      </c>
      <c r="N2255">
        <f t="shared" si="392"/>
        <v>1.015438891613289</v>
      </c>
      <c r="O2255">
        <f t="shared" si="393"/>
        <v>1.5001805922713143</v>
      </c>
      <c r="P2255">
        <f t="shared" si="394"/>
        <v>7.2339248608899398</v>
      </c>
      <c r="Q2255">
        <f t="shared" si="395"/>
        <v>0.51780925925925869</v>
      </c>
    </row>
    <row r="2256" spans="1:17">
      <c r="A2256" s="2">
        <v>42433</v>
      </c>
      <c r="B2256">
        <v>64</v>
      </c>
      <c r="C2256">
        <v>7</v>
      </c>
      <c r="D2256">
        <v>2.2000000000000002</v>
      </c>
      <c r="E2256">
        <v>19</v>
      </c>
      <c r="F2256">
        <v>2.7</v>
      </c>
      <c r="G2256">
        <f t="shared" si="385"/>
        <v>11.496137634468187</v>
      </c>
      <c r="H2256">
        <f t="shared" si="386"/>
        <v>12.620921570325253</v>
      </c>
      <c r="I2256">
        <f t="shared" si="387"/>
        <v>5.5341406778356301</v>
      </c>
      <c r="J2256">
        <f t="shared" si="388"/>
        <v>16.390807234188639</v>
      </c>
      <c r="K2256">
        <f t="shared" si="389"/>
        <v>22.171708351173542</v>
      </c>
      <c r="L2256">
        <f t="shared" si="390"/>
        <v>29.562277801564722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1.5040780071762545</v>
      </c>
      <c r="P2256">
        <f t="shared" si="394"/>
        <v>7.0867808924896227</v>
      </c>
      <c r="Q2256">
        <f t="shared" si="395"/>
        <v>0.51780925925925869</v>
      </c>
    </row>
    <row r="2257" spans="1:17">
      <c r="A2257" s="2">
        <v>42434</v>
      </c>
      <c r="B2257">
        <v>65</v>
      </c>
      <c r="C2257">
        <v>6</v>
      </c>
      <c r="D2257">
        <v>2.8</v>
      </c>
      <c r="E2257">
        <v>18</v>
      </c>
      <c r="F2257">
        <v>3</v>
      </c>
      <c r="G2257">
        <f t="shared" si="385"/>
        <v>11.526024464704543</v>
      </c>
      <c r="H2257">
        <f t="shared" si="386"/>
        <v>11.694670609253665</v>
      </c>
      <c r="I2257">
        <f t="shared" si="387"/>
        <v>4.7656927710420343</v>
      </c>
      <c r="J2257">
        <f t="shared" si="388"/>
        <v>15.187883908121643</v>
      </c>
      <c r="K2257">
        <f t="shared" si="389"/>
        <v>22.322843592388612</v>
      </c>
      <c r="L2257">
        <f t="shared" si="390"/>
        <v>29.763791456518149</v>
      </c>
      <c r="M2257">
        <f t="shared" si="391"/>
        <v>-0.1097409808169624</v>
      </c>
      <c r="N2257">
        <f t="shared" si="392"/>
        <v>1.0144263286461619</v>
      </c>
      <c r="O2257">
        <f t="shared" si="393"/>
        <v>1.5079882007988443</v>
      </c>
      <c r="P2257">
        <f t="shared" si="394"/>
        <v>6.9289778382116305</v>
      </c>
      <c r="Q2257">
        <f t="shared" si="395"/>
        <v>0.51780925925925869</v>
      </c>
    </row>
    <row r="2258" spans="1:17">
      <c r="A2258" s="2">
        <v>42435</v>
      </c>
      <c r="B2258">
        <v>66</v>
      </c>
      <c r="C2258">
        <v>6</v>
      </c>
      <c r="D2258">
        <v>2.9</v>
      </c>
      <c r="E2258">
        <v>15.4</v>
      </c>
      <c r="F2258">
        <v>2.1</v>
      </c>
      <c r="G2258">
        <f t="shared" si="385"/>
        <v>11.556002660902191</v>
      </c>
      <c r="H2258">
        <f t="shared" si="386"/>
        <v>11.758202732362619</v>
      </c>
      <c r="I2258">
        <f t="shared" si="387"/>
        <v>4.8877682212234639</v>
      </c>
      <c r="J2258">
        <f t="shared" si="388"/>
        <v>15.270393158912492</v>
      </c>
      <c r="K2258">
        <f t="shared" si="389"/>
        <v>22.4738517630975</v>
      </c>
      <c r="L2258">
        <f t="shared" si="390"/>
        <v>29.965135684129997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1.5119103481347034</v>
      </c>
      <c r="P2258">
        <f t="shared" si="394"/>
        <v>6.8704345111391554</v>
      </c>
      <c r="Q2258">
        <f t="shared" si="395"/>
        <v>0.51780925925925869</v>
      </c>
    </row>
    <row r="2259" spans="1:17">
      <c r="A2259" s="2">
        <v>42436</v>
      </c>
      <c r="B2259">
        <v>67</v>
      </c>
      <c r="C2259">
        <v>6</v>
      </c>
      <c r="D2259">
        <v>0.1</v>
      </c>
      <c r="E2259">
        <v>16.7</v>
      </c>
      <c r="F2259">
        <v>1.4</v>
      </c>
      <c r="G2259">
        <f t="shared" si="385"/>
        <v>11.586066004397948</v>
      </c>
      <c r="H2259">
        <f t="shared" si="386"/>
        <v>11.821462425452731</v>
      </c>
      <c r="I2259">
        <f t="shared" si="387"/>
        <v>5.0430627723321981</v>
      </c>
      <c r="J2259">
        <f t="shared" si="388"/>
        <v>15.352548604484065</v>
      </c>
      <c r="K2259">
        <f t="shared" si="389"/>
        <v>22.624668492928741</v>
      </c>
      <c r="L2259">
        <f t="shared" si="390"/>
        <v>30.166224657238324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1.5158436355753981</v>
      </c>
      <c r="P2259">
        <f t="shared" si="394"/>
        <v>6.7783996531205331</v>
      </c>
      <c r="Q2259">
        <f t="shared" si="395"/>
        <v>0.51780925925925869</v>
      </c>
    </row>
    <row r="2260" spans="1:17">
      <c r="A2260" s="2">
        <v>42437</v>
      </c>
      <c r="B2260">
        <v>68</v>
      </c>
      <c r="C2260">
        <v>9.1999999999999993</v>
      </c>
      <c r="D2260">
        <v>4.0999999999999996</v>
      </c>
      <c r="E2260">
        <v>16</v>
      </c>
      <c r="F2260">
        <v>2.1</v>
      </c>
      <c r="G2260">
        <f t="shared" si="385"/>
        <v>11.616208358998593</v>
      </c>
      <c r="H2260">
        <f t="shared" si="386"/>
        <v>15.105102657147478</v>
      </c>
      <c r="I2260">
        <f t="shared" si="387"/>
        <v>7.0907234558119114</v>
      </c>
      <c r="J2260">
        <f t="shared" si="388"/>
        <v>19.617016437853867</v>
      </c>
      <c r="K2260">
        <f t="shared" si="389"/>
        <v>22.775230062230285</v>
      </c>
      <c r="L2260">
        <f t="shared" si="390"/>
        <v>30.366973416307047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1.5197872603023159</v>
      </c>
      <c r="P2260">
        <f t="shared" si="394"/>
        <v>8.0143792013355668</v>
      </c>
      <c r="Q2260">
        <f t="shared" si="395"/>
        <v>0.51780925925925869</v>
      </c>
    </row>
    <row r="2261" spans="1:17">
      <c r="A2261" s="2">
        <v>42438</v>
      </c>
      <c r="B2261">
        <v>69</v>
      </c>
      <c r="C2261">
        <v>8</v>
      </c>
      <c r="D2261">
        <v>5</v>
      </c>
      <c r="E2261">
        <v>14.1</v>
      </c>
      <c r="F2261">
        <v>1.5</v>
      </c>
      <c r="G2261">
        <f t="shared" si="385"/>
        <v>11.646423666169822</v>
      </c>
      <c r="H2261">
        <f t="shared" si="386"/>
        <v>13.967997815877144</v>
      </c>
      <c r="I2261">
        <f t="shared" si="387"/>
        <v>6.4385041092372717</v>
      </c>
      <c r="J2261">
        <f t="shared" si="388"/>
        <v>18.14025690373655</v>
      </c>
      <c r="K2261">
        <f t="shared" si="389"/>
        <v>22.92547345708973</v>
      </c>
      <c r="L2261">
        <f t="shared" si="390"/>
        <v>30.567297942786304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1.5237404296572183</v>
      </c>
      <c r="P2261">
        <f t="shared" si="394"/>
        <v>7.5294937066398724</v>
      </c>
      <c r="Q2261">
        <f t="shared" si="395"/>
        <v>0.51780925925925869</v>
      </c>
    </row>
    <row r="2262" spans="1:17">
      <c r="A2262" s="2">
        <v>42439</v>
      </c>
      <c r="B2262">
        <v>70</v>
      </c>
      <c r="C2262">
        <v>8</v>
      </c>
      <c r="D2262">
        <v>-3</v>
      </c>
      <c r="E2262">
        <v>14.8</v>
      </c>
      <c r="F2262">
        <v>1.2</v>
      </c>
      <c r="G2262">
        <f t="shared" si="385"/>
        <v>11.676705940060558</v>
      </c>
      <c r="H2262">
        <f t="shared" si="386"/>
        <v>14.038204610992675</v>
      </c>
      <c r="I2262">
        <f t="shared" si="387"/>
        <v>6.2491612358317372</v>
      </c>
      <c r="J2262">
        <f t="shared" si="388"/>
        <v>18.231434559730747</v>
      </c>
      <c r="K2262">
        <f t="shared" si="389"/>
        <v>23.075336423396006</v>
      </c>
      <c r="L2262">
        <f t="shared" si="390"/>
        <v>30.767115231194676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1.5277023604912563</v>
      </c>
      <c r="P2262">
        <f t="shared" si="394"/>
        <v>7.7890433751609383</v>
      </c>
      <c r="Q2262">
        <f t="shared" si="395"/>
        <v>0.51780925925925869</v>
      </c>
    </row>
    <row r="2263" spans="1:17">
      <c r="A2263" s="2">
        <v>42440</v>
      </c>
      <c r="B2263">
        <v>71</v>
      </c>
      <c r="C2263">
        <v>8</v>
      </c>
      <c r="D2263">
        <v>-0.6</v>
      </c>
      <c r="E2263">
        <v>16.5</v>
      </c>
      <c r="F2263">
        <v>1.1000000000000001</v>
      </c>
      <c r="G2263">
        <f t="shared" si="385"/>
        <v>11.707049262375902</v>
      </c>
      <c r="H2263">
        <f t="shared" si="386"/>
        <v>14.107936293797712</v>
      </c>
      <c r="I2263">
        <f t="shared" si="387"/>
        <v>6.4623952873573369</v>
      </c>
      <c r="J2263">
        <f t="shared" si="388"/>
        <v>18.321995186750275</v>
      </c>
      <c r="K2263">
        <f t="shared" si="389"/>
        <v>23.224757519838445</v>
      </c>
      <c r="L2263">
        <f t="shared" si="390"/>
        <v>30.966343359784592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1.5316722784941805</v>
      </c>
      <c r="P2263">
        <f t="shared" si="394"/>
        <v>7.645541006440375</v>
      </c>
      <c r="Q2263">
        <f t="shared" si="395"/>
        <v>0.51780925925925869</v>
      </c>
    </row>
    <row r="2264" spans="1:17">
      <c r="A2264" s="2">
        <v>42441</v>
      </c>
      <c r="B2264">
        <v>72</v>
      </c>
      <c r="C2264">
        <v>8</v>
      </c>
      <c r="D2264">
        <v>1.3</v>
      </c>
      <c r="E2264">
        <v>15.4</v>
      </c>
      <c r="F2264">
        <v>2</v>
      </c>
      <c r="G2264">
        <f t="shared" si="385"/>
        <v>11.737447777111738</v>
      </c>
      <c r="H2264">
        <f t="shared" si="386"/>
        <v>14.177162517499658</v>
      </c>
      <c r="I2264">
        <f t="shared" si="387"/>
        <v>6.1165366295100565</v>
      </c>
      <c r="J2264">
        <f t="shared" si="388"/>
        <v>18.41189937337618</v>
      </c>
      <c r="K2264">
        <f t="shared" si="389"/>
        <v>23.373676169741202</v>
      </c>
      <c r="L2264">
        <f t="shared" si="390"/>
        <v>31.164901559654936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1.5356494175054525</v>
      </c>
      <c r="P2264">
        <f t="shared" si="394"/>
        <v>8.0606258879896018</v>
      </c>
      <c r="Q2264">
        <f t="shared" si="395"/>
        <v>0.51780925925925869</v>
      </c>
    </row>
    <row r="2265" spans="1:17">
      <c r="A2265" s="2">
        <v>42442</v>
      </c>
      <c r="B2265">
        <v>73</v>
      </c>
      <c r="C2265">
        <v>11</v>
      </c>
      <c r="D2265">
        <v>-0.5</v>
      </c>
      <c r="E2265">
        <v>17.2</v>
      </c>
      <c r="F2265">
        <v>1.5</v>
      </c>
      <c r="G2265">
        <f t="shared" si="385"/>
        <v>11.767895685163758</v>
      </c>
      <c r="H2265">
        <f t="shared" si="386"/>
        <v>17.324053155097811</v>
      </c>
      <c r="I2265">
        <f t="shared" si="387"/>
        <v>8.3320064547597585</v>
      </c>
      <c r="J2265">
        <f t="shared" si="388"/>
        <v>22.498770331295859</v>
      </c>
      <c r="K2265">
        <f t="shared" si="389"/>
        <v>23.522032711633237</v>
      </c>
      <c r="L2265">
        <f t="shared" si="390"/>
        <v>31.362710282177648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1.5396330188089249</v>
      </c>
      <c r="P2265">
        <f t="shared" si="394"/>
        <v>8.9920467003380526</v>
      </c>
      <c r="Q2265">
        <f t="shared" si="395"/>
        <v>0.51780925925925869</v>
      </c>
    </row>
    <row r="2266" spans="1:17">
      <c r="A2266" s="2">
        <v>42443</v>
      </c>
      <c r="B2266">
        <v>74</v>
      </c>
      <c r="C2266">
        <v>4.5</v>
      </c>
      <c r="D2266">
        <v>0.9</v>
      </c>
      <c r="E2266">
        <v>14.5</v>
      </c>
      <c r="F2266">
        <v>1</v>
      </c>
      <c r="G2266">
        <f t="shared" si="385"/>
        <v>11.798387238823398</v>
      </c>
      <c r="H2266">
        <f t="shared" si="386"/>
        <v>10.709532019392162</v>
      </c>
      <c r="I2266">
        <f t="shared" si="387"/>
        <v>4.0133280764375128</v>
      </c>
      <c r="J2266">
        <f t="shared" si="388"/>
        <v>13.908483142067743</v>
      </c>
      <c r="K2266">
        <f t="shared" si="389"/>
        <v>23.669768448456736</v>
      </c>
      <c r="L2266">
        <f t="shared" si="390"/>
        <v>31.559691264608979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1.5436223304127279</v>
      </c>
      <c r="P2266">
        <f t="shared" si="394"/>
        <v>6.6962039429546492</v>
      </c>
      <c r="Q2266">
        <f t="shared" si="395"/>
        <v>0.51780925925925869</v>
      </c>
    </row>
    <row r="2267" spans="1:17">
      <c r="A2267" s="2">
        <v>42444</v>
      </c>
      <c r="B2267">
        <v>75</v>
      </c>
      <c r="C2267">
        <v>0</v>
      </c>
      <c r="D2267">
        <v>-0.2</v>
      </c>
      <c r="E2267">
        <v>10.9</v>
      </c>
      <c r="F2267">
        <v>2.1</v>
      </c>
      <c r="G2267">
        <f t="shared" si="385"/>
        <v>11.828916736172951</v>
      </c>
      <c r="H2267">
        <f t="shared" si="386"/>
        <v>6.112985261798606</v>
      </c>
      <c r="I2267">
        <f t="shared" si="387"/>
        <v>0.81568431741728342</v>
      </c>
      <c r="J2267">
        <f t="shared" si="388"/>
        <v>7.9389418984397482</v>
      </c>
      <c r="K2267">
        <f t="shared" si="389"/>
        <v>23.816825695319245</v>
      </c>
      <c r="L2267">
        <f t="shared" si="390"/>
        <v>31.755767593758993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1.5476166063159611</v>
      </c>
      <c r="P2267">
        <f t="shared" si="394"/>
        <v>5.2973009443813224</v>
      </c>
      <c r="Q2267">
        <f t="shared" si="395"/>
        <v>0.51780925925925869</v>
      </c>
    </row>
    <row r="2268" spans="1:17">
      <c r="A2268" s="2">
        <v>42445</v>
      </c>
      <c r="B2268">
        <v>76</v>
      </c>
      <c r="C2268">
        <v>6.6</v>
      </c>
      <c r="D2268">
        <v>-3.2</v>
      </c>
      <c r="E2268">
        <v>14.6</v>
      </c>
      <c r="F2268">
        <v>1.7</v>
      </c>
      <c r="G2268">
        <f t="shared" si="385"/>
        <v>11.859478515391892</v>
      </c>
      <c r="H2268">
        <f t="shared" si="386"/>
        <v>12.996301375767526</v>
      </c>
      <c r="I2268">
        <f t="shared" si="387"/>
        <v>5.0594722339848541</v>
      </c>
      <c r="J2268">
        <f t="shared" si="388"/>
        <v>16.878313475022761</v>
      </c>
      <c r="K2268">
        <f t="shared" si="389"/>
        <v>23.963147825698272</v>
      </c>
      <c r="L2268">
        <f t="shared" si="390"/>
        <v>31.950863767597696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1.5516151057637726</v>
      </c>
      <c r="P2268">
        <f t="shared" si="394"/>
        <v>7.9368291417826722</v>
      </c>
      <c r="Q2268">
        <f t="shared" si="395"/>
        <v>0.51780925925925869</v>
      </c>
    </row>
    <row r="2269" spans="1:17">
      <c r="A2269" s="2">
        <v>42446</v>
      </c>
      <c r="B2269">
        <v>77</v>
      </c>
      <c r="C2269">
        <v>5</v>
      </c>
      <c r="D2269">
        <v>0.3</v>
      </c>
      <c r="E2269">
        <v>12</v>
      </c>
      <c r="F2269">
        <v>3</v>
      </c>
      <c r="G2269">
        <f t="shared" si="385"/>
        <v>11.890066948986263</v>
      </c>
      <c r="H2269">
        <f t="shared" si="386"/>
        <v>11.392149627594641</v>
      </c>
      <c r="I2269">
        <f t="shared" si="387"/>
        <v>3.769498453110117</v>
      </c>
      <c r="J2269">
        <f t="shared" si="388"/>
        <v>14.794999516356675</v>
      </c>
      <c r="K2269">
        <f t="shared" si="389"/>
        <v>24.108679316010072</v>
      </c>
      <c r="L2269">
        <f t="shared" si="390"/>
        <v>32.144905754680096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1.5556170924923693</v>
      </c>
      <c r="P2269">
        <f t="shared" si="394"/>
        <v>7.622651174484524</v>
      </c>
      <c r="Q2269">
        <f t="shared" si="395"/>
        <v>0.51780925925925869</v>
      </c>
    </row>
    <row r="2270" spans="1:17">
      <c r="A2270" s="2">
        <v>42447</v>
      </c>
      <c r="B2270">
        <v>78</v>
      </c>
      <c r="C2270">
        <v>6</v>
      </c>
      <c r="D2270">
        <v>-1.4</v>
      </c>
      <c r="E2270">
        <v>13.3</v>
      </c>
      <c r="F2270">
        <v>3</v>
      </c>
      <c r="G2270">
        <f t="shared" si="385"/>
        <v>11.920676437952773</v>
      </c>
      <c r="H2270">
        <f t="shared" si="386"/>
        <v>12.491484223625781</v>
      </c>
      <c r="I2270">
        <f t="shared" si="387"/>
        <v>4.3508051727863997</v>
      </c>
      <c r="J2270">
        <f t="shared" si="388"/>
        <v>16.222706783929585</v>
      </c>
      <c r="K2270">
        <f t="shared" si="389"/>
        <v>24.253365788458041</v>
      </c>
      <c r="L2270">
        <f t="shared" si="390"/>
        <v>32.337821051277388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1.5596218339654877</v>
      </c>
      <c r="P2270">
        <f t="shared" si="394"/>
        <v>8.1406790508393811</v>
      </c>
      <c r="Q2270">
        <f t="shared" si="395"/>
        <v>0.51780925925925869</v>
      </c>
    </row>
    <row r="2271" spans="1:17">
      <c r="A2271" s="2">
        <v>42448</v>
      </c>
      <c r="B2271">
        <v>79</v>
      </c>
      <c r="C2271">
        <v>4</v>
      </c>
      <c r="D2271">
        <v>1.2</v>
      </c>
      <c r="E2271">
        <v>15.7</v>
      </c>
      <c r="F2271">
        <v>4.7</v>
      </c>
      <c r="G2271">
        <f t="shared" si="385"/>
        <v>11.951301405889145</v>
      </c>
      <c r="H2271">
        <f t="shared" si="386"/>
        <v>10.453570904233869</v>
      </c>
      <c r="I2271">
        <f t="shared" si="387"/>
        <v>3.0310294047939288</v>
      </c>
      <c r="J2271">
        <f t="shared" si="388"/>
        <v>13.576066109394635</v>
      </c>
      <c r="K2271">
        <f t="shared" si="389"/>
        <v>24.397154052079927</v>
      </c>
      <c r="L2271">
        <f t="shared" si="390"/>
        <v>32.529538736106566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1.5636286006038298</v>
      </c>
      <c r="P2271">
        <f t="shared" si="394"/>
        <v>7.4225414994399408</v>
      </c>
      <c r="Q2271">
        <f t="shared" si="395"/>
        <v>0.51780925925925869</v>
      </c>
    </row>
    <row r="2272" spans="1:17">
      <c r="A2272" s="2">
        <v>42449</v>
      </c>
      <c r="B2272">
        <v>80</v>
      </c>
      <c r="C2272">
        <v>5</v>
      </c>
      <c r="D2272">
        <v>4.7</v>
      </c>
      <c r="E2272">
        <v>15.9</v>
      </c>
      <c r="F2272">
        <v>2.7</v>
      </c>
      <c r="G2272">
        <f t="shared" si="385"/>
        <v>11.981936293062056</v>
      </c>
      <c r="H2272">
        <f t="shared" si="386"/>
        <v>11.555342660276677</v>
      </c>
      <c r="I2272">
        <f t="shared" si="387"/>
        <v>4.0325439664865836</v>
      </c>
      <c r="J2272">
        <f t="shared" si="388"/>
        <v>15.00693851983984</v>
      </c>
      <c r="K2272">
        <f t="shared" si="389"/>
        <v>24.539992141916862</v>
      </c>
      <c r="L2272">
        <f t="shared" si="390"/>
        <v>32.719989522555814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1.5676366650089524</v>
      </c>
      <c r="P2272">
        <f t="shared" si="394"/>
        <v>7.5227986937900937</v>
      </c>
      <c r="Q2272">
        <f t="shared" si="395"/>
        <v>0.51780925925925869</v>
      </c>
    </row>
    <row r="2273" spans="1:17">
      <c r="A2273" s="2">
        <v>42450</v>
      </c>
      <c r="B2273">
        <v>81</v>
      </c>
      <c r="C2273">
        <v>8</v>
      </c>
      <c r="D2273">
        <v>-0.1</v>
      </c>
      <c r="E2273">
        <v>17.899999999999999</v>
      </c>
      <c r="F2273">
        <v>1.8</v>
      </c>
      <c r="G2273">
        <f t="shared" si="385"/>
        <v>12.012575550443973</v>
      </c>
      <c r="H2273">
        <f t="shared" si="386"/>
        <v>14.772830831299691</v>
      </c>
      <c r="I2273">
        <f t="shared" si="387"/>
        <v>6.1273657167481232</v>
      </c>
      <c r="J2273">
        <f t="shared" si="388"/>
        <v>19.185494586103495</v>
      </c>
      <c r="K2273">
        <f t="shared" si="389"/>
        <v>24.681829356231692</v>
      </c>
      <c r="L2273">
        <f t="shared" si="390"/>
        <v>32.909105808308922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1.5716453011830864</v>
      </c>
      <c r="P2273">
        <f t="shared" si="394"/>
        <v>8.645465114551568</v>
      </c>
      <c r="Q2273">
        <f t="shared" si="395"/>
        <v>0.51780925925925869</v>
      </c>
    </row>
    <row r="2274" spans="1:17">
      <c r="A2274" s="2">
        <v>42451</v>
      </c>
      <c r="B2274">
        <v>82</v>
      </c>
      <c r="C2274">
        <v>7.5</v>
      </c>
      <c r="D2274">
        <v>4.3</v>
      </c>
      <c r="E2274">
        <v>15.2</v>
      </c>
      <c r="F2274">
        <v>2</v>
      </c>
      <c r="G2274">
        <f t="shared" si="385"/>
        <v>12.043213633730058</v>
      </c>
      <c r="H2274">
        <f t="shared" si="386"/>
        <v>14.306484645493697</v>
      </c>
      <c r="I2274">
        <f t="shared" si="387"/>
        <v>5.7673031420310332</v>
      </c>
      <c r="J2274">
        <f t="shared" si="388"/>
        <v>18.579850188952854</v>
      </c>
      <c r="K2274">
        <f t="shared" si="389"/>
        <v>24.822616291708346</v>
      </c>
      <c r="L2274">
        <f t="shared" si="390"/>
        <v>33.096821722277795</v>
      </c>
      <c r="M2274">
        <f t="shared" si="391"/>
        <v>8.526752077109085E-3</v>
      </c>
      <c r="N2274">
        <f t="shared" si="392"/>
        <v>1.0052557745324</v>
      </c>
      <c r="O2274">
        <f t="shared" si="393"/>
        <v>1.5756537837463493</v>
      </c>
      <c r="P2274">
        <f t="shared" si="394"/>
        <v>8.5391815034626646</v>
      </c>
      <c r="Q2274">
        <f t="shared" si="395"/>
        <v>0.51780925925925869</v>
      </c>
    </row>
    <row r="2275" spans="1:17">
      <c r="A2275" s="2">
        <v>42452</v>
      </c>
      <c r="B2275">
        <v>83</v>
      </c>
      <c r="C2275">
        <v>5.5</v>
      </c>
      <c r="D2275">
        <v>1</v>
      </c>
      <c r="E2275">
        <v>16</v>
      </c>
      <c r="F2275">
        <v>1.5</v>
      </c>
      <c r="G2275">
        <f t="shared" si="385"/>
        <v>12.073844997346328</v>
      </c>
      <c r="H2275">
        <f t="shared" si="386"/>
        <v>12.244146811869665</v>
      </c>
      <c r="I2275">
        <f t="shared" si="387"/>
        <v>4.5163367372142211</v>
      </c>
      <c r="J2275">
        <f t="shared" si="388"/>
        <v>15.901489366064501</v>
      </c>
      <c r="K2275">
        <f t="shared" si="389"/>
        <v>24.962304876568378</v>
      </c>
      <c r="L2275">
        <f t="shared" si="390"/>
        <v>33.283073168757838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1.5796613871528111</v>
      </c>
      <c r="P2275">
        <f t="shared" si="394"/>
        <v>7.7278100746554443</v>
      </c>
      <c r="Q2275">
        <f t="shared" si="395"/>
        <v>0.51780925925925869</v>
      </c>
    </row>
    <row r="2276" spans="1:17">
      <c r="A2276" s="2">
        <v>42453</v>
      </c>
      <c r="B2276">
        <v>84</v>
      </c>
      <c r="C2276">
        <v>8</v>
      </c>
      <c r="D2276">
        <v>1.1000000000000001</v>
      </c>
      <c r="E2276">
        <v>16.7</v>
      </c>
      <c r="F2276">
        <v>1.6</v>
      </c>
      <c r="G2276">
        <f t="shared" si="385"/>
        <v>12.104464088460139</v>
      </c>
      <c r="H2276">
        <f t="shared" si="386"/>
        <v>14.95848510236898</v>
      </c>
      <c r="I2276">
        <f t="shared" si="387"/>
        <v>6.1518836847160374</v>
      </c>
      <c r="J2276">
        <f t="shared" si="388"/>
        <v>19.426604029050623</v>
      </c>
      <c r="K2276">
        <f t="shared" si="389"/>
        <v>25.100848401546116</v>
      </c>
      <c r="L2276">
        <f t="shared" si="390"/>
        <v>33.467797868728155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1.5836673849068681</v>
      </c>
      <c r="P2276">
        <f t="shared" si="394"/>
        <v>8.8066014176529421</v>
      </c>
      <c r="Q2276">
        <f t="shared" si="395"/>
        <v>0.51780925925925869</v>
      </c>
    </row>
    <row r="2277" spans="1:17">
      <c r="A2277" s="2">
        <v>42454</v>
      </c>
      <c r="B2277">
        <v>85</v>
      </c>
      <c r="C2277">
        <v>8</v>
      </c>
      <c r="D2277">
        <v>-1.4</v>
      </c>
      <c r="E2277">
        <v>15.1</v>
      </c>
      <c r="F2277">
        <v>1.3</v>
      </c>
      <c r="G2277">
        <f t="shared" si="385"/>
        <v>12.135065341004179</v>
      </c>
      <c r="H2277">
        <f t="shared" si="386"/>
        <v>15.018746387013305</v>
      </c>
      <c r="I2277">
        <f t="shared" si="387"/>
        <v>6.0817623395608527</v>
      </c>
      <c r="J2277">
        <f t="shared" si="388"/>
        <v>19.504865437679616</v>
      </c>
      <c r="K2277">
        <f t="shared" si="389"/>
        <v>25.238201548668059</v>
      </c>
      <c r="L2277">
        <f t="shared" si="390"/>
        <v>33.650935398224078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1.5876710487813801</v>
      </c>
      <c r="P2277">
        <f t="shared" si="394"/>
        <v>8.9369840474524516</v>
      </c>
      <c r="Q2277">
        <f t="shared" si="395"/>
        <v>0.51780925925925869</v>
      </c>
    </row>
    <row r="2278" spans="1:17">
      <c r="A2278" s="2">
        <v>42455</v>
      </c>
      <c r="B2278">
        <v>86</v>
      </c>
      <c r="C2278">
        <v>9</v>
      </c>
      <c r="D2278">
        <v>-0.9</v>
      </c>
      <c r="E2278">
        <v>16.2</v>
      </c>
      <c r="F2278">
        <v>1.1000000000000001</v>
      </c>
      <c r="G2278">
        <f t="shared" si="385"/>
        <v>12.165643169725119</v>
      </c>
      <c r="H2278">
        <f t="shared" si="386"/>
        <v>16.148842748750106</v>
      </c>
      <c r="I2278">
        <f t="shared" si="387"/>
        <v>6.8920729911862768</v>
      </c>
      <c r="J2278">
        <f t="shared" si="388"/>
        <v>20.972523050324813</v>
      </c>
      <c r="K2278">
        <f t="shared" si="389"/>
        <v>25.374320417787892</v>
      </c>
      <c r="L2278">
        <f t="shared" si="390"/>
        <v>33.83242722371719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1.5916716480390363</v>
      </c>
      <c r="P2278">
        <f t="shared" si="394"/>
        <v>9.2567697575638288</v>
      </c>
      <c r="Q2278">
        <f t="shared" si="395"/>
        <v>0.51780925925925869</v>
      </c>
    </row>
    <row r="2279" spans="1:17">
      <c r="A2279" s="2">
        <v>42456</v>
      </c>
      <c r="B2279">
        <v>87</v>
      </c>
      <c r="C2279">
        <v>10</v>
      </c>
      <c r="D2279">
        <v>1.4</v>
      </c>
      <c r="E2279">
        <v>18</v>
      </c>
      <c r="F2279">
        <v>0.9</v>
      </c>
      <c r="G2279">
        <f t="shared" si="385"/>
        <v>12.19619196426811</v>
      </c>
      <c r="H2279">
        <f t="shared" si="386"/>
        <v>17.284066493602307</v>
      </c>
      <c r="I2279">
        <f t="shared" si="387"/>
        <v>7.8779447201866946</v>
      </c>
      <c r="J2279">
        <f t="shared" si="388"/>
        <v>22.446839602080917</v>
      </c>
      <c r="K2279">
        <f t="shared" si="389"/>
        <v>25.509162550833157</v>
      </c>
      <c r="L2279">
        <f t="shared" si="390"/>
        <v>34.012216734444209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1.595668448658411</v>
      </c>
      <c r="P2279">
        <f t="shared" si="394"/>
        <v>9.4061217734156131</v>
      </c>
      <c r="Q2279">
        <f t="shared" si="395"/>
        <v>0.51780925925925869</v>
      </c>
    </row>
    <row r="2280" spans="1:17">
      <c r="A2280" s="2">
        <v>42457</v>
      </c>
      <c r="B2280">
        <v>88</v>
      </c>
      <c r="C2280">
        <v>10</v>
      </c>
      <c r="D2280">
        <v>-1.2</v>
      </c>
      <c r="E2280">
        <v>18.100000000000001</v>
      </c>
      <c r="F2280">
        <v>1.1000000000000001</v>
      </c>
      <c r="G2280">
        <f t="shared" si="385"/>
        <v>12.226706083308525</v>
      </c>
      <c r="H2280">
        <f t="shared" si="386"/>
        <v>17.347601883676173</v>
      </c>
      <c r="I2280">
        <f t="shared" si="387"/>
        <v>7.6219546540115886</v>
      </c>
      <c r="J2280">
        <f t="shared" si="388"/>
        <v>22.529353095683341</v>
      </c>
      <c r="K2280">
        <f t="shared" si="389"/>
        <v>25.642686953725192</v>
      </c>
      <c r="L2280">
        <f t="shared" si="390"/>
        <v>34.19024927163359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1.5996607125661986</v>
      </c>
      <c r="P2280">
        <f t="shared" si="394"/>
        <v>9.7256472296645846</v>
      </c>
      <c r="Q2280">
        <f t="shared" si="395"/>
        <v>0.51780925925925869</v>
      </c>
    </row>
    <row r="2281" spans="1:17">
      <c r="A2281" s="2">
        <v>42458</v>
      </c>
      <c r="B2281">
        <v>89</v>
      </c>
      <c r="C2281">
        <v>10</v>
      </c>
      <c r="D2281">
        <v>0.8</v>
      </c>
      <c r="E2281">
        <v>15.8</v>
      </c>
      <c r="F2281">
        <v>1.3</v>
      </c>
      <c r="G2281">
        <f t="shared" si="385"/>
        <v>12.257179848742277</v>
      </c>
      <c r="H2281">
        <f t="shared" si="386"/>
        <v>17.410110335080176</v>
      </c>
      <c r="I2281">
        <f t="shared" si="387"/>
        <v>7.4638067499549994</v>
      </c>
      <c r="J2281">
        <f t="shared" si="388"/>
        <v>22.610532902701529</v>
      </c>
      <c r="K2281">
        <f t="shared" si="389"/>
        <v>25.774854115939391</v>
      </c>
      <c r="L2281">
        <f t="shared" si="390"/>
        <v>34.366472154585857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1.6036476968771145</v>
      </c>
      <c r="P2281">
        <f t="shared" si="394"/>
        <v>9.9463035851251771</v>
      </c>
      <c r="Q2281">
        <f t="shared" si="395"/>
        <v>0.51780925925925869</v>
      </c>
    </row>
    <row r="2282" spans="1:17">
      <c r="A2282" s="2">
        <v>42459</v>
      </c>
      <c r="B2282">
        <v>90</v>
      </c>
      <c r="C2282">
        <v>10</v>
      </c>
      <c r="D2282">
        <v>2.8</v>
      </c>
      <c r="E2282">
        <v>16.600000000000001</v>
      </c>
      <c r="F2282">
        <v>1.5</v>
      </c>
      <c r="G2282">
        <f t="shared" si="385"/>
        <v>12.287607539946379</v>
      </c>
      <c r="H2282">
        <f t="shared" si="386"/>
        <v>17.471576581665808</v>
      </c>
      <c r="I2282">
        <f t="shared" si="387"/>
        <v>7.4934331374158498</v>
      </c>
      <c r="J2282">
        <f t="shared" si="388"/>
        <v>22.690359196968579</v>
      </c>
      <c r="K2282">
        <f t="shared" si="389"/>
        <v>25.905626027678032</v>
      </c>
      <c r="L2282">
        <f t="shared" si="390"/>
        <v>34.54083470357071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1.6076286531429844</v>
      </c>
      <c r="P2282">
        <f t="shared" si="394"/>
        <v>9.9781434442499588</v>
      </c>
      <c r="Q2282">
        <f t="shared" si="395"/>
        <v>0.51780925925925869</v>
      </c>
    </row>
    <row r="2283" spans="1:17">
      <c r="A2283" s="2">
        <v>42460</v>
      </c>
      <c r="B2283">
        <v>91</v>
      </c>
      <c r="C2283">
        <v>7</v>
      </c>
      <c r="D2283">
        <v>2.5</v>
      </c>
      <c r="E2283">
        <v>14.4</v>
      </c>
      <c r="F2283">
        <v>2.2000000000000002</v>
      </c>
      <c r="G2283">
        <f t="shared" si="385"/>
        <v>12.317983388121407</v>
      </c>
      <c r="H2283">
        <f t="shared" si="386"/>
        <v>14.277082955280207</v>
      </c>
      <c r="I2283">
        <f t="shared" si="387"/>
        <v>5.1862679953574009</v>
      </c>
      <c r="J2283">
        <f t="shared" si="388"/>
        <v>18.541666175688579</v>
      </c>
      <c r="K2283">
        <f t="shared" si="389"/>
        <v>26.034966194633753</v>
      </c>
      <c r="L2283">
        <f t="shared" si="390"/>
        <v>34.713288259511671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1.6116028266125508</v>
      </c>
      <c r="P2283">
        <f t="shared" si="394"/>
        <v>9.0908149599228061</v>
      </c>
      <c r="Q2283">
        <f t="shared" si="395"/>
        <v>0.51780925925925869</v>
      </c>
    </row>
    <row r="2284" spans="1:17">
      <c r="A2284" s="2">
        <v>42461</v>
      </c>
      <c r="B2284">
        <v>92</v>
      </c>
      <c r="C2284">
        <v>9</v>
      </c>
      <c r="D2284">
        <v>3.6</v>
      </c>
      <c r="E2284">
        <v>15.8</v>
      </c>
      <c r="F2284">
        <v>2.2000000000000002</v>
      </c>
      <c r="G2284">
        <f t="shared" si="385"/>
        <v>12.348301570727845</v>
      </c>
      <c r="H2284">
        <f t="shared" si="386"/>
        <v>16.503707336924695</v>
      </c>
      <c r="I2284">
        <f t="shared" si="387"/>
        <v>6.5273578046590215</v>
      </c>
      <c r="J2284">
        <f t="shared" si="388"/>
        <v>21.433386151850254</v>
      </c>
      <c r="K2284">
        <f t="shared" si="389"/>
        <v>26.162839650327236</v>
      </c>
      <c r="L2284">
        <f t="shared" si="390"/>
        <v>34.883786200436312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1.6155694555035596</v>
      </c>
      <c r="P2284">
        <f t="shared" si="394"/>
        <v>9.9763495322656723</v>
      </c>
      <c r="Q2284">
        <f t="shared" si="395"/>
        <v>0.51780925925925869</v>
      </c>
    </row>
    <row r="2285" spans="1:17">
      <c r="A2285" s="2">
        <v>42462</v>
      </c>
      <c r="B2285">
        <v>93</v>
      </c>
      <c r="C2285">
        <v>7</v>
      </c>
      <c r="D2285">
        <v>1.9</v>
      </c>
      <c r="E2285">
        <v>16.5</v>
      </c>
      <c r="F2285">
        <v>1.4</v>
      </c>
      <c r="G2285">
        <f t="shared" si="385"/>
        <v>12.378556206028396</v>
      </c>
      <c r="H2285">
        <f t="shared" si="386"/>
        <v>14.37898012569374</v>
      </c>
      <c r="I2285">
        <f t="shared" si="387"/>
        <v>5.4803092896241781</v>
      </c>
      <c r="J2285">
        <f t="shared" si="388"/>
        <v>18.674000163238624</v>
      </c>
      <c r="K2285">
        <f t="shared" si="389"/>
        <v>26.289212966008215</v>
      </c>
      <c r="L2285">
        <f t="shared" si="390"/>
        <v>35.05228395467762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1.6195277702887152</v>
      </c>
      <c r="P2285">
        <f t="shared" si="394"/>
        <v>8.898670836069563</v>
      </c>
      <c r="Q2285">
        <f t="shared" si="395"/>
        <v>0.51780925925925869</v>
      </c>
    </row>
    <row r="2286" spans="1:17">
      <c r="A2286" s="2">
        <v>42463</v>
      </c>
      <c r="B2286">
        <v>94</v>
      </c>
      <c r="C2286">
        <v>8</v>
      </c>
      <c r="D2286">
        <v>1.4</v>
      </c>
      <c r="E2286">
        <v>16.899999999999999</v>
      </c>
      <c r="F2286">
        <v>2</v>
      </c>
      <c r="G2286">
        <f t="shared" si="385"/>
        <v>12.408741347748679</v>
      </c>
      <c r="H2286">
        <f t="shared" si="386"/>
        <v>15.52132514324264</v>
      </c>
      <c r="I2286">
        <f t="shared" si="387"/>
        <v>5.9030594321853886</v>
      </c>
      <c r="J2286">
        <f t="shared" si="388"/>
        <v>20.157565121094336</v>
      </c>
      <c r="K2286">
        <f t="shared" si="389"/>
        <v>26.414054258114689</v>
      </c>
      <c r="L2286">
        <f t="shared" si="390"/>
        <v>35.218739010819583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1.6234769929971187</v>
      </c>
      <c r="P2286">
        <f t="shared" si="394"/>
        <v>9.6182657110572514</v>
      </c>
      <c r="Q2286">
        <f t="shared" si="395"/>
        <v>0.51780925925925869</v>
      </c>
    </row>
    <row r="2287" spans="1:17">
      <c r="A2287" s="2">
        <v>42464</v>
      </c>
      <c r="B2287">
        <v>95</v>
      </c>
      <c r="C2287">
        <v>10</v>
      </c>
      <c r="D2287">
        <v>1.2</v>
      </c>
      <c r="E2287">
        <v>18.3</v>
      </c>
      <c r="F2287">
        <v>3.1</v>
      </c>
      <c r="G2287">
        <f t="shared" si="385"/>
        <v>12.438850979868842</v>
      </c>
      <c r="H2287">
        <f t="shared" si="386"/>
        <v>17.762821251340551</v>
      </c>
      <c r="I2287">
        <f t="shared" si="387"/>
        <v>6.8155305627082061</v>
      </c>
      <c r="J2287">
        <f t="shared" si="388"/>
        <v>23.068599027714999</v>
      </c>
      <c r="K2287">
        <f t="shared" si="389"/>
        <v>26.537333193290653</v>
      </c>
      <c r="L2287">
        <f t="shared" si="390"/>
        <v>35.383110924387537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1.6274163365328402</v>
      </c>
      <c r="P2287">
        <f t="shared" si="394"/>
        <v>10.947290688632345</v>
      </c>
      <c r="Q2287">
        <f t="shared" si="395"/>
        <v>0.51780925925925869</v>
      </c>
    </row>
    <row r="2288" spans="1:17">
      <c r="A2288" s="2">
        <v>42465</v>
      </c>
      <c r="B2288">
        <v>96</v>
      </c>
      <c r="C2288">
        <v>9</v>
      </c>
      <c r="D2288">
        <v>1.4</v>
      </c>
      <c r="E2288">
        <v>17.2</v>
      </c>
      <c r="F2288">
        <v>3.7</v>
      </c>
      <c r="G2288">
        <f t="shared" si="385"/>
        <v>12.468879011559039</v>
      </c>
      <c r="H2288">
        <f t="shared" si="386"/>
        <v>16.720248681492674</v>
      </c>
      <c r="I2288">
        <f t="shared" si="387"/>
        <v>5.99008550352052</v>
      </c>
      <c r="J2288">
        <f t="shared" si="388"/>
        <v>21.714608677263211</v>
      </c>
      <c r="K2288">
        <f t="shared" si="389"/>
        <v>26.659020990968607</v>
      </c>
      <c r="L2288">
        <f t="shared" si="390"/>
        <v>35.545361321291473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1.6313450040123076</v>
      </c>
      <c r="P2288">
        <f t="shared" si="394"/>
        <v>10.730163177972154</v>
      </c>
      <c r="Q2288">
        <f t="shared" si="395"/>
        <v>0.51780925925925869</v>
      </c>
    </row>
    <row r="2289" spans="1:17">
      <c r="A2289" s="2">
        <v>42466</v>
      </c>
      <c r="B2289">
        <v>97</v>
      </c>
      <c r="C2289">
        <v>8</v>
      </c>
      <c r="D2289">
        <v>5.9</v>
      </c>
      <c r="E2289">
        <v>16.399999999999999</v>
      </c>
      <c r="F2289">
        <v>4.5</v>
      </c>
      <c r="G2289">
        <f t="shared" si="385"/>
        <v>12.498819272271817</v>
      </c>
      <c r="H2289">
        <f t="shared" si="386"/>
        <v>15.671954821117943</v>
      </c>
      <c r="I2289">
        <f t="shared" si="387"/>
        <v>5.3405397635577039</v>
      </c>
      <c r="J2289">
        <f t="shared" si="388"/>
        <v>20.35318807937395</v>
      </c>
      <c r="K2289">
        <f t="shared" si="389"/>
        <v>26.779090423528245</v>
      </c>
      <c r="L2289">
        <f t="shared" si="390"/>
        <v>35.705453898037661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1.6352621881222293</v>
      </c>
      <c r="P2289">
        <f t="shared" si="394"/>
        <v>10.331415057560239</v>
      </c>
      <c r="Q2289">
        <f t="shared" si="395"/>
        <v>0.51780925925925869</v>
      </c>
    </row>
    <row r="2290" spans="1:17">
      <c r="A2290" s="2">
        <v>42467</v>
      </c>
      <c r="B2290">
        <v>98</v>
      </c>
      <c r="C2290">
        <v>4</v>
      </c>
      <c r="D2290">
        <v>1.4</v>
      </c>
      <c r="E2290">
        <v>13.6</v>
      </c>
      <c r="F2290">
        <v>6</v>
      </c>
      <c r="G2290">
        <f t="shared" si="385"/>
        <v>12.5286655070049</v>
      </c>
      <c r="H2290">
        <f t="shared" si="386"/>
        <v>11.311951798366911</v>
      </c>
      <c r="I2290">
        <f t="shared" si="387"/>
        <v>2.7363000112230953</v>
      </c>
      <c r="J2290">
        <f t="shared" si="388"/>
        <v>14.690846491385598</v>
      </c>
      <c r="K2290">
        <f t="shared" si="389"/>
        <v>26.897515814048688</v>
      </c>
      <c r="L2290">
        <f t="shared" si="390"/>
        <v>35.863354418731582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1.6391670704998078</v>
      </c>
      <c r="P2290">
        <f t="shared" si="394"/>
        <v>8.5756517871438156</v>
      </c>
      <c r="Q2290">
        <f t="shared" si="395"/>
        <v>0.51780925925925869</v>
      </c>
    </row>
    <row r="2291" spans="1:17">
      <c r="A2291" s="2">
        <v>42468</v>
      </c>
      <c r="B2291">
        <v>99</v>
      </c>
      <c r="C2291">
        <v>9</v>
      </c>
      <c r="D2291">
        <v>3</v>
      </c>
      <c r="E2291">
        <v>17</v>
      </c>
      <c r="F2291">
        <v>5.3</v>
      </c>
      <c r="G2291">
        <f t="shared" si="385"/>
        <v>12.55841137174802</v>
      </c>
      <c r="H2291">
        <f t="shared" si="386"/>
        <v>16.87169917983444</v>
      </c>
      <c r="I2291">
        <f t="shared" si="387"/>
        <v>5.6110928565530287</v>
      </c>
      <c r="J2291">
        <f t="shared" si="388"/>
        <v>21.911297636148625</v>
      </c>
      <c r="K2291">
        <f t="shared" si="389"/>
        <v>27.014273031676634</v>
      </c>
      <c r="L2291">
        <f t="shared" si="390"/>
        <v>36.019030708902179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1.6430588211370327</v>
      </c>
      <c r="P2291">
        <f t="shared" si="394"/>
        <v>11.260606323281412</v>
      </c>
      <c r="Q2291">
        <f t="shared" si="395"/>
        <v>0.51780925925925869</v>
      </c>
    </row>
    <row r="2292" spans="1:17">
      <c r="A2292" s="2">
        <v>42469</v>
      </c>
      <c r="B2292">
        <v>100</v>
      </c>
      <c r="C2292">
        <v>11</v>
      </c>
      <c r="D2292">
        <v>1</v>
      </c>
      <c r="E2292">
        <v>19.100000000000001</v>
      </c>
      <c r="F2292">
        <v>2.9</v>
      </c>
      <c r="G2292">
        <f t="shared" si="385"/>
        <v>12.588050429127808</v>
      </c>
      <c r="H2292">
        <f t="shared" si="386"/>
        <v>19.132701683095078</v>
      </c>
      <c r="I2292">
        <f t="shared" si="387"/>
        <v>7.4440805449867353</v>
      </c>
      <c r="J2292">
        <f t="shared" si="388"/>
        <v>24.8476645235001</v>
      </c>
      <c r="K2292">
        <f t="shared" si="389"/>
        <v>27.129339484638585</v>
      </c>
      <c r="L2292">
        <f t="shared" si="390"/>
        <v>36.17245264618478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1.6469365978108881</v>
      </c>
      <c r="P2292">
        <f t="shared" si="394"/>
        <v>11.688621138108342</v>
      </c>
      <c r="Q2292">
        <f t="shared" si="395"/>
        <v>0.51780925925925869</v>
      </c>
    </row>
    <row r="2293" spans="1:17">
      <c r="A2293" s="2">
        <v>42470</v>
      </c>
      <c r="B2293">
        <v>101</v>
      </c>
      <c r="C2293">
        <v>11</v>
      </c>
      <c r="D2293">
        <v>2.8</v>
      </c>
      <c r="E2293">
        <v>20.100000000000001</v>
      </c>
      <c r="F2293">
        <v>2.9</v>
      </c>
      <c r="G2293">
        <f t="shared" si="385"/>
        <v>12.617576144264977</v>
      </c>
      <c r="H2293">
        <f t="shared" si="386"/>
        <v>19.184047732899927</v>
      </c>
      <c r="I2293">
        <f t="shared" si="387"/>
        <v>7.5722040528155894</v>
      </c>
      <c r="J2293">
        <f t="shared" si="388"/>
        <v>24.914347705064841</v>
      </c>
      <c r="K2293">
        <f t="shared" si="389"/>
        <v>27.242694110930252</v>
      </c>
      <c r="L2293">
        <f t="shared" si="390"/>
        <v>36.323592147907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1.6507995455413345</v>
      </c>
      <c r="P2293">
        <f t="shared" si="394"/>
        <v>11.611843680084338</v>
      </c>
      <c r="Q2293">
        <f t="shared" si="395"/>
        <v>0.51780925925925869</v>
      </c>
    </row>
    <row r="2294" spans="1:17">
      <c r="A2294" s="2">
        <v>42471</v>
      </c>
      <c r="B2294">
        <v>102</v>
      </c>
      <c r="C2294">
        <v>12</v>
      </c>
      <c r="D2294">
        <v>2.4</v>
      </c>
      <c r="E2294">
        <v>19.899999999999999</v>
      </c>
      <c r="F2294">
        <v>3.6</v>
      </c>
      <c r="G2294">
        <f t="shared" si="385"/>
        <v>12.646981880858391</v>
      </c>
      <c r="H2294">
        <f t="shared" si="386"/>
        <v>20.344483514084576</v>
      </c>
      <c r="I2294">
        <f t="shared" si="387"/>
        <v>7.867948211067378</v>
      </c>
      <c r="J2294">
        <f t="shared" si="388"/>
        <v>26.4214071611488</v>
      </c>
      <c r="K2294">
        <f t="shared" si="389"/>
        <v>27.354317366721506</v>
      </c>
      <c r="L2294">
        <f t="shared" si="390"/>
        <v>36.472423155628675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1.6546467960789728</v>
      </c>
      <c r="P2294">
        <f t="shared" si="394"/>
        <v>12.476535303017197</v>
      </c>
      <c r="Q2294">
        <f t="shared" si="395"/>
        <v>0.51780925925925869</v>
      </c>
    </row>
    <row r="2295" spans="1:17">
      <c r="A2295" s="2">
        <v>42472</v>
      </c>
      <c r="B2295">
        <v>103</v>
      </c>
      <c r="C2295">
        <v>10</v>
      </c>
      <c r="D2295">
        <v>3.9</v>
      </c>
      <c r="E2295">
        <v>20.6</v>
      </c>
      <c r="F2295">
        <v>4.5</v>
      </c>
      <c r="G2295">
        <f t="shared" si="385"/>
        <v>12.676260897510787</v>
      </c>
      <c r="H2295">
        <f t="shared" si="386"/>
        <v>18.170943182287616</v>
      </c>
      <c r="I2295">
        <f t="shared" si="387"/>
        <v>6.5182025769042626</v>
      </c>
      <c r="J2295">
        <f t="shared" si="388"/>
        <v>23.598627509464436</v>
      </c>
      <c r="K2295">
        <f t="shared" si="389"/>
        <v>27.464191212520383</v>
      </c>
      <c r="L2295">
        <f t="shared" si="390"/>
        <v>36.618921616693846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1.6584774674243279</v>
      </c>
      <c r="P2295">
        <f t="shared" si="394"/>
        <v>11.652740605383354</v>
      </c>
      <c r="Q2295">
        <f t="shared" si="395"/>
        <v>0.51780925925925869</v>
      </c>
    </row>
    <row r="2296" spans="1:17">
      <c r="A2296" s="2">
        <v>42473</v>
      </c>
      <c r="B2296">
        <v>104</v>
      </c>
      <c r="C2296">
        <v>8</v>
      </c>
      <c r="D2296">
        <v>6.4</v>
      </c>
      <c r="E2296">
        <v>19</v>
      </c>
      <c r="F2296">
        <v>5.3</v>
      </c>
      <c r="G2296">
        <f t="shared" si="385"/>
        <v>12.705406344311246</v>
      </c>
      <c r="H2296">
        <f t="shared" si="386"/>
        <v>15.988863363778059</v>
      </c>
      <c r="I2296">
        <f t="shared" si="387"/>
        <v>5.2117314563611945</v>
      </c>
      <c r="J2296">
        <f t="shared" si="388"/>
        <v>20.76475761529618</v>
      </c>
      <c r="K2296">
        <f t="shared" si="389"/>
        <v>27.572299097144118</v>
      </c>
      <c r="L2296">
        <f t="shared" si="390"/>
        <v>36.763065462858826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1.6622906633807213</v>
      </c>
      <c r="P2296">
        <f t="shared" si="394"/>
        <v>10.777131907416864</v>
      </c>
      <c r="Q2296">
        <f t="shared" si="395"/>
        <v>0.51780925925925869</v>
      </c>
    </row>
    <row r="2297" spans="1:17">
      <c r="A2297" s="2">
        <v>42474</v>
      </c>
      <c r="B2297">
        <v>105</v>
      </c>
      <c r="C2297">
        <v>7</v>
      </c>
      <c r="D2297">
        <v>4.0999999999999996</v>
      </c>
      <c r="E2297">
        <v>17.7</v>
      </c>
      <c r="F2297">
        <v>6.1</v>
      </c>
      <c r="G2297">
        <f t="shared" si="385"/>
        <v>12.734411259689702</v>
      </c>
      <c r="H2297">
        <f t="shared" si="386"/>
        <v>14.914398749665116</v>
      </c>
      <c r="I2297">
        <f t="shared" si="387"/>
        <v>4.3941324745304806</v>
      </c>
      <c r="J2297">
        <f t="shared" si="388"/>
        <v>19.369349025539112</v>
      </c>
      <c r="K2297">
        <f t="shared" si="389"/>
        <v>27.678625939550376</v>
      </c>
      <c r="L2297">
        <f t="shared" si="390"/>
        <v>36.904834586067167</v>
      </c>
      <c r="M2297">
        <f t="shared" si="391"/>
        <v>0.1654940998963097</v>
      </c>
      <c r="N2297">
        <f t="shared" si="392"/>
        <v>0.99229118288304363</v>
      </c>
      <c r="O2297">
        <f t="shared" si="393"/>
        <v>1.6660854731427361</v>
      </c>
      <c r="P2297">
        <f t="shared" si="394"/>
        <v>10.520266275134635</v>
      </c>
      <c r="Q2297">
        <f t="shared" si="395"/>
        <v>0.51780925925925869</v>
      </c>
    </row>
    <row r="2298" spans="1:17">
      <c r="A2298" s="2">
        <v>42475</v>
      </c>
      <c r="B2298">
        <v>106</v>
      </c>
      <c r="C2298">
        <v>8</v>
      </c>
      <c r="D2298">
        <v>5.5</v>
      </c>
      <c r="E2298">
        <v>18.3</v>
      </c>
      <c r="F2298">
        <v>6.4</v>
      </c>
      <c r="G2298">
        <f t="shared" ref="G2298:G2361" si="396">24/3.14*O2298</f>
        <v>12.763268567559006</v>
      </c>
      <c r="H2298">
        <f t="shared" ref="H2298:H2361" si="397">(1-0.23)*J2298</f>
        <v>16.070426742144175</v>
      </c>
      <c r="I2298">
        <f t="shared" ref="I2298:I2361" si="398">4.903*10^(-9)*(((E2298+273.16)^4+(D2298+273.16)^4)/2)*(0.34-0.14*(F2298*0.1)^0.5)*(1.35*(J2298/K2298)-0.35)</f>
        <v>4.9169892303670384</v>
      </c>
      <c r="J2298">
        <f t="shared" ref="J2298:J2361" si="399">(0.25+0.5*C2298/G2298)*L2298</f>
        <v>20.87068408070672</v>
      </c>
      <c r="K2298">
        <f t="shared" ref="K2298:K2361" si="400">0.75*L2298</f>
        <v>27.783158108586036</v>
      </c>
      <c r="L2298">
        <f t="shared" ref="L2298:L2361" si="401">24*60/3.14*0.082*N2298*(O2298*SIN(Q2298)*SIN(M2298)+COS(Q2298)*COS(M2298)*SIN(O2298))</f>
        <v>37.044210811448046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1.6698609709223033</v>
      </c>
      <c r="P2298">
        <f t="shared" ref="P2298:P2361" si="405">H2298-I2298</f>
        <v>11.153437511777136</v>
      </c>
      <c r="Q2298">
        <f t="shared" ref="Q2298:Q2361" si="406">29.6833333333333*3.14/180</f>
        <v>0.51780925925925869</v>
      </c>
    </row>
    <row r="2299" spans="1:17">
      <c r="A2299" s="2">
        <v>42476</v>
      </c>
      <c r="B2299">
        <v>107</v>
      </c>
      <c r="C2299">
        <v>10</v>
      </c>
      <c r="D2299">
        <v>3.2</v>
      </c>
      <c r="E2299">
        <v>17.7</v>
      </c>
      <c r="F2299">
        <v>6.1</v>
      </c>
      <c r="G2299">
        <f t="shared" si="396"/>
        <v>12.791971074760212</v>
      </c>
      <c r="H2299">
        <f t="shared" si="397"/>
        <v>18.347797195734302</v>
      </c>
      <c r="I2299">
        <f t="shared" si="398"/>
        <v>5.9024886190597599</v>
      </c>
      <c r="J2299">
        <f t="shared" si="399"/>
        <v>23.828308046408182</v>
      </c>
      <c r="K2299">
        <f t="shared" si="400"/>
        <v>27.885883400715194</v>
      </c>
      <c r="L2299">
        <f t="shared" si="401"/>
        <v>37.181177867620256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1.6736162156144612</v>
      </c>
      <c r="P2299">
        <f t="shared" si="405"/>
        <v>12.445308576674542</v>
      </c>
      <c r="Q2299">
        <f t="shared" si="406"/>
        <v>0.51780925925925869</v>
      </c>
    </row>
    <row r="2300" spans="1:17">
      <c r="A2300" s="2">
        <v>42477</v>
      </c>
      <c r="B2300">
        <v>108</v>
      </c>
      <c r="C2300">
        <v>12</v>
      </c>
      <c r="D2300">
        <v>4.8</v>
      </c>
      <c r="E2300">
        <v>19.5</v>
      </c>
      <c r="F2300">
        <v>3.7</v>
      </c>
      <c r="G2300">
        <f t="shared" si="396"/>
        <v>12.820511468826954</v>
      </c>
      <c r="H2300">
        <f t="shared" si="397"/>
        <v>20.630371125735401</v>
      </c>
      <c r="I2300">
        <f t="shared" si="398"/>
        <v>7.8335951080317194</v>
      </c>
      <c r="J2300">
        <f t="shared" si="399"/>
        <v>26.792689773682341</v>
      </c>
      <c r="K2300">
        <f t="shared" si="400"/>
        <v>27.986791015792512</v>
      </c>
      <c r="L2300">
        <f t="shared" si="401"/>
        <v>37.315721354390014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1.6773502505048599</v>
      </c>
      <c r="P2300">
        <f t="shared" si="405"/>
        <v>12.796776017703682</v>
      </c>
      <c r="Q2300">
        <f t="shared" si="406"/>
        <v>0.51780925925925869</v>
      </c>
    </row>
    <row r="2301" spans="1:17">
      <c r="A2301" s="2">
        <v>42478</v>
      </c>
      <c r="B2301">
        <v>109</v>
      </c>
      <c r="C2301">
        <v>10</v>
      </c>
      <c r="D2301">
        <v>6.5</v>
      </c>
      <c r="E2301">
        <v>17.8</v>
      </c>
      <c r="F2301">
        <v>4.0999999999999996</v>
      </c>
      <c r="G2301">
        <f t="shared" si="396"/>
        <v>12.848882316084806</v>
      </c>
      <c r="H2301">
        <f t="shared" si="397"/>
        <v>18.429460472284827</v>
      </c>
      <c r="I2301">
        <f t="shared" si="398"/>
        <v>6.525943247297799</v>
      </c>
      <c r="J2301">
        <f t="shared" si="399"/>
        <v>23.934364249720552</v>
      </c>
      <c r="K2301">
        <f t="shared" si="400"/>
        <v>28.085871530951437</v>
      </c>
      <c r="L2301">
        <f t="shared" si="401"/>
        <v>37.447828707935251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1.6810621030210955</v>
      </c>
      <c r="P2301">
        <f t="shared" si="405"/>
        <v>11.903517224987027</v>
      </c>
      <c r="Q2301">
        <f t="shared" si="406"/>
        <v>0.51780925925925869</v>
      </c>
    </row>
    <row r="2302" spans="1:17">
      <c r="A2302" s="2">
        <v>42479</v>
      </c>
      <c r="B2302">
        <v>110</v>
      </c>
      <c r="C2302">
        <v>12</v>
      </c>
      <c r="D2302">
        <v>0.6</v>
      </c>
      <c r="E2302">
        <v>21.1</v>
      </c>
      <c r="F2302">
        <v>2.5</v>
      </c>
      <c r="G2302">
        <f t="shared" si="396"/>
        <v>12.877076060101658</v>
      </c>
      <c r="H2302">
        <f t="shared" si="397"/>
        <v>20.715609235844344</v>
      </c>
      <c r="I2302">
        <f t="shared" si="398"/>
        <v>8.1483268296405331</v>
      </c>
      <c r="J2302">
        <f t="shared" si="399"/>
        <v>26.903388617979669</v>
      </c>
      <c r="K2302">
        <f t="shared" si="400"/>
        <v>28.183116872681019</v>
      </c>
      <c r="L2302">
        <f t="shared" si="401"/>
        <v>37.57748916357469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1.6847507845299667</v>
      </c>
      <c r="P2302">
        <f t="shared" si="405"/>
        <v>12.567282406203811</v>
      </c>
      <c r="Q2302">
        <f t="shared" si="406"/>
        <v>0.51780925925925869</v>
      </c>
    </row>
    <row r="2303" spans="1:17">
      <c r="A2303" s="2">
        <v>42480</v>
      </c>
      <c r="B2303">
        <v>111</v>
      </c>
      <c r="C2303">
        <v>5</v>
      </c>
      <c r="D2303">
        <v>6.3</v>
      </c>
      <c r="E2303">
        <v>19.2</v>
      </c>
      <c r="F2303">
        <v>5.8</v>
      </c>
      <c r="G2303">
        <f t="shared" si="396"/>
        <v>12.905085020505048</v>
      </c>
      <c r="H2303">
        <f t="shared" si="397"/>
        <v>12.882412139863639</v>
      </c>
      <c r="I2303">
        <f t="shared" si="398"/>
        <v>3.4412915223452281</v>
      </c>
      <c r="J2303">
        <f t="shared" si="399"/>
        <v>16.730405376446285</v>
      </c>
      <c r="K2303">
        <f t="shared" si="400"/>
        <v>28.278520287168099</v>
      </c>
      <c r="L2303">
        <f t="shared" si="401"/>
        <v>37.704693716224135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1.6884152901827438</v>
      </c>
      <c r="P2303">
        <f t="shared" si="405"/>
        <v>9.4411206175184113</v>
      </c>
      <c r="Q2303">
        <f t="shared" si="406"/>
        <v>0.51780925925925869</v>
      </c>
    </row>
    <row r="2304" spans="1:17">
      <c r="A2304" s="2">
        <v>42481</v>
      </c>
      <c r="B2304">
        <v>112</v>
      </c>
      <c r="C2304">
        <v>10</v>
      </c>
      <c r="D2304">
        <v>2.9</v>
      </c>
      <c r="E2304">
        <v>17.5</v>
      </c>
      <c r="F2304">
        <v>6.5</v>
      </c>
      <c r="G2304">
        <f t="shared" si="396"/>
        <v>12.932901392182456</v>
      </c>
      <c r="H2304">
        <f t="shared" si="397"/>
        <v>18.543624191290995</v>
      </c>
      <c r="I2304">
        <f t="shared" si="398"/>
        <v>5.7368293739826122</v>
      </c>
      <c r="J2304">
        <f t="shared" si="399"/>
        <v>24.082628819858435</v>
      </c>
      <c r="K2304">
        <f t="shared" si="400"/>
        <v>28.372076308985079</v>
      </c>
      <c r="L2304">
        <f t="shared" si="401"/>
        <v>37.829435078646775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1.692054598810538</v>
      </c>
      <c r="P2304">
        <f t="shared" si="405"/>
        <v>12.806794817308383</v>
      </c>
      <c r="Q2304">
        <f t="shared" si="406"/>
        <v>0.51780925925925869</v>
      </c>
    </row>
    <row r="2305" spans="1:17">
      <c r="A2305" s="2">
        <v>42482</v>
      </c>
      <c r="B2305">
        <v>113</v>
      </c>
      <c r="C2305">
        <v>11</v>
      </c>
      <c r="D2305">
        <v>5.9</v>
      </c>
      <c r="E2305">
        <v>18.600000000000001</v>
      </c>
      <c r="F2305">
        <v>3.8</v>
      </c>
      <c r="G2305">
        <f t="shared" si="396"/>
        <v>12.960517244880299</v>
      </c>
      <c r="H2305">
        <f t="shared" si="397"/>
        <v>19.706866328835432</v>
      </c>
      <c r="I2305">
        <f t="shared" si="398"/>
        <v>7.1513272252826026</v>
      </c>
      <c r="J2305">
        <f t="shared" si="399"/>
        <v>25.59333289459147</v>
      </c>
      <c r="K2305">
        <f t="shared" si="400"/>
        <v>28.463780728206217</v>
      </c>
      <c r="L2305">
        <f t="shared" si="401"/>
        <v>37.951707637608287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1.6956676728718389</v>
      </c>
      <c r="P2305">
        <f t="shared" si="405"/>
        <v>12.555539103552828</v>
      </c>
      <c r="Q2305">
        <f t="shared" si="406"/>
        <v>0.51780925925925869</v>
      </c>
    </row>
    <row r="2306" spans="1:17">
      <c r="A2306" s="2">
        <v>42483</v>
      </c>
      <c r="B2306">
        <v>114</v>
      </c>
      <c r="C2306">
        <v>10</v>
      </c>
      <c r="D2306">
        <v>2.9</v>
      </c>
      <c r="E2306">
        <v>19.899999999999999</v>
      </c>
      <c r="F2306">
        <v>2</v>
      </c>
      <c r="G2306">
        <f t="shared" si="396"/>
        <v>12.987924523217309</v>
      </c>
      <c r="H2306">
        <f t="shared" si="397"/>
        <v>18.61427143680601</v>
      </c>
      <c r="I2306">
        <f t="shared" si="398"/>
        <v>7.1090891584284162</v>
      </c>
      <c r="J2306">
        <f t="shared" si="399"/>
        <v>24.174378489358457</v>
      </c>
      <c r="K2306">
        <f t="shared" si="400"/>
        <v>28.553630556038424</v>
      </c>
      <c r="L2306">
        <f t="shared" si="401"/>
        <v>38.071507408051232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1.6992534584542647</v>
      </c>
      <c r="P2306">
        <f t="shared" si="405"/>
        <v>11.505182278377594</v>
      </c>
      <c r="Q2306">
        <f t="shared" si="406"/>
        <v>0.51780925925925869</v>
      </c>
    </row>
    <row r="2307" spans="1:17">
      <c r="A2307" s="2">
        <v>42484</v>
      </c>
      <c r="B2307">
        <v>115</v>
      </c>
      <c r="C2307">
        <v>10</v>
      </c>
      <c r="D2307">
        <v>3.4</v>
      </c>
      <c r="E2307">
        <v>21</v>
      </c>
      <c r="F2307">
        <v>4.5</v>
      </c>
      <c r="G2307">
        <f t="shared" si="396"/>
        <v>13.015115047127646</v>
      </c>
      <c r="H2307">
        <f t="shared" si="397"/>
        <v>18.647985078313408</v>
      </c>
      <c r="I2307">
        <f t="shared" si="398"/>
        <v>6.3686010051464388</v>
      </c>
      <c r="J2307">
        <f t="shared" si="399"/>
        <v>24.218162439368061</v>
      </c>
      <c r="K2307">
        <f t="shared" si="400"/>
        <v>28.641623989054409</v>
      </c>
      <c r="L2307">
        <f t="shared" si="401"/>
        <v>38.188831985405876</v>
      </c>
      <c r="M2307">
        <f t="shared" si="402"/>
        <v>0.22708589057853837</v>
      </c>
      <c r="N2307">
        <f t="shared" si="403"/>
        <v>0.9869114826939831</v>
      </c>
      <c r="O2307">
        <f t="shared" si="404"/>
        <v>1.7028108853325337</v>
      </c>
      <c r="P2307">
        <f t="shared" si="405"/>
        <v>12.27938407316697</v>
      </c>
      <c r="Q2307">
        <f t="shared" si="406"/>
        <v>0.51780925925925869</v>
      </c>
    </row>
    <row r="2308" spans="1:17">
      <c r="A2308" s="2">
        <v>42485</v>
      </c>
      <c r="B2308">
        <v>116</v>
      </c>
      <c r="C2308">
        <v>5</v>
      </c>
      <c r="D2308">
        <v>7.3</v>
      </c>
      <c r="E2308">
        <v>19.5</v>
      </c>
      <c r="F2308">
        <v>5.3</v>
      </c>
      <c r="G2308">
        <f t="shared" si="396"/>
        <v>13.042080512748688</v>
      </c>
      <c r="H2308">
        <f t="shared" si="397"/>
        <v>13.027049184743577</v>
      </c>
      <c r="I2308">
        <f t="shared" si="398"/>
        <v>3.5125266058596667</v>
      </c>
      <c r="J2308">
        <f t="shared" si="399"/>
        <v>16.918245694472176</v>
      </c>
      <c r="K2308">
        <f t="shared" si="400"/>
        <v>28.727760372118681</v>
      </c>
      <c r="L2308">
        <f t="shared" si="401"/>
        <v>38.303680496158243</v>
      </c>
      <c r="M2308">
        <f t="shared" si="402"/>
        <v>0.2329047121176796</v>
      </c>
      <c r="N2308">
        <f t="shared" si="403"/>
        <v>0.98639223299819856</v>
      </c>
      <c r="O2308">
        <f t="shared" si="404"/>
        <v>1.70633886708462</v>
      </c>
      <c r="P2308">
        <f t="shared" si="405"/>
        <v>9.5145225788839092</v>
      </c>
      <c r="Q2308">
        <f t="shared" si="406"/>
        <v>0.51780925925925869</v>
      </c>
    </row>
    <row r="2309" spans="1:17">
      <c r="A2309" s="2">
        <v>42486</v>
      </c>
      <c r="B2309">
        <v>117</v>
      </c>
      <c r="C2309">
        <v>9</v>
      </c>
      <c r="D2309">
        <v>7.5</v>
      </c>
      <c r="E2309">
        <v>18.7</v>
      </c>
      <c r="F2309">
        <v>4.5999999999999996</v>
      </c>
      <c r="G2309">
        <f t="shared" si="396"/>
        <v>13.068812493768148</v>
      </c>
      <c r="H2309">
        <f t="shared" si="397"/>
        <v>17.580531839124106</v>
      </c>
      <c r="I2309">
        <f t="shared" si="398"/>
        <v>5.8205000635999351</v>
      </c>
      <c r="J2309">
        <f t="shared" si="399"/>
        <v>22.831859531330007</v>
      </c>
      <c r="K2309">
        <f t="shared" si="400"/>
        <v>28.812040160098405</v>
      </c>
      <c r="L2309">
        <f t="shared" si="401"/>
        <v>38.416053546797876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1.7098363012679993</v>
      </c>
      <c r="P2309">
        <f t="shared" si="405"/>
        <v>11.760031775524171</v>
      </c>
      <c r="Q2309">
        <f t="shared" si="406"/>
        <v>0.51780925925925869</v>
      </c>
    </row>
    <row r="2310" spans="1:17">
      <c r="A2310" s="2">
        <v>42487</v>
      </c>
      <c r="B2310">
        <v>118</v>
      </c>
      <c r="C2310">
        <v>8</v>
      </c>
      <c r="D2310">
        <v>7.4</v>
      </c>
      <c r="E2310">
        <v>17.8</v>
      </c>
      <c r="F2310">
        <v>4.9000000000000004</v>
      </c>
      <c r="G2310">
        <f t="shared" si="396"/>
        <v>13.095302443244471</v>
      </c>
      <c r="H2310">
        <f t="shared" si="397"/>
        <v>16.477505645701868</v>
      </c>
      <c r="I2310">
        <f t="shared" si="398"/>
        <v>5.1515166837613489</v>
      </c>
      <c r="J2310">
        <f t="shared" si="399"/>
        <v>21.399357981430999</v>
      </c>
      <c r="K2310">
        <f t="shared" si="400"/>
        <v>28.894464878452801</v>
      </c>
      <c r="L2310">
        <f t="shared" si="401"/>
        <v>38.525953171270402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1.7133020696578183</v>
      </c>
      <c r="P2310">
        <f t="shared" si="405"/>
        <v>11.325988961940519</v>
      </c>
      <c r="Q2310">
        <f t="shared" si="406"/>
        <v>0.51780925925925869</v>
      </c>
    </row>
    <row r="2311" spans="1:17">
      <c r="A2311" s="2">
        <v>42488</v>
      </c>
      <c r="B2311">
        <v>119</v>
      </c>
      <c r="C2311">
        <v>2</v>
      </c>
      <c r="D2311">
        <v>5.4</v>
      </c>
      <c r="E2311">
        <v>15.7</v>
      </c>
      <c r="F2311">
        <v>6.8</v>
      </c>
      <c r="G2311">
        <f t="shared" si="396"/>
        <v>13.121541695913935</v>
      </c>
      <c r="H2311">
        <f t="shared" si="397"/>
        <v>9.7040153291168316</v>
      </c>
      <c r="I2311">
        <f t="shared" si="398"/>
        <v>1.6951708237102858</v>
      </c>
      <c r="J2311">
        <f t="shared" si="399"/>
        <v>12.602617310541341</v>
      </c>
      <c r="K2311">
        <f t="shared" si="400"/>
        <v>28.975037082796039</v>
      </c>
      <c r="L2311">
        <f t="shared" si="401"/>
        <v>38.633382777061385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1.7167350385487399</v>
      </c>
      <c r="P2311">
        <f t="shared" si="405"/>
        <v>8.0088445054065467</v>
      </c>
      <c r="Q2311">
        <f t="shared" si="406"/>
        <v>0.51780925925925869</v>
      </c>
    </row>
    <row r="2312" spans="1:17">
      <c r="A2312" s="2">
        <v>42489</v>
      </c>
      <c r="B2312">
        <v>120</v>
      </c>
      <c r="C2312">
        <v>7</v>
      </c>
      <c r="D2312">
        <v>5.4</v>
      </c>
      <c r="E2312">
        <v>18.899999999999999</v>
      </c>
      <c r="F2312">
        <v>6</v>
      </c>
      <c r="G2312">
        <f t="shared" si="396"/>
        <v>13.147521470997082</v>
      </c>
      <c r="H2312">
        <f t="shared" si="397"/>
        <v>15.397780220538424</v>
      </c>
      <c r="I2312">
        <f t="shared" si="398"/>
        <v>4.3717454427346798</v>
      </c>
      <c r="J2312">
        <f t="shared" si="399"/>
        <v>19.997117169530419</v>
      </c>
      <c r="K2312">
        <f t="shared" si="400"/>
        <v>29.053760317529559</v>
      </c>
      <c r="L2312">
        <f t="shared" si="401"/>
        <v>38.738347090039412</v>
      </c>
      <c r="M2312">
        <f t="shared" si="402"/>
        <v>0.25547363510978544</v>
      </c>
      <c r="N2312">
        <f t="shared" si="403"/>
        <v>0.9843570350253511</v>
      </c>
      <c r="O2312">
        <f t="shared" si="404"/>
        <v>1.7201340591221184</v>
      </c>
      <c r="P2312">
        <f t="shared" si="405"/>
        <v>11.026034777803744</v>
      </c>
      <c r="Q2312">
        <f t="shared" si="406"/>
        <v>0.51780925925925869</v>
      </c>
    </row>
    <row r="2313" spans="1:17">
      <c r="A2313" s="2">
        <v>42490</v>
      </c>
      <c r="B2313">
        <v>121</v>
      </c>
      <c r="C2313">
        <v>11</v>
      </c>
      <c r="D2313">
        <v>7.3</v>
      </c>
      <c r="E2313">
        <v>19.8</v>
      </c>
      <c r="F2313">
        <v>5.3</v>
      </c>
      <c r="G2313">
        <f t="shared" si="396"/>
        <v>13.173232875516295</v>
      </c>
      <c r="H2313">
        <f t="shared" si="397"/>
        <v>19.96362488633217</v>
      </c>
      <c r="I2313">
        <f t="shared" si="398"/>
        <v>6.7357633619596031</v>
      </c>
      <c r="J2313">
        <f t="shared" si="399"/>
        <v>25.926785566665153</v>
      </c>
      <c r="K2313">
        <f t="shared" si="400"/>
        <v>29.130639073640292</v>
      </c>
      <c r="L2313">
        <f t="shared" si="401"/>
        <v>38.840852098187057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1.7234979678800486</v>
      </c>
      <c r="P2313">
        <f t="shared" si="405"/>
        <v>13.227861524372567</v>
      </c>
      <c r="Q2313">
        <f t="shared" si="406"/>
        <v>0.51780925925925869</v>
      </c>
    </row>
    <row r="2314" spans="1:17">
      <c r="A2314" s="2">
        <v>42491</v>
      </c>
      <c r="B2314">
        <v>122</v>
      </c>
      <c r="C2314">
        <v>9</v>
      </c>
      <c r="D2314">
        <v>9</v>
      </c>
      <c r="E2314">
        <v>18.2</v>
      </c>
      <c r="F2314">
        <v>4.7</v>
      </c>
      <c r="G2314">
        <f t="shared" si="396"/>
        <v>13.198666908135293</v>
      </c>
      <c r="H2314">
        <f t="shared" si="397"/>
        <v>17.719144213701451</v>
      </c>
      <c r="I2314">
        <f t="shared" si="398"/>
        <v>5.7829283732297254</v>
      </c>
      <c r="J2314">
        <f t="shared" si="399"/>
        <v>23.011875602209678</v>
      </c>
      <c r="K2314">
        <f t="shared" si="400"/>
        <v>29.205678745761908</v>
      </c>
      <c r="L2314">
        <f t="shared" si="401"/>
        <v>38.940904994349211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1.7268255871477007</v>
      </c>
      <c r="P2314">
        <f t="shared" si="405"/>
        <v>11.936215840471725</v>
      </c>
      <c r="Q2314">
        <f t="shared" si="406"/>
        <v>0.51780925925925869</v>
      </c>
    </row>
    <row r="2315" spans="1:17">
      <c r="A2315" s="2">
        <v>42492</v>
      </c>
      <c r="B2315">
        <v>123</v>
      </c>
      <c r="C2315">
        <v>10</v>
      </c>
      <c r="D2315">
        <v>3.4</v>
      </c>
      <c r="E2315">
        <v>17.3</v>
      </c>
      <c r="F2315">
        <v>5.0999999999999996</v>
      </c>
      <c r="G2315">
        <f t="shared" si="396"/>
        <v>13.223814463530347</v>
      </c>
      <c r="H2315">
        <f t="shared" si="397"/>
        <v>18.880642046373623</v>
      </c>
      <c r="I2315">
        <f t="shared" si="398"/>
        <v>5.9561999471382219</v>
      </c>
      <c r="J2315">
        <f t="shared" si="399"/>
        <v>24.52031434593977</v>
      </c>
      <c r="K2315">
        <f t="shared" si="400"/>
        <v>29.278885588596026</v>
      </c>
      <c r="L2315">
        <f t="shared" si="401"/>
        <v>39.038514118128035</v>
      </c>
      <c r="M2315">
        <f t="shared" si="402"/>
        <v>0.27161218505853907</v>
      </c>
      <c r="N2315">
        <f t="shared" si="403"/>
        <v>0.9828787261825318</v>
      </c>
      <c r="O2315">
        <f t="shared" si="404"/>
        <v>1.7301157256452204</v>
      </c>
      <c r="P2315">
        <f t="shared" si="405"/>
        <v>12.924442099235401</v>
      </c>
      <c r="Q2315">
        <f t="shared" si="406"/>
        <v>0.51780925925925869</v>
      </c>
    </row>
    <row r="2316" spans="1:17">
      <c r="A2316" s="2">
        <v>42493</v>
      </c>
      <c r="B2316">
        <v>124</v>
      </c>
      <c r="C2316">
        <v>12.2</v>
      </c>
      <c r="D2316">
        <v>2.6</v>
      </c>
      <c r="E2316">
        <v>20.399999999999999</v>
      </c>
      <c r="F2316">
        <v>3</v>
      </c>
      <c r="G2316">
        <f t="shared" si="396"/>
        <v>13.248666337301696</v>
      </c>
      <c r="H2316">
        <f t="shared" si="397"/>
        <v>21.407155103553212</v>
      </c>
      <c r="I2316">
        <f t="shared" si="398"/>
        <v>7.9194410015306902</v>
      </c>
      <c r="J2316">
        <f t="shared" si="399"/>
        <v>27.801500134484691</v>
      </c>
      <c r="K2316">
        <f t="shared" si="400"/>
        <v>29.350266672790291</v>
      </c>
      <c r="L2316">
        <f t="shared" si="401"/>
        <v>39.133688897053723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1.7333671791303051</v>
      </c>
      <c r="P2316">
        <f t="shared" si="405"/>
        <v>13.487714102022522</v>
      </c>
      <c r="Q2316">
        <f t="shared" si="406"/>
        <v>0.51780925925925869</v>
      </c>
    </row>
    <row r="2317" spans="1:17">
      <c r="A2317" s="2">
        <v>42494</v>
      </c>
      <c r="B2317">
        <v>125</v>
      </c>
      <c r="C2317">
        <v>9</v>
      </c>
      <c r="D2317">
        <v>3.2</v>
      </c>
      <c r="E2317">
        <v>22</v>
      </c>
      <c r="F2317">
        <v>3.5</v>
      </c>
      <c r="G2317">
        <f t="shared" si="396"/>
        <v>13.27321323143236</v>
      </c>
      <c r="H2317">
        <f t="shared" si="397"/>
        <v>17.791233585943836</v>
      </c>
      <c r="I2317">
        <f t="shared" si="398"/>
        <v>6.0106221734666718</v>
      </c>
      <c r="J2317">
        <f t="shared" si="399"/>
        <v>23.105498163563421</v>
      </c>
      <c r="K2317">
        <f t="shared" si="400"/>
        <v>29.419829840369701</v>
      </c>
      <c r="L2317">
        <f t="shared" si="401"/>
        <v>39.226439787159599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1.7365787311124004</v>
      </c>
      <c r="P2317">
        <f t="shared" si="405"/>
        <v>11.780611412477164</v>
      </c>
      <c r="Q2317">
        <f t="shared" si="406"/>
        <v>0.51780925925925869</v>
      </c>
    </row>
    <row r="2318" spans="1:17">
      <c r="A2318" s="2">
        <v>42495</v>
      </c>
      <c r="B2318">
        <v>126</v>
      </c>
      <c r="C2318">
        <v>8</v>
      </c>
      <c r="D2318">
        <v>6.3</v>
      </c>
      <c r="E2318">
        <v>19.3</v>
      </c>
      <c r="F2318">
        <v>6.9</v>
      </c>
      <c r="G2318">
        <f t="shared" si="396"/>
        <v>13.297445760300119</v>
      </c>
      <c r="H2318">
        <f t="shared" si="397"/>
        <v>16.67516684044606</v>
      </c>
      <c r="I2318">
        <f t="shared" si="398"/>
        <v>4.7192751536592867</v>
      </c>
      <c r="J2318">
        <f t="shared" si="399"/>
        <v>21.656060831748132</v>
      </c>
      <c r="K2318">
        <f t="shared" si="400"/>
        <v>29.487583659816703</v>
      </c>
      <c r="L2318">
        <f t="shared" si="401"/>
        <v>39.316778213088938</v>
      </c>
      <c r="M2318">
        <f t="shared" si="402"/>
        <v>0.28702725107143051</v>
      </c>
      <c r="N2318">
        <f t="shared" si="403"/>
        <v>0.9814460226816295</v>
      </c>
      <c r="O2318">
        <f t="shared" si="404"/>
        <v>1.7397491536392655</v>
      </c>
      <c r="P2318">
        <f t="shared" si="405"/>
        <v>11.955891686786774</v>
      </c>
      <c r="Q2318">
        <f t="shared" si="406"/>
        <v>0.51780925925925869</v>
      </c>
    </row>
    <row r="2319" spans="1:17">
      <c r="A2319" s="2">
        <v>42496</v>
      </c>
      <c r="B2319">
        <v>127</v>
      </c>
      <c r="C2319">
        <v>6</v>
      </c>
      <c r="D2319">
        <v>6.2</v>
      </c>
      <c r="E2319">
        <v>20.5</v>
      </c>
      <c r="F2319">
        <v>8.1</v>
      </c>
      <c r="G2319">
        <f t="shared" si="396"/>
        <v>13.321354457246761</v>
      </c>
      <c r="H2319">
        <f t="shared" si="397"/>
        <v>14.418413942676064</v>
      </c>
      <c r="I2319">
        <f t="shared" si="398"/>
        <v>3.5864040885856894</v>
      </c>
      <c r="J2319">
        <f t="shared" si="399"/>
        <v>18.725212912566317</v>
      </c>
      <c r="K2319">
        <f t="shared" si="400"/>
        <v>29.553537380894817</v>
      </c>
      <c r="L2319">
        <f t="shared" si="401"/>
        <v>39.404716507859753</v>
      </c>
      <c r="M2319">
        <f t="shared" si="402"/>
        <v>0.29199767766900686</v>
      </c>
      <c r="N2319">
        <f t="shared" si="403"/>
        <v>0.9809792526622737</v>
      </c>
      <c r="O2319">
        <f t="shared" si="404"/>
        <v>1.7428772081564512</v>
      </c>
      <c r="P2319">
        <f t="shared" si="405"/>
        <v>10.832009854090375</v>
      </c>
      <c r="Q2319">
        <f t="shared" si="406"/>
        <v>0.51780925925925869</v>
      </c>
    </row>
    <row r="2320" spans="1:17">
      <c r="A2320" s="2">
        <v>42497</v>
      </c>
      <c r="B2320">
        <v>128</v>
      </c>
      <c r="C2320">
        <v>8</v>
      </c>
      <c r="D2320">
        <v>7.9</v>
      </c>
      <c r="E2320">
        <v>20.5</v>
      </c>
      <c r="F2320">
        <v>8.23</v>
      </c>
      <c r="G2320">
        <f t="shared" si="396"/>
        <v>13.344929781707085</v>
      </c>
      <c r="H2320">
        <f t="shared" si="397"/>
        <v>16.716201400686934</v>
      </c>
      <c r="I2320">
        <f t="shared" si="398"/>
        <v>4.5671418245038051</v>
      </c>
      <c r="J2320">
        <f t="shared" si="399"/>
        <v>21.709352468424591</v>
      </c>
      <c r="K2320">
        <f t="shared" si="400"/>
        <v>29.617700889308679</v>
      </c>
      <c r="L2320">
        <f t="shared" si="401"/>
        <v>39.49026785241157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1.7459616464400103</v>
      </c>
      <c r="P2320">
        <f t="shared" si="405"/>
        <v>12.149059576183129</v>
      </c>
      <c r="Q2320">
        <f t="shared" si="406"/>
        <v>0.51780925925925869</v>
      </c>
    </row>
    <row r="2321" spans="1:17">
      <c r="A2321" s="2">
        <v>42498</v>
      </c>
      <c r="B2321">
        <v>129</v>
      </c>
      <c r="C2321">
        <v>11</v>
      </c>
      <c r="D2321">
        <v>7.6</v>
      </c>
      <c r="E2321">
        <v>22</v>
      </c>
      <c r="F2321">
        <v>7.23</v>
      </c>
      <c r="G2321">
        <f t="shared" si="396"/>
        <v>13.368162126898223</v>
      </c>
      <c r="H2321">
        <f t="shared" si="397"/>
        <v>20.154656213086426</v>
      </c>
      <c r="I2321">
        <f t="shared" si="398"/>
        <v>6.2849187499859269</v>
      </c>
      <c r="J2321">
        <f t="shared" si="399"/>
        <v>26.174878198813538</v>
      </c>
      <c r="K2321">
        <f t="shared" si="400"/>
        <v>29.680084661292529</v>
      </c>
      <c r="L2321">
        <f t="shared" si="401"/>
        <v>39.573446215056705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1.7490012116025175</v>
      </c>
      <c r="P2321">
        <f t="shared" si="405"/>
        <v>13.869737463100499</v>
      </c>
      <c r="Q2321">
        <f t="shared" si="406"/>
        <v>0.51780925925925869</v>
      </c>
    </row>
    <row r="2322" spans="1:17">
      <c r="A2322" s="2">
        <v>42499</v>
      </c>
      <c r="B2322">
        <v>130</v>
      </c>
      <c r="C2322">
        <v>12</v>
      </c>
      <c r="D2322">
        <v>6.3</v>
      </c>
      <c r="E2322">
        <v>22.5</v>
      </c>
      <c r="F2322">
        <v>6.25</v>
      </c>
      <c r="G2322">
        <f t="shared" si="396"/>
        <v>13.391041828067946</v>
      </c>
      <c r="H2322">
        <f t="shared" si="397"/>
        <v>21.314436330072706</v>
      </c>
      <c r="I2322">
        <f t="shared" si="398"/>
        <v>7.0025047702499306</v>
      </c>
      <c r="J2322">
        <f t="shared" si="399"/>
        <v>27.681086142951568</v>
      </c>
      <c r="K2322">
        <f t="shared" si="400"/>
        <v>29.740699718216703</v>
      </c>
      <c r="L2322">
        <f t="shared" si="401"/>
        <v>39.654266290955604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1.751994639172223</v>
      </c>
      <c r="P2322">
        <f t="shared" si="405"/>
        <v>14.311931559822774</v>
      </c>
      <c r="Q2322">
        <f t="shared" si="406"/>
        <v>0.51780925925925869</v>
      </c>
    </row>
    <row r="2323" spans="1:17">
      <c r="A2323" s="2">
        <v>42500</v>
      </c>
      <c r="B2323">
        <v>131</v>
      </c>
      <c r="C2323">
        <v>10</v>
      </c>
      <c r="D2323">
        <v>10.3</v>
      </c>
      <c r="E2323">
        <v>23.6</v>
      </c>
      <c r="F2323">
        <v>5.63</v>
      </c>
      <c r="G2323">
        <f t="shared" si="396"/>
        <v>13.413559171298511</v>
      </c>
      <c r="H2323">
        <f t="shared" si="397"/>
        <v>19.052764351113154</v>
      </c>
      <c r="I2323">
        <f t="shared" si="398"/>
        <v>6.310952319042082</v>
      </c>
      <c r="J2323">
        <f t="shared" si="399"/>
        <v>24.743849806640458</v>
      </c>
      <c r="K2323">
        <f t="shared" si="400"/>
        <v>29.799557581300011</v>
      </c>
      <c r="L2323">
        <f t="shared" si="401"/>
        <v>39.732743441733348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1.7549406582448885</v>
      </c>
      <c r="P2323">
        <f t="shared" si="405"/>
        <v>12.741812032071072</v>
      </c>
      <c r="Q2323">
        <f t="shared" si="406"/>
        <v>0.51780925925925869</v>
      </c>
    </row>
    <row r="2324" spans="1:17">
      <c r="A2324" s="2">
        <v>42501</v>
      </c>
      <c r="B2324">
        <v>132</v>
      </c>
      <c r="C2324">
        <v>1</v>
      </c>
      <c r="D2324">
        <v>6.8</v>
      </c>
      <c r="E2324">
        <v>21.3</v>
      </c>
      <c r="F2324">
        <v>7.1</v>
      </c>
      <c r="G2324">
        <f t="shared" si="396"/>
        <v>13.435704402860424</v>
      </c>
      <c r="H2324">
        <f t="shared" si="397"/>
        <v>8.8039355470007266</v>
      </c>
      <c r="I2324">
        <f t="shared" si="398"/>
        <v>1.2416983167804501</v>
      </c>
      <c r="J2324">
        <f t="shared" si="399"/>
        <v>11.433682528572373</v>
      </c>
      <c r="K2324">
        <f t="shared" si="400"/>
        <v>29.85667022651338</v>
      </c>
      <c r="L2324">
        <f t="shared" si="401"/>
        <v>39.808893635351176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1.757837992707572</v>
      </c>
      <c r="P2324">
        <f t="shared" si="405"/>
        <v>7.5622372302202763</v>
      </c>
      <c r="Q2324">
        <f t="shared" si="406"/>
        <v>0.51780925925925869</v>
      </c>
    </row>
    <row r="2325" spans="1:17">
      <c r="A2325" s="2">
        <v>42502</v>
      </c>
      <c r="B2325">
        <v>133</v>
      </c>
      <c r="C2325">
        <v>6</v>
      </c>
      <c r="D2325">
        <v>7.2</v>
      </c>
      <c r="E2325">
        <v>19.5</v>
      </c>
      <c r="F2325">
        <v>7.9</v>
      </c>
      <c r="G2325">
        <f t="shared" si="396"/>
        <v>13.457467739108189</v>
      </c>
      <c r="H2325">
        <f t="shared" si="397"/>
        <v>14.523373416612353</v>
      </c>
      <c r="I2325">
        <f t="shared" si="398"/>
        <v>3.5798562261531375</v>
      </c>
      <c r="J2325">
        <f t="shared" si="399"/>
        <v>18.86152391767838</v>
      </c>
      <c r="K2325">
        <f t="shared" si="400"/>
        <v>29.912050039757755</v>
      </c>
      <c r="L2325">
        <f t="shared" si="401"/>
        <v>39.882733386343673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1.7606853625333214</v>
      </c>
      <c r="P2325">
        <f t="shared" si="405"/>
        <v>10.943517190459215</v>
      </c>
      <c r="Q2325">
        <f t="shared" si="406"/>
        <v>0.51780925925925869</v>
      </c>
    </row>
    <row r="2326" spans="1:17">
      <c r="A2326" s="2">
        <v>42503</v>
      </c>
      <c r="B2326">
        <v>134</v>
      </c>
      <c r="C2326">
        <v>5</v>
      </c>
      <c r="D2326">
        <v>7.5</v>
      </c>
      <c r="E2326">
        <v>19.100000000000001</v>
      </c>
      <c r="F2326">
        <v>8.9</v>
      </c>
      <c r="G2326">
        <f t="shared" si="396"/>
        <v>13.478839376907723</v>
      </c>
      <c r="H2326">
        <f t="shared" si="397"/>
        <v>13.397327259996205</v>
      </c>
      <c r="I2326">
        <f t="shared" si="398"/>
        <v>2.9856318269539597</v>
      </c>
      <c r="J2326">
        <f t="shared" si="399"/>
        <v>17.399126311683382</v>
      </c>
      <c r="K2326">
        <f t="shared" si="400"/>
        <v>29.965709772396334</v>
      </c>
      <c r="L2326">
        <f t="shared" si="401"/>
        <v>39.954279696528445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1.7634814851454272</v>
      </c>
      <c r="P2326">
        <f t="shared" si="405"/>
        <v>10.411695433042246</v>
      </c>
      <c r="Q2326">
        <f t="shared" si="406"/>
        <v>0.51780925925925869</v>
      </c>
    </row>
    <row r="2327" spans="1:17">
      <c r="A2327" s="2">
        <v>42504</v>
      </c>
      <c r="B2327">
        <v>135</v>
      </c>
      <c r="C2327">
        <v>9</v>
      </c>
      <c r="D2327">
        <v>9</v>
      </c>
      <c r="E2327">
        <v>21.4</v>
      </c>
      <c r="F2327">
        <v>8.6999999999999993</v>
      </c>
      <c r="G2327">
        <f t="shared" si="396"/>
        <v>13.499809504582625</v>
      </c>
      <c r="H2327">
        <f t="shared" si="397"/>
        <v>17.977389497927977</v>
      </c>
      <c r="I2327">
        <f t="shared" si="398"/>
        <v>4.9833293745942333</v>
      </c>
      <c r="J2327">
        <f t="shared" si="399"/>
        <v>23.347259088218152</v>
      </c>
      <c r="K2327">
        <f t="shared" si="400"/>
        <v>30.017662497218645</v>
      </c>
      <c r="L2327">
        <f t="shared" si="401"/>
        <v>40.023549996291528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1.7662250768495602</v>
      </c>
      <c r="P2327">
        <f t="shared" si="405"/>
        <v>12.994060123333742</v>
      </c>
      <c r="Q2327">
        <f t="shared" si="406"/>
        <v>0.51780925925925869</v>
      </c>
    </row>
    <row r="2328" spans="1:17">
      <c r="A2328" s="2">
        <v>42505</v>
      </c>
      <c r="B2328">
        <v>136</v>
      </c>
      <c r="C2328">
        <v>4</v>
      </c>
      <c r="D2328">
        <v>8.6</v>
      </c>
      <c r="E2328">
        <v>19.2</v>
      </c>
      <c r="F2328">
        <v>9.9</v>
      </c>
      <c r="G2328">
        <f t="shared" si="396"/>
        <v>13.520368313363882</v>
      </c>
      <c r="H2328">
        <f t="shared" si="397"/>
        <v>12.283837324857018</v>
      </c>
      <c r="I2328">
        <f t="shared" si="398"/>
        <v>2.4523731028268778</v>
      </c>
      <c r="J2328">
        <f t="shared" si="399"/>
        <v>15.953035486827295</v>
      </c>
      <c r="K2328">
        <f t="shared" si="400"/>
        <v>30.067921564910385</v>
      </c>
      <c r="L2328">
        <f t="shared" si="401"/>
        <v>40.09056208654718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1.7689148543317745</v>
      </c>
      <c r="P2328">
        <f t="shared" si="405"/>
        <v>9.8314642220301405</v>
      </c>
      <c r="Q2328">
        <f t="shared" si="406"/>
        <v>0.51780925925925869</v>
      </c>
    </row>
    <row r="2329" spans="1:17">
      <c r="A2329" s="2">
        <v>42506</v>
      </c>
      <c r="B2329">
        <v>137</v>
      </c>
      <c r="C2329">
        <v>6</v>
      </c>
      <c r="D2329">
        <v>9.6999999999999993</v>
      </c>
      <c r="E2329">
        <v>19.8</v>
      </c>
      <c r="F2329">
        <v>9</v>
      </c>
      <c r="G2329">
        <f t="shared" si="396"/>
        <v>13.540506009325044</v>
      </c>
      <c r="H2329">
        <f t="shared" si="397"/>
        <v>14.580371184892464</v>
      </c>
      <c r="I2329">
        <f t="shared" si="398"/>
        <v>3.4879979311727682</v>
      </c>
      <c r="J2329">
        <f t="shared" si="399"/>
        <v>18.935546993366835</v>
      </c>
      <c r="K2329">
        <f t="shared" si="400"/>
        <v>30.116500561100221</v>
      </c>
      <c r="L2329">
        <f t="shared" si="401"/>
        <v>40.155334081466961</v>
      </c>
      <c r="M2329">
        <f t="shared" si="402"/>
        <v>0.33671810509161759</v>
      </c>
      <c r="N2329">
        <f t="shared" si="403"/>
        <v>0.97664317454284</v>
      </c>
      <c r="O2329">
        <f t="shared" si="404"/>
        <v>1.7715495362200266</v>
      </c>
      <c r="P2329">
        <f t="shared" si="405"/>
        <v>11.092373253719696</v>
      </c>
      <c r="Q2329">
        <f t="shared" si="406"/>
        <v>0.51780925925925869</v>
      </c>
    </row>
    <row r="2330" spans="1:17">
      <c r="A2330" s="2">
        <v>42507</v>
      </c>
      <c r="B2330">
        <v>138</v>
      </c>
      <c r="C2330">
        <v>5</v>
      </c>
      <c r="D2330">
        <v>5.5</v>
      </c>
      <c r="E2330">
        <v>18.7</v>
      </c>
      <c r="F2330">
        <v>9</v>
      </c>
      <c r="G2330">
        <f t="shared" si="396"/>
        <v>13.560212825782097</v>
      </c>
      <c r="H2330">
        <f t="shared" si="397"/>
        <v>13.451250428765453</v>
      </c>
      <c r="I2330">
        <f t="shared" si="398"/>
        <v>2.9141456368756895</v>
      </c>
      <c r="J2330">
        <f t="shared" si="399"/>
        <v>17.469156400994095</v>
      </c>
      <c r="K2330">
        <f t="shared" si="400"/>
        <v>30.16341326405102</v>
      </c>
      <c r="L2330">
        <f t="shared" si="401"/>
        <v>40.217884352068026</v>
      </c>
      <c r="M2330">
        <f t="shared" si="402"/>
        <v>0.34066262959518839</v>
      </c>
      <c r="N2330">
        <f t="shared" si="403"/>
        <v>0.9762455537986594</v>
      </c>
      <c r="O2330">
        <f t="shared" si="404"/>
        <v>1.774127844706491</v>
      </c>
      <c r="P2330">
        <f t="shared" si="405"/>
        <v>10.537104791889764</v>
      </c>
      <c r="Q2330">
        <f t="shared" si="406"/>
        <v>0.51780925925925869</v>
      </c>
    </row>
    <row r="2331" spans="1:17">
      <c r="A2331" s="2">
        <v>42508</v>
      </c>
      <c r="B2331">
        <v>139</v>
      </c>
      <c r="C2331">
        <v>5</v>
      </c>
      <c r="D2331">
        <v>7.6</v>
      </c>
      <c r="E2331">
        <v>20.5</v>
      </c>
      <c r="F2331">
        <v>9.9</v>
      </c>
      <c r="G2331">
        <f t="shared" si="396"/>
        <v>13.579479036134611</v>
      </c>
      <c r="H2331">
        <f t="shared" si="397"/>
        <v>13.463321720191733</v>
      </c>
      <c r="I2331">
        <f t="shared" si="398"/>
        <v>2.8972502197018257</v>
      </c>
      <c r="J2331">
        <f t="shared" si="399"/>
        <v>17.484833402846405</v>
      </c>
      <c r="K2331">
        <f t="shared" si="400"/>
        <v>30.208673603059601</v>
      </c>
      <c r="L2331">
        <f t="shared" si="401"/>
        <v>40.278231470746135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1.7766485072276115</v>
      </c>
      <c r="P2331">
        <f t="shared" si="405"/>
        <v>10.566071500489906</v>
      </c>
      <c r="Q2331">
        <f t="shared" si="406"/>
        <v>0.51780925925925869</v>
      </c>
    </row>
    <row r="2332" spans="1:17">
      <c r="A2332" s="2">
        <v>42509</v>
      </c>
      <c r="B2332">
        <v>140</v>
      </c>
      <c r="C2332">
        <v>5</v>
      </c>
      <c r="D2332">
        <v>6.4</v>
      </c>
      <c r="E2332">
        <v>18.8</v>
      </c>
      <c r="F2332">
        <v>9.6999999999999993</v>
      </c>
      <c r="G2332">
        <f t="shared" si="396"/>
        <v>13.598294967121964</v>
      </c>
      <c r="H2332">
        <f t="shared" si="397"/>
        <v>13.47485107018688</v>
      </c>
      <c r="I2332">
        <f t="shared" si="398"/>
        <v>2.8555767877397384</v>
      </c>
      <c r="J2332">
        <f t="shared" si="399"/>
        <v>17.499806584658284</v>
      </c>
      <c r="K2332">
        <f t="shared" si="400"/>
        <v>30.252295617625585</v>
      </c>
      <c r="L2332">
        <f t="shared" si="401"/>
        <v>40.33639415683411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1.779110258198457</v>
      </c>
      <c r="P2332">
        <f t="shared" si="405"/>
        <v>10.61927428244714</v>
      </c>
      <c r="Q2332">
        <f t="shared" si="406"/>
        <v>0.51780925925925869</v>
      </c>
    </row>
    <row r="2333" spans="1:17">
      <c r="A2333" s="2">
        <v>42510</v>
      </c>
      <c r="B2333">
        <v>141</v>
      </c>
      <c r="C2333">
        <v>4</v>
      </c>
      <c r="D2333">
        <v>9.3000000000000007</v>
      </c>
      <c r="E2333">
        <v>17.8</v>
      </c>
      <c r="F2333">
        <v>10</v>
      </c>
      <c r="G2333">
        <f t="shared" si="396"/>
        <v>13.616651012465667</v>
      </c>
      <c r="H2333">
        <f t="shared" si="397"/>
        <v>12.343786521945027</v>
      </c>
      <c r="I2333">
        <f t="shared" si="398"/>
        <v>2.4176454133709697</v>
      </c>
      <c r="J2333">
        <f t="shared" si="399"/>
        <v>16.030891586941593</v>
      </c>
      <c r="K2333">
        <f t="shared" si="400"/>
        <v>30.294293417446028</v>
      </c>
      <c r="L2333">
        <f t="shared" si="401"/>
        <v>40.39239122326137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1.7815118407975914</v>
      </c>
      <c r="P2333">
        <f t="shared" si="405"/>
        <v>9.9261411085740576</v>
      </c>
      <c r="Q2333">
        <f t="shared" si="406"/>
        <v>0.51780925925925869</v>
      </c>
    </row>
    <row r="2334" spans="1:17">
      <c r="A2334" s="2">
        <v>42511</v>
      </c>
      <c r="B2334">
        <v>142</v>
      </c>
      <c r="C2334">
        <v>4</v>
      </c>
      <c r="D2334">
        <v>10.1</v>
      </c>
      <c r="E2334">
        <v>18.100000000000001</v>
      </c>
      <c r="F2334">
        <v>10.4</v>
      </c>
      <c r="G2334">
        <f t="shared" si="396"/>
        <v>13.634537646866074</v>
      </c>
      <c r="H2334">
        <f t="shared" si="397"/>
        <v>12.35424209734215</v>
      </c>
      <c r="I2334">
        <f t="shared" si="398"/>
        <v>2.3998186390293301</v>
      </c>
      <c r="J2334">
        <f t="shared" si="399"/>
        <v>16.044470256288506</v>
      </c>
      <c r="K2334">
        <f t="shared" si="400"/>
        <v>30.334681143289068</v>
      </c>
      <c r="L2334">
        <f t="shared" si="401"/>
        <v>40.446241524385421</v>
      </c>
      <c r="M2334">
        <f t="shared" si="402"/>
        <v>0.3554210670945665</v>
      </c>
      <c r="N2334">
        <f t="shared" si="403"/>
        <v>0.97472653463703296</v>
      </c>
      <c r="O2334">
        <f t="shared" si="404"/>
        <v>1.7838520087983112</v>
      </c>
      <c r="P2334">
        <f t="shared" si="405"/>
        <v>9.9544234583128191</v>
      </c>
      <c r="Q2334">
        <f t="shared" si="406"/>
        <v>0.51780925925925869</v>
      </c>
    </row>
    <row r="2335" spans="1:17">
      <c r="A2335" s="2">
        <v>42512</v>
      </c>
      <c r="B2335">
        <v>143</v>
      </c>
      <c r="C2335">
        <v>4</v>
      </c>
      <c r="D2335">
        <v>9.4</v>
      </c>
      <c r="E2335">
        <v>18.100000000000001</v>
      </c>
      <c r="F2335">
        <v>10.8</v>
      </c>
      <c r="G2335">
        <f t="shared" si="396"/>
        <v>13.651945440319073</v>
      </c>
      <c r="H2335">
        <f t="shared" si="397"/>
        <v>12.364208012280224</v>
      </c>
      <c r="I2335">
        <f t="shared" si="398"/>
        <v>2.3535413637391809</v>
      </c>
      <c r="J2335">
        <f t="shared" si="399"/>
        <v>16.057413002961329</v>
      </c>
      <c r="K2335">
        <f t="shared" si="400"/>
        <v>30.373472928795771</v>
      </c>
      <c r="L2335">
        <f t="shared" si="401"/>
        <v>40.497963905061027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1.7861295284417453</v>
      </c>
      <c r="P2335">
        <f t="shared" si="405"/>
        <v>10.010666648541044</v>
      </c>
      <c r="Q2335">
        <f t="shared" si="406"/>
        <v>0.51780925925925869</v>
      </c>
    </row>
    <row r="2336" spans="1:17">
      <c r="A2336" s="2">
        <v>42513</v>
      </c>
      <c r="B2336">
        <v>144</v>
      </c>
      <c r="C2336">
        <v>8</v>
      </c>
      <c r="D2336">
        <v>10.6</v>
      </c>
      <c r="E2336">
        <v>19.7</v>
      </c>
      <c r="F2336">
        <v>10.6</v>
      </c>
      <c r="G2336">
        <f t="shared" si="396"/>
        <v>13.668865072715668</v>
      </c>
      <c r="H2336">
        <f t="shared" si="397"/>
        <v>16.941978240725728</v>
      </c>
      <c r="I2336">
        <f t="shared" si="398"/>
        <v>4.1647426531834322</v>
      </c>
      <c r="J2336">
        <f t="shared" si="399"/>
        <v>22.002569143799647</v>
      </c>
      <c r="K2336">
        <f t="shared" si="400"/>
        <v>30.410682863255818</v>
      </c>
      <c r="L2336">
        <f t="shared" si="401"/>
        <v>40.547577151007758</v>
      </c>
      <c r="M2336">
        <f t="shared" si="402"/>
        <v>0.3621733059329027</v>
      </c>
      <c r="N2336">
        <f t="shared" si="403"/>
        <v>0.97401146959426188</v>
      </c>
      <c r="O2336">
        <f t="shared" si="404"/>
        <v>1.7883431803469667</v>
      </c>
      <c r="P2336">
        <f t="shared" si="405"/>
        <v>12.777235587542297</v>
      </c>
      <c r="Q2336">
        <f t="shared" si="406"/>
        <v>0.51780925925925869</v>
      </c>
    </row>
    <row r="2337" spans="1:17">
      <c r="A2337" s="2">
        <v>42514</v>
      </c>
      <c r="B2337">
        <v>145</v>
      </c>
      <c r="C2337">
        <v>7</v>
      </c>
      <c r="D2337">
        <v>9.9</v>
      </c>
      <c r="E2337">
        <v>21.5</v>
      </c>
      <c r="F2337">
        <v>10</v>
      </c>
      <c r="G2337">
        <f t="shared" si="396"/>
        <v>13.685287348684785</v>
      </c>
      <c r="H2337">
        <f t="shared" si="397"/>
        <v>15.80882032632033</v>
      </c>
      <c r="I2337">
        <f t="shared" si="398"/>
        <v>3.8348554374615724</v>
      </c>
      <c r="J2337">
        <f t="shared" si="399"/>
        <v>20.5309354887277</v>
      </c>
      <c r="K2337">
        <f t="shared" si="400"/>
        <v>30.446324955398719</v>
      </c>
      <c r="L2337">
        <f t="shared" si="401"/>
        <v>40.595099940531625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1.7904917614529261</v>
      </c>
      <c r="P2337">
        <f t="shared" si="405"/>
        <v>11.973964888858758</v>
      </c>
      <c r="Q2337">
        <f t="shared" si="406"/>
        <v>0.51780925925925869</v>
      </c>
    </row>
    <row r="2338" spans="1:17">
      <c r="A2338" s="2">
        <v>42515</v>
      </c>
      <c r="B2338">
        <v>146</v>
      </c>
      <c r="C2338">
        <v>8</v>
      </c>
      <c r="D2338">
        <v>9.8000000000000007</v>
      </c>
      <c r="E2338">
        <v>22.2</v>
      </c>
      <c r="F2338">
        <v>9.4</v>
      </c>
      <c r="G2338">
        <f t="shared" si="396"/>
        <v>13.701203212637159</v>
      </c>
      <c r="H2338">
        <f t="shared" si="397"/>
        <v>16.959211431462748</v>
      </c>
      <c r="I2338">
        <f t="shared" si="398"/>
        <v>4.3917059490191583</v>
      </c>
      <c r="J2338">
        <f t="shared" si="399"/>
        <v>22.024949910990582</v>
      </c>
      <c r="K2338">
        <f t="shared" si="400"/>
        <v>30.480413098238536</v>
      </c>
      <c r="L2338">
        <f t="shared" si="401"/>
        <v>40.640550797651379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1.7925740869866948</v>
      </c>
      <c r="P2338">
        <f t="shared" si="405"/>
        <v>12.56750548244359</v>
      </c>
      <c r="Q2338">
        <f t="shared" si="406"/>
        <v>0.51780925925925869</v>
      </c>
    </row>
    <row r="2339" spans="1:17">
      <c r="A2339" s="2">
        <v>42516</v>
      </c>
      <c r="B2339">
        <v>147</v>
      </c>
      <c r="C2339">
        <v>8</v>
      </c>
      <c r="D2339">
        <v>11.3</v>
      </c>
      <c r="E2339">
        <v>22.1</v>
      </c>
      <c r="F2339">
        <v>8.8000000000000007</v>
      </c>
      <c r="G2339">
        <f t="shared" si="396"/>
        <v>13.716603763965807</v>
      </c>
      <c r="H2339">
        <f t="shared" si="397"/>
        <v>16.967052559711011</v>
      </c>
      <c r="I2339">
        <f t="shared" si="398"/>
        <v>4.5226553084643157</v>
      </c>
      <c r="J2339">
        <f t="shared" si="399"/>
        <v>22.035133194429886</v>
      </c>
      <c r="K2339">
        <f t="shared" si="400"/>
        <v>30.512961035006452</v>
      </c>
      <c r="L2339">
        <f t="shared" si="401"/>
        <v>40.683948046675269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1.7945889924521932</v>
      </c>
      <c r="P2339">
        <f t="shared" si="405"/>
        <v>12.444397251246695</v>
      </c>
      <c r="Q2339">
        <f t="shared" si="406"/>
        <v>0.51780925925925869</v>
      </c>
    </row>
    <row r="2340" spans="1:17">
      <c r="A2340" s="2">
        <v>42517</v>
      </c>
      <c r="B2340">
        <v>148</v>
      </c>
      <c r="C2340">
        <v>4</v>
      </c>
      <c r="D2340">
        <v>9.3000000000000007</v>
      </c>
      <c r="E2340">
        <v>20.5</v>
      </c>
      <c r="F2340">
        <v>10.5</v>
      </c>
      <c r="G2340">
        <f t="shared" si="396"/>
        <v>13.731480272356373</v>
      </c>
      <c r="H2340">
        <f t="shared" si="397"/>
        <v>12.407008588310223</v>
      </c>
      <c r="I2340">
        <f t="shared" si="398"/>
        <v>2.4085096104938053</v>
      </c>
      <c r="J2340">
        <f t="shared" si="399"/>
        <v>16.112998166636654</v>
      </c>
      <c r="K2340">
        <f t="shared" si="400"/>
        <v>30.543982326201835</v>
      </c>
      <c r="L2340">
        <f t="shared" si="401"/>
        <v>40.725309768269113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1.7965353356332923</v>
      </c>
      <c r="P2340">
        <f t="shared" si="405"/>
        <v>9.9984989778164177</v>
      </c>
      <c r="Q2340">
        <f t="shared" si="406"/>
        <v>0.51780925925925869</v>
      </c>
    </row>
    <row r="2341" spans="1:17">
      <c r="A2341" s="2">
        <v>42518</v>
      </c>
      <c r="B2341">
        <v>149</v>
      </c>
      <c r="C2341">
        <v>7</v>
      </c>
      <c r="D2341">
        <v>9.6999999999999993</v>
      </c>
      <c r="E2341">
        <v>20.100000000000001</v>
      </c>
      <c r="F2341">
        <v>10.8</v>
      </c>
      <c r="G2341">
        <f t="shared" si="396"/>
        <v>13.745824193158576</v>
      </c>
      <c r="H2341">
        <f t="shared" si="397"/>
        <v>15.839495206311911</v>
      </c>
      <c r="I2341">
        <f t="shared" si="398"/>
        <v>3.6733550687298995</v>
      </c>
      <c r="J2341">
        <f t="shared" si="399"/>
        <v>20.570772995210273</v>
      </c>
      <c r="K2341">
        <f t="shared" si="400"/>
        <v>30.573490317788778</v>
      </c>
      <c r="L2341">
        <f t="shared" si="401"/>
        <v>40.764653757051704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1.7984119986049136</v>
      </c>
      <c r="P2341">
        <f t="shared" si="405"/>
        <v>12.166140137582012</v>
      </c>
      <c r="Q2341">
        <f t="shared" si="406"/>
        <v>0.51780925925925869</v>
      </c>
    </row>
    <row r="2342" spans="1:17">
      <c r="A2342" s="2">
        <v>42519</v>
      </c>
      <c r="B2342">
        <v>150</v>
      </c>
      <c r="C2342">
        <v>3</v>
      </c>
      <c r="D2342">
        <v>9.1999999999999993</v>
      </c>
      <c r="E2342">
        <v>19.2</v>
      </c>
      <c r="F2342">
        <v>11.2</v>
      </c>
      <c r="G2342">
        <f t="shared" si="396"/>
        <v>13.759627182768128</v>
      </c>
      <c r="H2342">
        <f t="shared" si="397"/>
        <v>11.27935428088818</v>
      </c>
      <c r="I2342">
        <f t="shared" si="398"/>
        <v>1.9033269063309011</v>
      </c>
      <c r="J2342">
        <f t="shared" si="399"/>
        <v>14.648512053101532</v>
      </c>
      <c r="K2342">
        <f t="shared" si="400"/>
        <v>30.601498110561938</v>
      </c>
      <c r="L2342">
        <f t="shared" si="401"/>
        <v>40.80199748074925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1.8002178897454968</v>
      </c>
      <c r="P2342">
        <f t="shared" si="405"/>
        <v>9.3760273745572782</v>
      </c>
      <c r="Q2342">
        <f t="shared" si="406"/>
        <v>0.51780925925925869</v>
      </c>
    </row>
    <row r="2343" spans="1:17">
      <c r="A2343" s="2">
        <v>42520</v>
      </c>
      <c r="B2343">
        <v>151</v>
      </c>
      <c r="C2343">
        <v>5</v>
      </c>
      <c r="D2343">
        <v>10</v>
      </c>
      <c r="E2343">
        <v>16.899999999999999</v>
      </c>
      <c r="F2343">
        <v>11.4</v>
      </c>
      <c r="G2343">
        <f t="shared" si="396"/>
        <v>13.772881113966935</v>
      </c>
      <c r="H2343">
        <f t="shared" si="397"/>
        <v>13.568923420151361</v>
      </c>
      <c r="I2343">
        <f t="shared" si="398"/>
        <v>2.6921513758543676</v>
      </c>
      <c r="J2343">
        <f t="shared" si="399"/>
        <v>17.62197846772904</v>
      </c>
      <c r="K2343">
        <f t="shared" si="400"/>
        <v>30.628018530701873</v>
      </c>
      <c r="L2343">
        <f t="shared" si="401"/>
        <v>40.837358040935833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1.8019519457440074</v>
      </c>
      <c r="P2343">
        <f t="shared" si="405"/>
        <v>10.876772044296994</v>
      </c>
      <c r="Q2343">
        <f t="shared" si="406"/>
        <v>0.51780925925925869</v>
      </c>
    </row>
    <row r="2344" spans="1:17">
      <c r="A2344" s="2">
        <v>42521</v>
      </c>
      <c r="B2344">
        <v>152</v>
      </c>
      <c r="C2344">
        <v>11</v>
      </c>
      <c r="D2344">
        <v>7.4</v>
      </c>
      <c r="E2344">
        <v>19.8</v>
      </c>
      <c r="F2344">
        <v>11.1</v>
      </c>
      <c r="G2344">
        <f t="shared" si="396"/>
        <v>13.785578091167853</v>
      </c>
      <c r="H2344">
        <f t="shared" si="397"/>
        <v>20.423323591057255</v>
      </c>
      <c r="I2344">
        <f t="shared" si="398"/>
        <v>5.2361719445202848</v>
      </c>
      <c r="J2344">
        <f t="shared" si="399"/>
        <v>26.523796871502928</v>
      </c>
      <c r="K2344">
        <f t="shared" si="400"/>
        <v>30.653064101537147</v>
      </c>
      <c r="L2344">
        <f t="shared" si="401"/>
        <v>40.870752135382865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1.8036131335944607</v>
      </c>
      <c r="P2344">
        <f t="shared" si="405"/>
        <v>15.18715164653697</v>
      </c>
      <c r="Q2344">
        <f t="shared" si="406"/>
        <v>0.51780925925925869</v>
      </c>
    </row>
    <row r="2345" spans="1:17">
      <c r="A2345" s="2">
        <v>42522</v>
      </c>
      <c r="B2345">
        <v>153</v>
      </c>
      <c r="C2345">
        <v>7</v>
      </c>
      <c r="D2345">
        <v>9.3000000000000007</v>
      </c>
      <c r="E2345">
        <v>21.3</v>
      </c>
      <c r="F2345">
        <v>10.5</v>
      </c>
      <c r="G2345">
        <f t="shared" si="396"/>
        <v>13.79771046550924</v>
      </c>
      <c r="H2345">
        <f t="shared" si="397"/>
        <v>15.862782127060321</v>
      </c>
      <c r="I2345">
        <f t="shared" si="398"/>
        <v>3.7233033486938263</v>
      </c>
      <c r="J2345">
        <f t="shared" si="399"/>
        <v>20.601015749428988</v>
      </c>
      <c r="K2345">
        <f t="shared" si="400"/>
        <v>30.676647016527205</v>
      </c>
      <c r="L2345">
        <f t="shared" si="401"/>
        <v>40.902196022036271</v>
      </c>
      <c r="M2345">
        <f t="shared" si="402"/>
        <v>0.387148420832994</v>
      </c>
      <c r="N2345">
        <f t="shared" si="403"/>
        <v>0.97118581740768195</v>
      </c>
      <c r="O2345">
        <f t="shared" si="404"/>
        <v>1.8052004525707923</v>
      </c>
      <c r="P2345">
        <f t="shared" si="405"/>
        <v>12.139478778366495</v>
      </c>
      <c r="Q2345">
        <f t="shared" si="406"/>
        <v>0.51780925925925869</v>
      </c>
    </row>
    <row r="2346" spans="1:17">
      <c r="A2346" s="2">
        <v>42523</v>
      </c>
      <c r="B2346">
        <v>154</v>
      </c>
      <c r="C2346">
        <v>0</v>
      </c>
      <c r="D2346">
        <v>6.2</v>
      </c>
      <c r="E2346">
        <v>16.8</v>
      </c>
      <c r="F2346">
        <v>9.9</v>
      </c>
      <c r="G2346">
        <f t="shared" si="396"/>
        <v>13.809270849743644</v>
      </c>
      <c r="H2346">
        <f t="shared" si="397"/>
        <v>7.8793533057925611</v>
      </c>
      <c r="I2346">
        <f t="shared" si="398"/>
        <v>0.64747241534032318</v>
      </c>
      <c r="J2346">
        <f t="shared" si="399"/>
        <v>10.23292637115917</v>
      </c>
      <c r="K2346">
        <f t="shared" si="400"/>
        <v>30.69877911347751</v>
      </c>
      <c r="L2346">
        <f t="shared" si="401"/>
        <v>40.93170548463668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1.8067129361747933</v>
      </c>
      <c r="P2346">
        <f t="shared" si="405"/>
        <v>7.2318808904522376</v>
      </c>
      <c r="Q2346">
        <f t="shared" si="406"/>
        <v>0.51780925925925869</v>
      </c>
    </row>
    <row r="2347" spans="1:17">
      <c r="A2347" s="2">
        <v>42524</v>
      </c>
      <c r="B2347">
        <v>155</v>
      </c>
      <c r="C2347">
        <v>9</v>
      </c>
      <c r="D2347">
        <v>8.1</v>
      </c>
      <c r="E2347">
        <v>20.7</v>
      </c>
      <c r="F2347">
        <v>10.3</v>
      </c>
      <c r="G2347">
        <f t="shared" si="396"/>
        <v>13.820252132864352</v>
      </c>
      <c r="H2347">
        <f t="shared" si="397"/>
        <v>18.153938734222251</v>
      </c>
      <c r="I2347">
        <f t="shared" si="398"/>
        <v>4.5655152864129329</v>
      </c>
      <c r="J2347">
        <f t="shared" si="399"/>
        <v>23.576543810678249</v>
      </c>
      <c r="K2347">
        <f t="shared" si="400"/>
        <v>30.719471849995564</v>
      </c>
      <c r="L2347">
        <f t="shared" si="401"/>
        <v>40.959295799994088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1.8081496540497528</v>
      </c>
      <c r="P2347">
        <f t="shared" si="405"/>
        <v>13.588423447809319</v>
      </c>
      <c r="Q2347">
        <f t="shared" si="406"/>
        <v>0.51780925925925869</v>
      </c>
    </row>
    <row r="2348" spans="1:17">
      <c r="A2348" s="2">
        <v>42525</v>
      </c>
      <c r="B2348">
        <v>156</v>
      </c>
      <c r="C2348">
        <v>8</v>
      </c>
      <c r="D2348">
        <v>9.6</v>
      </c>
      <c r="E2348">
        <v>21.5</v>
      </c>
      <c r="F2348">
        <v>10.7</v>
      </c>
      <c r="G2348">
        <f t="shared" si="396"/>
        <v>13.830647494413322</v>
      </c>
      <c r="H2348">
        <f t="shared" si="397"/>
        <v>17.016711936584141</v>
      </c>
      <c r="I2348">
        <f t="shared" si="398"/>
        <v>4.1367206648387214</v>
      </c>
      <c r="J2348">
        <f t="shared" si="399"/>
        <v>22.099625891667717</v>
      </c>
      <c r="K2348">
        <f t="shared" si="400"/>
        <v>30.738736280193887</v>
      </c>
      <c r="L2348">
        <f t="shared" si="401"/>
        <v>40.984981706925183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1.8095097138524097</v>
      </c>
      <c r="P2348">
        <f t="shared" si="405"/>
        <v>12.879991271745419</v>
      </c>
      <c r="Q2348">
        <f t="shared" si="406"/>
        <v>0.51780925925925869</v>
      </c>
    </row>
    <row r="2349" spans="1:17">
      <c r="A2349" s="2">
        <v>42526</v>
      </c>
      <c r="B2349">
        <v>157</v>
      </c>
      <c r="C2349">
        <v>7</v>
      </c>
      <c r="D2349">
        <v>9.9</v>
      </c>
      <c r="E2349">
        <v>21.6</v>
      </c>
      <c r="F2349">
        <v>10.7</v>
      </c>
      <c r="G2349">
        <f t="shared" si="396"/>
        <v>13.840450418414015</v>
      </c>
      <c r="H2349">
        <f t="shared" si="397"/>
        <v>15.879381722580288</v>
      </c>
      <c r="I2349">
        <f t="shared" si="398"/>
        <v>3.7107415642225208</v>
      </c>
      <c r="J2349">
        <f t="shared" si="399"/>
        <v>20.622573665688684</v>
      </c>
      <c r="K2349">
        <f t="shared" si="400"/>
        <v>30.756583032644194</v>
      </c>
      <c r="L2349">
        <f t="shared" si="401"/>
        <v>41.008777376858923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1.8107922630758335</v>
      </c>
      <c r="P2349">
        <f t="shared" si="405"/>
        <v>12.168640158357768</v>
      </c>
      <c r="Q2349">
        <f t="shared" si="406"/>
        <v>0.51780925925925869</v>
      </c>
    </row>
    <row r="2350" spans="1:17">
      <c r="A2350" s="2">
        <v>42527</v>
      </c>
      <c r="B2350">
        <v>158</v>
      </c>
      <c r="C2350">
        <v>10</v>
      </c>
      <c r="D2350">
        <v>12</v>
      </c>
      <c r="E2350">
        <v>23.7</v>
      </c>
      <c r="F2350">
        <v>10.5</v>
      </c>
      <c r="G2350">
        <f t="shared" si="396"/>
        <v>13.849654706873078</v>
      </c>
      <c r="H2350">
        <f t="shared" si="397"/>
        <v>19.304338258333487</v>
      </c>
      <c r="I2350">
        <f t="shared" si="398"/>
        <v>5.1947942825568028</v>
      </c>
      <c r="J2350">
        <f t="shared" si="399"/>
        <v>25.070569166666868</v>
      </c>
      <c r="K2350">
        <f t="shared" si="400"/>
        <v>30.773022289584517</v>
      </c>
      <c r="L2350">
        <f t="shared" si="401"/>
        <v>41.030696386112687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1.8119964908158943</v>
      </c>
      <c r="P2350">
        <f t="shared" si="405"/>
        <v>14.109543975776685</v>
      </c>
      <c r="Q2350">
        <f t="shared" si="406"/>
        <v>0.51780925925925869</v>
      </c>
    </row>
    <row r="2351" spans="1:17">
      <c r="A2351" s="2">
        <v>42528</v>
      </c>
      <c r="B2351">
        <v>159</v>
      </c>
      <c r="C2351">
        <v>9</v>
      </c>
      <c r="D2351">
        <v>11.6</v>
      </c>
      <c r="E2351">
        <v>23.4</v>
      </c>
      <c r="F2351">
        <v>10.1</v>
      </c>
      <c r="G2351">
        <f t="shared" si="396"/>
        <v>13.85825449279554</v>
      </c>
      <c r="H2351">
        <f t="shared" si="397"/>
        <v>18.166250252768492</v>
      </c>
      <c r="I2351">
        <f t="shared" si="398"/>
        <v>4.7857837844416178</v>
      </c>
      <c r="J2351">
        <f t="shared" si="399"/>
        <v>23.592532795803237</v>
      </c>
      <c r="K2351">
        <f t="shared" si="400"/>
        <v>30.788063767379676</v>
      </c>
      <c r="L2351">
        <f t="shared" si="401"/>
        <v>41.050751689839565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1.8131216294740831</v>
      </c>
      <c r="P2351">
        <f t="shared" si="405"/>
        <v>13.380466468326874</v>
      </c>
      <c r="Q2351">
        <f t="shared" si="406"/>
        <v>0.51780925925925869</v>
      </c>
    </row>
    <row r="2352" spans="1:17">
      <c r="A2352" s="2">
        <v>42529</v>
      </c>
      <c r="B2352">
        <v>160</v>
      </c>
      <c r="C2352">
        <v>9</v>
      </c>
      <c r="D2352">
        <v>12.4</v>
      </c>
      <c r="E2352">
        <v>23.7</v>
      </c>
      <c r="F2352">
        <v>9.9</v>
      </c>
      <c r="G2352">
        <f t="shared" si="396"/>
        <v>13.866244252659239</v>
      </c>
      <c r="H2352">
        <f t="shared" si="397"/>
        <v>18.168389304829056</v>
      </c>
      <c r="I2352">
        <f t="shared" si="398"/>
        <v>4.8525600072981172</v>
      </c>
      <c r="J2352">
        <f t="shared" si="399"/>
        <v>23.595310785492281</v>
      </c>
      <c r="K2352">
        <f t="shared" si="400"/>
        <v>30.801716698233541</v>
      </c>
      <c r="L2352">
        <f t="shared" si="401"/>
        <v>41.068955597644724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1.8141669563895837</v>
      </c>
      <c r="P2352">
        <f t="shared" si="405"/>
        <v>13.315829297530939</v>
      </c>
      <c r="Q2352">
        <f t="shared" si="406"/>
        <v>0.51780925925925869</v>
      </c>
    </row>
    <row r="2353" spans="1:17">
      <c r="A2353" s="2">
        <v>42530</v>
      </c>
      <c r="B2353">
        <v>161</v>
      </c>
      <c r="C2353">
        <v>6</v>
      </c>
      <c r="D2353">
        <v>9.6</v>
      </c>
      <c r="E2353">
        <v>20.7</v>
      </c>
      <c r="F2353">
        <v>10.7</v>
      </c>
      <c r="G2353">
        <f t="shared" si="396"/>
        <v>13.87361881829567</v>
      </c>
      <c r="H2353">
        <f t="shared" si="397"/>
        <v>14.749755551560003</v>
      </c>
      <c r="I2353">
        <f t="shared" si="398"/>
        <v>3.2420392744454496</v>
      </c>
      <c r="J2353">
        <f t="shared" si="399"/>
        <v>19.155526690337666</v>
      </c>
      <c r="K2353">
        <f t="shared" si="400"/>
        <v>30.813989813150464</v>
      </c>
      <c r="L2353">
        <f t="shared" si="401"/>
        <v>41.085319750867285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1.8151317953936834</v>
      </c>
      <c r="P2353">
        <f t="shared" si="405"/>
        <v>11.507716277114554</v>
      </c>
      <c r="Q2353">
        <f t="shared" si="406"/>
        <v>0.51780925925925869</v>
      </c>
    </row>
    <row r="2354" spans="1:17">
      <c r="A2354" s="2">
        <v>42531</v>
      </c>
      <c r="B2354">
        <v>162</v>
      </c>
      <c r="C2354">
        <v>5</v>
      </c>
      <c r="D2354">
        <v>10.1</v>
      </c>
      <c r="E2354">
        <v>19</v>
      </c>
      <c r="F2354">
        <v>11.63</v>
      </c>
      <c r="G2354">
        <f t="shared" si="396"/>
        <v>13.880373388126163</v>
      </c>
      <c r="H2354">
        <f t="shared" si="397"/>
        <v>13.611656745553047</v>
      </c>
      <c r="I2354">
        <f t="shared" si="398"/>
        <v>2.6976341734964095</v>
      </c>
      <c r="J2354">
        <f t="shared" si="399"/>
        <v>17.677476292926034</v>
      </c>
      <c r="K2354">
        <f t="shared" si="400"/>
        <v>30.824891326142108</v>
      </c>
      <c r="L2354">
        <f t="shared" si="401"/>
        <v>41.099855101522813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1.8160155182798396</v>
      </c>
      <c r="P2354">
        <f t="shared" si="405"/>
        <v>10.914022572056638</v>
      </c>
      <c r="Q2354">
        <f t="shared" si="406"/>
        <v>0.51780925925925869</v>
      </c>
    </row>
    <row r="2355" spans="1:17">
      <c r="A2355" s="2">
        <v>42532</v>
      </c>
      <c r="B2355">
        <v>163</v>
      </c>
      <c r="C2355">
        <v>7</v>
      </c>
      <c r="D2355">
        <v>9</v>
      </c>
      <c r="E2355">
        <v>19</v>
      </c>
      <c r="F2355">
        <v>11.1</v>
      </c>
      <c r="G2355">
        <f t="shared" si="396"/>
        <v>13.886503537704471</v>
      </c>
      <c r="H2355">
        <f t="shared" si="397"/>
        <v>15.893023870000269</v>
      </c>
      <c r="I2355">
        <f t="shared" si="398"/>
        <v>3.5598921703816093</v>
      </c>
      <c r="J2355">
        <f t="shared" si="399"/>
        <v>20.640290740260088</v>
      </c>
      <c r="K2355">
        <f t="shared" si="400"/>
        <v>30.834428919674913</v>
      </c>
      <c r="L2355">
        <f t="shared" si="401"/>
        <v>41.112571892899886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1.8168175461830016</v>
      </c>
      <c r="P2355">
        <f t="shared" si="405"/>
        <v>12.33313169961866</v>
      </c>
      <c r="Q2355">
        <f t="shared" si="406"/>
        <v>0.51780925925925869</v>
      </c>
    </row>
    <row r="2356" spans="1:17">
      <c r="A2356" s="2">
        <v>42533</v>
      </c>
      <c r="B2356">
        <v>164</v>
      </c>
      <c r="C2356">
        <v>6</v>
      </c>
      <c r="D2356">
        <v>10</v>
      </c>
      <c r="E2356">
        <v>20.100000000000001</v>
      </c>
      <c r="F2356">
        <v>11.5</v>
      </c>
      <c r="G2356">
        <f t="shared" si="396"/>
        <v>13.892005229519224</v>
      </c>
      <c r="H2356">
        <f t="shared" si="397"/>
        <v>14.754392650833676</v>
      </c>
      <c r="I2356">
        <f t="shared" si="398"/>
        <v>3.1448501606982844</v>
      </c>
      <c r="J2356">
        <f t="shared" si="399"/>
        <v>19.161548897186591</v>
      </c>
      <c r="K2356">
        <f t="shared" si="400"/>
        <v>30.84260973135304</v>
      </c>
      <c r="L2356">
        <f t="shared" si="401"/>
        <v>41.123479641804053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1.8175373508620984</v>
      </c>
      <c r="P2356">
        <f t="shared" si="405"/>
        <v>11.609542490135391</v>
      </c>
      <c r="Q2356">
        <f t="shared" si="406"/>
        <v>0.51780925925925869</v>
      </c>
    </row>
    <row r="2357" spans="1:17">
      <c r="A2357" s="2">
        <v>42534</v>
      </c>
      <c r="B2357">
        <v>165</v>
      </c>
      <c r="C2357">
        <v>1</v>
      </c>
      <c r="D2357">
        <v>9.8000000000000007</v>
      </c>
      <c r="E2357">
        <v>17.3</v>
      </c>
      <c r="F2357">
        <v>11.5</v>
      </c>
      <c r="G2357">
        <f t="shared" si="396"/>
        <v>13.896874822012578</v>
      </c>
      <c r="H2357">
        <f t="shared" si="397"/>
        <v>9.057563115153167</v>
      </c>
      <c r="I2357">
        <f t="shared" si="398"/>
        <v>1.0374967321506721</v>
      </c>
      <c r="J2357">
        <f t="shared" si="399"/>
        <v>11.763068980718398</v>
      </c>
      <c r="K2357">
        <f t="shared" si="400"/>
        <v>30.849440341830725</v>
      </c>
      <c r="L2357">
        <f t="shared" si="401"/>
        <v>41.132587122440967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1.8181744558799788</v>
      </c>
      <c r="P2357">
        <f t="shared" si="405"/>
        <v>8.0200663830024954</v>
      </c>
      <c r="Q2357">
        <f t="shared" si="406"/>
        <v>0.51780925925925869</v>
      </c>
    </row>
    <row r="2358" spans="1:17">
      <c r="A2358" s="2">
        <v>42535</v>
      </c>
      <c r="B2358">
        <v>166</v>
      </c>
      <c r="C2358">
        <v>12</v>
      </c>
      <c r="D2358">
        <v>8</v>
      </c>
      <c r="E2358">
        <v>23.7</v>
      </c>
      <c r="F2358">
        <v>9.1</v>
      </c>
      <c r="G2358">
        <f t="shared" si="396"/>
        <v>13.901109077774377</v>
      </c>
      <c r="H2358">
        <f t="shared" si="397"/>
        <v>21.5921783053364</v>
      </c>
      <c r="I2358">
        <f t="shared" si="398"/>
        <v>6.2201628110940073</v>
      </c>
      <c r="J2358">
        <f t="shared" si="399"/>
        <v>28.041790006930391</v>
      </c>
      <c r="K2358">
        <f t="shared" si="400"/>
        <v>30.854926763948409</v>
      </c>
      <c r="L2358">
        <f t="shared" si="401"/>
        <v>41.139902351931212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1.8187284376754809</v>
      </c>
      <c r="P2358">
        <f t="shared" si="405"/>
        <v>15.372015494242394</v>
      </c>
      <c r="Q2358">
        <f t="shared" si="406"/>
        <v>0.51780925925925869</v>
      </c>
    </row>
    <row r="2359" spans="1:17">
      <c r="A2359" s="2">
        <v>42536</v>
      </c>
      <c r="B2359">
        <v>167</v>
      </c>
      <c r="C2359">
        <v>12</v>
      </c>
      <c r="D2359">
        <v>8.5</v>
      </c>
      <c r="E2359">
        <v>22.1</v>
      </c>
      <c r="F2359">
        <v>6.7</v>
      </c>
      <c r="G2359">
        <f t="shared" si="396"/>
        <v>13.904705170874587</v>
      </c>
      <c r="H2359">
        <f t="shared" si="397"/>
        <v>21.591544252358336</v>
      </c>
      <c r="I2359">
        <f t="shared" si="398"/>
        <v>6.7308886722116412</v>
      </c>
      <c r="J2359">
        <f t="shared" si="399"/>
        <v>28.04096656150433</v>
      </c>
      <c r="K2359">
        <f t="shared" si="400"/>
        <v>30.859074433086349</v>
      </c>
      <c r="L2359">
        <f t="shared" si="401"/>
        <v>41.145432577448467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1.8191989265227584</v>
      </c>
      <c r="P2359">
        <f t="shared" si="405"/>
        <v>14.860655580146695</v>
      </c>
      <c r="Q2359">
        <f t="shared" si="406"/>
        <v>0.51780925925925869</v>
      </c>
    </row>
    <row r="2360" spans="1:17">
      <c r="A2360" s="2">
        <v>42537</v>
      </c>
      <c r="B2360">
        <v>168</v>
      </c>
      <c r="C2360">
        <v>11</v>
      </c>
      <c r="D2360">
        <v>8.5</v>
      </c>
      <c r="E2360">
        <v>23</v>
      </c>
      <c r="F2360">
        <v>9.43</v>
      </c>
      <c r="G2360">
        <f t="shared" si="396"/>
        <v>13.907660693300393</v>
      </c>
      <c r="H2360">
        <f t="shared" si="397"/>
        <v>20.451491696056561</v>
      </c>
      <c r="I2360">
        <f t="shared" si="398"/>
        <v>5.6800609565000446</v>
      </c>
      <c r="J2360">
        <f t="shared" si="399"/>
        <v>26.560378826047479</v>
      </c>
      <c r="K2360">
        <f t="shared" si="400"/>
        <v>30.861888198729922</v>
      </c>
      <c r="L2360">
        <f t="shared" si="401"/>
        <v>41.149184264973229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1.819585607373468</v>
      </c>
      <c r="P2360">
        <f t="shared" si="405"/>
        <v>14.771430739556516</v>
      </c>
      <c r="Q2360">
        <f t="shared" si="406"/>
        <v>0.51780925925925869</v>
      </c>
    </row>
    <row r="2361" spans="1:17">
      <c r="A2361" s="2">
        <v>42538</v>
      </c>
      <c r="B2361">
        <v>169</v>
      </c>
      <c r="C2361">
        <v>7</v>
      </c>
      <c r="D2361">
        <v>12.7</v>
      </c>
      <c r="E2361">
        <v>22.6</v>
      </c>
      <c r="F2361">
        <v>8.7799999999999994</v>
      </c>
      <c r="G2361">
        <f t="shared" si="396"/>
        <v>13.909973660468209</v>
      </c>
      <c r="H2361">
        <f t="shared" si="397"/>
        <v>15.894466941360291</v>
      </c>
      <c r="I2361">
        <f t="shared" si="398"/>
        <v>4.0558063939974387</v>
      </c>
      <c r="J2361">
        <f t="shared" si="399"/>
        <v>20.642164858909467</v>
      </c>
      <c r="K2361">
        <f t="shared" si="400"/>
        <v>30.86337231724098</v>
      </c>
      <c r="L2361">
        <f t="shared" si="401"/>
        <v>41.151163089654638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1.8198882205779241</v>
      </c>
      <c r="P2361">
        <f t="shared" si="405"/>
        <v>11.838660547362853</v>
      </c>
      <c r="Q2361">
        <f t="shared" si="406"/>
        <v>0.51780925925925869</v>
      </c>
    </row>
    <row r="2362" spans="1:17">
      <c r="A2362" s="2">
        <v>42539</v>
      </c>
      <c r="B2362">
        <v>170</v>
      </c>
      <c r="C2362">
        <v>3</v>
      </c>
      <c r="D2362">
        <v>9.5</v>
      </c>
      <c r="E2362">
        <v>19.3</v>
      </c>
      <c r="F2362">
        <v>10.98</v>
      </c>
      <c r="G2362">
        <f t="shared" ref="G2362:G2425" si="407">24/3.14*O2362</f>
        <v>13.911642515785058</v>
      </c>
      <c r="H2362">
        <f t="shared" ref="H2362:H2425" si="408">(1-0.23)*J2362</f>
        <v>11.33819053411893</v>
      </c>
      <c r="I2362">
        <f t="shared" ref="I2362:I2425" si="409">4.903*10^(-9)*(((E2362+273.16)^4+(D2362+273.16)^4)/2)*(0.34-0.14*(F2362*0.1)^0.5)*(1.35*(J2362/K2362)-0.35)</f>
        <v>1.9091182483440896</v>
      </c>
      <c r="J2362">
        <f t="shared" ref="J2362:J2425" si="410">(0.25+0.5*C2362/G2362)*L2362</f>
        <v>14.724922771583024</v>
      </c>
      <c r="K2362">
        <f t="shared" ref="K2362:K2425" si="411">0.75*L2362</f>
        <v>30.863530445830136</v>
      </c>
      <c r="L2362">
        <f t="shared" ref="L2362:L2425" si="412">24*60/3.14*0.082*N2362*(O2362*SIN(Q2362)*SIN(M2362)+COS(Q2362)*COS(M2362)*SIN(O2362))</f>
        <v>41.151373927773513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1.8201065624818784</v>
      </c>
      <c r="P2362">
        <f t="shared" ref="P2362:P2425" si="416">H2362-I2362</f>
        <v>9.4290722857748399</v>
      </c>
      <c r="Q2362">
        <f t="shared" ref="Q2362:Q2425" si="417">29.6833333333333*3.14/180</f>
        <v>0.51780925925925869</v>
      </c>
    </row>
    <row r="2363" spans="1:17">
      <c r="A2363" s="2">
        <v>42540</v>
      </c>
      <c r="B2363">
        <v>171</v>
      </c>
      <c r="C2363">
        <v>6</v>
      </c>
      <c r="D2363">
        <v>8.6999999999999993</v>
      </c>
      <c r="E2363">
        <v>19.8</v>
      </c>
      <c r="F2363">
        <v>10.9</v>
      </c>
      <c r="G2363">
        <f t="shared" si="407"/>
        <v>13.912666134237964</v>
      </c>
      <c r="H2363">
        <f t="shared" si="408"/>
        <v>14.753682010778709</v>
      </c>
      <c r="I2363">
        <f t="shared" si="409"/>
        <v>3.1725921004523019</v>
      </c>
      <c r="J2363">
        <f t="shared" si="410"/>
        <v>19.160625988024297</v>
      </c>
      <c r="K2363">
        <f t="shared" si="411"/>
        <v>30.862365637725404</v>
      </c>
      <c r="L2363">
        <f t="shared" si="412"/>
        <v>41.149820850300536</v>
      </c>
      <c r="M2363">
        <f t="shared" si="413"/>
        <v>0.4089288010988435</v>
      </c>
      <c r="N2363">
        <f t="shared" si="414"/>
        <v>0.9676542390297681</v>
      </c>
      <c r="O2363">
        <f t="shared" si="415"/>
        <v>1.8202404858961336</v>
      </c>
      <c r="P2363">
        <f t="shared" si="416"/>
        <v>11.581089910326407</v>
      </c>
      <c r="Q2363">
        <f t="shared" si="417"/>
        <v>0.51780925925925869</v>
      </c>
    </row>
    <row r="2364" spans="1:17">
      <c r="A2364" s="2">
        <v>42541</v>
      </c>
      <c r="B2364">
        <v>172</v>
      </c>
      <c r="C2364">
        <v>3</v>
      </c>
      <c r="D2364">
        <v>11.3</v>
      </c>
      <c r="E2364">
        <v>20.3</v>
      </c>
      <c r="F2364">
        <v>11.1</v>
      </c>
      <c r="G2364">
        <f t="shared" si="407"/>
        <v>13.913043824994585</v>
      </c>
      <c r="H2364">
        <f t="shared" si="408"/>
        <v>11.336505540068085</v>
      </c>
      <c r="I2364">
        <f t="shared" si="409"/>
        <v>1.9378341771682828</v>
      </c>
      <c r="J2364">
        <f t="shared" si="410"/>
        <v>14.72273446762089</v>
      </c>
      <c r="K2364">
        <f t="shared" si="411"/>
        <v>30.859880338533344</v>
      </c>
      <c r="L2364">
        <f t="shared" si="412"/>
        <v>41.146507118044461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1.8202899004367914</v>
      </c>
      <c r="P2364">
        <f t="shared" si="416"/>
        <v>9.3986713628998029</v>
      </c>
      <c r="Q2364">
        <f t="shared" si="417"/>
        <v>0.51780925925925869</v>
      </c>
    </row>
    <row r="2365" spans="1:17">
      <c r="A2365" s="2">
        <v>42542</v>
      </c>
      <c r="B2365">
        <v>173</v>
      </c>
      <c r="C2365">
        <v>4</v>
      </c>
      <c r="D2365">
        <v>10.199999999999999</v>
      </c>
      <c r="E2365">
        <v>17.3</v>
      </c>
      <c r="F2365">
        <v>10.5</v>
      </c>
      <c r="G2365">
        <f t="shared" si="407"/>
        <v>13.912775333002839</v>
      </c>
      <c r="H2365">
        <f t="shared" si="408"/>
        <v>12.473656645775661</v>
      </c>
      <c r="I2365">
        <f t="shared" si="409"/>
        <v>2.344759137711077</v>
      </c>
      <c r="J2365">
        <f t="shared" si="410"/>
        <v>16.199554085422935</v>
      </c>
      <c r="K2365">
        <f t="shared" si="411"/>
        <v>30.856076383789443</v>
      </c>
      <c r="L2365">
        <f t="shared" si="412"/>
        <v>41.141435178385926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1.8202547727345382</v>
      </c>
      <c r="P2365">
        <f t="shared" si="416"/>
        <v>10.128897508064583</v>
      </c>
      <c r="Q2365">
        <f t="shared" si="417"/>
        <v>0.51780925925925869</v>
      </c>
    </row>
    <row r="2366" spans="1:17">
      <c r="A2366" s="2">
        <v>42543</v>
      </c>
      <c r="B2366">
        <v>174</v>
      </c>
      <c r="C2366">
        <v>3</v>
      </c>
      <c r="D2366">
        <v>8.1999999999999993</v>
      </c>
      <c r="E2366">
        <v>18.8</v>
      </c>
      <c r="F2366">
        <v>10.6</v>
      </c>
      <c r="G2366">
        <f t="shared" si="407"/>
        <v>13.911860839581996</v>
      </c>
      <c r="H2366">
        <f t="shared" si="408"/>
        <v>11.333517155365675</v>
      </c>
      <c r="I2366">
        <f t="shared" si="409"/>
        <v>1.9108761202494329</v>
      </c>
      <c r="J2366">
        <f t="shared" si="410"/>
        <v>14.718853448526851</v>
      </c>
      <c r="K2366">
        <f t="shared" si="411"/>
        <v>30.850954997695588</v>
      </c>
      <c r="L2366">
        <f t="shared" si="412"/>
        <v>41.13460666359412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1.8201351265119778</v>
      </c>
      <c r="P2366">
        <f t="shared" si="416"/>
        <v>9.4226410351162411</v>
      </c>
      <c r="Q2366">
        <f t="shared" si="417"/>
        <v>0.51780925925925869</v>
      </c>
    </row>
    <row r="2367" spans="1:17">
      <c r="A2367" s="2">
        <v>42544</v>
      </c>
      <c r="B2367">
        <v>175</v>
      </c>
      <c r="C2367">
        <v>3</v>
      </c>
      <c r="D2367">
        <v>8.3000000000000007</v>
      </c>
      <c r="E2367">
        <v>18</v>
      </c>
      <c r="F2367">
        <v>10.8</v>
      </c>
      <c r="G2367">
        <f t="shared" si="407"/>
        <v>13.910300962002427</v>
      </c>
      <c r="H2367">
        <f t="shared" si="408"/>
        <v>11.331534877690604</v>
      </c>
      <c r="I2367">
        <f t="shared" si="409"/>
        <v>1.8879396357259093</v>
      </c>
      <c r="J2367">
        <f t="shared" si="410"/>
        <v>14.71627906193585</v>
      </c>
      <c r="K2367">
        <f t="shared" si="411"/>
        <v>30.844516793043162</v>
      </c>
      <c r="L2367">
        <f t="shared" si="412"/>
        <v>41.126022390724216</v>
      </c>
      <c r="M2367">
        <f t="shared" si="413"/>
        <v>0.4084855277821286</v>
      </c>
      <c r="N2367">
        <f t="shared" si="414"/>
        <v>0.96728117521217094</v>
      </c>
      <c r="O2367">
        <f t="shared" si="415"/>
        <v>1.819931042528651</v>
      </c>
      <c r="P2367">
        <f t="shared" si="416"/>
        <v>9.4435952419646956</v>
      </c>
      <c r="Q2367">
        <f t="shared" si="417"/>
        <v>0.51780925925925869</v>
      </c>
    </row>
    <row r="2368" spans="1:17">
      <c r="A2368" s="2">
        <v>42545</v>
      </c>
      <c r="B2368">
        <v>176</v>
      </c>
      <c r="C2368">
        <v>3</v>
      </c>
      <c r="D2368">
        <v>7.7</v>
      </c>
      <c r="E2368">
        <v>18.2</v>
      </c>
      <c r="F2368">
        <v>10.3</v>
      </c>
      <c r="G2368">
        <f t="shared" si="407"/>
        <v>13.908096752056036</v>
      </c>
      <c r="H2368">
        <f t="shared" si="408"/>
        <v>11.329226920292401</v>
      </c>
      <c r="I2368">
        <f t="shared" si="409"/>
        <v>1.9164257880750954</v>
      </c>
      <c r="J2368">
        <f t="shared" si="410"/>
        <v>14.713281714665454</v>
      </c>
      <c r="K2368">
        <f t="shared" si="411"/>
        <v>30.836761772321136</v>
      </c>
      <c r="L2368">
        <f t="shared" si="412"/>
        <v>41.115682363094848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1.819642658393998</v>
      </c>
      <c r="P2368">
        <f t="shared" si="416"/>
        <v>9.4128011322173055</v>
      </c>
      <c r="Q2368">
        <f t="shared" si="417"/>
        <v>0.51780925925925869</v>
      </c>
    </row>
    <row r="2369" spans="1:17">
      <c r="A2369" s="2">
        <v>42546</v>
      </c>
      <c r="B2369">
        <v>177</v>
      </c>
      <c r="C2369">
        <v>7</v>
      </c>
      <c r="D2369">
        <v>6.4</v>
      </c>
      <c r="E2369">
        <v>20.5</v>
      </c>
      <c r="F2369">
        <v>10.3</v>
      </c>
      <c r="G2369">
        <f t="shared" si="407"/>
        <v>13.905249693624054</v>
      </c>
      <c r="H2369">
        <f t="shared" si="408"/>
        <v>15.878795853671884</v>
      </c>
      <c r="I2369">
        <f t="shared" si="409"/>
        <v>3.634613458217407</v>
      </c>
      <c r="J2369">
        <f t="shared" si="410"/>
        <v>20.621812796976471</v>
      </c>
      <c r="K2369">
        <f t="shared" si="411"/>
        <v>30.827689330009637</v>
      </c>
      <c r="L2369">
        <f t="shared" si="412"/>
        <v>41.103585773346182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1.819270168249147</v>
      </c>
      <c r="P2369">
        <f t="shared" si="416"/>
        <v>12.244182395454477</v>
      </c>
      <c r="Q2369">
        <f t="shared" si="417"/>
        <v>0.51780925925925869</v>
      </c>
    </row>
    <row r="2370" spans="1:17">
      <c r="A2370" s="2">
        <v>42547</v>
      </c>
      <c r="B2370">
        <v>178</v>
      </c>
      <c r="C2370">
        <v>8</v>
      </c>
      <c r="D2370">
        <v>7.2</v>
      </c>
      <c r="E2370">
        <v>19.7</v>
      </c>
      <c r="F2370">
        <v>10.8</v>
      </c>
      <c r="G2370">
        <f t="shared" si="407"/>
        <v>13.901761699253695</v>
      </c>
      <c r="H2370">
        <f t="shared" si="408"/>
        <v>17.013394345842549</v>
      </c>
      <c r="I2370">
        <f t="shared" si="409"/>
        <v>3.9878039870189479</v>
      </c>
      <c r="J2370">
        <f t="shared" si="410"/>
        <v>22.095317332263051</v>
      </c>
      <c r="K2370">
        <f t="shared" si="411"/>
        <v>30.817298256059996</v>
      </c>
      <c r="L2370">
        <f t="shared" si="412"/>
        <v>41.089731008079994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1.8188138223190251</v>
      </c>
      <c r="P2370">
        <f t="shared" si="416"/>
        <v>13.025590358823601</v>
      </c>
      <c r="Q2370">
        <f t="shared" si="417"/>
        <v>0.51780925925925869</v>
      </c>
    </row>
    <row r="2371" spans="1:17">
      <c r="A2371" s="2">
        <v>42548</v>
      </c>
      <c r="B2371">
        <v>179</v>
      </c>
      <c r="C2371">
        <v>5</v>
      </c>
      <c r="D2371">
        <v>8.9</v>
      </c>
      <c r="E2371">
        <v>19.8</v>
      </c>
      <c r="F2371">
        <v>10.5</v>
      </c>
      <c r="G2371">
        <f t="shared" si="407"/>
        <v>13.897635105759672</v>
      </c>
      <c r="H2371">
        <f t="shared" si="408"/>
        <v>13.596056990218441</v>
      </c>
      <c r="I2371">
        <f t="shared" si="409"/>
        <v>2.7965521531559099</v>
      </c>
      <c r="J2371">
        <f t="shared" si="410"/>
        <v>17.65721687041356</v>
      </c>
      <c r="K2371">
        <f t="shared" si="411"/>
        <v>30.80558674056347</v>
      </c>
      <c r="L2371">
        <f t="shared" si="412"/>
        <v>41.074115654084629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1.8182739263368903</v>
      </c>
      <c r="P2371">
        <f t="shared" si="416"/>
        <v>10.799504837062532</v>
      </c>
      <c r="Q2371">
        <f t="shared" si="417"/>
        <v>0.51780925925925869</v>
      </c>
    </row>
    <row r="2372" spans="1:17">
      <c r="A2372" s="2">
        <v>42549</v>
      </c>
      <c r="B2372">
        <v>180</v>
      </c>
      <c r="C2372">
        <v>3</v>
      </c>
      <c r="D2372">
        <v>6.2</v>
      </c>
      <c r="E2372">
        <v>19.899999999999999</v>
      </c>
      <c r="F2372">
        <v>9.1</v>
      </c>
      <c r="G2372">
        <f t="shared" si="407"/>
        <v>13.892872668871151</v>
      </c>
      <c r="H2372">
        <f t="shared" si="408"/>
        <v>11.316720941317255</v>
      </c>
      <c r="I2372">
        <f t="shared" si="409"/>
        <v>2.006127932458281</v>
      </c>
      <c r="J2372">
        <f t="shared" si="410"/>
        <v>14.697040183528902</v>
      </c>
      <c r="K2372">
        <f t="shared" si="411"/>
        <v>30.792552379611109</v>
      </c>
      <c r="L2372">
        <f t="shared" si="412"/>
        <v>41.056736506148148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1.8176508408439755</v>
      </c>
      <c r="P2372">
        <f t="shared" si="416"/>
        <v>9.3105930088589748</v>
      </c>
      <c r="Q2372">
        <f t="shared" si="417"/>
        <v>0.51780925925925869</v>
      </c>
    </row>
    <row r="2373" spans="1:17">
      <c r="A2373" s="2">
        <v>42550</v>
      </c>
      <c r="B2373">
        <v>181</v>
      </c>
      <c r="C2373">
        <v>4</v>
      </c>
      <c r="D2373">
        <v>8.6999999999999993</v>
      </c>
      <c r="E2373">
        <v>19.600000000000001</v>
      </c>
      <c r="F2373">
        <v>10.199999999999999</v>
      </c>
      <c r="G2373">
        <f t="shared" si="407"/>
        <v>13.887477556949021</v>
      </c>
      <c r="H2373">
        <f t="shared" si="408"/>
        <v>12.450446350234797</v>
      </c>
      <c r="I2373">
        <f t="shared" si="409"/>
        <v>2.3887137154529072</v>
      </c>
      <c r="J2373">
        <f t="shared" si="410"/>
        <v>16.169410844460774</v>
      </c>
      <c r="K2373">
        <f t="shared" si="411"/>
        <v>30.778192182348256</v>
      </c>
      <c r="L2373">
        <f t="shared" si="412"/>
        <v>41.037589576464342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1.8169449803674969</v>
      </c>
      <c r="P2373">
        <f t="shared" si="416"/>
        <v>10.06173263478189</v>
      </c>
      <c r="Q2373">
        <f t="shared" si="417"/>
        <v>0.51780925925925869</v>
      </c>
    </row>
    <row r="2374" spans="1:17">
      <c r="A2374" s="2">
        <v>42551</v>
      </c>
      <c r="B2374">
        <v>182</v>
      </c>
      <c r="C2374">
        <v>5</v>
      </c>
      <c r="D2374">
        <v>8.6</v>
      </c>
      <c r="E2374">
        <v>19.899999999999999</v>
      </c>
      <c r="F2374">
        <v>10.199999999999999</v>
      </c>
      <c r="G2374">
        <f t="shared" si="407"/>
        <v>13.881453343802519</v>
      </c>
      <c r="H2374">
        <f t="shared" si="408"/>
        <v>13.583664571586091</v>
      </c>
      <c r="I2374">
        <f t="shared" si="409"/>
        <v>2.8249663085155676</v>
      </c>
      <c r="J2374">
        <f t="shared" si="410"/>
        <v>17.641122820241677</v>
      </c>
      <c r="K2374">
        <f t="shared" si="411"/>
        <v>30.762502579227416</v>
      </c>
      <c r="L2374">
        <f t="shared" si="412"/>
        <v>41.016670105636557</v>
      </c>
      <c r="M2374">
        <f t="shared" si="413"/>
        <v>0.4030625149427276</v>
      </c>
      <c r="N2374">
        <f t="shared" si="414"/>
        <v>0.96700171509488375</v>
      </c>
      <c r="O2374">
        <f t="shared" si="415"/>
        <v>1.8161568124808296</v>
      </c>
      <c r="P2374">
        <f t="shared" si="416"/>
        <v>10.758698263070524</v>
      </c>
      <c r="Q2374">
        <f t="shared" si="417"/>
        <v>0.51780925925925869</v>
      </c>
    </row>
    <row r="2375" spans="1:17">
      <c r="A2375" s="2">
        <v>42552</v>
      </c>
      <c r="B2375">
        <v>183</v>
      </c>
      <c r="C2375">
        <v>2</v>
      </c>
      <c r="D2375">
        <v>8.5</v>
      </c>
      <c r="E2375">
        <v>18.600000000000001</v>
      </c>
      <c r="F2375">
        <v>10.4</v>
      </c>
      <c r="G2375">
        <f t="shared" si="407"/>
        <v>13.874804000638175</v>
      </c>
      <c r="H2375">
        <f t="shared" si="408"/>
        <v>10.166352678151895</v>
      </c>
      <c r="I2375">
        <f t="shared" si="409"/>
        <v>1.503934741798163</v>
      </c>
      <c r="J2375">
        <f t="shared" si="410"/>
        <v>13.203055426171293</v>
      </c>
      <c r="K2375">
        <f t="shared" si="411"/>
        <v>30.745479431463757</v>
      </c>
      <c r="L2375">
        <f t="shared" si="412"/>
        <v>40.993972575285007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1.8152868567501612</v>
      </c>
      <c r="P2375">
        <f t="shared" si="416"/>
        <v>8.6624179363537319</v>
      </c>
      <c r="Q2375">
        <f t="shared" si="417"/>
        <v>0.51780925925925869</v>
      </c>
    </row>
    <row r="2376" spans="1:17">
      <c r="A2376" s="2">
        <v>42553</v>
      </c>
      <c r="B2376">
        <v>184</v>
      </c>
      <c r="C2376">
        <v>6</v>
      </c>
      <c r="D2376">
        <v>7.7</v>
      </c>
      <c r="E2376">
        <v>17.7</v>
      </c>
      <c r="F2376">
        <v>9.3000000000000007</v>
      </c>
      <c r="G2376">
        <f t="shared" si="407"/>
        <v>13.867533887177737</v>
      </c>
      <c r="H2376">
        <f t="shared" si="408"/>
        <v>14.711165799735564</v>
      </c>
      <c r="I2376">
        <f t="shared" si="409"/>
        <v>3.2905244210612801</v>
      </c>
      <c r="J2376">
        <f t="shared" si="410"/>
        <v>19.105410129526707</v>
      </c>
      <c r="K2376">
        <f t="shared" si="411"/>
        <v>30.727118041697523</v>
      </c>
      <c r="L2376">
        <f t="shared" si="412"/>
        <v>40.969490722263366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1.8143356835724207</v>
      </c>
      <c r="P2376">
        <f t="shared" si="416"/>
        <v>11.420641378674285</v>
      </c>
      <c r="Q2376">
        <f t="shared" si="417"/>
        <v>0.51780925925925869</v>
      </c>
    </row>
    <row r="2377" spans="1:17">
      <c r="A2377" s="2">
        <v>42554</v>
      </c>
      <c r="B2377">
        <v>185</v>
      </c>
      <c r="C2377">
        <v>8</v>
      </c>
      <c r="D2377">
        <v>7.7</v>
      </c>
      <c r="E2377">
        <v>19.399999999999999</v>
      </c>
      <c r="F2377">
        <v>9.4</v>
      </c>
      <c r="G2377">
        <f t="shared" si="407"/>
        <v>13.859647741985199</v>
      </c>
      <c r="H2377">
        <f t="shared" si="408"/>
        <v>16.980293417211936</v>
      </c>
      <c r="I2377">
        <f t="shared" si="409"/>
        <v>4.2028859028036925</v>
      </c>
      <c r="J2377">
        <f t="shared" si="410"/>
        <v>22.052329113262253</v>
      </c>
      <c r="K2377">
        <f t="shared" si="411"/>
        <v>30.707413165868061</v>
      </c>
      <c r="L2377">
        <f t="shared" si="412"/>
        <v>40.943217554490751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1.8133039129097301</v>
      </c>
      <c r="P2377">
        <f t="shared" si="416"/>
        <v>12.777407514408242</v>
      </c>
      <c r="Q2377">
        <f t="shared" si="417"/>
        <v>0.51780925925925869</v>
      </c>
    </row>
    <row r="2378" spans="1:17">
      <c r="A2378" s="2">
        <v>42555</v>
      </c>
      <c r="B2378">
        <v>186</v>
      </c>
      <c r="C2378">
        <v>8</v>
      </c>
      <c r="D2378">
        <v>6.9</v>
      </c>
      <c r="E2378">
        <v>20.8</v>
      </c>
      <c r="F2378">
        <v>8.5</v>
      </c>
      <c r="G2378">
        <f t="shared" si="407"/>
        <v>13.85115067204608</v>
      </c>
      <c r="H2378">
        <f t="shared" si="408"/>
        <v>16.974228938103472</v>
      </c>
      <c r="I2378">
        <f t="shared" si="409"/>
        <v>4.3648225593884833</v>
      </c>
      <c r="J2378">
        <f t="shared" si="410"/>
        <v>22.044453166368143</v>
      </c>
      <c r="K2378">
        <f t="shared" si="411"/>
        <v>30.686359026303446</v>
      </c>
      <c r="L2378">
        <f t="shared" si="412"/>
        <v>40.915145368404595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1.8121922129260288</v>
      </c>
      <c r="P2378">
        <f t="shared" si="416"/>
        <v>12.60940637871499</v>
      </c>
      <c r="Q2378">
        <f t="shared" si="417"/>
        <v>0.51780925925925869</v>
      </c>
    </row>
    <row r="2379" spans="1:17">
      <c r="A2379" s="2">
        <v>42556</v>
      </c>
      <c r="B2379">
        <v>187</v>
      </c>
      <c r="C2379">
        <v>4</v>
      </c>
      <c r="D2379">
        <v>5.9</v>
      </c>
      <c r="E2379">
        <v>21.8</v>
      </c>
      <c r="F2379">
        <v>9.1999999999999993</v>
      </c>
      <c r="G2379">
        <f t="shared" si="407"/>
        <v>13.842048141645117</v>
      </c>
      <c r="H2379">
        <f t="shared" si="408"/>
        <v>12.419112569532293</v>
      </c>
      <c r="I2379">
        <f t="shared" si="409"/>
        <v>2.4757687399975143</v>
      </c>
      <c r="J2379">
        <f t="shared" si="410"/>
        <v>16.128717622769212</v>
      </c>
      <c r="K2379">
        <f t="shared" si="411"/>
        <v>30.663949326030032</v>
      </c>
      <c r="L2379">
        <f t="shared" si="412"/>
        <v>40.885265768040043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1.8110012985319028</v>
      </c>
      <c r="P2379">
        <f t="shared" si="416"/>
        <v>9.9433438295347791</v>
      </c>
      <c r="Q2379">
        <f t="shared" si="417"/>
        <v>0.51780925925925869</v>
      </c>
    </row>
    <row r="2380" spans="1:17">
      <c r="A2380" s="2">
        <v>42557</v>
      </c>
      <c r="B2380">
        <v>188</v>
      </c>
      <c r="C2380">
        <v>6</v>
      </c>
      <c r="D2380">
        <v>9.4</v>
      </c>
      <c r="E2380">
        <v>21.4</v>
      </c>
      <c r="F2380">
        <v>9.4</v>
      </c>
      <c r="G2380">
        <f t="shared" si="407"/>
        <v>13.832345960590812</v>
      </c>
      <c r="H2380">
        <f t="shared" si="408"/>
        <v>14.68685305835846</v>
      </c>
      <c r="I2380">
        <f t="shared" si="409"/>
        <v>3.4140234438879777</v>
      </c>
      <c r="J2380">
        <f t="shared" si="410"/>
        <v>19.073835140725272</v>
      </c>
      <c r="K2380">
        <f t="shared" si="411"/>
        <v>30.640177264305123</v>
      </c>
      <c r="L2380">
        <f t="shared" si="412"/>
        <v>40.853569685740162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1.8097319298439647</v>
      </c>
      <c r="P2380">
        <f t="shared" si="416"/>
        <v>11.272829614470483</v>
      </c>
      <c r="Q2380">
        <f t="shared" si="417"/>
        <v>0.51780925925925869</v>
      </c>
    </row>
    <row r="2381" spans="1:17">
      <c r="A2381" s="2">
        <v>42558</v>
      </c>
      <c r="B2381">
        <v>189</v>
      </c>
      <c r="C2381">
        <v>4</v>
      </c>
      <c r="D2381">
        <v>9.4</v>
      </c>
      <c r="E2381">
        <v>20.100000000000001</v>
      </c>
      <c r="F2381">
        <v>9.5</v>
      </c>
      <c r="G2381">
        <f t="shared" si="407"/>
        <v>13.822050271837664</v>
      </c>
      <c r="H2381">
        <f t="shared" si="408"/>
        <v>12.405872753345616</v>
      </c>
      <c r="I2381">
        <f t="shared" si="409"/>
        <v>2.4768350598323701</v>
      </c>
      <c r="J2381">
        <f t="shared" si="410"/>
        <v>16.111523056293006</v>
      </c>
      <c r="K2381">
        <f t="shared" si="411"/>
        <v>30.615035553375641</v>
      </c>
      <c r="L2381">
        <f t="shared" si="412"/>
        <v>40.820047404500855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1.8083849105654277</v>
      </c>
      <c r="P2381">
        <f t="shared" si="416"/>
        <v>9.9290376935132461</v>
      </c>
      <c r="Q2381">
        <f t="shared" si="417"/>
        <v>0.51780925925925869</v>
      </c>
    </row>
    <row r="2382" spans="1:17">
      <c r="A2382" s="2">
        <v>42559</v>
      </c>
      <c r="B2382">
        <v>190</v>
      </c>
      <c r="C2382">
        <v>9</v>
      </c>
      <c r="D2382">
        <v>8.6</v>
      </c>
      <c r="E2382">
        <v>21.6</v>
      </c>
      <c r="F2382">
        <v>10.199999999999999</v>
      </c>
      <c r="G2382">
        <f t="shared" si="407"/>
        <v>13.81116753855858</v>
      </c>
      <c r="H2382">
        <f t="shared" si="408"/>
        <v>18.083275536934678</v>
      </c>
      <c r="I2382">
        <f t="shared" si="409"/>
        <v>4.6296264487237604</v>
      </c>
      <c r="J2382">
        <f t="shared" si="410"/>
        <v>23.484773424590493</v>
      </c>
      <c r="K2382">
        <f t="shared" si="411"/>
        <v>30.588516436464413</v>
      </c>
      <c r="L2382">
        <f t="shared" si="412"/>
        <v>40.784688581952551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1.8069610862947476</v>
      </c>
      <c r="P2382">
        <f t="shared" si="416"/>
        <v>13.453649088210918</v>
      </c>
      <c r="Q2382">
        <f t="shared" si="417"/>
        <v>0.51780925925925869</v>
      </c>
    </row>
    <row r="2383" spans="1:17">
      <c r="A2383" s="2">
        <v>42560</v>
      </c>
      <c r="B2383">
        <v>191</v>
      </c>
      <c r="C2383">
        <v>1</v>
      </c>
      <c r="D2383">
        <v>7.8</v>
      </c>
      <c r="E2383">
        <v>15.7</v>
      </c>
      <c r="F2383">
        <v>9.4499999999999993</v>
      </c>
      <c r="G2383">
        <f t="shared" si="407"/>
        <v>13.799704530721559</v>
      </c>
      <c r="H2383">
        <f t="shared" si="408"/>
        <v>8.980710379549965</v>
      </c>
      <c r="I2383">
        <f t="shared" si="409"/>
        <v>1.0896308093047775</v>
      </c>
      <c r="J2383">
        <f t="shared" si="410"/>
        <v>11.663260233181772</v>
      </c>
      <c r="K2383">
        <f t="shared" si="411"/>
        <v>30.560611706984748</v>
      </c>
      <c r="L2383">
        <f t="shared" si="412"/>
        <v>40.747482275979664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1.805461342769404</v>
      </c>
      <c r="P2383">
        <f t="shared" si="416"/>
        <v>7.8910795702451875</v>
      </c>
      <c r="Q2383">
        <f t="shared" si="417"/>
        <v>0.51780925925925869</v>
      </c>
    </row>
    <row r="2384" spans="1:17">
      <c r="A2384" s="2">
        <v>42561</v>
      </c>
      <c r="B2384">
        <v>192</v>
      </c>
      <c r="C2384">
        <v>9</v>
      </c>
      <c r="D2384">
        <v>6.6</v>
      </c>
      <c r="E2384">
        <v>20.9</v>
      </c>
      <c r="F2384">
        <v>8.6999999999999993</v>
      </c>
      <c r="G2384">
        <f t="shared" si="407"/>
        <v>13.78766831122579</v>
      </c>
      <c r="H2384">
        <f t="shared" si="408"/>
        <v>18.066864765805636</v>
      </c>
      <c r="I2384">
        <f t="shared" si="409"/>
        <v>4.8010076157346209</v>
      </c>
      <c r="J2384">
        <f t="shared" si="410"/>
        <v>23.463460734812514</v>
      </c>
      <c r="K2384">
        <f t="shared" si="411"/>
        <v>30.5313127289823</v>
      </c>
      <c r="L2384">
        <f t="shared" si="412"/>
        <v>40.708416971976398</v>
      </c>
      <c r="M2384">
        <f t="shared" si="413"/>
        <v>0.38522306761499547</v>
      </c>
      <c r="N2384">
        <f t="shared" si="414"/>
        <v>0.9674313317643215</v>
      </c>
      <c r="O2384">
        <f t="shared" si="415"/>
        <v>1.8038866040520409</v>
      </c>
      <c r="P2384">
        <f t="shared" si="416"/>
        <v>13.265857150071016</v>
      </c>
      <c r="Q2384">
        <f t="shared" si="417"/>
        <v>0.51780925925925869</v>
      </c>
    </row>
    <row r="2385" spans="1:17">
      <c r="A2385" s="2">
        <v>42562</v>
      </c>
      <c r="B2385">
        <v>193</v>
      </c>
      <c r="C2385">
        <v>5</v>
      </c>
      <c r="D2385">
        <v>9.1</v>
      </c>
      <c r="E2385">
        <v>20.8</v>
      </c>
      <c r="F2385">
        <v>9.4</v>
      </c>
      <c r="G2385">
        <f t="shared" si="407"/>
        <v>13.775066221653164</v>
      </c>
      <c r="H2385">
        <f t="shared" si="408"/>
        <v>13.511577047463202</v>
      </c>
      <c r="I2385">
        <f t="shared" si="409"/>
        <v>2.9516278278928207</v>
      </c>
      <c r="J2385">
        <f t="shared" si="410"/>
        <v>17.547502659043118</v>
      </c>
      <c r="K2385">
        <f t="shared" si="411"/>
        <v>30.500610458801887</v>
      </c>
      <c r="L2385">
        <f t="shared" si="412"/>
        <v>40.667480611735847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1.802237830666289</v>
      </c>
      <c r="P2385">
        <f t="shared" si="416"/>
        <v>10.559949219570381</v>
      </c>
      <c r="Q2385">
        <f t="shared" si="417"/>
        <v>0.51780925925925869</v>
      </c>
    </row>
    <row r="2386" spans="1:17">
      <c r="A2386" s="2">
        <v>42563</v>
      </c>
      <c r="B2386">
        <v>194</v>
      </c>
      <c r="C2386">
        <v>8</v>
      </c>
      <c r="D2386">
        <v>9</v>
      </c>
      <c r="E2386">
        <v>22.1</v>
      </c>
      <c r="F2386">
        <v>9.15</v>
      </c>
      <c r="G2386">
        <f t="shared" si="407"/>
        <v>13.761905867691592</v>
      </c>
      <c r="H2386">
        <f t="shared" si="408"/>
        <v>16.912298512767077</v>
      </c>
      <c r="I2386">
        <f t="shared" si="409"/>
        <v>4.3883837083263195</v>
      </c>
      <c r="J2386">
        <f t="shared" si="410"/>
        <v>21.964024042554644</v>
      </c>
      <c r="K2386">
        <f t="shared" si="411"/>
        <v>30.468495467974869</v>
      </c>
      <c r="L2386">
        <f t="shared" si="412"/>
        <v>40.624660623966491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1.80051601768965</v>
      </c>
      <c r="P2386">
        <f t="shared" si="416"/>
        <v>12.523914804440757</v>
      </c>
      <c r="Q2386">
        <f t="shared" si="417"/>
        <v>0.51780925925925869</v>
      </c>
    </row>
    <row r="2387" spans="1:17">
      <c r="A2387" s="2">
        <v>42564</v>
      </c>
      <c r="B2387">
        <v>195</v>
      </c>
      <c r="C2387">
        <v>4</v>
      </c>
      <c r="D2387">
        <v>10.4</v>
      </c>
      <c r="E2387">
        <v>21</v>
      </c>
      <c r="F2387">
        <v>9.35</v>
      </c>
      <c r="G2387">
        <f t="shared" si="407"/>
        <v>13.748195104286662</v>
      </c>
      <c r="H2387">
        <f t="shared" si="408"/>
        <v>12.357189607053874</v>
      </c>
      <c r="I2387">
        <f t="shared" si="409"/>
        <v>2.5326857681768966</v>
      </c>
      <c r="J2387">
        <f t="shared" si="410"/>
        <v>16.048298190979057</v>
      </c>
      <c r="K2387">
        <f t="shared" si="411"/>
        <v>30.434957967320603</v>
      </c>
      <c r="L2387">
        <f t="shared" si="412"/>
        <v>40.579943956427471</v>
      </c>
      <c r="M2387">
        <f t="shared" si="413"/>
        <v>0.3776200460498268</v>
      </c>
      <c r="N2387">
        <f t="shared" si="414"/>
        <v>0.96774908564495621</v>
      </c>
      <c r="O2387">
        <f t="shared" si="415"/>
        <v>1.7987221928108383</v>
      </c>
      <c r="P2387">
        <f t="shared" si="416"/>
        <v>9.8245038388769768</v>
      </c>
      <c r="Q2387">
        <f t="shared" si="417"/>
        <v>0.51780925925925869</v>
      </c>
    </row>
    <row r="2388" spans="1:17">
      <c r="A2388" s="2">
        <v>42565</v>
      </c>
      <c r="B2388">
        <v>196</v>
      </c>
      <c r="C2388">
        <v>2</v>
      </c>
      <c r="D2388">
        <v>8.6999999999999993</v>
      </c>
      <c r="E2388">
        <v>17.5</v>
      </c>
      <c r="F2388">
        <v>9.5299999999999994</v>
      </c>
      <c r="G2388">
        <f t="shared" si="407"/>
        <v>13.733942020577958</v>
      </c>
      <c r="H2388">
        <f t="shared" si="408"/>
        <v>10.075183270845434</v>
      </c>
      <c r="I2388">
        <f t="shared" si="409"/>
        <v>1.5489920393261238</v>
      </c>
      <c r="J2388">
        <f t="shared" si="410"/>
        <v>13.084653598500564</v>
      </c>
      <c r="K2388">
        <f t="shared" si="411"/>
        <v>30.399987832253583</v>
      </c>
      <c r="L2388">
        <f t="shared" si="412"/>
        <v>40.533317109671444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1.7968574143589495</v>
      </c>
      <c r="P2388">
        <f t="shared" si="416"/>
        <v>8.5261912315193094</v>
      </c>
      <c r="Q2388">
        <f t="shared" si="417"/>
        <v>0.51780925925925869</v>
      </c>
    </row>
    <row r="2389" spans="1:17">
      <c r="A2389" s="2">
        <v>42566</v>
      </c>
      <c r="B2389">
        <v>197</v>
      </c>
      <c r="C2389">
        <v>5</v>
      </c>
      <c r="D2389">
        <v>8.6</v>
      </c>
      <c r="E2389">
        <v>20.8</v>
      </c>
      <c r="F2389">
        <v>11.1</v>
      </c>
      <c r="G2389">
        <f t="shared" si="407"/>
        <v>13.71915492467579</v>
      </c>
      <c r="H2389">
        <f t="shared" si="408"/>
        <v>13.473927941940564</v>
      </c>
      <c r="I2389">
        <f t="shared" si="409"/>
        <v>2.781255577104309</v>
      </c>
      <c r="J2389">
        <f t="shared" si="410"/>
        <v>17.498607716805928</v>
      </c>
      <c r="K2389">
        <f t="shared" si="411"/>
        <v>30.363574629284887</v>
      </c>
      <c r="L2389">
        <f t="shared" si="412"/>
        <v>40.48476617237985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1.7949227693117491</v>
      </c>
      <c r="P2389">
        <f t="shared" si="416"/>
        <v>10.692672364836255</v>
      </c>
      <c r="Q2389">
        <f t="shared" si="417"/>
        <v>0.51780925925925869</v>
      </c>
    </row>
    <row r="2390" spans="1:17">
      <c r="A2390" s="2">
        <v>42567</v>
      </c>
      <c r="B2390">
        <v>198</v>
      </c>
      <c r="C2390">
        <v>7</v>
      </c>
      <c r="D2390">
        <v>8.8000000000000007</v>
      </c>
      <c r="E2390">
        <v>20.7</v>
      </c>
      <c r="F2390">
        <v>10.6</v>
      </c>
      <c r="G2390">
        <f t="shared" si="407"/>
        <v>13.703842328333344</v>
      </c>
      <c r="H2390">
        <f t="shared" si="408"/>
        <v>15.735410168281916</v>
      </c>
      <c r="I2390">
        <f t="shared" si="409"/>
        <v>3.7027430482517931</v>
      </c>
      <c r="J2390">
        <f t="shared" si="410"/>
        <v>20.435597621145345</v>
      </c>
      <c r="K2390">
        <f t="shared" si="411"/>
        <v>30.325707643704376</v>
      </c>
      <c r="L2390">
        <f t="shared" si="412"/>
        <v>40.434276858272504</v>
      </c>
      <c r="M2390">
        <f t="shared" si="413"/>
        <v>0.3690111710943999</v>
      </c>
      <c r="N2390">
        <f t="shared" si="414"/>
        <v>0.96815274516508831</v>
      </c>
      <c r="O2390">
        <f t="shared" si="415"/>
        <v>1.7929193712902791</v>
      </c>
      <c r="P2390">
        <f t="shared" si="416"/>
        <v>12.032667120030123</v>
      </c>
      <c r="Q2390">
        <f t="shared" si="417"/>
        <v>0.51780925925925869</v>
      </c>
    </row>
    <row r="2391" spans="1:17">
      <c r="A2391" s="2">
        <v>42568</v>
      </c>
      <c r="B2391">
        <v>199</v>
      </c>
      <c r="C2391">
        <v>7</v>
      </c>
      <c r="D2391">
        <v>9.6999999999999993</v>
      </c>
      <c r="E2391">
        <v>21.4</v>
      </c>
      <c r="F2391">
        <v>9.68</v>
      </c>
      <c r="G2391">
        <f t="shared" si="407"/>
        <v>13.688012931568098</v>
      </c>
      <c r="H2391">
        <f t="shared" si="408"/>
        <v>15.724185593051661</v>
      </c>
      <c r="I2391">
        <f t="shared" si="409"/>
        <v>3.8696443550677215</v>
      </c>
      <c r="J2391">
        <f t="shared" si="410"/>
        <v>20.421020250716442</v>
      </c>
      <c r="K2391">
        <f t="shared" si="411"/>
        <v>30.286375908427093</v>
      </c>
      <c r="L2391">
        <f t="shared" si="412"/>
        <v>40.381834544569458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1.7908483585468262</v>
      </c>
      <c r="P2391">
        <f t="shared" si="416"/>
        <v>11.854541237983939</v>
      </c>
      <c r="Q2391">
        <f t="shared" si="417"/>
        <v>0.51780925925925869</v>
      </c>
    </row>
    <row r="2392" spans="1:17">
      <c r="A2392" s="2">
        <v>42569</v>
      </c>
      <c r="B2392">
        <v>200</v>
      </c>
      <c r="C2392">
        <v>7</v>
      </c>
      <c r="D2392">
        <v>8.6</v>
      </c>
      <c r="E2392">
        <v>20</v>
      </c>
      <c r="F2392">
        <v>9.5</v>
      </c>
      <c r="G2392">
        <f t="shared" si="407"/>
        <v>13.671675607284996</v>
      </c>
      <c r="H2392">
        <f t="shared" si="408"/>
        <v>15.712486996541271</v>
      </c>
      <c r="I2392">
        <f t="shared" si="409"/>
        <v>3.8306138302277044</v>
      </c>
      <c r="J2392">
        <f t="shared" si="410"/>
        <v>20.405827268235416</v>
      </c>
      <c r="K2392">
        <f t="shared" si="411"/>
        <v>30.245568233984237</v>
      </c>
      <c r="L2392">
        <f t="shared" si="412"/>
        <v>40.32742431197898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1.7887108919531203</v>
      </c>
      <c r="P2392">
        <f t="shared" si="416"/>
        <v>11.881873166313566</v>
      </c>
      <c r="Q2392">
        <f t="shared" si="417"/>
        <v>0.51780925925925869</v>
      </c>
    </row>
    <row r="2393" spans="1:17">
      <c r="A2393" s="2">
        <v>42570</v>
      </c>
      <c r="B2393">
        <v>201</v>
      </c>
      <c r="C2393">
        <v>8</v>
      </c>
      <c r="D2393">
        <v>9.8000000000000007</v>
      </c>
      <c r="E2393">
        <v>20.100000000000001</v>
      </c>
      <c r="F2393">
        <v>9.8800000000000008</v>
      </c>
      <c r="G2393">
        <f t="shared" si="407"/>
        <v>13.6548393859523</v>
      </c>
      <c r="H2393">
        <f t="shared" si="408"/>
        <v>16.835749765637967</v>
      </c>
      <c r="I2393">
        <f t="shared" si="409"/>
        <v>4.2643031201548096</v>
      </c>
      <c r="J2393">
        <f t="shared" si="410"/>
        <v>21.864610085244113</v>
      </c>
      <c r="K2393">
        <f t="shared" si="411"/>
        <v>30.203273239636232</v>
      </c>
      <c r="L2393">
        <f t="shared" si="412"/>
        <v>40.271030986181643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1.7865081529954259</v>
      </c>
      <c r="P2393">
        <f t="shared" si="416"/>
        <v>12.571446645483157</v>
      </c>
      <c r="Q2393">
        <f t="shared" si="417"/>
        <v>0.51780925925925869</v>
      </c>
    </row>
    <row r="2394" spans="1:17">
      <c r="A2394" s="2">
        <v>42571</v>
      </c>
      <c r="B2394">
        <v>202</v>
      </c>
      <c r="C2394">
        <v>7</v>
      </c>
      <c r="D2394">
        <v>8.8000000000000007</v>
      </c>
      <c r="E2394">
        <v>20.9</v>
      </c>
      <c r="F2394">
        <v>9.93</v>
      </c>
      <c r="G2394">
        <f t="shared" si="407"/>
        <v>13.637513440379221</v>
      </c>
      <c r="H2394">
        <f t="shared" si="408"/>
        <v>15.687620909261344</v>
      </c>
      <c r="I2394">
        <f t="shared" si="409"/>
        <v>3.8110210172262051</v>
      </c>
      <c r="J2394">
        <f t="shared" si="410"/>
        <v>20.373533648391355</v>
      </c>
      <c r="K2394">
        <f t="shared" si="411"/>
        <v>30.159479385582134</v>
      </c>
      <c r="L2394">
        <f t="shared" si="412"/>
        <v>40.212639180776179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1.7842413417829481</v>
      </c>
      <c r="P2394">
        <f t="shared" si="416"/>
        <v>11.87659989203514</v>
      </c>
      <c r="Q2394">
        <f t="shared" si="417"/>
        <v>0.51780925925925869</v>
      </c>
    </row>
    <row r="2395" spans="1:17">
      <c r="A2395" s="2">
        <v>42572</v>
      </c>
      <c r="B2395">
        <v>203</v>
      </c>
      <c r="C2395">
        <v>10</v>
      </c>
      <c r="D2395">
        <v>5.9</v>
      </c>
      <c r="E2395">
        <v>22.4</v>
      </c>
      <c r="F2395">
        <v>8.48</v>
      </c>
      <c r="G2395">
        <f t="shared" si="407"/>
        <v>13.619707070642374</v>
      </c>
      <c r="H2395">
        <f t="shared" si="408"/>
        <v>19.079482830577778</v>
      </c>
      <c r="I2395">
        <f t="shared" si="409"/>
        <v>5.3917110539536344</v>
      </c>
      <c r="J2395">
        <f t="shared" si="410"/>
        <v>24.77854913062049</v>
      </c>
      <c r="K2395">
        <f t="shared" si="411"/>
        <v>30.114175006235989</v>
      </c>
      <c r="L2395">
        <f t="shared" si="412"/>
        <v>40.152233341647985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1.7819116750757105</v>
      </c>
      <c r="P2395">
        <f t="shared" si="416"/>
        <v>13.687771776624142</v>
      </c>
      <c r="Q2395">
        <f t="shared" si="417"/>
        <v>0.51780925925925869</v>
      </c>
    </row>
    <row r="2396" spans="1:17">
      <c r="A2396" s="2">
        <v>42573</v>
      </c>
      <c r="B2396">
        <v>204</v>
      </c>
      <c r="C2396">
        <v>11</v>
      </c>
      <c r="D2396">
        <v>7.7</v>
      </c>
      <c r="E2396">
        <v>23.6</v>
      </c>
      <c r="F2396">
        <v>9.25</v>
      </c>
      <c r="G2396">
        <f t="shared" si="407"/>
        <v>13.601429689205958</v>
      </c>
      <c r="H2396">
        <f t="shared" si="408"/>
        <v>20.199818980215607</v>
      </c>
      <c r="I2396">
        <f t="shared" si="409"/>
        <v>5.8255905782302664</v>
      </c>
      <c r="J2396">
        <f t="shared" si="410"/>
        <v>26.233531143137153</v>
      </c>
      <c r="K2396">
        <f t="shared" si="411"/>
        <v>30.067348344537763</v>
      </c>
      <c r="L2396">
        <f t="shared" si="412"/>
        <v>40.089797792717015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1.7795203843377794</v>
      </c>
      <c r="P2396">
        <f t="shared" si="416"/>
        <v>14.374228401985341</v>
      </c>
      <c r="Q2396">
        <f t="shared" si="417"/>
        <v>0.51780925925925869</v>
      </c>
    </row>
    <row r="2397" spans="1:17">
      <c r="A2397" s="2">
        <v>42574</v>
      </c>
      <c r="B2397">
        <v>205</v>
      </c>
      <c r="C2397">
        <v>9</v>
      </c>
      <c r="D2397">
        <v>7.8</v>
      </c>
      <c r="E2397">
        <v>21.9</v>
      </c>
      <c r="F2397">
        <v>8.93</v>
      </c>
      <c r="G2397">
        <f t="shared" si="407"/>
        <v>13.582690806278222</v>
      </c>
      <c r="H2397">
        <f t="shared" si="408"/>
        <v>17.915495560786532</v>
      </c>
      <c r="I2397">
        <f t="shared" si="409"/>
        <v>4.896853156701388</v>
      </c>
      <c r="J2397">
        <f t="shared" si="410"/>
        <v>23.266877351670821</v>
      </c>
      <c r="K2397">
        <f t="shared" si="411"/>
        <v>30.018987587262863</v>
      </c>
      <c r="L2397">
        <f t="shared" si="412"/>
        <v>40.025316783017153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1.7770687138214007</v>
      </c>
      <c r="P2397">
        <f t="shared" si="416"/>
        <v>13.018642404085144</v>
      </c>
      <c r="Q2397">
        <f t="shared" si="417"/>
        <v>0.51780925925925869</v>
      </c>
    </row>
    <row r="2398" spans="1:17">
      <c r="A2398" s="2">
        <v>42575</v>
      </c>
      <c r="B2398">
        <v>206</v>
      </c>
      <c r="C2398">
        <v>6</v>
      </c>
      <c r="D2398">
        <v>7.3</v>
      </c>
      <c r="E2398">
        <v>20.3</v>
      </c>
      <c r="F2398">
        <v>9.3800000000000008</v>
      </c>
      <c r="G2398">
        <f t="shared" si="407"/>
        <v>13.563500015444298</v>
      </c>
      <c r="H2398">
        <f t="shared" si="408"/>
        <v>14.497443909320193</v>
      </c>
      <c r="I2398">
        <f t="shared" si="409"/>
        <v>3.3956559983696541</v>
      </c>
      <c r="J2398">
        <f t="shared" si="410"/>
        <v>18.827849232883366</v>
      </c>
      <c r="K2398">
        <f t="shared" si="411"/>
        <v>29.969080901290429</v>
      </c>
      <c r="L2398">
        <f t="shared" si="412"/>
        <v>39.958774535053905</v>
      </c>
      <c r="M2398">
        <f t="shared" si="413"/>
        <v>0.34131932349792377</v>
      </c>
      <c r="N2398">
        <f t="shared" si="414"/>
        <v>0.9696402621896042</v>
      </c>
      <c r="O2398">
        <f t="shared" si="415"/>
        <v>1.7745579186872955</v>
      </c>
      <c r="P2398">
        <f t="shared" si="416"/>
        <v>11.101787910950538</v>
      </c>
      <c r="Q2398">
        <f t="shared" si="417"/>
        <v>0.51780925925925869</v>
      </c>
    </row>
    <row r="2399" spans="1:17">
      <c r="A2399" s="2">
        <v>42576</v>
      </c>
      <c r="B2399">
        <v>207</v>
      </c>
      <c r="C2399">
        <v>7</v>
      </c>
      <c r="D2399">
        <v>8.4</v>
      </c>
      <c r="E2399">
        <v>19.7</v>
      </c>
      <c r="F2399">
        <v>9.58</v>
      </c>
      <c r="G2399">
        <f t="shared" si="407"/>
        <v>13.543866979612902</v>
      </c>
      <c r="H2399">
        <f t="shared" si="408"/>
        <v>15.61631977625785</v>
      </c>
      <c r="I2399">
        <f t="shared" si="409"/>
        <v>3.8359264849123522</v>
      </c>
      <c r="J2399">
        <f t="shared" si="410"/>
        <v>20.280934774360844</v>
      </c>
      <c r="K2399">
        <f t="shared" si="411"/>
        <v>29.91761647078749</v>
      </c>
      <c r="L2399">
        <f t="shared" si="412"/>
        <v>39.89015529438332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1.7719892631660215</v>
      </c>
      <c r="P2399">
        <f t="shared" si="416"/>
        <v>11.780393291345497</v>
      </c>
      <c r="Q2399">
        <f t="shared" si="417"/>
        <v>0.51780925925925869</v>
      </c>
    </row>
    <row r="2400" spans="1:17">
      <c r="A2400" s="2">
        <v>42577</v>
      </c>
      <c r="B2400">
        <v>208</v>
      </c>
      <c r="C2400">
        <v>7</v>
      </c>
      <c r="D2400">
        <v>6.9</v>
      </c>
      <c r="E2400">
        <v>20.5</v>
      </c>
      <c r="F2400">
        <v>8.83</v>
      </c>
      <c r="G2400">
        <f t="shared" si="407"/>
        <v>13.523801417311839</v>
      </c>
      <c r="H2400">
        <f t="shared" si="408"/>
        <v>15.600393375234084</v>
      </c>
      <c r="I2400">
        <f t="shared" si="409"/>
        <v>3.9290935672788132</v>
      </c>
      <c r="J2400">
        <f t="shared" si="410"/>
        <v>20.260251136667641</v>
      </c>
      <c r="K2400">
        <f t="shared" si="411"/>
        <v>29.864582535262304</v>
      </c>
      <c r="L2400">
        <f t="shared" si="412"/>
        <v>39.819443380349739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1.7693640187649655</v>
      </c>
      <c r="P2400">
        <f t="shared" si="416"/>
        <v>11.671299807955272</v>
      </c>
      <c r="Q2400">
        <f t="shared" si="417"/>
        <v>0.51780925925925869</v>
      </c>
    </row>
    <row r="2401" spans="1:17">
      <c r="A2401" s="2">
        <v>42578</v>
      </c>
      <c r="B2401">
        <v>209</v>
      </c>
      <c r="C2401">
        <v>9</v>
      </c>
      <c r="D2401">
        <v>7.7</v>
      </c>
      <c r="E2401">
        <v>20.3</v>
      </c>
      <c r="F2401">
        <v>8.5299999999999994</v>
      </c>
      <c r="G2401">
        <f t="shared" si="407"/>
        <v>13.503313089364402</v>
      </c>
      <c r="H2401">
        <f t="shared" si="408"/>
        <v>17.850355261394487</v>
      </c>
      <c r="I2401">
        <f t="shared" si="409"/>
        <v>4.9303634131924543</v>
      </c>
      <c r="J2401">
        <f t="shared" si="410"/>
        <v>23.182279560252578</v>
      </c>
      <c r="K2401">
        <f t="shared" si="411"/>
        <v>29.809967428436515</v>
      </c>
      <c r="L2401">
        <f t="shared" si="412"/>
        <v>39.746623237915351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1.7666834625251759</v>
      </c>
      <c r="P2401">
        <f t="shared" si="416"/>
        <v>12.919991848202033</v>
      </c>
      <c r="Q2401">
        <f t="shared" si="417"/>
        <v>0.51780925925925869</v>
      </c>
    </row>
    <row r="2402" spans="1:17">
      <c r="A2402" s="2">
        <v>42579</v>
      </c>
      <c r="B2402">
        <v>210</v>
      </c>
      <c r="C2402">
        <v>9</v>
      </c>
      <c r="D2402">
        <v>7.9</v>
      </c>
      <c r="E2402">
        <v>20.6</v>
      </c>
      <c r="F2402">
        <v>7.4</v>
      </c>
      <c r="G2402">
        <f t="shared" si="407"/>
        <v>13.482411785976172</v>
      </c>
      <c r="H2402">
        <f t="shared" si="408"/>
        <v>17.832479283689317</v>
      </c>
      <c r="I2402">
        <f t="shared" si="409"/>
        <v>5.1628671153726016</v>
      </c>
      <c r="J2402">
        <f t="shared" si="410"/>
        <v>23.159064004791322</v>
      </c>
      <c r="K2402">
        <f t="shared" si="411"/>
        <v>29.75375961788248</v>
      </c>
      <c r="L2402">
        <f t="shared" si="412"/>
        <v>39.671679490509973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1.7639488753318826</v>
      </c>
      <c r="P2402">
        <f t="shared" si="416"/>
        <v>12.669612168316714</v>
      </c>
      <c r="Q2402">
        <f t="shared" si="417"/>
        <v>0.51780925925925869</v>
      </c>
    </row>
    <row r="2403" spans="1:17">
      <c r="A2403" s="2">
        <v>42580</v>
      </c>
      <c r="B2403">
        <v>211</v>
      </c>
      <c r="C2403">
        <v>9</v>
      </c>
      <c r="D2403">
        <v>6.9</v>
      </c>
      <c r="E2403">
        <v>21.4</v>
      </c>
      <c r="F2403">
        <v>8.08</v>
      </c>
      <c r="G2403">
        <f t="shared" si="407"/>
        <v>13.461107314258843</v>
      </c>
      <c r="H2403">
        <f t="shared" si="408"/>
        <v>17.813935616971737</v>
      </c>
      <c r="I2403">
        <f t="shared" si="409"/>
        <v>5.0399114368327336</v>
      </c>
      <c r="J2403">
        <f t="shared" si="410"/>
        <v>23.134981320742515</v>
      </c>
      <c r="K2403">
        <f t="shared" si="411"/>
        <v>29.695947745368663</v>
      </c>
      <c r="L2403">
        <f t="shared" si="412"/>
        <v>39.594596993824887</v>
      </c>
      <c r="M2403">
        <f t="shared" si="413"/>
        <v>0.3206948241742929</v>
      </c>
      <c r="N2403">
        <f t="shared" si="414"/>
        <v>0.97086383444289648</v>
      </c>
      <c r="O2403">
        <f t="shared" si="415"/>
        <v>1.7611615402821987</v>
      </c>
      <c r="P2403">
        <f t="shared" si="416"/>
        <v>12.774024180139003</v>
      </c>
      <c r="Q2403">
        <f t="shared" si="417"/>
        <v>0.51780925925925869</v>
      </c>
    </row>
    <row r="2404" spans="1:17">
      <c r="A2404" s="2">
        <v>42581</v>
      </c>
      <c r="B2404">
        <v>212</v>
      </c>
      <c r="C2404">
        <v>8</v>
      </c>
      <c r="D2404">
        <v>6.4</v>
      </c>
      <c r="E2404">
        <v>22</v>
      </c>
      <c r="F2404">
        <v>9.25</v>
      </c>
      <c r="G2404">
        <f t="shared" si="407"/>
        <v>13.439409486214984</v>
      </c>
      <c r="H2404">
        <f t="shared" si="408"/>
        <v>16.662708402689894</v>
      </c>
      <c r="I2404">
        <f t="shared" si="409"/>
        <v>4.3839003682516768</v>
      </c>
      <c r="J2404">
        <f t="shared" si="410"/>
        <v>21.639881042454409</v>
      </c>
      <c r="K2404">
        <f t="shared" si="411"/>
        <v>29.636520667852281</v>
      </c>
      <c r="L2404">
        <f t="shared" si="412"/>
        <v>39.515360890469708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1.758322741113127</v>
      </c>
      <c r="P2404">
        <f t="shared" si="416"/>
        <v>12.278808034438217</v>
      </c>
      <c r="Q2404">
        <f t="shared" si="417"/>
        <v>0.51780925925925869</v>
      </c>
    </row>
    <row r="2405" spans="1:17">
      <c r="A2405" s="2">
        <v>42582</v>
      </c>
      <c r="B2405">
        <v>213</v>
      </c>
      <c r="C2405">
        <v>5</v>
      </c>
      <c r="D2405">
        <v>8.9</v>
      </c>
      <c r="E2405">
        <v>19.2</v>
      </c>
      <c r="F2405">
        <v>9.25</v>
      </c>
      <c r="G2405">
        <f t="shared" si="407"/>
        <v>13.41732810720495</v>
      </c>
      <c r="H2405">
        <f t="shared" si="408"/>
        <v>13.24867325864083</v>
      </c>
      <c r="I2405">
        <f t="shared" si="409"/>
        <v>2.9886318766375197</v>
      </c>
      <c r="J2405">
        <f t="shared" si="410"/>
        <v>17.206069167066012</v>
      </c>
      <c r="K2405">
        <f t="shared" si="411"/>
        <v>29.57546749905563</v>
      </c>
      <c r="L2405">
        <f t="shared" si="412"/>
        <v>39.433956665407507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1.7554337606926476</v>
      </c>
      <c r="P2405">
        <f t="shared" si="416"/>
        <v>10.26004138200331</v>
      </c>
      <c r="Q2405">
        <f t="shared" si="417"/>
        <v>0.51780925925925869</v>
      </c>
    </row>
    <row r="2406" spans="1:17">
      <c r="A2406" s="2">
        <v>42583</v>
      </c>
      <c r="B2406">
        <v>214</v>
      </c>
      <c r="C2406">
        <v>3</v>
      </c>
      <c r="D2406">
        <v>7.2</v>
      </c>
      <c r="E2406">
        <v>20.3</v>
      </c>
      <c r="F2406">
        <v>10.28</v>
      </c>
      <c r="G2406">
        <f t="shared" si="407"/>
        <v>13.394872964914381</v>
      </c>
      <c r="H2406">
        <f t="shared" si="408"/>
        <v>10.968011483887521</v>
      </c>
      <c r="I2406">
        <f t="shared" si="409"/>
        <v>1.9905402137607191</v>
      </c>
      <c r="J2406">
        <f t="shared" si="410"/>
        <v>14.244170758295482</v>
      </c>
      <c r="K2406">
        <f t="shared" si="411"/>
        <v>29.512777651558864</v>
      </c>
      <c r="L2406">
        <f t="shared" si="412"/>
        <v>39.350370202078487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1.7524958795762982</v>
      </c>
      <c r="P2406">
        <f t="shared" si="416"/>
        <v>8.9774712701268022</v>
      </c>
      <c r="Q2406">
        <f t="shared" si="417"/>
        <v>0.51780925925925869</v>
      </c>
    </row>
    <row r="2407" spans="1:17">
      <c r="A2407" s="2">
        <v>42584</v>
      </c>
      <c r="B2407">
        <v>215</v>
      </c>
      <c r="C2407">
        <v>3.2</v>
      </c>
      <c r="D2407">
        <v>8.4</v>
      </c>
      <c r="E2407">
        <v>20.6</v>
      </c>
      <c r="F2407">
        <v>10.6</v>
      </c>
      <c r="G2407">
        <f t="shared" si="407"/>
        <v>13.372053818838133</v>
      </c>
      <c r="H2407">
        <f t="shared" si="408"/>
        <v>11.175975600390171</v>
      </c>
      <c r="I2407">
        <f t="shared" si="409"/>
        <v>2.0793378520069035</v>
      </c>
      <c r="J2407">
        <f t="shared" si="410"/>
        <v>14.51425402648074</v>
      </c>
      <c r="K2407">
        <f t="shared" si="411"/>
        <v>29.448440879339095</v>
      </c>
      <c r="L2407">
        <f t="shared" si="412"/>
        <v>39.264587839118796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1.7495103746313223</v>
      </c>
      <c r="P2407">
        <f t="shared" si="416"/>
        <v>9.0966377483832677</v>
      </c>
      <c r="Q2407">
        <f t="shared" si="417"/>
        <v>0.51780925925925869</v>
      </c>
    </row>
    <row r="2408" spans="1:17">
      <c r="A2408" s="2">
        <v>42585</v>
      </c>
      <c r="B2408">
        <v>216</v>
      </c>
      <c r="C2408">
        <v>3.4</v>
      </c>
      <c r="D2408">
        <v>7.2</v>
      </c>
      <c r="E2408">
        <v>19.5</v>
      </c>
      <c r="F2408">
        <v>9.43</v>
      </c>
      <c r="G2408">
        <f t="shared" si="407"/>
        <v>13.348880390293884</v>
      </c>
      <c r="H2408">
        <f t="shared" si="408"/>
        <v>11.383177651941153</v>
      </c>
      <c r="I2408">
        <f t="shared" si="409"/>
        <v>2.2256483674680578</v>
      </c>
      <c r="J2408">
        <f t="shared" si="410"/>
        <v>14.783347599923577</v>
      </c>
      <c r="K2408">
        <f t="shared" si="411"/>
        <v>29.382447320683056</v>
      </c>
      <c r="L2408">
        <f t="shared" si="412"/>
        <v>39.176596427577408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1.7464785177301165</v>
      </c>
      <c r="P2408">
        <f t="shared" si="416"/>
        <v>9.157529284473096</v>
      </c>
      <c r="Q2408">
        <f t="shared" si="417"/>
        <v>0.51780925925925869</v>
      </c>
    </row>
    <row r="2409" spans="1:17">
      <c r="A2409" s="2">
        <v>42586</v>
      </c>
      <c r="B2409">
        <v>217</v>
      </c>
      <c r="C2409">
        <v>3.6</v>
      </c>
      <c r="D2409">
        <v>8.6999999999999993</v>
      </c>
      <c r="E2409">
        <v>21</v>
      </c>
      <c r="F2409">
        <v>9.4</v>
      </c>
      <c r="G2409">
        <f t="shared" si="407"/>
        <v>13.325362352976155</v>
      </c>
      <c r="H2409">
        <f t="shared" si="408"/>
        <v>11.589588783153394</v>
      </c>
      <c r="I2409">
        <f t="shared" si="409"/>
        <v>2.3711050091738648</v>
      </c>
      <c r="J2409">
        <f t="shared" si="410"/>
        <v>15.051414004095317</v>
      </c>
      <c r="K2409">
        <f t="shared" si="411"/>
        <v>29.314787541397244</v>
      </c>
      <c r="L2409">
        <f t="shared" si="412"/>
        <v>39.086383388529661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1.7434015745143803</v>
      </c>
      <c r="P2409">
        <f t="shared" si="416"/>
        <v>9.2184837739795285</v>
      </c>
      <c r="Q2409">
        <f t="shared" si="417"/>
        <v>0.51780925925925869</v>
      </c>
    </row>
    <row r="2410" spans="1:17">
      <c r="A2410" s="2">
        <v>42587</v>
      </c>
      <c r="B2410">
        <v>218</v>
      </c>
      <c r="C2410">
        <v>3.8</v>
      </c>
      <c r="D2410">
        <v>8.4</v>
      </c>
      <c r="E2410">
        <v>18.5</v>
      </c>
      <c r="F2410">
        <v>10.199999999999999</v>
      </c>
      <c r="G2410">
        <f t="shared" si="407"/>
        <v>13.301509324059069</v>
      </c>
      <c r="H2410">
        <f t="shared" si="408"/>
        <v>11.795179162022707</v>
      </c>
      <c r="I2410">
        <f t="shared" si="409"/>
        <v>2.350912153719372</v>
      </c>
      <c r="J2410">
        <f t="shared" si="410"/>
        <v>15.318414496133386</v>
      </c>
      <c r="K2410">
        <f t="shared" si="411"/>
        <v>29.245452578237547</v>
      </c>
      <c r="L2410">
        <f t="shared" si="412"/>
        <v>38.993936770983396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1.7402808032310615</v>
      </c>
      <c r="P2410">
        <f t="shared" si="416"/>
        <v>9.4442670083033349</v>
      </c>
      <c r="Q2410">
        <f t="shared" si="417"/>
        <v>0.51780925925925869</v>
      </c>
    </row>
    <row r="2411" spans="1:17">
      <c r="A2411" s="2">
        <v>42588</v>
      </c>
      <c r="B2411">
        <v>219</v>
      </c>
      <c r="C2411">
        <v>4</v>
      </c>
      <c r="D2411">
        <v>8.5</v>
      </c>
      <c r="E2411">
        <v>17.8</v>
      </c>
      <c r="F2411">
        <v>9.8800000000000008</v>
      </c>
      <c r="G2411">
        <f t="shared" si="407"/>
        <v>13.27733085585386</v>
      </c>
      <c r="H2411">
        <f t="shared" si="408"/>
        <v>11.999918009622396</v>
      </c>
      <c r="I2411">
        <f t="shared" si="409"/>
        <v>2.4597268176370051</v>
      </c>
      <c r="J2411">
        <f t="shared" si="410"/>
        <v>15.58430910340571</v>
      </c>
      <c r="K2411">
        <f t="shared" si="411"/>
        <v>29.174433982477435</v>
      </c>
      <c r="L2411">
        <f t="shared" si="412"/>
        <v>38.899245309969913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1.73711745364088</v>
      </c>
      <c r="P2411">
        <f t="shared" si="416"/>
        <v>9.5401911919853912</v>
      </c>
      <c r="Q2411">
        <f t="shared" si="417"/>
        <v>0.51780925925925869</v>
      </c>
    </row>
    <row r="2412" spans="1:17">
      <c r="A2412" s="2">
        <v>42589</v>
      </c>
      <c r="B2412">
        <v>220</v>
      </c>
      <c r="C2412">
        <v>3</v>
      </c>
      <c r="D2412">
        <v>7.8</v>
      </c>
      <c r="E2412">
        <v>18.600000000000001</v>
      </c>
      <c r="F2412">
        <v>9.8800000000000008</v>
      </c>
      <c r="G2412">
        <f t="shared" si="407"/>
        <v>13.252836428024931</v>
      </c>
      <c r="H2412">
        <f t="shared" si="408"/>
        <v>10.851107582843058</v>
      </c>
      <c r="I2412">
        <f t="shared" si="409"/>
        <v>2.0154885461318721</v>
      </c>
      <c r="J2412">
        <f t="shared" si="410"/>
        <v>14.092347510185789</v>
      </c>
      <c r="K2412">
        <f t="shared" si="411"/>
        <v>29.10172386353193</v>
      </c>
      <c r="L2412">
        <f t="shared" si="412"/>
        <v>38.80229848470924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1.7339127659999285</v>
      </c>
      <c r="P2412">
        <f t="shared" si="416"/>
        <v>8.8356190367111864</v>
      </c>
      <c r="Q2412">
        <f t="shared" si="417"/>
        <v>0.51780925925925869</v>
      </c>
    </row>
    <row r="2413" spans="1:17">
      <c r="A2413" s="2">
        <v>42590</v>
      </c>
      <c r="B2413">
        <v>221</v>
      </c>
      <c r="C2413">
        <v>4</v>
      </c>
      <c r="D2413">
        <v>9.3000000000000007</v>
      </c>
      <c r="E2413">
        <v>18.899999999999999</v>
      </c>
      <c r="F2413">
        <v>10.130000000000001</v>
      </c>
      <c r="G2413">
        <f t="shared" si="407"/>
        <v>13.228035440366154</v>
      </c>
      <c r="H2413">
        <f t="shared" si="408"/>
        <v>11.956134432223644</v>
      </c>
      <c r="I2413">
        <f t="shared" si="409"/>
        <v>2.4777786828874415</v>
      </c>
      <c r="J2413">
        <f t="shared" si="410"/>
        <v>15.527447314576161</v>
      </c>
      <c r="K2413">
        <f t="shared" si="411"/>
        <v>29.027314932552549</v>
      </c>
      <c r="L2413">
        <f t="shared" si="412"/>
        <v>38.70308657673673</v>
      </c>
      <c r="M2413">
        <f t="shared" si="413"/>
        <v>0.27250018933356718</v>
      </c>
      <c r="N2413">
        <f t="shared" si="414"/>
        <v>0.9739468217408791</v>
      </c>
      <c r="O2413">
        <f t="shared" si="415"/>
        <v>1.7306679701145717</v>
      </c>
      <c r="P2413">
        <f t="shared" si="416"/>
        <v>9.4783557493362025</v>
      </c>
      <c r="Q2413">
        <f t="shared" si="417"/>
        <v>0.51780925925925869</v>
      </c>
    </row>
    <row r="2414" spans="1:17">
      <c r="A2414" s="2">
        <v>42591</v>
      </c>
      <c r="B2414">
        <v>222</v>
      </c>
      <c r="C2414">
        <v>5</v>
      </c>
      <c r="D2414">
        <v>9.1</v>
      </c>
      <c r="E2414">
        <v>19.7</v>
      </c>
      <c r="F2414">
        <v>9.73</v>
      </c>
      <c r="G2414">
        <f t="shared" si="407"/>
        <v>13.202937206137134</v>
      </c>
      <c r="H2414">
        <f t="shared" si="408"/>
        <v>13.058955895497277</v>
      </c>
      <c r="I2414">
        <f t="shared" si="409"/>
        <v>2.9900406380843005</v>
      </c>
      <c r="J2414">
        <f t="shared" si="410"/>
        <v>16.959682981165294</v>
      </c>
      <c r="K2414">
        <f t="shared" si="411"/>
        <v>28.951200545906602</v>
      </c>
      <c r="L2414">
        <f t="shared" si="412"/>
        <v>38.601600727875471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1.7273842844696083</v>
      </c>
      <c r="P2414">
        <f t="shared" si="416"/>
        <v>10.068915257412977</v>
      </c>
      <c r="Q2414">
        <f t="shared" si="417"/>
        <v>0.51780925925925869</v>
      </c>
    </row>
    <row r="2415" spans="1:17">
      <c r="A2415" s="2">
        <v>42592</v>
      </c>
      <c r="B2415">
        <v>223</v>
      </c>
      <c r="C2415">
        <v>6</v>
      </c>
      <c r="D2415">
        <v>6.6</v>
      </c>
      <c r="E2415">
        <v>17.899999999999999</v>
      </c>
      <c r="F2415">
        <v>9.18</v>
      </c>
      <c r="G2415">
        <f t="shared" si="407"/>
        <v>13.177550945957311</v>
      </c>
      <c r="H2415">
        <f t="shared" si="408"/>
        <v>14.159430872322767</v>
      </c>
      <c r="I2415">
        <f t="shared" si="409"/>
        <v>3.4223617353354112</v>
      </c>
      <c r="J2415">
        <f t="shared" si="410"/>
        <v>18.38887126275684</v>
      </c>
      <c r="K2415">
        <f t="shared" si="411"/>
        <v>28.873374748452726</v>
      </c>
      <c r="L2415">
        <f t="shared" si="412"/>
        <v>38.497832997936968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1.7240629154294147</v>
      </c>
      <c r="P2415">
        <f t="shared" si="416"/>
        <v>10.737069136987357</v>
      </c>
      <c r="Q2415">
        <f t="shared" si="417"/>
        <v>0.51780925925925869</v>
      </c>
    </row>
    <row r="2416" spans="1:17">
      <c r="A2416" s="2">
        <v>42593</v>
      </c>
      <c r="B2416">
        <v>224</v>
      </c>
      <c r="C2416">
        <v>9</v>
      </c>
      <c r="D2416">
        <v>5.2</v>
      </c>
      <c r="E2416">
        <v>20.7</v>
      </c>
      <c r="F2416">
        <v>8.5</v>
      </c>
      <c r="G2416">
        <f t="shared" si="407"/>
        <v>13.151885782254011</v>
      </c>
      <c r="H2416">
        <f t="shared" si="408"/>
        <v>17.505126555346074</v>
      </c>
      <c r="I2416">
        <f t="shared" si="409"/>
        <v>4.9828051179981472</v>
      </c>
      <c r="J2416">
        <f t="shared" si="410"/>
        <v>22.733930591358536</v>
      </c>
      <c r="K2416">
        <f t="shared" si="411"/>
        <v>28.793832316523471</v>
      </c>
      <c r="L2416">
        <f t="shared" si="412"/>
        <v>38.391776422031292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1.7207050565115665</v>
      </c>
      <c r="P2416">
        <f t="shared" si="416"/>
        <v>12.522321437347927</v>
      </c>
      <c r="Q2416">
        <f t="shared" si="417"/>
        <v>0.51780925925925869</v>
      </c>
    </row>
    <row r="2417" spans="1:17">
      <c r="A2417" s="2">
        <v>42594</v>
      </c>
      <c r="B2417">
        <v>225</v>
      </c>
      <c r="C2417">
        <v>5</v>
      </c>
      <c r="D2417">
        <v>5.9</v>
      </c>
      <c r="E2417">
        <v>17.7</v>
      </c>
      <c r="F2417">
        <v>9.18</v>
      </c>
      <c r="G2417">
        <f t="shared" si="407"/>
        <v>13.125950734258993</v>
      </c>
      <c r="H2417">
        <f t="shared" si="408"/>
        <v>12.984054972044808</v>
      </c>
      <c r="I2417">
        <f t="shared" si="409"/>
        <v>2.9548148914059902</v>
      </c>
      <c r="J2417">
        <f t="shared" si="410"/>
        <v>16.862409054603646</v>
      </c>
      <c r="K2417">
        <f t="shared" si="411"/>
        <v>28.712568800524465</v>
      </c>
      <c r="L2417">
        <f t="shared" si="412"/>
        <v>38.283425067365954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1.7173118877322182</v>
      </c>
      <c r="P2417">
        <f t="shared" si="416"/>
        <v>10.029240080638818</v>
      </c>
      <c r="Q2417">
        <f t="shared" si="417"/>
        <v>0.51780925925925869</v>
      </c>
    </row>
    <row r="2418" spans="1:17">
      <c r="A2418" s="2">
        <v>42595</v>
      </c>
      <c r="B2418">
        <v>226</v>
      </c>
      <c r="C2418">
        <v>4</v>
      </c>
      <c r="D2418">
        <v>6.3</v>
      </c>
      <c r="E2418">
        <v>17.600000000000001</v>
      </c>
      <c r="F2418">
        <v>9.0299999999999994</v>
      </c>
      <c r="G2418">
        <f t="shared" si="407"/>
        <v>13.099754713546506</v>
      </c>
      <c r="H2418">
        <f t="shared" si="408"/>
        <v>11.835829457855663</v>
      </c>
      <c r="I2418">
        <f t="shared" si="409"/>
        <v>2.5190864933914354</v>
      </c>
      <c r="J2418">
        <f t="shared" si="410"/>
        <v>15.371207088124237</v>
      </c>
      <c r="K2418">
        <f t="shared" si="411"/>
        <v>28.629580567059101</v>
      </c>
      <c r="L2418">
        <f t="shared" si="412"/>
        <v>38.172774089412137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1.7138845750223346</v>
      </c>
      <c r="P2418">
        <f t="shared" si="416"/>
        <v>9.3167429644642272</v>
      </c>
      <c r="Q2418">
        <f t="shared" si="417"/>
        <v>0.51780925925925869</v>
      </c>
    </row>
    <row r="2419" spans="1:17">
      <c r="A2419" s="2">
        <v>42596</v>
      </c>
      <c r="B2419">
        <v>227</v>
      </c>
      <c r="C2419">
        <v>4</v>
      </c>
      <c r="D2419">
        <v>3.6</v>
      </c>
      <c r="E2419">
        <v>16.100000000000001</v>
      </c>
      <c r="F2419">
        <v>8.93</v>
      </c>
      <c r="G2419">
        <f t="shared" si="407"/>
        <v>13.073306520104579</v>
      </c>
      <c r="H2419">
        <f t="shared" si="408"/>
        <v>11.809858706716152</v>
      </c>
      <c r="I2419">
        <f t="shared" si="409"/>
        <v>2.4594520250242828</v>
      </c>
      <c r="J2419">
        <f t="shared" si="410"/>
        <v>15.337478839891107</v>
      </c>
      <c r="K2419">
        <f t="shared" si="411"/>
        <v>28.544864840487222</v>
      </c>
      <c r="L2419">
        <f t="shared" si="412"/>
        <v>38.059819787316293</v>
      </c>
      <c r="M2419">
        <f t="shared" si="413"/>
        <v>0.2396193845285649</v>
      </c>
      <c r="N2419">
        <f t="shared" si="414"/>
        <v>0.97617270890221663</v>
      </c>
      <c r="O2419">
        <f t="shared" si="415"/>
        <v>1.7104242697136824</v>
      </c>
      <c r="P2419">
        <f t="shared" si="416"/>
        <v>9.3504066816918687</v>
      </c>
      <c r="Q2419">
        <f t="shared" si="417"/>
        <v>0.51780925925925869</v>
      </c>
    </row>
    <row r="2420" spans="1:17">
      <c r="A2420" s="2">
        <v>42597</v>
      </c>
      <c r="B2420">
        <v>228</v>
      </c>
      <c r="C2420">
        <v>4</v>
      </c>
      <c r="D2420">
        <v>7.3</v>
      </c>
      <c r="E2420">
        <v>16.7</v>
      </c>
      <c r="F2420">
        <v>9.48</v>
      </c>
      <c r="G2420">
        <f t="shared" si="407"/>
        <v>13.04661483892998</v>
      </c>
      <c r="H2420">
        <f t="shared" si="408"/>
        <v>11.783238363205475</v>
      </c>
      <c r="I2420">
        <f t="shared" si="409"/>
        <v>2.4865749057922661</v>
      </c>
      <c r="J2420">
        <f t="shared" si="410"/>
        <v>15.302906965201917</v>
      </c>
      <c r="K2420">
        <f t="shared" si="411"/>
        <v>28.458419743825935</v>
      </c>
      <c r="L2420">
        <f t="shared" si="412"/>
        <v>37.944559658434578</v>
      </c>
      <c r="M2420">
        <f t="shared" si="413"/>
        <v>0.23388132806988449</v>
      </c>
      <c r="N2420">
        <f t="shared" si="414"/>
        <v>0.9765690366391363</v>
      </c>
      <c r="O2420">
        <f t="shared" si="415"/>
        <v>1.7069321080933391</v>
      </c>
      <c r="P2420">
        <f t="shared" si="416"/>
        <v>9.2966634574132101</v>
      </c>
      <c r="Q2420">
        <f t="shared" si="417"/>
        <v>0.51780925925925869</v>
      </c>
    </row>
    <row r="2421" spans="1:17">
      <c r="A2421" s="2">
        <v>42598</v>
      </c>
      <c r="B2421">
        <v>229</v>
      </c>
      <c r="C2421">
        <v>3</v>
      </c>
      <c r="D2421">
        <v>6.9</v>
      </c>
      <c r="E2421">
        <v>18.399999999999999</v>
      </c>
      <c r="F2421">
        <v>8.65</v>
      </c>
      <c r="G2421">
        <f t="shared" si="407"/>
        <v>13.019688237136194</v>
      </c>
      <c r="H2421">
        <f t="shared" si="408"/>
        <v>10.637396697119136</v>
      </c>
      <c r="I2421">
        <f t="shared" si="409"/>
        <v>2.1148913170273085</v>
      </c>
      <c r="J2421">
        <f t="shared" si="410"/>
        <v>13.814800905349527</v>
      </c>
      <c r="K2421">
        <f t="shared" si="411"/>
        <v>28.370244338900896</v>
      </c>
      <c r="L2421">
        <f t="shared" si="412"/>
        <v>37.826992451867859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1.7034092110253187</v>
      </c>
      <c r="P2421">
        <f t="shared" si="416"/>
        <v>8.5225053800918289</v>
      </c>
      <c r="Q2421">
        <f t="shared" si="417"/>
        <v>0.51780925925925869</v>
      </c>
    </row>
    <row r="2422" spans="1:17">
      <c r="A2422" s="2">
        <v>42599</v>
      </c>
      <c r="B2422">
        <v>230</v>
      </c>
      <c r="C2422">
        <v>7</v>
      </c>
      <c r="D2422">
        <v>5</v>
      </c>
      <c r="E2422">
        <v>17.899999999999999</v>
      </c>
      <c r="F2422">
        <v>8.9499999999999993</v>
      </c>
      <c r="G2422">
        <f t="shared" si="407"/>
        <v>12.992535161562804</v>
      </c>
      <c r="H2422">
        <f t="shared" si="408"/>
        <v>15.080087149206767</v>
      </c>
      <c r="I2422">
        <f t="shared" si="409"/>
        <v>3.9174779753235014</v>
      </c>
      <c r="J2422">
        <f t="shared" si="410"/>
        <v>19.584528765203594</v>
      </c>
      <c r="K2422">
        <f t="shared" si="411"/>
        <v>28.280338665656519</v>
      </c>
      <c r="L2422">
        <f t="shared" si="412"/>
        <v>37.707118220875358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1.6998566836378002</v>
      </c>
      <c r="P2422">
        <f t="shared" si="416"/>
        <v>11.162609173883265</v>
      </c>
      <c r="Q2422">
        <f t="shared" si="417"/>
        <v>0.51780925925925869</v>
      </c>
    </row>
    <row r="2423" spans="1:17">
      <c r="A2423" s="2">
        <v>42600</v>
      </c>
      <c r="B2423">
        <v>231</v>
      </c>
      <c r="C2423">
        <v>7</v>
      </c>
      <c r="D2423">
        <v>6.2</v>
      </c>
      <c r="E2423">
        <v>18.899999999999999</v>
      </c>
      <c r="F2423">
        <v>8.93</v>
      </c>
      <c r="G2423">
        <f t="shared" si="407"/>
        <v>12.965163936873768</v>
      </c>
      <c r="H2423">
        <f t="shared" si="408"/>
        <v>15.047682831199975</v>
      </c>
      <c r="I2423">
        <f t="shared" si="409"/>
        <v>3.9877309988531029</v>
      </c>
      <c r="J2423">
        <f t="shared" si="410"/>
        <v>19.542445235324642</v>
      </c>
      <c r="K2423">
        <f t="shared" si="411"/>
        <v>28.188703780534453</v>
      </c>
      <c r="L2423">
        <f t="shared" si="412"/>
        <v>37.58493837404594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1.6962756150743181</v>
      </c>
      <c r="P2423">
        <f t="shared" si="416"/>
        <v>11.059951832346872</v>
      </c>
      <c r="Q2423">
        <f t="shared" si="417"/>
        <v>0.51780925925925869</v>
      </c>
    </row>
    <row r="2424" spans="1:17">
      <c r="A2424" s="2">
        <v>42601</v>
      </c>
      <c r="B2424">
        <v>232</v>
      </c>
      <c r="C2424">
        <v>6</v>
      </c>
      <c r="D2424">
        <v>7.7</v>
      </c>
      <c r="E2424">
        <v>19.3</v>
      </c>
      <c r="F2424">
        <v>8.9</v>
      </c>
      <c r="G2424">
        <f t="shared" si="407"/>
        <v>12.937582764131289</v>
      </c>
      <c r="H2424">
        <f t="shared" si="408"/>
        <v>13.899686453890576</v>
      </c>
      <c r="I2424">
        <f t="shared" si="409"/>
        <v>3.5704079290135393</v>
      </c>
      <c r="J2424">
        <f t="shared" si="410"/>
        <v>18.051540849208539</v>
      </c>
      <c r="K2424">
        <f t="shared" si="411"/>
        <v>28.09534179383018</v>
      </c>
      <c r="L2424">
        <f t="shared" si="412"/>
        <v>37.460455725106904</v>
      </c>
      <c r="M2424">
        <f t="shared" si="413"/>
        <v>0.21025405409908252</v>
      </c>
      <c r="N2424">
        <f t="shared" si="414"/>
        <v>0.9782225044106253</v>
      </c>
      <c r="O2424">
        <f t="shared" si="415"/>
        <v>1.6926670783071769</v>
      </c>
      <c r="P2424">
        <f t="shared" si="416"/>
        <v>10.329278524877036</v>
      </c>
      <c r="Q2424">
        <f t="shared" si="417"/>
        <v>0.51780925925925869</v>
      </c>
    </row>
    <row r="2425" spans="1:17">
      <c r="A2425" s="2">
        <v>42602</v>
      </c>
      <c r="B2425">
        <v>233</v>
      </c>
      <c r="C2425">
        <v>5</v>
      </c>
      <c r="D2425">
        <v>6.9</v>
      </c>
      <c r="E2425">
        <v>16.8</v>
      </c>
      <c r="F2425">
        <v>8.7799999999999994</v>
      </c>
      <c r="G2425">
        <f t="shared" si="407"/>
        <v>12.909799719831391</v>
      </c>
      <c r="H2425">
        <f t="shared" si="408"/>
        <v>12.75361371463241</v>
      </c>
      <c r="I2425">
        <f t="shared" si="409"/>
        <v>3.0358999414190908</v>
      </c>
      <c r="J2425">
        <f t="shared" si="410"/>
        <v>16.563134694327804</v>
      </c>
      <c r="K2425">
        <f t="shared" si="411"/>
        <v>28.000255905938978</v>
      </c>
      <c r="L2425">
        <f t="shared" si="412"/>
        <v>37.333674541251973</v>
      </c>
      <c r="M2425">
        <f t="shared" si="413"/>
        <v>0.20418721654930097</v>
      </c>
      <c r="N2425">
        <f t="shared" si="414"/>
        <v>0.9786522987144014</v>
      </c>
      <c r="O2425">
        <f t="shared" si="415"/>
        <v>1.6890321300112736</v>
      </c>
      <c r="P2425">
        <f t="shared" si="416"/>
        <v>9.717713773213319</v>
      </c>
      <c r="Q2425">
        <f t="shared" si="417"/>
        <v>0.51780925925925869</v>
      </c>
    </row>
    <row r="2426" spans="1:17">
      <c r="A2426" s="2">
        <v>42603</v>
      </c>
      <c r="B2426">
        <v>234</v>
      </c>
      <c r="C2426">
        <v>8</v>
      </c>
      <c r="D2426">
        <v>3.8</v>
      </c>
      <c r="E2426">
        <v>19.8</v>
      </c>
      <c r="F2426">
        <v>6.83</v>
      </c>
      <c r="G2426">
        <f t="shared" ref="G2426:G2489" si="418">24/3.14*O2426</f>
        <v>12.881822755386715</v>
      </c>
      <c r="H2426">
        <f t="shared" ref="H2426:H2489" si="419">(1-0.23)*J2426</f>
        <v>16.05737905362955</v>
      </c>
      <c r="I2426">
        <f t="shared" ref="I2426:I2489" si="420">4.903*10^(-9)*(((E2426+273.16)^4+(D2426+273.16)^4)/2)*(0.34-0.14*(F2426*0.1)^0.5)*(1.35*(J2426/K2426)-0.35)</f>
        <v>4.8007682068838173</v>
      </c>
      <c r="J2426">
        <f t="shared" ref="J2426:J2489" si="421">(0.25+0.5*C2426/G2426)*L2426</f>
        <v>20.853739030687727</v>
      </c>
      <c r="K2426">
        <f t="shared" ref="K2426:K2489" si="422">0.75*L2426</f>
        <v>27.903450442403944</v>
      </c>
      <c r="L2426">
        <f t="shared" ref="L2426:L2489" si="423">24*60/3.14*0.082*N2426*(O2426*SIN(Q2426)*SIN(M2426)+COS(Q2426)*COS(M2426)*SIN(O2426))</f>
        <v>37.204600589871923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1.6853718104964284</v>
      </c>
      <c r="P2426">
        <f t="shared" ref="P2426:P2489" si="427">H2426-I2426</f>
        <v>11.256610846745733</v>
      </c>
      <c r="Q2426">
        <f t="shared" ref="Q2426:Q2489" si="428">29.6833333333333*3.14/180</f>
        <v>0.51780925925925869</v>
      </c>
    </row>
    <row r="2427" spans="1:17">
      <c r="A2427" s="2">
        <v>42604</v>
      </c>
      <c r="B2427">
        <v>235</v>
      </c>
      <c r="C2427">
        <v>2</v>
      </c>
      <c r="D2427">
        <v>7</v>
      </c>
      <c r="E2427">
        <v>15.6</v>
      </c>
      <c r="F2427">
        <v>8.6</v>
      </c>
      <c r="G2427">
        <f t="shared" si="418"/>
        <v>12.853659697041575</v>
      </c>
      <c r="H2427">
        <f t="shared" si="419"/>
        <v>9.3574758130351778</v>
      </c>
      <c r="I2427">
        <f t="shared" si="420"/>
        <v>1.6217765259863253</v>
      </c>
      <c r="J2427">
        <f t="shared" si="421"/>
        <v>12.152565990954775</v>
      </c>
      <c r="K2427">
        <f t="shared" si="422"/>
        <v>27.804930887680101</v>
      </c>
      <c r="L2427">
        <f t="shared" si="423"/>
        <v>37.073241183573465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1.6816871436962728</v>
      </c>
      <c r="P2427">
        <f t="shared" si="427"/>
        <v>7.7356992870488526</v>
      </c>
      <c r="Q2427">
        <f t="shared" si="428"/>
        <v>0.51780925925925869</v>
      </c>
    </row>
    <row r="2428" spans="1:17">
      <c r="A2428" s="2">
        <v>42605</v>
      </c>
      <c r="B2428">
        <v>236</v>
      </c>
      <c r="C2428">
        <v>4</v>
      </c>
      <c r="D2428">
        <v>3.8</v>
      </c>
      <c r="E2428">
        <v>17.100000000000001</v>
      </c>
      <c r="F2428">
        <v>8.35</v>
      </c>
      <c r="G2428">
        <f t="shared" si="418"/>
        <v>12.825318246204036</v>
      </c>
      <c r="H2428">
        <f t="shared" si="419"/>
        <v>11.54639684804849</v>
      </c>
      <c r="I2428">
        <f t="shared" si="420"/>
        <v>2.5694212388185207</v>
      </c>
      <c r="J2428">
        <f t="shared" si="421"/>
        <v>14.995320581881156</v>
      </c>
      <c r="K2428">
        <f t="shared" si="422"/>
        <v>27.70470391753096</v>
      </c>
      <c r="L2428">
        <f t="shared" si="423"/>
        <v>36.939605223374613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1.6779791372116948</v>
      </c>
      <c r="P2428">
        <f t="shared" si="427"/>
        <v>8.9769756092299691</v>
      </c>
      <c r="Q2428">
        <f t="shared" si="428"/>
        <v>0.51780925925925869</v>
      </c>
    </row>
    <row r="2429" spans="1:17">
      <c r="A2429" s="2">
        <v>42606</v>
      </c>
      <c r="B2429">
        <v>237</v>
      </c>
      <c r="C2429">
        <v>8</v>
      </c>
      <c r="D2429">
        <v>3.4</v>
      </c>
      <c r="E2429">
        <v>16.5</v>
      </c>
      <c r="F2429">
        <v>7.95</v>
      </c>
      <c r="G2429">
        <f t="shared" si="418"/>
        <v>12.796805980179331</v>
      </c>
      <c r="H2429">
        <f t="shared" si="419"/>
        <v>15.942814352662403</v>
      </c>
      <c r="I2429">
        <f t="shared" si="420"/>
        <v>4.5054618055862576</v>
      </c>
      <c r="J2429">
        <f t="shared" si="421"/>
        <v>20.704953704756367</v>
      </c>
      <c r="K2429">
        <f t="shared" si="422"/>
        <v>27.602777429975841</v>
      </c>
      <c r="L2429">
        <f t="shared" si="423"/>
        <v>36.803703239967788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1.6742487824067958</v>
      </c>
      <c r="P2429">
        <f t="shared" si="427"/>
        <v>11.437352547076145</v>
      </c>
      <c r="Q2429">
        <f t="shared" si="428"/>
        <v>0.51780925925925869</v>
      </c>
    </row>
    <row r="2430" spans="1:17">
      <c r="A2430" s="2">
        <v>42607</v>
      </c>
      <c r="B2430">
        <v>238</v>
      </c>
      <c r="C2430">
        <v>6</v>
      </c>
      <c r="D2430">
        <v>4.0999999999999996</v>
      </c>
      <c r="E2430">
        <v>17.2</v>
      </c>
      <c r="F2430">
        <v>7.78</v>
      </c>
      <c r="G2430">
        <f t="shared" si="418"/>
        <v>12.76813035328893</v>
      </c>
      <c r="H2430">
        <f t="shared" si="419"/>
        <v>13.691619593822619</v>
      </c>
      <c r="I2430">
        <f t="shared" si="420"/>
        <v>3.6131527312683871</v>
      </c>
      <c r="J2430">
        <f t="shared" si="421"/>
        <v>17.781324147821582</v>
      </c>
      <c r="K2430">
        <f t="shared" si="422"/>
        <v>27.499160574708768</v>
      </c>
      <c r="L2430">
        <f t="shared" si="423"/>
        <v>36.665547432945026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1.6704970545553017</v>
      </c>
      <c r="P2430">
        <f t="shared" si="427"/>
        <v>10.078466862554231</v>
      </c>
      <c r="Q2430">
        <f t="shared" si="428"/>
        <v>0.51780925925925869</v>
      </c>
    </row>
    <row r="2431" spans="1:17">
      <c r="A2431" s="2">
        <v>42608</v>
      </c>
      <c r="B2431">
        <v>239</v>
      </c>
      <c r="C2431">
        <v>0</v>
      </c>
      <c r="D2431">
        <v>6.3</v>
      </c>
      <c r="E2431">
        <v>13.1</v>
      </c>
      <c r="F2431">
        <v>8.6300000000000008</v>
      </c>
      <c r="G2431">
        <f t="shared" si="418"/>
        <v>12.739298698359283</v>
      </c>
      <c r="H2431">
        <f t="shared" si="419"/>
        <v>7.0310917037675349</v>
      </c>
      <c r="I2431">
        <f t="shared" si="420"/>
        <v>0.65951694496629798</v>
      </c>
      <c r="J2431">
        <f t="shared" si="421"/>
        <v>9.131287926970824</v>
      </c>
      <c r="K2431">
        <f t="shared" si="422"/>
        <v>27.393863780912472</v>
      </c>
      <c r="L2431">
        <f t="shared" si="423"/>
        <v>36.525151707883296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1.6667249130353394</v>
      </c>
      <c r="P2431">
        <f t="shared" si="427"/>
        <v>6.3715747588012368</v>
      </c>
      <c r="Q2431">
        <f t="shared" si="428"/>
        <v>0.51780925925925869</v>
      </c>
    </row>
    <row r="2432" spans="1:17">
      <c r="A2432" s="2">
        <v>42609</v>
      </c>
      <c r="B2432">
        <v>240</v>
      </c>
      <c r="C2432">
        <v>5</v>
      </c>
      <c r="D2432">
        <v>5.8</v>
      </c>
      <c r="E2432">
        <v>16</v>
      </c>
      <c r="F2432">
        <v>8.48</v>
      </c>
      <c r="G2432">
        <f t="shared" si="418"/>
        <v>12.710318228564233</v>
      </c>
      <c r="H2432">
        <f t="shared" si="419"/>
        <v>12.513835626753716</v>
      </c>
      <c r="I2432">
        <f t="shared" si="420"/>
        <v>3.0653642131520122</v>
      </c>
      <c r="J2432">
        <f t="shared" si="421"/>
        <v>16.251734580199631</v>
      </c>
      <c r="K2432">
        <f t="shared" si="422"/>
        <v>27.28689878339388</v>
      </c>
      <c r="L2432">
        <f t="shared" si="423"/>
        <v>36.382531711191838</v>
      </c>
      <c r="M2432">
        <f t="shared" si="424"/>
        <v>0.16012968622941126</v>
      </c>
      <c r="N2432">
        <f t="shared" si="425"/>
        <v>0.9818304456483693</v>
      </c>
      <c r="O2432">
        <f t="shared" si="426"/>
        <v>1.6629333015704872</v>
      </c>
      <c r="P2432">
        <f t="shared" si="427"/>
        <v>9.4484714136017036</v>
      </c>
      <c r="Q2432">
        <f t="shared" si="428"/>
        <v>0.51780925925925869</v>
      </c>
    </row>
    <row r="2433" spans="1:17">
      <c r="A2433" s="2">
        <v>42610</v>
      </c>
      <c r="B2433">
        <v>241</v>
      </c>
      <c r="C2433">
        <v>7</v>
      </c>
      <c r="D2433">
        <v>4.5999999999999996</v>
      </c>
      <c r="E2433">
        <v>16.5</v>
      </c>
      <c r="F2433">
        <v>8.33</v>
      </c>
      <c r="G2433">
        <f t="shared" si="418"/>
        <v>12.681196039605187</v>
      </c>
      <c r="H2433">
        <f t="shared" si="419"/>
        <v>14.676972984705229</v>
      </c>
      <c r="I2433">
        <f t="shared" si="420"/>
        <v>4.0339141510835814</v>
      </c>
      <c r="J2433">
        <f t="shared" si="421"/>
        <v>19.061003876240555</v>
      </c>
      <c r="K2433">
        <f t="shared" si="422"/>
        <v>27.17827864697076</v>
      </c>
      <c r="L2433">
        <f t="shared" si="423"/>
        <v>36.23770486262768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1.659123148515012</v>
      </c>
      <c r="P2433">
        <f t="shared" si="427"/>
        <v>10.643058833621648</v>
      </c>
      <c r="Q2433">
        <f t="shared" si="428"/>
        <v>0.51780925925925869</v>
      </c>
    </row>
    <row r="2434" spans="1:17">
      <c r="A2434" s="2">
        <v>42611</v>
      </c>
      <c r="B2434">
        <v>242</v>
      </c>
      <c r="C2434">
        <v>7</v>
      </c>
      <c r="D2434">
        <v>4.4000000000000004</v>
      </c>
      <c r="E2434">
        <v>17.399999999999999</v>
      </c>
      <c r="F2434">
        <v>8.18</v>
      </c>
      <c r="G2434">
        <f t="shared" si="418"/>
        <v>12.651939112212986</v>
      </c>
      <c r="H2434">
        <f t="shared" si="419"/>
        <v>14.635165666824193</v>
      </c>
      <c r="I2434">
        <f t="shared" si="420"/>
        <v>4.0858260771643833</v>
      </c>
      <c r="J2434">
        <f t="shared" si="421"/>
        <v>19.006708658213238</v>
      </c>
      <c r="K2434">
        <f t="shared" si="422"/>
        <v>27.068017789042393</v>
      </c>
      <c r="L2434">
        <f t="shared" si="423"/>
        <v>36.090690385389856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1.655295367181199</v>
      </c>
      <c r="P2434">
        <f t="shared" si="427"/>
        <v>10.549339589659809</v>
      </c>
      <c r="Q2434">
        <f t="shared" si="428"/>
        <v>0.51780925925925869</v>
      </c>
    </row>
    <row r="2435" spans="1:17">
      <c r="A2435" s="2">
        <v>42612</v>
      </c>
      <c r="B2435">
        <v>243</v>
      </c>
      <c r="C2435">
        <v>7</v>
      </c>
      <c r="D2435">
        <v>6</v>
      </c>
      <c r="E2435">
        <v>15.5</v>
      </c>
      <c r="F2435">
        <v>8.6</v>
      </c>
      <c r="G2435">
        <f t="shared" si="418"/>
        <v>12.622554314955718</v>
      </c>
      <c r="H2435">
        <f t="shared" si="419"/>
        <v>14.592493832916029</v>
      </c>
      <c r="I2435">
        <f t="shared" si="420"/>
        <v>4.0177871353824104</v>
      </c>
      <c r="J2435">
        <f t="shared" si="421"/>
        <v>18.951290692098738</v>
      </c>
      <c r="K2435">
        <f t="shared" si="422"/>
        <v>26.95613200028086</v>
      </c>
      <c r="L2435">
        <f t="shared" si="423"/>
        <v>35.941509333707813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1.6514508562067063</v>
      </c>
      <c r="P2435">
        <f t="shared" si="427"/>
        <v>10.574706697533617</v>
      </c>
      <c r="Q2435">
        <f t="shared" si="428"/>
        <v>0.51780925925925869</v>
      </c>
    </row>
    <row r="2436" spans="1:17">
      <c r="A2436" s="2">
        <v>42613</v>
      </c>
      <c r="B2436">
        <v>244</v>
      </c>
      <c r="C2436">
        <v>4</v>
      </c>
      <c r="D2436">
        <v>5.7</v>
      </c>
      <c r="E2436">
        <v>15.6</v>
      </c>
      <c r="F2436">
        <v>8.25</v>
      </c>
      <c r="G2436">
        <f t="shared" si="418"/>
        <v>12.593048407336701</v>
      </c>
      <c r="H2436">
        <f t="shared" si="419"/>
        <v>11.266381161000561</v>
      </c>
      <c r="I2436">
        <f t="shared" si="420"/>
        <v>2.6173300501309766</v>
      </c>
      <c r="J2436">
        <f t="shared" si="421"/>
        <v>14.631663845455273</v>
      </c>
      <c r="K2436">
        <f t="shared" si="422"/>
        <v>26.842638463383267</v>
      </c>
      <c r="L2436">
        <f t="shared" si="423"/>
        <v>35.790184617844353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1.6475904999598849</v>
      </c>
      <c r="P2436">
        <f t="shared" si="427"/>
        <v>8.6490511108695856</v>
      </c>
      <c r="Q2436">
        <f t="shared" si="428"/>
        <v>0.51780925925925869</v>
      </c>
    </row>
    <row r="2437" spans="1:17">
      <c r="A2437" s="2">
        <v>42614</v>
      </c>
      <c r="B2437">
        <v>245</v>
      </c>
      <c r="C2437">
        <v>8</v>
      </c>
      <c r="D2437">
        <v>5.3</v>
      </c>
      <c r="E2437">
        <v>18.3</v>
      </c>
      <c r="F2437">
        <v>6.9</v>
      </c>
      <c r="G2437">
        <f t="shared" si="418"/>
        <v>12.563428043167123</v>
      </c>
      <c r="H2437">
        <f t="shared" si="419"/>
        <v>15.596634196260718</v>
      </c>
      <c r="I2437">
        <f t="shared" si="420"/>
        <v>4.88321467302596</v>
      </c>
      <c r="J2437">
        <f t="shared" si="421"/>
        <v>20.25536908605288</v>
      </c>
      <c r="K2437">
        <f t="shared" si="422"/>
        <v>26.727555769829163</v>
      </c>
      <c r="L2437">
        <f t="shared" si="423"/>
        <v>35.636741026438884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1.6437151689810319</v>
      </c>
      <c r="P2437">
        <f t="shared" si="427"/>
        <v>10.713419523234759</v>
      </c>
      <c r="Q2437">
        <f t="shared" si="428"/>
        <v>0.51780925925925869</v>
      </c>
    </row>
    <row r="2438" spans="1:17">
      <c r="A2438" s="2">
        <v>42615</v>
      </c>
      <c r="B2438">
        <v>246</v>
      </c>
      <c r="C2438">
        <v>8</v>
      </c>
      <c r="D2438">
        <v>4.4000000000000004</v>
      </c>
      <c r="E2438">
        <v>19.2</v>
      </c>
      <c r="F2438">
        <v>6.03</v>
      </c>
      <c r="G2438">
        <f t="shared" si="418"/>
        <v>12.53369977419799</v>
      </c>
      <c r="H2438">
        <f t="shared" si="419"/>
        <v>15.549194547424383</v>
      </c>
      <c r="I2438">
        <f t="shared" si="420"/>
        <v>5.0634993242435025</v>
      </c>
      <c r="J2438">
        <f t="shared" si="421"/>
        <v>20.193759152499197</v>
      </c>
      <c r="K2438">
        <f t="shared" si="422"/>
        <v>26.610903934591693</v>
      </c>
      <c r="L2438">
        <f t="shared" si="423"/>
        <v>35.481205246122258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1.6398257204575704</v>
      </c>
      <c r="P2438">
        <f t="shared" si="427"/>
        <v>10.48569522318088</v>
      </c>
      <c r="Q2438">
        <f t="shared" si="428"/>
        <v>0.51780925925925869</v>
      </c>
    </row>
    <row r="2439" spans="1:17">
      <c r="A2439" s="2">
        <v>42616</v>
      </c>
      <c r="B2439">
        <v>247</v>
      </c>
      <c r="C2439">
        <v>7</v>
      </c>
      <c r="D2439">
        <v>3.9</v>
      </c>
      <c r="E2439">
        <v>18.600000000000001</v>
      </c>
      <c r="F2439">
        <v>6.93</v>
      </c>
      <c r="G2439">
        <f t="shared" si="418"/>
        <v>12.503870053996268</v>
      </c>
      <c r="H2439">
        <f t="shared" si="419"/>
        <v>14.413206413620454</v>
      </c>
      <c r="I2439">
        <f t="shared" si="420"/>
        <v>4.3460293631708149</v>
      </c>
      <c r="J2439">
        <f t="shared" si="421"/>
        <v>18.718449887818771</v>
      </c>
      <c r="K2439">
        <f t="shared" si="422"/>
        <v>26.492704408755159</v>
      </c>
      <c r="L2439">
        <f t="shared" si="423"/>
        <v>35.32360587834021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1.6359229987311783</v>
      </c>
      <c r="P2439">
        <f t="shared" si="427"/>
        <v>10.06717705044964</v>
      </c>
      <c r="Q2439">
        <f t="shared" si="428"/>
        <v>0.51780925925925869</v>
      </c>
    </row>
    <row r="2440" spans="1:17">
      <c r="A2440" s="2">
        <v>42617</v>
      </c>
      <c r="B2440">
        <v>248</v>
      </c>
      <c r="C2440">
        <v>8</v>
      </c>
      <c r="D2440">
        <v>4.3</v>
      </c>
      <c r="E2440">
        <v>19.100000000000001</v>
      </c>
      <c r="F2440">
        <v>7.05</v>
      </c>
      <c r="G2440">
        <f t="shared" si="418"/>
        <v>12.47394524205038</v>
      </c>
      <c r="H2440">
        <f t="shared" si="419"/>
        <v>15.451565584986723</v>
      </c>
      <c r="I2440">
        <f t="shared" si="420"/>
        <v>4.8830848342211368</v>
      </c>
      <c r="J2440">
        <f t="shared" si="421"/>
        <v>20.066968292190548</v>
      </c>
      <c r="K2440">
        <f t="shared" si="422"/>
        <v>26.372980089996261</v>
      </c>
      <c r="L2440">
        <f t="shared" si="423"/>
        <v>35.163973453328346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1.6320078358349248</v>
      </c>
      <c r="P2440">
        <f t="shared" si="427"/>
        <v>10.568480750765586</v>
      </c>
      <c r="Q2440">
        <f t="shared" si="428"/>
        <v>0.51780925925925869</v>
      </c>
    </row>
    <row r="2441" spans="1:17">
      <c r="A2441" s="2">
        <v>42618</v>
      </c>
      <c r="B2441">
        <v>249</v>
      </c>
      <c r="C2441">
        <v>7</v>
      </c>
      <c r="D2441">
        <v>3.6</v>
      </c>
      <c r="E2441">
        <v>18.899999999999999</v>
      </c>
      <c r="F2441">
        <v>7.15</v>
      </c>
      <c r="G2441">
        <f t="shared" si="418"/>
        <v>12.443931608090461</v>
      </c>
      <c r="H2441">
        <f t="shared" si="419"/>
        <v>14.318457279892753</v>
      </c>
      <c r="I2441">
        <f t="shared" si="420"/>
        <v>4.3290931636151839</v>
      </c>
      <c r="J2441">
        <f t="shared" si="421"/>
        <v>18.595399064795782</v>
      </c>
      <c r="K2441">
        <f t="shared" si="422"/>
        <v>26.251755330890933</v>
      </c>
      <c r="L2441">
        <f t="shared" si="423"/>
        <v>35.002340441187911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1.6280810520585018</v>
      </c>
      <c r="P2441">
        <f t="shared" si="427"/>
        <v>9.989364116277569</v>
      </c>
      <c r="Q2441">
        <f t="shared" si="428"/>
        <v>0.51780925925925869</v>
      </c>
    </row>
    <row r="2442" spans="1:17">
      <c r="A2442" s="2">
        <v>42619</v>
      </c>
      <c r="B2442">
        <v>250</v>
      </c>
      <c r="C2442">
        <v>6</v>
      </c>
      <c r="D2442">
        <v>5.5</v>
      </c>
      <c r="E2442">
        <v>18.5</v>
      </c>
      <c r="F2442">
        <v>6.98</v>
      </c>
      <c r="G2442">
        <f t="shared" si="418"/>
        <v>12.413835336609019</v>
      </c>
      <c r="H2442">
        <f t="shared" si="419"/>
        <v>13.189344739823019</v>
      </c>
      <c r="I2442">
        <f t="shared" si="420"/>
        <v>3.8805556701641226</v>
      </c>
      <c r="J2442">
        <f t="shared" si="421"/>
        <v>17.129019142627296</v>
      </c>
      <c r="K2442">
        <f t="shared" si="422"/>
        <v>26.129055945013199</v>
      </c>
      <c r="L2442">
        <f t="shared" si="423"/>
        <v>34.838741260017599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1.62414345653968</v>
      </c>
      <c r="P2442">
        <f t="shared" si="427"/>
        <v>9.3087890696588964</v>
      </c>
      <c r="Q2442">
        <f t="shared" si="428"/>
        <v>0.51780925925925869</v>
      </c>
    </row>
    <row r="2443" spans="1:17">
      <c r="A2443" s="2">
        <v>42620</v>
      </c>
      <c r="B2443">
        <v>251</v>
      </c>
      <c r="C2443">
        <v>7</v>
      </c>
      <c r="D2443">
        <v>4.4000000000000004</v>
      </c>
      <c r="E2443">
        <v>18.7</v>
      </c>
      <c r="F2443">
        <v>6.58</v>
      </c>
      <c r="G2443">
        <f t="shared" si="418"/>
        <v>12.383662531568049</v>
      </c>
      <c r="H2443">
        <f t="shared" si="419"/>
        <v>14.220366422701986</v>
      </c>
      <c r="I2443">
        <f t="shared" si="420"/>
        <v>4.4574521907035116</v>
      </c>
      <c r="J2443">
        <f t="shared" si="421"/>
        <v>18.468008341171409</v>
      </c>
      <c r="K2443">
        <f t="shared" si="422"/>
        <v>26.004909210797688</v>
      </c>
      <c r="L2443">
        <f t="shared" si="423"/>
        <v>34.673212281063584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1.620195847880153</v>
      </c>
      <c r="P2443">
        <f t="shared" si="427"/>
        <v>9.7629142319984741</v>
      </c>
      <c r="Q2443">
        <f t="shared" si="428"/>
        <v>0.51780925925925869</v>
      </c>
    </row>
    <row r="2444" spans="1:17">
      <c r="A2444" s="2">
        <v>42621</v>
      </c>
      <c r="B2444">
        <v>252</v>
      </c>
      <c r="C2444">
        <v>6</v>
      </c>
      <c r="D2444">
        <v>3.1</v>
      </c>
      <c r="E2444">
        <v>18.5</v>
      </c>
      <c r="F2444">
        <v>6.78</v>
      </c>
      <c r="G2444">
        <f t="shared" si="418"/>
        <v>12.353419221278767</v>
      </c>
      <c r="H2444">
        <f t="shared" si="419"/>
        <v>13.094698301828947</v>
      </c>
      <c r="I2444">
        <f t="shared" si="420"/>
        <v>3.8647922591164217</v>
      </c>
      <c r="J2444">
        <f t="shared" si="421"/>
        <v>17.006101690686943</v>
      </c>
      <c r="K2444">
        <f t="shared" si="422"/>
        <v>25.879343873142041</v>
      </c>
      <c r="L2444">
        <f t="shared" si="423"/>
        <v>34.505791830856055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1.616239014783972</v>
      </c>
      <c r="P2444">
        <f t="shared" si="427"/>
        <v>9.2299060427125248</v>
      </c>
      <c r="Q2444">
        <f t="shared" si="428"/>
        <v>0.51780925925925869</v>
      </c>
    </row>
    <row r="2445" spans="1:17">
      <c r="A2445" s="2">
        <v>42622</v>
      </c>
      <c r="B2445">
        <v>253</v>
      </c>
      <c r="C2445">
        <v>4</v>
      </c>
      <c r="D2445">
        <v>6.5</v>
      </c>
      <c r="E2445">
        <v>17.600000000000001</v>
      </c>
      <c r="F2445">
        <v>6.7</v>
      </c>
      <c r="G2445">
        <f t="shared" si="418"/>
        <v>12.323111363440573</v>
      </c>
      <c r="H2445">
        <f t="shared" si="419"/>
        <v>10.900761491387639</v>
      </c>
      <c r="I2445">
        <f t="shared" si="420"/>
        <v>2.874118868441371</v>
      </c>
      <c r="J2445">
        <f t="shared" si="421"/>
        <v>14.156833105698233</v>
      </c>
      <c r="K2445">
        <f t="shared" si="422"/>
        <v>25.752390142730675</v>
      </c>
      <c r="L2445">
        <f t="shared" si="423"/>
        <v>34.336520190307567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1.6122737367168083</v>
      </c>
      <c r="P2445">
        <f t="shared" si="427"/>
        <v>8.0266426229462677</v>
      </c>
      <c r="Q2445">
        <f t="shared" si="428"/>
        <v>0.51780925925925869</v>
      </c>
    </row>
    <row r="2446" spans="1:17">
      <c r="A2446" s="2">
        <v>42623</v>
      </c>
      <c r="B2446">
        <v>254</v>
      </c>
      <c r="C2446">
        <v>6</v>
      </c>
      <c r="D2446">
        <v>4.8</v>
      </c>
      <c r="E2446">
        <v>18.600000000000001</v>
      </c>
      <c r="F2446">
        <v>5.7</v>
      </c>
      <c r="G2446">
        <f t="shared" si="418"/>
        <v>12.292744850326011</v>
      </c>
      <c r="H2446">
        <f t="shared" si="419"/>
        <v>12.997070302908874</v>
      </c>
      <c r="I2446">
        <f t="shared" si="420"/>
        <v>4.0936228394438121</v>
      </c>
      <c r="J2446">
        <f t="shared" si="421"/>
        <v>16.879312081699837</v>
      </c>
      <c r="K2446">
        <f t="shared" si="422"/>
        <v>25.624079693066474</v>
      </c>
      <c r="L2446">
        <f t="shared" si="423"/>
        <v>34.165439590755298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1.6083007845843198</v>
      </c>
      <c r="P2446">
        <f t="shared" si="427"/>
        <v>8.9034474634650618</v>
      </c>
      <c r="Q2446">
        <f t="shared" si="428"/>
        <v>0.51780925925925869</v>
      </c>
    </row>
    <row r="2447" spans="1:17">
      <c r="A2447" s="2">
        <v>42624</v>
      </c>
      <c r="B2447">
        <v>255</v>
      </c>
      <c r="C2447">
        <v>7</v>
      </c>
      <c r="D2447">
        <v>1.2</v>
      </c>
      <c r="E2447">
        <v>18.5</v>
      </c>
      <c r="F2447">
        <v>4.53</v>
      </c>
      <c r="G2447">
        <f t="shared" si="418"/>
        <v>12.262325514098858</v>
      </c>
      <c r="H2447">
        <f t="shared" si="419"/>
        <v>14.014428203090295</v>
      </c>
      <c r="I2447">
        <f t="shared" si="420"/>
        <v>4.7712824572203676</v>
      </c>
      <c r="J2447">
        <f t="shared" si="421"/>
        <v>18.200556107909474</v>
      </c>
      <c r="K2447">
        <f t="shared" si="422"/>
        <v>25.494445655202007</v>
      </c>
      <c r="L2447">
        <f t="shared" si="423"/>
        <v>33.992594206936012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1.6043209214279339</v>
      </c>
      <c r="P2447">
        <f t="shared" si="427"/>
        <v>9.2431457458699278</v>
      </c>
      <c r="Q2447">
        <f t="shared" si="428"/>
        <v>0.51780925925925869</v>
      </c>
    </row>
    <row r="2448" spans="1:17">
      <c r="A2448" s="2">
        <v>42625</v>
      </c>
      <c r="B2448">
        <v>256</v>
      </c>
      <c r="C2448">
        <v>2</v>
      </c>
      <c r="D2448">
        <v>5.8</v>
      </c>
      <c r="E2448">
        <v>15.7</v>
      </c>
      <c r="F2448">
        <v>6.58</v>
      </c>
      <c r="G2448">
        <f t="shared" si="418"/>
        <v>12.231859132252673</v>
      </c>
      <c r="H2448">
        <f t="shared" si="419"/>
        <v>8.6388281528874504</v>
      </c>
      <c r="I2448">
        <f t="shared" si="420"/>
        <v>1.7860507152785052</v>
      </c>
      <c r="J2448">
        <f t="shared" si="421"/>
        <v>11.219257341412273</v>
      </c>
      <c r="K2448">
        <f t="shared" si="422"/>
        <v>25.363522610167202</v>
      </c>
      <c r="L2448">
        <f t="shared" si="423"/>
        <v>33.818030146889605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1.6003349031363914</v>
      </c>
      <c r="P2448">
        <f t="shared" si="427"/>
        <v>6.8527774376089452</v>
      </c>
      <c r="Q2448">
        <f t="shared" si="428"/>
        <v>0.51780925925925869</v>
      </c>
    </row>
    <row r="2449" spans="1:17">
      <c r="A2449" s="2">
        <v>42626</v>
      </c>
      <c r="B2449">
        <v>257</v>
      </c>
      <c r="C2449">
        <v>8</v>
      </c>
      <c r="D2449">
        <v>0.7</v>
      </c>
      <c r="E2449">
        <v>18.3</v>
      </c>
      <c r="F2449">
        <v>5.68</v>
      </c>
      <c r="G2449">
        <f t="shared" si="418"/>
        <v>12.201351433157397</v>
      </c>
      <c r="H2449">
        <f t="shared" si="419"/>
        <v>14.9682794961521</v>
      </c>
      <c r="I2449">
        <f t="shared" si="420"/>
        <v>5.0941254708690211</v>
      </c>
      <c r="J2449">
        <f t="shared" si="421"/>
        <v>19.439324020976752</v>
      </c>
      <c r="K2449">
        <f t="shared" si="422"/>
        <v>25.231346579095547</v>
      </c>
      <c r="L2449">
        <f t="shared" si="423"/>
        <v>33.641795438794063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1.5963434791714262</v>
      </c>
      <c r="P2449">
        <f t="shared" si="427"/>
        <v>9.8741540252830795</v>
      </c>
      <c r="Q2449">
        <f t="shared" si="428"/>
        <v>0.51780925925925869</v>
      </c>
    </row>
    <row r="2450" spans="1:17">
      <c r="A2450" s="2">
        <v>42627</v>
      </c>
      <c r="B2450">
        <v>258</v>
      </c>
      <c r="C2450">
        <v>8</v>
      </c>
      <c r="D2450">
        <v>0.3</v>
      </c>
      <c r="E2450">
        <v>16.2</v>
      </c>
      <c r="F2450">
        <v>3.63</v>
      </c>
      <c r="G2450">
        <f t="shared" si="418"/>
        <v>12.170808101701873</v>
      </c>
      <c r="H2450">
        <f t="shared" si="419"/>
        <v>14.91034516659888</v>
      </c>
      <c r="I2450">
        <f t="shared" si="420"/>
        <v>5.4624072358527602</v>
      </c>
      <c r="J2450">
        <f t="shared" si="421"/>
        <v>19.364084631946596</v>
      </c>
      <c r="K2450">
        <f t="shared" si="422"/>
        <v>25.097955011056133</v>
      </c>
      <c r="L2450">
        <f t="shared" si="423"/>
        <v>33.46394001474151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1.5923473933059951</v>
      </c>
      <c r="P2450">
        <f t="shared" si="427"/>
        <v>9.4479379307461198</v>
      </c>
      <c r="Q2450">
        <f t="shared" si="428"/>
        <v>0.51780925925925869</v>
      </c>
    </row>
    <row r="2451" spans="1:17">
      <c r="A2451" s="2">
        <v>42628</v>
      </c>
      <c r="B2451">
        <v>259</v>
      </c>
      <c r="C2451">
        <v>8</v>
      </c>
      <c r="D2451">
        <v>-0.6</v>
      </c>
      <c r="E2451">
        <v>17.2</v>
      </c>
      <c r="F2451">
        <v>3.68</v>
      </c>
      <c r="G2451">
        <f t="shared" si="418"/>
        <v>12.140234785020276</v>
      </c>
      <c r="H2451">
        <f t="shared" si="419"/>
        <v>14.851612411008649</v>
      </c>
      <c r="I2451">
        <f t="shared" si="420"/>
        <v>5.4722482729908872</v>
      </c>
      <c r="J2451">
        <f t="shared" si="421"/>
        <v>19.287808325985257</v>
      </c>
      <c r="K2451">
        <f t="shared" si="422"/>
        <v>24.963386768604156</v>
      </c>
      <c r="L2451">
        <f t="shared" si="423"/>
        <v>33.284515691472208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1.5883473843734861</v>
      </c>
      <c r="P2451">
        <f t="shared" si="427"/>
        <v>9.3793641380177615</v>
      </c>
      <c r="Q2451">
        <f t="shared" si="428"/>
        <v>0.51780925925925869</v>
      </c>
    </row>
    <row r="2452" spans="1:17">
      <c r="A2452" s="2">
        <v>42629</v>
      </c>
      <c r="B2452">
        <v>260</v>
      </c>
      <c r="C2452">
        <v>8</v>
      </c>
      <c r="D2452">
        <v>2.2000000000000002</v>
      </c>
      <c r="E2452">
        <v>16.399999999999999</v>
      </c>
      <c r="F2452">
        <v>2.58</v>
      </c>
      <c r="G2452">
        <f t="shared" si="418"/>
        <v>12.10963709829073</v>
      </c>
      <c r="H2452">
        <f t="shared" si="419"/>
        <v>14.792097371739922</v>
      </c>
      <c r="I2452">
        <f t="shared" si="420"/>
        <v>5.8508714817859611</v>
      </c>
      <c r="J2452">
        <f t="shared" si="421"/>
        <v>19.210516067194703</v>
      </c>
      <c r="K2452">
        <f t="shared" si="422"/>
        <v>24.827682111067542</v>
      </c>
      <c r="L2452">
        <f t="shared" si="423"/>
        <v>33.103576148090056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1.5843441870263704</v>
      </c>
      <c r="P2452">
        <f t="shared" si="427"/>
        <v>8.9412258899539623</v>
      </c>
      <c r="Q2452">
        <f t="shared" si="428"/>
        <v>0.51780925925925869</v>
      </c>
    </row>
    <row r="2453" spans="1:17">
      <c r="A2453" s="2">
        <v>42630</v>
      </c>
      <c r="B2453">
        <v>261</v>
      </c>
      <c r="C2453">
        <v>8</v>
      </c>
      <c r="D2453">
        <v>1.9</v>
      </c>
      <c r="E2453">
        <v>16.5</v>
      </c>
      <c r="F2453">
        <v>3.5</v>
      </c>
      <c r="G2453">
        <f t="shared" si="418"/>
        <v>12.079020630594483</v>
      </c>
      <c r="H2453">
        <f t="shared" si="419"/>
        <v>14.731817129700008</v>
      </c>
      <c r="I2453">
        <f t="shared" si="420"/>
        <v>5.6014114501140257</v>
      </c>
      <c r="J2453">
        <f t="shared" si="421"/>
        <v>19.132230038571439</v>
      </c>
      <c r="K2453">
        <f t="shared" si="422"/>
        <v>24.690882675592569</v>
      </c>
      <c r="L2453">
        <f t="shared" si="423"/>
        <v>32.921176900790094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1.5803385325027781</v>
      </c>
      <c r="P2453">
        <f t="shared" si="427"/>
        <v>9.1304056795859836</v>
      </c>
      <c r="Q2453">
        <f t="shared" si="428"/>
        <v>0.51780925925925869</v>
      </c>
    </row>
    <row r="2454" spans="1:17">
      <c r="A2454" s="2">
        <v>42631</v>
      </c>
      <c r="B2454">
        <v>262</v>
      </c>
      <c r="C2454">
        <v>8</v>
      </c>
      <c r="D2454">
        <v>-1.6</v>
      </c>
      <c r="E2454">
        <v>14.7</v>
      </c>
      <c r="F2454">
        <v>4.2300000000000004</v>
      </c>
      <c r="G2454">
        <f t="shared" si="418"/>
        <v>12.048390950824221</v>
      </c>
      <c r="H2454">
        <f t="shared" si="419"/>
        <v>14.670789697127327</v>
      </c>
      <c r="I2454">
        <f t="shared" si="420"/>
        <v>5.2384959958370692</v>
      </c>
      <c r="J2454">
        <f t="shared" si="421"/>
        <v>19.052973632632892</v>
      </c>
      <c r="K2454">
        <f t="shared" si="422"/>
        <v>24.553031455976718</v>
      </c>
      <c r="L2454">
        <f t="shared" si="423"/>
        <v>32.737375274635625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1.5763311493995023</v>
      </c>
      <c r="P2454">
        <f t="shared" si="427"/>
        <v>9.4322937012902592</v>
      </c>
      <c r="Q2454">
        <f t="shared" si="428"/>
        <v>0.51780925925925869</v>
      </c>
    </row>
    <row r="2455" spans="1:17">
      <c r="A2455" s="2">
        <v>42632</v>
      </c>
      <c r="B2455">
        <v>263</v>
      </c>
      <c r="C2455">
        <v>8</v>
      </c>
      <c r="D2455">
        <v>-1.1000000000000001</v>
      </c>
      <c r="E2455">
        <v>15</v>
      </c>
      <c r="F2455">
        <v>3.73</v>
      </c>
      <c r="G2455">
        <f t="shared" si="418"/>
        <v>12.017753613630143</v>
      </c>
      <c r="H2455">
        <f t="shared" si="419"/>
        <v>14.609034009028713</v>
      </c>
      <c r="I2455">
        <f t="shared" si="420"/>
        <v>5.3970138548260689</v>
      </c>
      <c r="J2455">
        <f t="shared" si="421"/>
        <v>18.972771440297031</v>
      </c>
      <c r="K2455">
        <f t="shared" si="422"/>
        <v>24.414172779321483</v>
      </c>
      <c r="L2455">
        <f t="shared" si="423"/>
        <v>32.552230372428646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1.5723227644499438</v>
      </c>
      <c r="P2455">
        <f t="shared" si="427"/>
        <v>9.2120201542026443</v>
      </c>
      <c r="Q2455">
        <f t="shared" si="428"/>
        <v>0.51780925925925869</v>
      </c>
    </row>
    <row r="2456" spans="1:17">
      <c r="A2456" s="2">
        <v>42633</v>
      </c>
      <c r="B2456">
        <v>264</v>
      </c>
      <c r="C2456">
        <v>8</v>
      </c>
      <c r="D2456">
        <v>-2</v>
      </c>
      <c r="E2456">
        <v>16.5</v>
      </c>
      <c r="F2456">
        <v>3.88</v>
      </c>
      <c r="G2456">
        <f t="shared" si="418"/>
        <v>11.987114165392599</v>
      </c>
      <c r="H2456">
        <f t="shared" si="419"/>
        <v>14.546569913284756</v>
      </c>
      <c r="I2456">
        <f t="shared" si="420"/>
        <v>5.4041615544557731</v>
      </c>
      <c r="J2456">
        <f t="shared" si="421"/>
        <v>18.891649238032151</v>
      </c>
      <c r="K2456">
        <f t="shared" si="422"/>
        <v>24.274352280543553</v>
      </c>
      <c r="L2456">
        <f t="shared" si="423"/>
        <v>32.365803040724735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1.5683141033055317</v>
      </c>
      <c r="P2456">
        <f t="shared" si="427"/>
        <v>9.1424083588289839</v>
      </c>
      <c r="Q2456">
        <f t="shared" si="428"/>
        <v>0.51780925925925869</v>
      </c>
    </row>
    <row r="2457" spans="1:17">
      <c r="A2457" s="2">
        <v>42634</v>
      </c>
      <c r="B2457">
        <v>265</v>
      </c>
      <c r="C2457">
        <v>9</v>
      </c>
      <c r="D2457">
        <v>-1.1000000000000001</v>
      </c>
      <c r="E2457">
        <v>18.100000000000001</v>
      </c>
      <c r="F2457">
        <v>2.93</v>
      </c>
      <c r="G2457">
        <f t="shared" si="418"/>
        <v>11.956478150210085</v>
      </c>
      <c r="H2457">
        <f t="shared" si="419"/>
        <v>15.519558554635687</v>
      </c>
      <c r="I2457">
        <f t="shared" si="420"/>
        <v>6.3829255290034848</v>
      </c>
      <c r="J2457">
        <f t="shared" si="421"/>
        <v>20.155270850176215</v>
      </c>
      <c r="K2457">
        <f t="shared" si="422"/>
        <v>24.133616874786874</v>
      </c>
      <c r="L2457">
        <f t="shared" si="423"/>
        <v>32.178155833049168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1.5643058913191528</v>
      </c>
      <c r="P2457">
        <f t="shared" si="427"/>
        <v>9.1366330256322019</v>
      </c>
      <c r="Q2457">
        <f t="shared" si="428"/>
        <v>0.51780925925925869</v>
      </c>
    </row>
    <row r="2458" spans="1:17">
      <c r="A2458" s="2">
        <v>42635</v>
      </c>
      <c r="B2458">
        <v>266</v>
      </c>
      <c r="C2458">
        <v>8</v>
      </c>
      <c r="D2458">
        <v>-0.9</v>
      </c>
      <c r="E2458">
        <v>15.3</v>
      </c>
      <c r="F2458">
        <v>2.38</v>
      </c>
      <c r="G2458">
        <f t="shared" si="418"/>
        <v>11.925851115891499</v>
      </c>
      <c r="H2458">
        <f t="shared" si="419"/>
        <v>14.41960038618657</v>
      </c>
      <c r="I2458">
        <f t="shared" si="420"/>
        <v>5.8209397600012682</v>
      </c>
      <c r="J2458">
        <f t="shared" si="421"/>
        <v>18.726753748294247</v>
      </c>
      <c r="K2458">
        <f t="shared" si="422"/>
        <v>23.992014727783594</v>
      </c>
      <c r="L2458">
        <f t="shared" si="423"/>
        <v>31.989352970378125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1.5602988543291378</v>
      </c>
      <c r="P2458">
        <f t="shared" si="427"/>
        <v>8.5986606261853016</v>
      </c>
      <c r="Q2458">
        <f t="shared" si="428"/>
        <v>0.51780925925925869</v>
      </c>
    </row>
    <row r="2459" spans="1:17">
      <c r="A2459" s="2">
        <v>42636</v>
      </c>
      <c r="B2459">
        <v>267</v>
      </c>
      <c r="C2459">
        <v>9</v>
      </c>
      <c r="D2459">
        <v>-1.7</v>
      </c>
      <c r="E2459">
        <v>15.6</v>
      </c>
      <c r="F2459">
        <v>2.0499999999999998</v>
      </c>
      <c r="G2459">
        <f t="shared" si="418"/>
        <v>11.89523861994147</v>
      </c>
      <c r="H2459">
        <f t="shared" si="419"/>
        <v>15.384356982596668</v>
      </c>
      <c r="I2459">
        <f t="shared" si="420"/>
        <v>6.5576216774312774</v>
      </c>
      <c r="J2459">
        <f t="shared" si="421"/>
        <v>19.979684392982684</v>
      </c>
      <c r="K2459">
        <f t="shared" si="422"/>
        <v>23.849595224215818</v>
      </c>
      <c r="L2459">
        <f t="shared" si="423"/>
        <v>31.799460298954422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1.5562937194423423</v>
      </c>
      <c r="P2459">
        <f t="shared" si="427"/>
        <v>8.8267353051653892</v>
      </c>
      <c r="Q2459">
        <f t="shared" si="428"/>
        <v>0.51780925925925869</v>
      </c>
    </row>
    <row r="2460" spans="1:17">
      <c r="A2460" s="2">
        <v>42637</v>
      </c>
      <c r="B2460">
        <v>268</v>
      </c>
      <c r="C2460">
        <v>8</v>
      </c>
      <c r="D2460">
        <v>-0.8</v>
      </c>
      <c r="E2460">
        <v>17</v>
      </c>
      <c r="F2460">
        <v>2</v>
      </c>
      <c r="G2460">
        <f t="shared" si="418"/>
        <v>11.86464623552769</v>
      </c>
      <c r="H2460">
        <f t="shared" si="419"/>
        <v>14.290057698041144</v>
      </c>
      <c r="I2460">
        <f t="shared" si="420"/>
        <v>6.05216334017382</v>
      </c>
      <c r="J2460">
        <f t="shared" si="421"/>
        <v>18.558516490962525</v>
      </c>
      <c r="K2460">
        <f t="shared" si="422"/>
        <v>23.706408934135233</v>
      </c>
      <c r="L2460">
        <f t="shared" si="423"/>
        <v>31.608545245513643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1.5522912158148727</v>
      </c>
      <c r="P2460">
        <f t="shared" si="427"/>
        <v>8.237894357867324</v>
      </c>
      <c r="Q2460">
        <f t="shared" si="428"/>
        <v>0.51780925925925869</v>
      </c>
    </row>
    <row r="2461" spans="1:17">
      <c r="A2461" s="2">
        <v>42638</v>
      </c>
      <c r="B2461">
        <v>269</v>
      </c>
      <c r="C2461">
        <v>8</v>
      </c>
      <c r="D2461">
        <v>-1.9</v>
      </c>
      <c r="E2461">
        <v>17.2</v>
      </c>
      <c r="F2461">
        <v>1.83</v>
      </c>
      <c r="G2461">
        <f t="shared" si="418"/>
        <v>11.83407955741901</v>
      </c>
      <c r="H2461">
        <f t="shared" si="419"/>
        <v>14.224380375980775</v>
      </c>
      <c r="I2461">
        <f t="shared" si="420"/>
        <v>6.0915953157052574</v>
      </c>
      <c r="J2461">
        <f t="shared" si="421"/>
        <v>18.473221267507501</v>
      </c>
      <c r="K2461">
        <f t="shared" si="422"/>
        <v>23.562507577501531</v>
      </c>
      <c r="L2461">
        <f t="shared" si="423"/>
        <v>31.416676770002042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1.5482920754289871</v>
      </c>
      <c r="P2461">
        <f t="shared" si="427"/>
        <v>8.1327850602755181</v>
      </c>
      <c r="Q2461">
        <f t="shared" si="428"/>
        <v>0.51780925925925869</v>
      </c>
    </row>
    <row r="2462" spans="1:17">
      <c r="A2462" s="2">
        <v>42639</v>
      </c>
      <c r="B2462">
        <v>270</v>
      </c>
      <c r="C2462">
        <v>9</v>
      </c>
      <c r="D2462">
        <v>1.7</v>
      </c>
      <c r="E2462">
        <v>15.1</v>
      </c>
      <c r="F2462">
        <v>1.83</v>
      </c>
      <c r="G2462">
        <f t="shared" si="418"/>
        <v>11.803544207883066</v>
      </c>
      <c r="H2462">
        <f t="shared" si="419"/>
        <v>15.176573006834799</v>
      </c>
      <c r="I2462">
        <f t="shared" si="420"/>
        <v>6.8092577323791117</v>
      </c>
      <c r="J2462">
        <f t="shared" si="421"/>
        <v>19.709835073811426</v>
      </c>
      <c r="K2462">
        <f t="shared" si="422"/>
        <v>23.417943986904984</v>
      </c>
      <c r="L2462">
        <f t="shared" si="423"/>
        <v>31.223925315873313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1.5442970338647011</v>
      </c>
      <c r="P2462">
        <f t="shared" si="427"/>
        <v>8.367315274455688</v>
      </c>
      <c r="Q2462">
        <f t="shared" si="428"/>
        <v>0.51780925925925869</v>
      </c>
    </row>
    <row r="2463" spans="1:17">
      <c r="A2463" s="2">
        <v>42640</v>
      </c>
      <c r="B2463">
        <v>271</v>
      </c>
      <c r="C2463">
        <v>8</v>
      </c>
      <c r="D2463">
        <v>-3.2</v>
      </c>
      <c r="E2463">
        <v>13.5</v>
      </c>
      <c r="F2463">
        <v>1.73</v>
      </c>
      <c r="G2463">
        <f t="shared" si="418"/>
        <v>11.773045842532058</v>
      </c>
      <c r="H2463">
        <f t="shared" si="419"/>
        <v>14.091338982408725</v>
      </c>
      <c r="I2463">
        <f t="shared" si="420"/>
        <v>5.9296095256785089</v>
      </c>
      <c r="J2463">
        <f t="shared" si="421"/>
        <v>18.300440236894449</v>
      </c>
      <c r="K2463">
        <f t="shared" si="422"/>
        <v>23.272772068542473</v>
      </c>
      <c r="L2463">
        <f t="shared" si="423"/>
        <v>31.030362758056633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1.5403068310646109</v>
      </c>
      <c r="P2463">
        <f t="shared" si="427"/>
        <v>8.1617294567302174</v>
      </c>
      <c r="Q2463">
        <f t="shared" si="428"/>
        <v>0.51780925925925869</v>
      </c>
    </row>
    <row r="2464" spans="1:17">
      <c r="A2464" s="2">
        <v>42641</v>
      </c>
      <c r="B2464">
        <v>272</v>
      </c>
      <c r="C2464">
        <v>8</v>
      </c>
      <c r="D2464">
        <v>-1.2</v>
      </c>
      <c r="E2464">
        <v>11.6</v>
      </c>
      <c r="F2464">
        <v>1.4</v>
      </c>
      <c r="G2464">
        <f t="shared" si="418"/>
        <v>11.742590156105221</v>
      </c>
      <c r="H2464">
        <f t="shared" si="419"/>
        <v>14.024027405035678</v>
      </c>
      <c r="I2464">
        <f t="shared" si="420"/>
        <v>6.05705260960762</v>
      </c>
      <c r="J2464">
        <f t="shared" si="421"/>
        <v>18.213022603942438</v>
      </c>
      <c r="K2464">
        <f t="shared" si="422"/>
        <v>23.127046761519971</v>
      </c>
      <c r="L2464">
        <f t="shared" si="423"/>
        <v>30.836062348693297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1.5363222120904332</v>
      </c>
      <c r="P2464">
        <f t="shared" si="427"/>
        <v>7.9669747954280581</v>
      </c>
      <c r="Q2464">
        <f t="shared" si="428"/>
        <v>0.51780925925925869</v>
      </c>
    </row>
    <row r="2465" spans="1:17">
      <c r="A2465" s="2">
        <v>42642</v>
      </c>
      <c r="B2465">
        <v>273</v>
      </c>
      <c r="C2465">
        <v>8</v>
      </c>
      <c r="D2465">
        <v>-1.7</v>
      </c>
      <c r="E2465">
        <v>12.9</v>
      </c>
      <c r="F2465">
        <v>1.68</v>
      </c>
      <c r="G2465">
        <f t="shared" si="418"/>
        <v>11.712182888176327</v>
      </c>
      <c r="H2465">
        <f t="shared" si="419"/>
        <v>13.956224862779058</v>
      </c>
      <c r="I2465">
        <f t="shared" si="420"/>
        <v>6.0050476273858564</v>
      </c>
      <c r="J2465">
        <f t="shared" si="421"/>
        <v>18.124967354258516</v>
      </c>
      <c r="K2465">
        <f t="shared" si="422"/>
        <v>22.980823995558328</v>
      </c>
      <c r="L2465">
        <f t="shared" si="423"/>
        <v>30.641098660744436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1.5323439278697362</v>
      </c>
      <c r="P2465">
        <f t="shared" si="427"/>
        <v>7.9511772353932013</v>
      </c>
      <c r="Q2465">
        <f t="shared" si="428"/>
        <v>0.51780925925925869</v>
      </c>
    </row>
    <row r="2466" spans="1:17">
      <c r="A2466" s="2">
        <v>42643</v>
      </c>
      <c r="B2466">
        <v>274</v>
      </c>
      <c r="C2466">
        <v>8</v>
      </c>
      <c r="D2466">
        <v>-3.7</v>
      </c>
      <c r="E2466">
        <v>11.4</v>
      </c>
      <c r="F2466">
        <v>1.9</v>
      </c>
      <c r="G2466">
        <f t="shared" si="418"/>
        <v>11.681829828774406</v>
      </c>
      <c r="H2466">
        <f t="shared" si="419"/>
        <v>13.887959509452893</v>
      </c>
      <c r="I2466">
        <f t="shared" si="420"/>
        <v>5.7951081704140748</v>
      </c>
      <c r="J2466">
        <f t="shared" si="421"/>
        <v>18.036311051237522</v>
      </c>
      <c r="K2466">
        <f t="shared" si="422"/>
        <v>22.834160647182379</v>
      </c>
      <c r="L2466">
        <f t="shared" si="423"/>
        <v>30.445547529576505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1.5283727359313182</v>
      </c>
      <c r="P2466">
        <f t="shared" si="427"/>
        <v>8.0928513390388179</v>
      </c>
      <c r="Q2466">
        <f t="shared" si="428"/>
        <v>0.51780925925925869</v>
      </c>
    </row>
    <row r="2467" spans="1:17">
      <c r="A2467" s="2">
        <v>42644</v>
      </c>
      <c r="B2467">
        <v>275</v>
      </c>
      <c r="C2467">
        <v>8</v>
      </c>
      <c r="D2467">
        <v>-2.1</v>
      </c>
      <c r="E2467">
        <v>11.8</v>
      </c>
      <c r="F2467">
        <v>2.0299999999999998</v>
      </c>
      <c r="G2467">
        <f t="shared" si="418"/>
        <v>11.651536823905721</v>
      </c>
      <c r="H2467">
        <f t="shared" si="419"/>
        <v>13.819260221264219</v>
      </c>
      <c r="I2467">
        <f t="shared" si="420"/>
        <v>5.8449092164244263</v>
      </c>
      <c r="J2467">
        <f t="shared" si="421"/>
        <v>17.947091196447037</v>
      </c>
      <c r="K2467">
        <f t="shared" si="422"/>
        <v>22.687114494476802</v>
      </c>
      <c r="L2467">
        <f t="shared" si="423"/>
        <v>30.249485992635734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1.5244094011276652</v>
      </c>
      <c r="P2467">
        <f t="shared" si="427"/>
        <v>7.974351004839793</v>
      </c>
      <c r="Q2467">
        <f t="shared" si="428"/>
        <v>0.51780925925925869</v>
      </c>
    </row>
    <row r="2468" spans="1:17">
      <c r="A2468" s="2">
        <v>42645</v>
      </c>
      <c r="B2468">
        <v>276</v>
      </c>
      <c r="C2468">
        <v>9</v>
      </c>
      <c r="D2468">
        <v>-3.6</v>
      </c>
      <c r="E2468">
        <v>12</v>
      </c>
      <c r="F2468">
        <v>1.73</v>
      </c>
      <c r="G2468">
        <f t="shared" si="418"/>
        <v>11.621309780964715</v>
      </c>
      <c r="H2468">
        <f t="shared" si="419"/>
        <v>14.745776019001168</v>
      </c>
      <c r="I2468">
        <f t="shared" si="420"/>
        <v>6.5470116578337727</v>
      </c>
      <c r="J2468">
        <f t="shared" si="421"/>
        <v>19.150358466235282</v>
      </c>
      <c r="K2468">
        <f t="shared" si="422"/>
        <v>22.539744170494853</v>
      </c>
      <c r="L2468">
        <f t="shared" si="423"/>
        <v>30.05299222732647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1.5204546963428835</v>
      </c>
      <c r="P2468">
        <f t="shared" si="427"/>
        <v>8.1987643611673953</v>
      </c>
      <c r="Q2468">
        <f t="shared" si="428"/>
        <v>0.51780925925925869</v>
      </c>
    </row>
    <row r="2469" spans="1:17">
      <c r="A2469" s="2">
        <v>42646</v>
      </c>
      <c r="B2469">
        <v>277</v>
      </c>
      <c r="C2469">
        <v>9</v>
      </c>
      <c r="D2469">
        <v>-4.4000000000000004</v>
      </c>
      <c r="E2469">
        <v>11.3</v>
      </c>
      <c r="F2469">
        <v>1.5</v>
      </c>
      <c r="G2469">
        <f t="shared" si="418"/>
        <v>11.591154674021524</v>
      </c>
      <c r="H2469">
        <f t="shared" si="419"/>
        <v>14.67235016322285</v>
      </c>
      <c r="I2469">
        <f t="shared" si="420"/>
        <v>6.5841424335045184</v>
      </c>
      <c r="J2469">
        <f t="shared" si="421"/>
        <v>19.055000211977728</v>
      </c>
      <c r="K2469">
        <f t="shared" si="422"/>
        <v>22.39210911540918</v>
      </c>
      <c r="L2469">
        <f t="shared" si="423"/>
        <v>29.856145487212242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1.5165094031844828</v>
      </c>
      <c r="P2469">
        <f t="shared" si="427"/>
        <v>8.0882077297183308</v>
      </c>
      <c r="Q2469">
        <f t="shared" si="428"/>
        <v>0.51780925925925869</v>
      </c>
    </row>
    <row r="2470" spans="1:17">
      <c r="A2470" s="2">
        <v>42647</v>
      </c>
      <c r="B2470">
        <v>278</v>
      </c>
      <c r="C2470">
        <v>7</v>
      </c>
      <c r="D2470">
        <v>-4.0999999999999996</v>
      </c>
      <c r="E2470">
        <v>11.7</v>
      </c>
      <c r="F2470">
        <v>1.43</v>
      </c>
      <c r="G2470">
        <f t="shared" si="418"/>
        <v>11.561077548973305</v>
      </c>
      <c r="H2470">
        <f t="shared" si="419"/>
        <v>12.623170920504561</v>
      </c>
      <c r="I2470">
        <f t="shared" si="420"/>
        <v>5.3669756780756623</v>
      </c>
      <c r="J2470">
        <f t="shared" si="421"/>
        <v>16.393728468187742</v>
      </c>
      <c r="K2470">
        <f t="shared" si="422"/>
        <v>22.244269527496023</v>
      </c>
      <c r="L2470">
        <f t="shared" si="423"/>
        <v>29.659026036661363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1.5125743126573408</v>
      </c>
      <c r="P2470">
        <f t="shared" si="427"/>
        <v>7.2561952424288991</v>
      </c>
      <c r="Q2470">
        <f t="shared" si="428"/>
        <v>0.51780925925925869</v>
      </c>
    </row>
    <row r="2471" spans="1:17">
      <c r="A2471" s="2">
        <v>42648</v>
      </c>
      <c r="B2471">
        <v>279</v>
      </c>
      <c r="C2471">
        <v>9</v>
      </c>
      <c r="D2471">
        <v>-3.9</v>
      </c>
      <c r="E2471">
        <v>11.2</v>
      </c>
      <c r="F2471">
        <v>1.63</v>
      </c>
      <c r="G2471">
        <f t="shared" si="418"/>
        <v>11.531084528546435</v>
      </c>
      <c r="H2471">
        <f t="shared" si="419"/>
        <v>14.524393286449628</v>
      </c>
      <c r="I2471">
        <f t="shared" si="420"/>
        <v>6.5774781916694041</v>
      </c>
      <c r="J2471">
        <f t="shared" si="421"/>
        <v>18.862848423960557</v>
      </c>
      <c r="K2471">
        <f t="shared" si="422"/>
        <v>22.096286313046647</v>
      </c>
      <c r="L2471">
        <f t="shared" si="423"/>
        <v>29.461715084062195</v>
      </c>
      <c r="M2471">
        <f t="shared" si="424"/>
        <v>-0.1085948689351604</v>
      </c>
      <c r="N2471">
        <f t="shared" si="425"/>
        <v>1.0028982740009584</v>
      </c>
      <c r="O2471">
        <f t="shared" si="426"/>
        <v>1.5086502258181587</v>
      </c>
      <c r="P2471">
        <f t="shared" si="427"/>
        <v>7.9469150947802243</v>
      </c>
      <c r="Q2471">
        <f t="shared" si="428"/>
        <v>0.51780925925925869</v>
      </c>
    </row>
    <row r="2472" spans="1:17">
      <c r="A2472" s="2">
        <v>42649</v>
      </c>
      <c r="B2472">
        <v>280</v>
      </c>
      <c r="C2472">
        <v>7</v>
      </c>
      <c r="D2472">
        <v>-4.0999999999999996</v>
      </c>
      <c r="E2472">
        <v>11</v>
      </c>
      <c r="F2472">
        <v>1.55</v>
      </c>
      <c r="G2472">
        <f t="shared" si="418"/>
        <v>11.501181817136334</v>
      </c>
      <c r="H2472">
        <f t="shared" si="419"/>
        <v>12.490695876415339</v>
      </c>
      <c r="I2472">
        <f t="shared" si="420"/>
        <v>5.3205464273127232</v>
      </c>
      <c r="J2472">
        <f t="shared" si="421"/>
        <v>16.221682956383557</v>
      </c>
      <c r="K2472">
        <f t="shared" si="422"/>
        <v>21.948221035301771</v>
      </c>
      <c r="L2472">
        <f t="shared" si="423"/>
        <v>29.264294713735694</v>
      </c>
      <c r="M2472">
        <f t="shared" si="424"/>
        <v>-0.1153629233171303</v>
      </c>
      <c r="N2472">
        <f t="shared" si="425"/>
        <v>1.0034634039176691</v>
      </c>
      <c r="O2472">
        <f t="shared" si="426"/>
        <v>1.5047379544086703</v>
      </c>
      <c r="P2472">
        <f t="shared" si="427"/>
        <v>7.1701494491026159</v>
      </c>
      <c r="Q2472">
        <f t="shared" si="428"/>
        <v>0.51780925925925869</v>
      </c>
    </row>
    <row r="2473" spans="1:17">
      <c r="A2473" s="2">
        <v>42650</v>
      </c>
      <c r="B2473">
        <v>281</v>
      </c>
      <c r="C2473">
        <v>7</v>
      </c>
      <c r="D2473">
        <v>-4.7</v>
      </c>
      <c r="E2473">
        <v>11.9</v>
      </c>
      <c r="F2473">
        <v>1.83</v>
      </c>
      <c r="G2473">
        <f t="shared" si="418"/>
        <v>11.471375705471358</v>
      </c>
      <c r="H2473">
        <f t="shared" si="419"/>
        <v>12.424118031862459</v>
      </c>
      <c r="I2473">
        <f t="shared" si="420"/>
        <v>5.2591490725016321</v>
      </c>
      <c r="J2473">
        <f t="shared" si="421"/>
        <v>16.135218223197999</v>
      </c>
      <c r="K2473">
        <f t="shared" si="422"/>
        <v>21.800135862506259</v>
      </c>
      <c r="L2473">
        <f t="shared" si="423"/>
        <v>29.066847816675011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1.5008383214658361</v>
      </c>
      <c r="P2473">
        <f t="shared" si="427"/>
        <v>7.1649689593608272</v>
      </c>
      <c r="Q2473">
        <f t="shared" si="428"/>
        <v>0.51780925925925869</v>
      </c>
    </row>
    <row r="2474" spans="1:17">
      <c r="A2474" s="2">
        <v>42651</v>
      </c>
      <c r="B2474">
        <v>282</v>
      </c>
      <c r="C2474">
        <v>8</v>
      </c>
      <c r="D2474">
        <v>-8.1</v>
      </c>
      <c r="E2474">
        <v>11.9</v>
      </c>
      <c r="F2474">
        <v>1.5</v>
      </c>
      <c r="G2474">
        <f t="shared" si="418"/>
        <v>11.441672575086987</v>
      </c>
      <c r="H2474">
        <f t="shared" si="419"/>
        <v>13.328780846807636</v>
      </c>
      <c r="I2474">
        <f t="shared" si="420"/>
        <v>5.8955671051323479</v>
      </c>
      <c r="J2474">
        <f t="shared" si="421"/>
        <v>17.310104995854072</v>
      </c>
      <c r="K2474">
        <f t="shared" si="422"/>
        <v>21.652093515183115</v>
      </c>
      <c r="L2474">
        <f t="shared" si="423"/>
        <v>28.869458020244153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1.4969521619072141</v>
      </c>
      <c r="P2474">
        <f t="shared" si="427"/>
        <v>7.4332137416752877</v>
      </c>
      <c r="Q2474">
        <f t="shared" si="428"/>
        <v>0.51780925925925869</v>
      </c>
    </row>
    <row r="2475" spans="1:17">
      <c r="A2475" s="2">
        <v>42652</v>
      </c>
      <c r="B2475">
        <v>283</v>
      </c>
      <c r="C2475">
        <v>8</v>
      </c>
      <c r="D2475">
        <v>-5.7</v>
      </c>
      <c r="E2475">
        <v>10.3</v>
      </c>
      <c r="F2475">
        <v>1.23</v>
      </c>
      <c r="G2475">
        <f t="shared" si="418"/>
        <v>11.41207890259617</v>
      </c>
      <c r="H2475">
        <f t="shared" si="419"/>
        <v>13.257727992882758</v>
      </c>
      <c r="I2475">
        <f t="shared" si="420"/>
        <v>6.0324917348793115</v>
      </c>
      <c r="J2475">
        <f t="shared" si="421"/>
        <v>17.217828562185399</v>
      </c>
      <c r="K2475">
        <f t="shared" si="422"/>
        <v>21.504157212726859</v>
      </c>
      <c r="L2475">
        <f t="shared" si="423"/>
        <v>28.672209616969145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1.4930803230896654</v>
      </c>
      <c r="P2475">
        <f t="shared" si="427"/>
        <v>7.2252362580034468</v>
      </c>
      <c r="Q2475">
        <f t="shared" si="428"/>
        <v>0.51780925925925869</v>
      </c>
    </row>
    <row r="2476" spans="1:17">
      <c r="A2476" s="2">
        <v>42653</v>
      </c>
      <c r="B2476">
        <v>284</v>
      </c>
      <c r="C2476">
        <v>8</v>
      </c>
      <c r="D2476">
        <v>-4.5</v>
      </c>
      <c r="E2476">
        <v>12.5</v>
      </c>
      <c r="F2476">
        <v>1</v>
      </c>
      <c r="G2476">
        <f t="shared" si="418"/>
        <v>11.382601263741469</v>
      </c>
      <c r="H2476">
        <f t="shared" si="419"/>
        <v>13.186529356366925</v>
      </c>
      <c r="I2476">
        <f t="shared" si="420"/>
        <v>6.3031109272368449</v>
      </c>
      <c r="J2476">
        <f t="shared" si="421"/>
        <v>17.125362800476527</v>
      </c>
      <c r="K2476">
        <f t="shared" si="422"/>
        <v>21.356390619417049</v>
      </c>
      <c r="L2476">
        <f t="shared" si="423"/>
        <v>28.475187492556064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1.4892236653395088</v>
      </c>
      <c r="P2476">
        <f t="shared" si="427"/>
        <v>6.8834184291300806</v>
      </c>
      <c r="Q2476">
        <f t="shared" si="428"/>
        <v>0.51780925925925869</v>
      </c>
    </row>
    <row r="2477" spans="1:17">
      <c r="A2477" s="2">
        <v>42654</v>
      </c>
      <c r="B2477">
        <v>285</v>
      </c>
      <c r="C2477">
        <v>8</v>
      </c>
      <c r="D2477">
        <v>-3.1</v>
      </c>
      <c r="E2477">
        <v>15.5</v>
      </c>
      <c r="F2477">
        <v>1.2</v>
      </c>
      <c r="G2477">
        <f t="shared" si="418"/>
        <v>11.35324633721434</v>
      </c>
      <c r="H2477">
        <f t="shared" si="419"/>
        <v>13.115219580078342</v>
      </c>
      <c r="I2477">
        <f t="shared" si="420"/>
        <v>6.4334280505024584</v>
      </c>
      <c r="J2477">
        <f t="shared" si="421"/>
        <v>17.032752701400444</v>
      </c>
      <c r="K2477">
        <f t="shared" si="422"/>
        <v>21.208857789953914</v>
      </c>
      <c r="L2477">
        <f t="shared" si="423"/>
        <v>28.278477053271885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1.4853830624522095</v>
      </c>
      <c r="P2477">
        <f t="shared" si="427"/>
        <v>6.6817915295758841</v>
      </c>
      <c r="Q2477">
        <f t="shared" si="428"/>
        <v>0.51780925925925869</v>
      </c>
    </row>
    <row r="2478" spans="1:17">
      <c r="A2478" s="2">
        <v>42655</v>
      </c>
      <c r="B2478">
        <v>286</v>
      </c>
      <c r="C2478">
        <v>7</v>
      </c>
      <c r="D2478">
        <v>-3.8</v>
      </c>
      <c r="E2478">
        <v>16.8</v>
      </c>
      <c r="F2478">
        <v>1.2</v>
      </c>
      <c r="G2478">
        <f t="shared" si="418"/>
        <v>11.324020908226643</v>
      </c>
      <c r="H2478">
        <f t="shared" si="419"/>
        <v>12.089081581460331</v>
      </c>
      <c r="I2478">
        <f t="shared" si="420"/>
        <v>5.784627520312732</v>
      </c>
      <c r="J2478">
        <f t="shared" si="421"/>
        <v>15.700105949948481</v>
      </c>
      <c r="K2478">
        <f t="shared" si="422"/>
        <v>21.061623114617788</v>
      </c>
      <c r="L2478">
        <f t="shared" si="423"/>
        <v>28.082164152823715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1.4815594021596525</v>
      </c>
      <c r="P2478">
        <f t="shared" si="427"/>
        <v>6.3044540611475988</v>
      </c>
      <c r="Q2478">
        <f t="shared" si="428"/>
        <v>0.51780925925925869</v>
      </c>
    </row>
    <row r="2479" spans="1:17">
      <c r="A2479" s="2">
        <v>42656</v>
      </c>
      <c r="B2479">
        <v>287</v>
      </c>
      <c r="C2479">
        <v>7</v>
      </c>
      <c r="D2479">
        <v>-3.9</v>
      </c>
      <c r="E2479">
        <v>14.8</v>
      </c>
      <c r="F2479">
        <v>1.2</v>
      </c>
      <c r="G2479">
        <f t="shared" si="418"/>
        <v>11.294931871819177</v>
      </c>
      <c r="H2479">
        <f t="shared" si="419"/>
        <v>12.021871255972771</v>
      </c>
      <c r="I2479">
        <f t="shared" si="420"/>
        <v>5.7028513806337813</v>
      </c>
      <c r="J2479">
        <f t="shared" si="421"/>
        <v>15.612819812951651</v>
      </c>
      <c r="K2479">
        <f t="shared" si="422"/>
        <v>20.914751264154521</v>
      </c>
      <c r="L2479">
        <f t="shared" si="423"/>
        <v>27.886335018872696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1.4777535865630089</v>
      </c>
      <c r="P2479">
        <f t="shared" si="427"/>
        <v>6.3190198753389897</v>
      </c>
      <c r="Q2479">
        <f t="shared" si="428"/>
        <v>0.51780925925925869</v>
      </c>
    </row>
    <row r="2480" spans="1:17">
      <c r="A2480" s="2">
        <v>42657</v>
      </c>
      <c r="B2480">
        <v>288</v>
      </c>
      <c r="C2480">
        <v>8</v>
      </c>
      <c r="D2480">
        <v>-4.2</v>
      </c>
      <c r="E2480">
        <v>14</v>
      </c>
      <c r="F2480">
        <v>1.1499999999999999</v>
      </c>
      <c r="G2480">
        <f t="shared" si="418"/>
        <v>11.265986235891905</v>
      </c>
      <c r="H2480">
        <f t="shared" si="419"/>
        <v>12.900975874150042</v>
      </c>
      <c r="I2480">
        <f t="shared" si="420"/>
        <v>6.3776087237498205</v>
      </c>
      <c r="J2480">
        <f t="shared" si="421"/>
        <v>16.754514122272781</v>
      </c>
      <c r="K2480">
        <f t="shared" si="422"/>
        <v>20.768307134488719</v>
      </c>
      <c r="L2480">
        <f t="shared" si="423"/>
        <v>27.691076179318291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1.4739665325291909</v>
      </c>
      <c r="P2480">
        <f t="shared" si="427"/>
        <v>6.5233671504002215</v>
      </c>
      <c r="Q2480">
        <f t="shared" si="428"/>
        <v>0.51780925925925869</v>
      </c>
    </row>
    <row r="2481" spans="1:17">
      <c r="A2481" s="2">
        <v>42658</v>
      </c>
      <c r="B2481">
        <v>289</v>
      </c>
      <c r="C2481">
        <v>8</v>
      </c>
      <c r="D2481">
        <v>-5</v>
      </c>
      <c r="E2481">
        <v>12.6</v>
      </c>
      <c r="F2481">
        <v>1</v>
      </c>
      <c r="G2481">
        <f t="shared" si="418"/>
        <v>11.237191123940255</v>
      </c>
      <c r="H2481">
        <f t="shared" si="419"/>
        <v>12.829575788068578</v>
      </c>
      <c r="I2481">
        <f t="shared" si="420"/>
        <v>6.3577805464193773</v>
      </c>
      <c r="J2481">
        <f t="shared" si="421"/>
        <v>16.661786737751399</v>
      </c>
      <c r="K2481">
        <f t="shared" si="422"/>
        <v>20.622355791366161</v>
      </c>
      <c r="L2481">
        <f t="shared" si="423"/>
        <v>27.496474388488217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1.4701991720488499</v>
      </c>
      <c r="P2481">
        <f t="shared" si="427"/>
        <v>6.4717952416492004</v>
      </c>
      <c r="Q2481">
        <f t="shared" si="428"/>
        <v>0.51780925925925869</v>
      </c>
    </row>
    <row r="2482" spans="1:17">
      <c r="A2482" s="2">
        <v>42659</v>
      </c>
      <c r="B2482">
        <v>290</v>
      </c>
      <c r="C2482">
        <v>8</v>
      </c>
      <c r="D2482">
        <v>-7.7</v>
      </c>
      <c r="E2482">
        <v>10.4</v>
      </c>
      <c r="F2482">
        <v>0.93</v>
      </c>
      <c r="G2482">
        <f t="shared" si="418"/>
        <v>11.208553777481725</v>
      </c>
      <c r="H2482">
        <f t="shared" si="419"/>
        <v>12.758243361267709</v>
      </c>
      <c r="I2482">
        <f t="shared" si="420"/>
        <v>6.185000277957843</v>
      </c>
      <c r="J2482">
        <f t="shared" si="421"/>
        <v>16.569147222425595</v>
      </c>
      <c r="K2482">
        <f t="shared" si="422"/>
        <v>20.476962415026026</v>
      </c>
      <c r="L2482">
        <f t="shared" si="423"/>
        <v>27.302616553368036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1.4664524525538591</v>
      </c>
      <c r="P2482">
        <f t="shared" si="427"/>
        <v>6.5732430833098663</v>
      </c>
      <c r="Q2482">
        <f t="shared" si="428"/>
        <v>0.51780925925925869</v>
      </c>
    </row>
    <row r="2483" spans="1:17">
      <c r="A2483" s="2">
        <v>42660</v>
      </c>
      <c r="B2483">
        <v>291</v>
      </c>
      <c r="C2483">
        <v>7</v>
      </c>
      <c r="D2483">
        <v>-7.6</v>
      </c>
      <c r="E2483">
        <v>9.3000000000000007</v>
      </c>
      <c r="F2483">
        <v>0.93</v>
      </c>
      <c r="G2483">
        <f t="shared" si="418"/>
        <v>11.180081558156973</v>
      </c>
      <c r="H2483">
        <f t="shared" si="419"/>
        <v>11.753462839784477</v>
      </c>
      <c r="I2483">
        <f t="shared" si="420"/>
        <v>5.4833327603509572</v>
      </c>
      <c r="J2483">
        <f t="shared" si="421"/>
        <v>15.264237454265555</v>
      </c>
      <c r="K2483">
        <f t="shared" si="422"/>
        <v>20.332192245002503</v>
      </c>
      <c r="L2483">
        <f t="shared" si="423"/>
        <v>27.109589660003337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1.4627273371922038</v>
      </c>
      <c r="P2483">
        <f t="shared" si="427"/>
        <v>6.2701300794335202</v>
      </c>
      <c r="Q2483">
        <f t="shared" si="428"/>
        <v>0.51780925925925869</v>
      </c>
    </row>
    <row r="2484" spans="1:17">
      <c r="A2484" s="2">
        <v>42661</v>
      </c>
      <c r="B2484">
        <v>292</v>
      </c>
      <c r="C2484">
        <v>7</v>
      </c>
      <c r="D2484">
        <v>-7.2</v>
      </c>
      <c r="E2484">
        <v>8.4</v>
      </c>
      <c r="F2484">
        <v>0.98</v>
      </c>
      <c r="G2484">
        <f t="shared" si="418"/>
        <v>11.151781949489354</v>
      </c>
      <c r="H2484">
        <f t="shared" si="419"/>
        <v>11.686639148032331</v>
      </c>
      <c r="I2484">
        <f t="shared" si="420"/>
        <v>5.4497334450037229</v>
      </c>
      <c r="J2484">
        <f t="shared" si="421"/>
        <v>15.177453439003026</v>
      </c>
      <c r="K2484">
        <f t="shared" si="422"/>
        <v>20.188110525154109</v>
      </c>
      <c r="L2484">
        <f t="shared" si="423"/>
        <v>26.917480700205481</v>
      </c>
      <c r="M2484">
        <f t="shared" si="424"/>
        <v>-0.1933541787279969</v>
      </c>
      <c r="N2484">
        <f t="shared" si="425"/>
        <v>1.0101175514429803</v>
      </c>
      <c r="O2484">
        <f t="shared" si="426"/>
        <v>1.4590248050581904</v>
      </c>
      <c r="P2484">
        <f t="shared" si="427"/>
        <v>6.2369057030286079</v>
      </c>
      <c r="Q2484">
        <f t="shared" si="428"/>
        <v>0.51780925925925869</v>
      </c>
    </row>
    <row r="2485" spans="1:17">
      <c r="A2485" s="2">
        <v>42662</v>
      </c>
      <c r="B2485">
        <v>293</v>
      </c>
      <c r="C2485">
        <v>6</v>
      </c>
      <c r="D2485">
        <v>-6.9</v>
      </c>
      <c r="E2485">
        <v>8.9</v>
      </c>
      <c r="F2485">
        <v>0.9</v>
      </c>
      <c r="G2485">
        <f t="shared" si="418"/>
        <v>11.123662558286973</v>
      </c>
      <c r="H2485">
        <f t="shared" si="419"/>
        <v>10.694971579489152</v>
      </c>
      <c r="I2485">
        <f t="shared" si="420"/>
        <v>4.8567313772910845</v>
      </c>
      <c r="J2485">
        <f t="shared" si="421"/>
        <v>13.889573479856042</v>
      </c>
      <c r="K2485">
        <f t="shared" si="422"/>
        <v>20.044782449017383</v>
      </c>
      <c r="L2485">
        <f t="shared" si="423"/>
        <v>26.726376598689843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1.455345851375879</v>
      </c>
      <c r="P2485">
        <f t="shared" si="427"/>
        <v>5.8382402021980679</v>
      </c>
      <c r="Q2485">
        <f t="shared" si="428"/>
        <v>0.51780925925925869</v>
      </c>
    </row>
    <row r="2486" spans="1:17">
      <c r="A2486" s="2">
        <v>42663</v>
      </c>
      <c r="B2486">
        <v>294</v>
      </c>
      <c r="C2486">
        <v>8</v>
      </c>
      <c r="D2486">
        <v>-5.4</v>
      </c>
      <c r="E2486">
        <v>11.1</v>
      </c>
      <c r="F2486">
        <v>1.03</v>
      </c>
      <c r="G2486">
        <f t="shared" si="418"/>
        <v>11.09573111567124</v>
      </c>
      <c r="H2486">
        <f t="shared" si="419"/>
        <v>12.474326356656496</v>
      </c>
      <c r="I2486">
        <f t="shared" si="420"/>
        <v>6.3216381814286322</v>
      </c>
      <c r="J2486">
        <f t="shared" si="421"/>
        <v>16.200423839813631</v>
      </c>
      <c r="K2486">
        <f t="shared" si="422"/>
        <v>19.902273105579852</v>
      </c>
      <c r="L2486">
        <f t="shared" si="423"/>
        <v>26.536364140773134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1.451691487633654</v>
      </c>
      <c r="P2486">
        <f t="shared" si="427"/>
        <v>6.1526881752278637</v>
      </c>
      <c r="Q2486">
        <f t="shared" si="428"/>
        <v>0.51780925925925869</v>
      </c>
    </row>
    <row r="2487" spans="1:17">
      <c r="A2487" s="2">
        <v>42664</v>
      </c>
      <c r="B2487">
        <v>295</v>
      </c>
      <c r="C2487">
        <v>8</v>
      </c>
      <c r="D2487">
        <v>-4.5999999999999996</v>
      </c>
      <c r="E2487">
        <v>10.9</v>
      </c>
      <c r="F2487">
        <v>0.95</v>
      </c>
      <c r="G2487">
        <f t="shared" si="418"/>
        <v>11.067995477716035</v>
      </c>
      <c r="H2487">
        <f t="shared" si="419"/>
        <v>12.403885885696655</v>
      </c>
      <c r="I2487">
        <f t="shared" si="420"/>
        <v>6.3972630368345778</v>
      </c>
      <c r="J2487">
        <f t="shared" si="421"/>
        <v>16.108942708696954</v>
      </c>
      <c r="K2487">
        <f t="shared" si="422"/>
        <v>19.760647425564979</v>
      </c>
      <c r="L2487">
        <f t="shared" si="423"/>
        <v>26.347529900753305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1.448062741667848</v>
      </c>
      <c r="P2487">
        <f t="shared" si="427"/>
        <v>6.0066228488620768</v>
      </c>
      <c r="Q2487">
        <f t="shared" si="428"/>
        <v>0.51780925925925869</v>
      </c>
    </row>
    <row r="2488" spans="1:17">
      <c r="A2488" s="2">
        <v>42665</v>
      </c>
      <c r="B2488">
        <v>296</v>
      </c>
      <c r="C2488">
        <v>7</v>
      </c>
      <c r="D2488">
        <v>-5.3</v>
      </c>
      <c r="E2488">
        <v>11.7</v>
      </c>
      <c r="F2488">
        <v>1.08</v>
      </c>
      <c r="G2488">
        <f t="shared" si="418"/>
        <v>11.040463625681733</v>
      </c>
      <c r="H2488">
        <f t="shared" si="419"/>
        <v>11.421492703081004</v>
      </c>
      <c r="I2488">
        <f t="shared" si="420"/>
        <v>5.6707093170706555</v>
      </c>
      <c r="J2488">
        <f t="shared" si="421"/>
        <v>14.833107406598705</v>
      </c>
      <c r="K2488">
        <f t="shared" si="422"/>
        <v>19.619970128319629</v>
      </c>
      <c r="L2488">
        <f t="shared" si="423"/>
        <v>26.159960171092841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1.4444606576933601</v>
      </c>
      <c r="P2488">
        <f t="shared" si="427"/>
        <v>5.7507833860103483</v>
      </c>
      <c r="Q2488">
        <f t="shared" si="428"/>
        <v>0.51780925925925869</v>
      </c>
    </row>
    <row r="2489" spans="1:17">
      <c r="A2489" s="2">
        <v>42666</v>
      </c>
      <c r="B2489">
        <v>297</v>
      </c>
      <c r="C2489">
        <v>8</v>
      </c>
      <c r="D2489">
        <v>-5.5</v>
      </c>
      <c r="E2489">
        <v>13.4</v>
      </c>
      <c r="F2489">
        <v>1.1299999999999999</v>
      </c>
      <c r="G2489">
        <f t="shared" si="418"/>
        <v>11.013143665828597</v>
      </c>
      <c r="H2489">
        <f t="shared" si="419"/>
        <v>12.263913011123449</v>
      </c>
      <c r="I2489">
        <f t="shared" si="420"/>
        <v>6.4283998171674002</v>
      </c>
      <c r="J2489">
        <f t="shared" si="421"/>
        <v>15.927159754705778</v>
      </c>
      <c r="K2489">
        <f t="shared" si="422"/>
        <v>19.48030566939174</v>
      </c>
      <c r="L2489">
        <f t="shared" si="423"/>
        <v>25.973740892522319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1.4408862962792415</v>
      </c>
      <c r="P2489">
        <f t="shared" si="427"/>
        <v>5.8355131939560492</v>
      </c>
      <c r="Q2489">
        <f t="shared" si="428"/>
        <v>0.51780925925925869</v>
      </c>
    </row>
    <row r="2490" spans="1:17">
      <c r="A2490" s="2">
        <v>42667</v>
      </c>
      <c r="B2490">
        <v>298</v>
      </c>
      <c r="C2490">
        <v>7</v>
      </c>
      <c r="D2490">
        <v>-3.7</v>
      </c>
      <c r="E2490">
        <v>12.9</v>
      </c>
      <c r="F2490">
        <v>1.03</v>
      </c>
      <c r="G2490">
        <f t="shared" ref="G2490:G2553" si="429">24/3.14*O2490</f>
        <v>10.986043828794271</v>
      </c>
      <c r="H2490">
        <f t="shared" ref="H2490:H2553" si="430">(1-0.23)*J2490</f>
        <v>11.290695418073005</v>
      </c>
      <c r="I2490">
        <f t="shared" ref="I2490:I2553" si="431">4.903*10^(-9)*(((E2490+273.16)^4+(D2490+273.16)^4)/2)*(0.34-0.14*(F2490*0.1)^0.5)*(1.35*(J2490/K2490)-0.35)</f>
        <v>5.8303359783170183</v>
      </c>
      <c r="J2490">
        <f t="shared" ref="J2490:J2553" si="432">(0.25+0.5*C2490/G2490)*L2490</f>
        <v>14.663240802692213</v>
      </c>
      <c r="K2490">
        <f t="shared" ref="K2490:K2553" si="433">0.75*L2490</f>
        <v>19.341718188883213</v>
      </c>
      <c r="L2490">
        <f t="shared" ref="L2490:L2553" si="434">24*60/3.14*0.082*N2490*(O2490*SIN(Q2490)*SIN(M2490)+COS(Q2490)*COS(M2490)*SIN(O2490))</f>
        <v>25.78895758517762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1.4373407342672504</v>
      </c>
      <c r="P2490">
        <f t="shared" ref="P2490:P2553" si="438">H2490-I2490</f>
        <v>5.4603594397559867</v>
      </c>
      <c r="Q2490">
        <f t="shared" ref="Q2490:Q2553" si="439">29.6833333333333*3.14/180</f>
        <v>0.51780925925925869</v>
      </c>
    </row>
    <row r="2491" spans="1:17">
      <c r="A2491" s="2">
        <v>42668</v>
      </c>
      <c r="B2491">
        <v>299</v>
      </c>
      <c r="C2491">
        <v>5</v>
      </c>
      <c r="D2491">
        <v>-5.8</v>
      </c>
      <c r="E2491">
        <v>12.2</v>
      </c>
      <c r="F2491">
        <v>1.1499999999999999</v>
      </c>
      <c r="G2491">
        <f t="shared" si="429"/>
        <v>10.959172468520558</v>
      </c>
      <c r="H2491">
        <f t="shared" si="430"/>
        <v>9.4267866149251702</v>
      </c>
      <c r="I2491">
        <f t="shared" si="431"/>
        <v>4.2990499637897885</v>
      </c>
      <c r="J2491">
        <f t="shared" si="432"/>
        <v>12.242580019383338</v>
      </c>
      <c r="K2491">
        <f t="shared" si="433"/>
        <v>19.204271460659864</v>
      </c>
      <c r="L2491">
        <f t="shared" si="434"/>
        <v>25.605695280879818</v>
      </c>
      <c r="M2491">
        <f t="shared" si="435"/>
        <v>-0.2352558232595918</v>
      </c>
      <c r="N2491">
        <f t="shared" si="436"/>
        <v>1.013818180357337</v>
      </c>
      <c r="O2491">
        <f t="shared" si="437"/>
        <v>1.4338250646314397</v>
      </c>
      <c r="P2491">
        <f t="shared" si="438"/>
        <v>5.1277366511353817</v>
      </c>
      <c r="Q2491">
        <f t="shared" si="439"/>
        <v>0.51780925925925869</v>
      </c>
    </row>
    <row r="2492" spans="1:17">
      <c r="A2492" s="2">
        <v>42669</v>
      </c>
      <c r="B2492">
        <v>300</v>
      </c>
      <c r="C2492">
        <v>6</v>
      </c>
      <c r="D2492">
        <v>-4.7</v>
      </c>
      <c r="E2492">
        <v>11.1</v>
      </c>
      <c r="F2492">
        <v>1.08</v>
      </c>
      <c r="G2492">
        <f t="shared" si="429"/>
        <v>10.932538060715157</v>
      </c>
      <c r="H2492">
        <f t="shared" si="430"/>
        <v>10.266121399976656</v>
      </c>
      <c r="I2492">
        <f t="shared" si="431"/>
        <v>5.0183724967349406</v>
      </c>
      <c r="J2492">
        <f t="shared" si="432"/>
        <v>13.332625194774879</v>
      </c>
      <c r="K2492">
        <f t="shared" si="433"/>
        <v>19.068028842497078</v>
      </c>
      <c r="L2492">
        <f t="shared" si="434"/>
        <v>25.424038456662771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1.4303403962768997</v>
      </c>
      <c r="P2492">
        <f t="shared" si="438"/>
        <v>5.2477489032417157</v>
      </c>
      <c r="Q2492">
        <f t="shared" si="439"/>
        <v>0.51780925925925869</v>
      </c>
    </row>
    <row r="2493" spans="1:17">
      <c r="A2493" s="2">
        <v>42670</v>
      </c>
      <c r="B2493">
        <v>301</v>
      </c>
      <c r="C2493">
        <v>5</v>
      </c>
      <c r="D2493">
        <v>-5.5</v>
      </c>
      <c r="E2493">
        <v>10</v>
      </c>
      <c r="F2493">
        <v>0.88</v>
      </c>
      <c r="G2493">
        <f t="shared" si="429"/>
        <v>10.906149200834525</v>
      </c>
      <c r="H2493">
        <f t="shared" si="430"/>
        <v>9.3152118679845586</v>
      </c>
      <c r="I2493">
        <f t="shared" si="431"/>
        <v>4.3363794268144922</v>
      </c>
      <c r="J2493">
        <f t="shared" si="432"/>
        <v>12.097677750629297</v>
      </c>
      <c r="K2493">
        <f t="shared" si="433"/>
        <v>18.933053227236023</v>
      </c>
      <c r="L2493">
        <f t="shared" si="434"/>
        <v>25.244070969648032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1.4268878537758503</v>
      </c>
      <c r="P2493">
        <f t="shared" si="438"/>
        <v>4.9788324411700664</v>
      </c>
      <c r="Q2493">
        <f t="shared" si="439"/>
        <v>0.51780925925925869</v>
      </c>
    </row>
    <row r="2494" spans="1:17">
      <c r="A2494" s="2">
        <v>42671</v>
      </c>
      <c r="B2494">
        <v>302</v>
      </c>
      <c r="C2494">
        <v>6</v>
      </c>
      <c r="D2494">
        <v>-5.9</v>
      </c>
      <c r="E2494">
        <v>12.5</v>
      </c>
      <c r="F2494">
        <v>1.1000000000000001</v>
      </c>
      <c r="G2494">
        <f t="shared" si="429"/>
        <v>10.880014601574814</v>
      </c>
      <c r="H2494">
        <f t="shared" si="430"/>
        <v>10.147064937250136</v>
      </c>
      <c r="I2494">
        <f t="shared" si="431"/>
        <v>5.0472734178770011</v>
      </c>
      <c r="J2494">
        <f t="shared" si="432"/>
        <v>13.178006412013163</v>
      </c>
      <c r="K2494">
        <f t="shared" si="433"/>
        <v>18.799406995021918</v>
      </c>
      <c r="L2494">
        <f t="shared" si="434"/>
        <v>25.065875993362557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1.4234685770393716</v>
      </c>
      <c r="P2494">
        <f t="shared" si="438"/>
        <v>5.0997915193731345</v>
      </c>
      <c r="Q2494">
        <f t="shared" si="439"/>
        <v>0.51780925925925869</v>
      </c>
    </row>
    <row r="2495" spans="1:17">
      <c r="A2495" s="2">
        <v>42672</v>
      </c>
      <c r="B2495">
        <v>303</v>
      </c>
      <c r="C2495">
        <v>6</v>
      </c>
      <c r="D2495">
        <v>-3.7</v>
      </c>
      <c r="E2495">
        <v>12.3</v>
      </c>
      <c r="F2495">
        <v>0.7</v>
      </c>
      <c r="G2495">
        <f t="shared" si="429"/>
        <v>10.854143089858571</v>
      </c>
      <c r="H2495">
        <f t="shared" si="430"/>
        <v>10.088275482095067</v>
      </c>
      <c r="I2495">
        <f t="shared" si="431"/>
        <v>5.2862944216330421</v>
      </c>
      <c r="J2495">
        <f t="shared" si="432"/>
        <v>13.101656470253333</v>
      </c>
      <c r="K2495">
        <f t="shared" si="433"/>
        <v>18.667151966691534</v>
      </c>
      <c r="L2495">
        <f t="shared" si="434"/>
        <v>24.889535955588713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1.4200837209231629</v>
      </c>
      <c r="P2495">
        <f t="shared" si="438"/>
        <v>4.8019810604620252</v>
      </c>
      <c r="Q2495">
        <f t="shared" si="439"/>
        <v>0.51780925925925869</v>
      </c>
    </row>
    <row r="2496" spans="1:17">
      <c r="A2496" s="2">
        <v>42673</v>
      </c>
      <c r="B2496">
        <v>304</v>
      </c>
      <c r="C2496">
        <v>8</v>
      </c>
      <c r="D2496">
        <v>-4.4000000000000004</v>
      </c>
      <c r="E2496">
        <v>11.5</v>
      </c>
      <c r="F2496">
        <v>0.7</v>
      </c>
      <c r="G2496">
        <f t="shared" si="429"/>
        <v>10.828543603305734</v>
      </c>
      <c r="H2496">
        <f t="shared" si="430"/>
        <v>11.787473364336286</v>
      </c>
      <c r="I2496">
        <f t="shared" si="431"/>
        <v>6.6942468100134755</v>
      </c>
      <c r="J2496">
        <f t="shared" si="432"/>
        <v>15.308406966670502</v>
      </c>
      <c r="K2496">
        <f t="shared" si="433"/>
        <v>18.536349358373151</v>
      </c>
      <c r="L2496">
        <f t="shared" si="434"/>
        <v>24.715132477830871</v>
      </c>
      <c r="M2496">
        <f t="shared" si="435"/>
        <v>-0.26313234943255109</v>
      </c>
      <c r="N2496">
        <f t="shared" si="436"/>
        <v>1.016341936821084</v>
      </c>
      <c r="O2496">
        <f t="shared" si="437"/>
        <v>1.4167344547658336</v>
      </c>
      <c r="P2496">
        <f t="shared" si="438"/>
        <v>5.0932265543228104</v>
      </c>
      <c r="Q2496">
        <f t="shared" si="439"/>
        <v>0.51780925925925869</v>
      </c>
    </row>
    <row r="2497" spans="1:17">
      <c r="A2497" s="2">
        <v>42674</v>
      </c>
      <c r="B2497">
        <v>305</v>
      </c>
      <c r="C2497">
        <v>6</v>
      </c>
      <c r="D2497">
        <v>-4.7</v>
      </c>
      <c r="E2497">
        <v>11.7</v>
      </c>
      <c r="F2497">
        <v>0.9</v>
      </c>
      <c r="G2497">
        <f t="shared" si="429"/>
        <v>10.803225186178629</v>
      </c>
      <c r="H2497">
        <f t="shared" si="430"/>
        <v>9.9723322479794962</v>
      </c>
      <c r="I2497">
        <f t="shared" si="431"/>
        <v>5.1616706685812579</v>
      </c>
      <c r="J2497">
        <f t="shared" si="432"/>
        <v>12.951080841531812</v>
      </c>
      <c r="K2497">
        <f t="shared" si="433"/>
        <v>18.407059737357976</v>
      </c>
      <c r="L2497">
        <f t="shared" si="434"/>
        <v>24.542746316477299</v>
      </c>
      <c r="M2497">
        <f t="shared" si="435"/>
        <v>-0.2684804684153248</v>
      </c>
      <c r="N2497">
        <f t="shared" si="436"/>
        <v>1.016832766458682</v>
      </c>
      <c r="O2497">
        <f t="shared" si="437"/>
        <v>1.4134219618583705</v>
      </c>
      <c r="P2497">
        <f t="shared" si="438"/>
        <v>4.8106615793982384</v>
      </c>
      <c r="Q2497">
        <f t="shared" si="439"/>
        <v>0.51780925925925869</v>
      </c>
    </row>
    <row r="2498" spans="1:17">
      <c r="A2498" s="2">
        <v>42675</v>
      </c>
      <c r="B2498">
        <v>306</v>
      </c>
      <c r="C2498">
        <v>6</v>
      </c>
      <c r="D2498">
        <v>-5.8</v>
      </c>
      <c r="E2498">
        <v>11.4</v>
      </c>
      <c r="F2498">
        <v>0.95</v>
      </c>
      <c r="G2498">
        <f t="shared" si="429"/>
        <v>10.778196984791602</v>
      </c>
      <c r="H2498">
        <f t="shared" si="430"/>
        <v>9.9152411207655593</v>
      </c>
      <c r="I2498">
        <f t="shared" si="431"/>
        <v>5.1025665380270064</v>
      </c>
      <c r="J2498">
        <f t="shared" si="432"/>
        <v>12.876936520474752</v>
      </c>
      <c r="K2498">
        <f t="shared" si="433"/>
        <v>18.279342979297311</v>
      </c>
      <c r="L2498">
        <f t="shared" si="434"/>
        <v>24.37245730572975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1.410147438843568</v>
      </c>
      <c r="P2498">
        <f t="shared" si="438"/>
        <v>4.8126745827385529</v>
      </c>
      <c r="Q2498">
        <f t="shared" si="439"/>
        <v>0.51780925925925869</v>
      </c>
    </row>
    <row r="2499" spans="1:17">
      <c r="A2499" s="2">
        <v>42676</v>
      </c>
      <c r="B2499">
        <v>307</v>
      </c>
      <c r="C2499">
        <v>8</v>
      </c>
      <c r="D2499">
        <v>-5.5</v>
      </c>
      <c r="E2499">
        <v>11</v>
      </c>
      <c r="F2499">
        <v>0.93</v>
      </c>
      <c r="G2499">
        <f t="shared" si="429"/>
        <v>10.753468242377375</v>
      </c>
      <c r="H2499">
        <f t="shared" si="430"/>
        <v>11.591925724790494</v>
      </c>
      <c r="I2499">
        <f t="shared" si="431"/>
        <v>6.5357654999099362</v>
      </c>
      <c r="J2499">
        <f t="shared" si="432"/>
        <v>15.054448993234407</v>
      </c>
      <c r="K2499">
        <f t="shared" si="433"/>
        <v>18.153258226775296</v>
      </c>
      <c r="L2499">
        <f t="shared" si="434"/>
        <v>24.204344302367062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1.4069120950443732</v>
      </c>
      <c r="P2499">
        <f t="shared" si="438"/>
        <v>5.0561602248805579</v>
      </c>
      <c r="Q2499">
        <f t="shared" si="439"/>
        <v>0.51780925925925869</v>
      </c>
    </row>
    <row r="2500" spans="1:17">
      <c r="A2500" s="2">
        <v>42677</v>
      </c>
      <c r="B2500">
        <v>308</v>
      </c>
      <c r="C2500">
        <v>6</v>
      </c>
      <c r="D2500">
        <v>-7.1</v>
      </c>
      <c r="E2500">
        <v>5.3</v>
      </c>
      <c r="F2500">
        <v>0.8</v>
      </c>
      <c r="G2500">
        <f t="shared" si="429"/>
        <v>10.729048293403446</v>
      </c>
      <c r="H2500">
        <f t="shared" si="430"/>
        <v>9.8029746765643289</v>
      </c>
      <c r="I2500">
        <f t="shared" si="431"/>
        <v>4.8976465657961628</v>
      </c>
      <c r="J2500">
        <f t="shared" si="432"/>
        <v>12.731135943590036</v>
      </c>
      <c r="K2500">
        <f t="shared" si="433"/>
        <v>18.028863849302226</v>
      </c>
      <c r="L2500">
        <f t="shared" si="434"/>
        <v>24.038485132402968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1.4037171517202842</v>
      </c>
      <c r="P2500">
        <f t="shared" si="438"/>
        <v>4.9053281107681661</v>
      </c>
      <c r="Q2500">
        <f t="shared" si="439"/>
        <v>0.51780925925925869</v>
      </c>
    </row>
    <row r="2501" spans="1:17">
      <c r="A2501" s="2">
        <v>42678</v>
      </c>
      <c r="B2501">
        <v>309</v>
      </c>
      <c r="C2501">
        <v>6</v>
      </c>
      <c r="D2501">
        <v>-8.1999999999999993</v>
      </c>
      <c r="E2501">
        <v>6</v>
      </c>
      <c r="F2501">
        <v>0.75</v>
      </c>
      <c r="G2501">
        <f t="shared" si="429"/>
        <v>10.704946557333477</v>
      </c>
      <c r="H2501">
        <f t="shared" si="430"/>
        <v>9.7478604687468238</v>
      </c>
      <c r="I2501">
        <f t="shared" si="431"/>
        <v>4.917697566390185</v>
      </c>
      <c r="J2501">
        <f t="shared" si="432"/>
        <v>12.659559050320551</v>
      </c>
      <c r="K2501">
        <f t="shared" si="433"/>
        <v>17.90621740476864</v>
      </c>
      <c r="L2501">
        <f t="shared" si="434"/>
        <v>23.874956539691521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1.4005638412511299</v>
      </c>
      <c r="P2501">
        <f t="shared" si="438"/>
        <v>4.8301629023566388</v>
      </c>
      <c r="Q2501">
        <f t="shared" si="439"/>
        <v>0.51780925925925869</v>
      </c>
    </row>
    <row r="2502" spans="1:17">
      <c r="A2502" s="2">
        <v>42679</v>
      </c>
      <c r="B2502">
        <v>310</v>
      </c>
      <c r="C2502">
        <v>8</v>
      </c>
      <c r="D2502">
        <v>-5.7</v>
      </c>
      <c r="E2502">
        <v>8.5</v>
      </c>
      <c r="F2502">
        <v>1.1000000000000001</v>
      </c>
      <c r="G2502">
        <f t="shared" si="429"/>
        <v>10.681172531830175</v>
      </c>
      <c r="H2502">
        <f t="shared" si="430"/>
        <v>11.402983416353141</v>
      </c>
      <c r="I2502">
        <f t="shared" si="431"/>
        <v>6.3569016203485882</v>
      </c>
      <c r="J2502">
        <f t="shared" si="432"/>
        <v>14.809069371887196</v>
      </c>
      <c r="K2502">
        <f t="shared" si="433"/>
        <v>17.785375602395117</v>
      </c>
      <c r="L2502">
        <f t="shared" si="434"/>
        <v>23.713834136526824</v>
      </c>
      <c r="M2502">
        <f t="shared" si="435"/>
        <v>-0.2939980945309123</v>
      </c>
      <c r="N2502">
        <f t="shared" si="436"/>
        <v>1.019209318402819</v>
      </c>
      <c r="O2502">
        <f t="shared" si="437"/>
        <v>1.3974534062477812</v>
      </c>
      <c r="P2502">
        <f t="shared" si="438"/>
        <v>5.046081796004553</v>
      </c>
      <c r="Q2502">
        <f t="shared" si="439"/>
        <v>0.51780925925925869</v>
      </c>
    </row>
    <row r="2503" spans="1:17">
      <c r="A2503" s="2">
        <v>42680</v>
      </c>
      <c r="B2503">
        <v>311</v>
      </c>
      <c r="C2503">
        <v>6</v>
      </c>
      <c r="D2503">
        <v>-6.8</v>
      </c>
      <c r="E2503">
        <v>10</v>
      </c>
      <c r="F2503">
        <v>1.18</v>
      </c>
      <c r="G2503">
        <f t="shared" si="429"/>
        <v>10.657735785397955</v>
      </c>
      <c r="H2503">
        <f t="shared" si="430"/>
        <v>9.6398205106042525</v>
      </c>
      <c r="I2503">
        <f t="shared" si="431"/>
        <v>4.9763069183464959</v>
      </c>
      <c r="J2503">
        <f t="shared" si="432"/>
        <v>12.519247416369158</v>
      </c>
      <c r="K2503">
        <f t="shared" si="433"/>
        <v>17.666394267207885</v>
      </c>
      <c r="L2503">
        <f t="shared" si="434"/>
        <v>23.555192356277182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1.3943870985895659</v>
      </c>
      <c r="P2503">
        <f t="shared" si="438"/>
        <v>4.6635135922577566</v>
      </c>
      <c r="Q2503">
        <f t="shared" si="439"/>
        <v>0.51780925925925869</v>
      </c>
    </row>
    <row r="2504" spans="1:17">
      <c r="A2504" s="2">
        <v>42681</v>
      </c>
      <c r="B2504">
        <v>312</v>
      </c>
      <c r="C2504">
        <v>6</v>
      </c>
      <c r="D2504">
        <v>-5.8</v>
      </c>
      <c r="E2504">
        <v>9.3000000000000007</v>
      </c>
      <c r="F2504">
        <v>0.78</v>
      </c>
      <c r="G2504">
        <f t="shared" si="429"/>
        <v>10.634645949465606</v>
      </c>
      <c r="H2504">
        <f t="shared" si="430"/>
        <v>9.5869538974976933</v>
      </c>
      <c r="I2504">
        <f t="shared" si="431"/>
        <v>5.144580364023529</v>
      </c>
      <c r="J2504">
        <f t="shared" si="432"/>
        <v>12.45058947726973</v>
      </c>
      <c r="K2504">
        <f t="shared" si="433"/>
        <v>17.549328306065028</v>
      </c>
      <c r="L2504">
        <f t="shared" si="434"/>
        <v>23.399104408086707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1.3913661783884168</v>
      </c>
      <c r="P2504">
        <f t="shared" si="438"/>
        <v>4.4423735334741643</v>
      </c>
      <c r="Q2504">
        <f t="shared" si="439"/>
        <v>0.51780925925925869</v>
      </c>
    </row>
    <row r="2505" spans="1:17">
      <c r="A2505" s="2">
        <v>42682</v>
      </c>
      <c r="B2505">
        <v>313</v>
      </c>
      <c r="C2505">
        <v>6</v>
      </c>
      <c r="D2505">
        <v>-5.8</v>
      </c>
      <c r="E2505">
        <v>9.8000000000000007</v>
      </c>
      <c r="F2505">
        <v>0.83</v>
      </c>
      <c r="G2505">
        <f t="shared" si="429"/>
        <v>10.611912709911079</v>
      </c>
      <c r="H2505">
        <f t="shared" si="430"/>
        <v>9.5348949932619078</v>
      </c>
      <c r="I2505">
        <f t="shared" si="431"/>
        <v>5.1528701887480945</v>
      </c>
      <c r="J2505">
        <f t="shared" si="432"/>
        <v>12.38298051072975</v>
      </c>
      <c r="K2505">
        <f t="shared" si="433"/>
        <v>17.434231675252782</v>
      </c>
      <c r="L2505">
        <f t="shared" si="434"/>
        <v>23.245642233670374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1.3883919128800328</v>
      </c>
      <c r="P2505">
        <f t="shared" si="438"/>
        <v>4.3820248045138133</v>
      </c>
      <c r="Q2505">
        <f t="shared" si="439"/>
        <v>0.51780925925925869</v>
      </c>
    </row>
    <row r="2506" spans="1:17">
      <c r="A2506" s="2">
        <v>42683</v>
      </c>
      <c r="B2506">
        <v>314</v>
      </c>
      <c r="C2506">
        <v>8</v>
      </c>
      <c r="D2506">
        <v>-6.1</v>
      </c>
      <c r="E2506">
        <v>10.8</v>
      </c>
      <c r="F2506">
        <v>0.95</v>
      </c>
      <c r="G2506">
        <f t="shared" si="429"/>
        <v>10.5895457980328</v>
      </c>
      <c r="H2506">
        <f t="shared" si="430"/>
        <v>11.162975286005466</v>
      </c>
      <c r="I2506">
        <f t="shared" si="431"/>
        <v>6.5771767045215812</v>
      </c>
      <c r="J2506">
        <f t="shared" si="432"/>
        <v>14.497370501305801</v>
      </c>
      <c r="K2506">
        <f t="shared" si="433"/>
        <v>17.321157349666223</v>
      </c>
      <c r="L2506">
        <f t="shared" si="434"/>
        <v>23.094876466221631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1.3854655752426246</v>
      </c>
      <c r="P2506">
        <f t="shared" si="438"/>
        <v>4.5857985814838846</v>
      </c>
      <c r="Q2506">
        <f t="shared" si="439"/>
        <v>0.51780925925925869</v>
      </c>
    </row>
    <row r="2507" spans="1:17">
      <c r="A2507" s="2">
        <v>42684</v>
      </c>
      <c r="B2507">
        <v>315</v>
      </c>
      <c r="C2507">
        <v>7</v>
      </c>
      <c r="D2507">
        <v>-6.8</v>
      </c>
      <c r="E2507">
        <v>10</v>
      </c>
      <c r="F2507">
        <v>0.9</v>
      </c>
      <c r="G2507">
        <f t="shared" si="429"/>
        <v>10.567554980973981</v>
      </c>
      <c r="H2507">
        <f t="shared" si="430"/>
        <v>10.269321031937455</v>
      </c>
      <c r="I2507">
        <f t="shared" si="431"/>
        <v>5.829523569391414</v>
      </c>
      <c r="J2507">
        <f t="shared" si="432"/>
        <v>13.336780560957733</v>
      </c>
      <c r="K2507">
        <f t="shared" si="433"/>
        <v>17.210157293583279</v>
      </c>
      <c r="L2507">
        <f t="shared" si="434"/>
        <v>22.94687639144437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1.3825884433440958</v>
      </c>
      <c r="P2507">
        <f t="shared" si="438"/>
        <v>4.439797462546041</v>
      </c>
      <c r="Q2507">
        <f t="shared" si="439"/>
        <v>0.51780925925925869</v>
      </c>
    </row>
    <row r="2508" spans="1:17">
      <c r="A2508" s="2">
        <v>42685</v>
      </c>
      <c r="B2508">
        <v>316</v>
      </c>
      <c r="C2508">
        <v>7</v>
      </c>
      <c r="D2508">
        <v>-8.4</v>
      </c>
      <c r="E2508">
        <v>12.4</v>
      </c>
      <c r="F2508">
        <v>1.03</v>
      </c>
      <c r="G2508">
        <f t="shared" si="429"/>
        <v>10.545950051608868</v>
      </c>
      <c r="H2508">
        <f t="shared" si="430"/>
        <v>10.216268211065413</v>
      </c>
      <c r="I2508">
        <f t="shared" si="431"/>
        <v>5.8332036327549792</v>
      </c>
      <c r="J2508">
        <f t="shared" si="432"/>
        <v>13.267880793591447</v>
      </c>
      <c r="K2508">
        <f t="shared" si="433"/>
        <v>17.101282433035603</v>
      </c>
      <c r="L2508">
        <f t="shared" si="434"/>
        <v>22.801709910714138</v>
      </c>
      <c r="M2508">
        <f t="shared" si="435"/>
        <v>-0.3217334755597514</v>
      </c>
      <c r="N2508">
        <f t="shared" si="436"/>
        <v>1.0218721675020421</v>
      </c>
      <c r="O2508">
        <f t="shared" si="437"/>
        <v>1.3797617984188268</v>
      </c>
      <c r="P2508">
        <f t="shared" si="438"/>
        <v>4.3830645783104343</v>
      </c>
      <c r="Q2508">
        <f t="shared" si="439"/>
        <v>0.51780925925925869</v>
      </c>
    </row>
    <row r="2509" spans="1:17">
      <c r="A2509" s="2">
        <v>42686</v>
      </c>
      <c r="B2509">
        <v>317</v>
      </c>
      <c r="C2509">
        <v>7</v>
      </c>
      <c r="D2509">
        <v>-5.8</v>
      </c>
      <c r="E2509">
        <v>11.6</v>
      </c>
      <c r="F2509">
        <v>0.83</v>
      </c>
      <c r="G2509">
        <f t="shared" si="429"/>
        <v>10.524740817902247</v>
      </c>
      <c r="H2509">
        <f t="shared" si="430"/>
        <v>10.164195045003579</v>
      </c>
      <c r="I2509">
        <f t="shared" si="431"/>
        <v>5.9967607204257654</v>
      </c>
      <c r="J2509">
        <f t="shared" si="432"/>
        <v>13.200253305199453</v>
      </c>
      <c r="K2509">
        <f t="shared" si="433"/>
        <v>16.994582629774584</v>
      </c>
      <c r="L2509">
        <f t="shared" si="434"/>
        <v>22.659443506366109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1.3769869236755439</v>
      </c>
      <c r="P2509">
        <f t="shared" si="438"/>
        <v>4.1674343245778136</v>
      </c>
      <c r="Q2509">
        <f t="shared" si="439"/>
        <v>0.51780925925925869</v>
      </c>
    </row>
    <row r="2510" spans="1:17">
      <c r="A2510" s="2">
        <v>42687</v>
      </c>
      <c r="B2510">
        <v>318</v>
      </c>
      <c r="C2510">
        <v>6</v>
      </c>
      <c r="D2510">
        <v>-7.2</v>
      </c>
      <c r="E2510">
        <v>13.3</v>
      </c>
      <c r="F2510">
        <v>0.7</v>
      </c>
      <c r="G2510">
        <f t="shared" si="429"/>
        <v>10.50393709175604</v>
      </c>
      <c r="H2510">
        <f t="shared" si="430"/>
        <v>9.2877016384632931</v>
      </c>
      <c r="I2510">
        <f t="shared" si="431"/>
        <v>5.3531898778194718</v>
      </c>
      <c r="J2510">
        <f t="shared" si="432"/>
        <v>12.061950179822459</v>
      </c>
      <c r="K2510">
        <f t="shared" si="433"/>
        <v>16.89010665682553</v>
      </c>
      <c r="L2510">
        <f t="shared" si="434"/>
        <v>22.520142209100708</v>
      </c>
      <c r="M2510">
        <f t="shared" si="435"/>
        <v>-0.33023090159313501</v>
      </c>
      <c r="N2510">
        <f t="shared" si="436"/>
        <v>1.022709363044751</v>
      </c>
      <c r="O2510">
        <f t="shared" si="437"/>
        <v>1.3742651028380819</v>
      </c>
      <c r="P2510">
        <f t="shared" si="438"/>
        <v>3.9345117606438214</v>
      </c>
      <c r="Q2510">
        <f t="shared" si="439"/>
        <v>0.51780925925925869</v>
      </c>
    </row>
    <row r="2511" spans="1:17">
      <c r="A2511" s="2">
        <v>42688</v>
      </c>
      <c r="B2511">
        <v>319</v>
      </c>
      <c r="C2511">
        <v>7</v>
      </c>
      <c r="D2511">
        <v>-6.6</v>
      </c>
      <c r="E2511">
        <v>13.5</v>
      </c>
      <c r="F2511">
        <v>0.85</v>
      </c>
      <c r="G2511">
        <f t="shared" si="429"/>
        <v>10.483548677359479</v>
      </c>
      <c r="H2511">
        <f t="shared" si="430"/>
        <v>10.063103732748596</v>
      </c>
      <c r="I2511">
        <f t="shared" si="431"/>
        <v>6.0670782539091546</v>
      </c>
      <c r="J2511">
        <f t="shared" si="432"/>
        <v>13.068965886686488</v>
      </c>
      <c r="K2511">
        <f t="shared" si="433"/>
        <v>16.787902175617695</v>
      </c>
      <c r="L2511">
        <f t="shared" si="434"/>
        <v>22.383869567490258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1.3715976186211984</v>
      </c>
      <c r="P2511">
        <f t="shared" si="438"/>
        <v>3.9960254788394414</v>
      </c>
      <c r="Q2511">
        <f t="shared" si="439"/>
        <v>0.51780925925925869</v>
      </c>
    </row>
    <row r="2512" spans="1:17">
      <c r="A2512" s="2">
        <v>42689</v>
      </c>
      <c r="B2512">
        <v>320</v>
      </c>
      <c r="C2512">
        <v>7</v>
      </c>
      <c r="D2512">
        <v>-5</v>
      </c>
      <c r="E2512">
        <v>9.1999999999999993</v>
      </c>
      <c r="F2512">
        <v>0.53</v>
      </c>
      <c r="G2512">
        <f t="shared" si="429"/>
        <v>10.463585359061948</v>
      </c>
      <c r="H2512">
        <f t="shared" si="430"/>
        <v>10.014142247710806</v>
      </c>
      <c r="I2512">
        <f t="shared" si="431"/>
        <v>6.106354509877356</v>
      </c>
      <c r="J2512">
        <f t="shared" si="432"/>
        <v>13.005379542481567</v>
      </c>
      <c r="K2512">
        <f t="shared" si="433"/>
        <v>16.688015714672655</v>
      </c>
      <c r="L2512">
        <f t="shared" si="434"/>
        <v>22.250687619563539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1.3689857511439383</v>
      </c>
      <c r="P2512">
        <f t="shared" si="438"/>
        <v>3.9077877378334502</v>
      </c>
      <c r="Q2512">
        <f t="shared" si="439"/>
        <v>0.51780925925925869</v>
      </c>
    </row>
    <row r="2513" spans="1:17">
      <c r="A2513" s="2">
        <v>42690</v>
      </c>
      <c r="B2513">
        <v>321</v>
      </c>
      <c r="C2513">
        <v>7</v>
      </c>
      <c r="D2513">
        <v>-8.5</v>
      </c>
      <c r="E2513">
        <v>9.3000000000000007</v>
      </c>
      <c r="F2513">
        <v>0.57999999999999996</v>
      </c>
      <c r="G2513">
        <f t="shared" si="429"/>
        <v>10.44405688879033</v>
      </c>
      <c r="H2513">
        <f t="shared" si="430"/>
        <v>9.9662737017824696</v>
      </c>
      <c r="I2513">
        <f t="shared" si="431"/>
        <v>5.9515929269109034</v>
      </c>
      <c r="J2513">
        <f t="shared" si="432"/>
        <v>12.943212599717492</v>
      </c>
      <c r="K2513">
        <f t="shared" si="433"/>
        <v>16.59049264982875</v>
      </c>
      <c r="L2513">
        <f t="shared" si="434"/>
        <v>22.120656866438335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1.3664307762834016</v>
      </c>
      <c r="P2513">
        <f t="shared" si="438"/>
        <v>4.0146807748715663</v>
      </c>
      <c r="Q2513">
        <f t="shared" si="439"/>
        <v>0.51780925925925869</v>
      </c>
    </row>
    <row r="2514" spans="1:17">
      <c r="A2514" s="2">
        <v>42691</v>
      </c>
      <c r="B2514">
        <v>322</v>
      </c>
      <c r="C2514">
        <v>7</v>
      </c>
      <c r="D2514">
        <v>-6.7</v>
      </c>
      <c r="E2514">
        <v>13.8</v>
      </c>
      <c r="F2514">
        <v>0.98</v>
      </c>
      <c r="G2514">
        <f t="shared" si="429"/>
        <v>10.424972973035418</v>
      </c>
      <c r="H2514">
        <f t="shared" si="430"/>
        <v>9.9195249746914786</v>
      </c>
      <c r="I2514">
        <f t="shared" si="431"/>
        <v>6.0455717344477122</v>
      </c>
      <c r="J2514">
        <f t="shared" si="432"/>
        <v>12.882499967131791</v>
      </c>
      <c r="K2514">
        <f t="shared" si="433"/>
        <v>16.495377185973823</v>
      </c>
      <c r="L2514">
        <f t="shared" si="434"/>
        <v>21.993836247965099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1.3639339639721337</v>
      </c>
      <c r="P2514">
        <f t="shared" si="438"/>
        <v>3.8739532402437664</v>
      </c>
      <c r="Q2514">
        <f t="shared" si="439"/>
        <v>0.51780925925925869</v>
      </c>
    </row>
    <row r="2515" spans="1:17">
      <c r="A2515" s="2">
        <v>42692</v>
      </c>
      <c r="B2515">
        <v>323</v>
      </c>
      <c r="C2515">
        <v>6</v>
      </c>
      <c r="D2515">
        <v>-5.7</v>
      </c>
      <c r="E2515">
        <v>13.2</v>
      </c>
      <c r="F2515">
        <v>0.85</v>
      </c>
      <c r="G2515">
        <f t="shared" si="429"/>
        <v>10.406343259434738</v>
      </c>
      <c r="H2515">
        <f t="shared" si="430"/>
        <v>9.0647947864614835</v>
      </c>
      <c r="I2515">
        <f t="shared" si="431"/>
        <v>5.3753793950003761</v>
      </c>
      <c r="J2515">
        <f t="shared" si="432"/>
        <v>11.772460761638289</v>
      </c>
      <c r="K2515">
        <f t="shared" si="433"/>
        <v>16.40271234025429</v>
      </c>
      <c r="L2515">
        <f t="shared" si="434"/>
        <v>21.870283120339053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1.3614965764427116</v>
      </c>
      <c r="P2515">
        <f t="shared" si="438"/>
        <v>3.6894153914611074</v>
      </c>
      <c r="Q2515">
        <f t="shared" si="439"/>
        <v>0.51780925925925869</v>
      </c>
    </row>
    <row r="2516" spans="1:17">
      <c r="A2516" s="2">
        <v>42693</v>
      </c>
      <c r="B2516">
        <v>324</v>
      </c>
      <c r="C2516">
        <v>6</v>
      </c>
      <c r="D2516">
        <v>-5.6</v>
      </c>
      <c r="E2516">
        <v>14.5</v>
      </c>
      <c r="F2516">
        <v>0.88</v>
      </c>
      <c r="G2516">
        <f t="shared" si="429"/>
        <v>10.388177322981848</v>
      </c>
      <c r="H2516">
        <f t="shared" si="430"/>
        <v>9.0234048231607691</v>
      </c>
      <c r="I2516">
        <f t="shared" si="431"/>
        <v>5.4296418216753839</v>
      </c>
      <c r="J2516">
        <f t="shared" si="432"/>
        <v>11.718707562546454</v>
      </c>
      <c r="K2516">
        <f t="shared" si="433"/>
        <v>16.312539926723314</v>
      </c>
      <c r="L2516">
        <f t="shared" si="434"/>
        <v>21.750053235631086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1.3591198664234585</v>
      </c>
      <c r="P2516">
        <f t="shared" si="438"/>
        <v>3.5937630014853852</v>
      </c>
      <c r="Q2516">
        <f t="shared" si="439"/>
        <v>0.51780925925925869</v>
      </c>
    </row>
    <row r="2517" spans="1:17">
      <c r="A2517" s="2">
        <v>42694</v>
      </c>
      <c r="B2517">
        <v>325</v>
      </c>
      <c r="C2517">
        <v>7</v>
      </c>
      <c r="D2517">
        <v>-6.7</v>
      </c>
      <c r="E2517">
        <v>17.100000000000001</v>
      </c>
      <c r="F2517">
        <v>0.85</v>
      </c>
      <c r="G2517">
        <f t="shared" si="429"/>
        <v>10.370484651894952</v>
      </c>
      <c r="H2517">
        <f t="shared" si="430"/>
        <v>9.7862572241620942</v>
      </c>
      <c r="I2517">
        <f t="shared" si="431"/>
        <v>6.2992195340534352</v>
      </c>
      <c r="J2517">
        <f t="shared" si="432"/>
        <v>12.709424966444278</v>
      </c>
      <c r="K2517">
        <f t="shared" si="433"/>
        <v>16.224900542386926</v>
      </c>
      <c r="L2517">
        <f t="shared" si="434"/>
        <v>21.633200723182568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1.3568050752895895</v>
      </c>
      <c r="P2517">
        <f t="shared" si="438"/>
        <v>3.487037690108659</v>
      </c>
      <c r="Q2517">
        <f t="shared" si="439"/>
        <v>0.51780925925925869</v>
      </c>
    </row>
    <row r="2518" spans="1:17">
      <c r="A2518" s="2">
        <v>42695</v>
      </c>
      <c r="B2518">
        <v>326</v>
      </c>
      <c r="C2518">
        <v>7</v>
      </c>
      <c r="D2518">
        <v>-4.3</v>
      </c>
      <c r="E2518">
        <v>14.2</v>
      </c>
      <c r="F2518">
        <v>0.6</v>
      </c>
      <c r="G2518">
        <f t="shared" si="429"/>
        <v>10.353274633180316</v>
      </c>
      <c r="H2518">
        <f t="shared" si="430"/>
        <v>9.7442440844953229</v>
      </c>
      <c r="I2518">
        <f t="shared" si="431"/>
        <v>6.3951286531900919</v>
      </c>
      <c r="J2518">
        <f t="shared" si="432"/>
        <v>12.654862447396523</v>
      </c>
      <c r="K2518">
        <f t="shared" si="433"/>
        <v>16.139833554602347</v>
      </c>
      <c r="L2518">
        <f t="shared" si="434"/>
        <v>21.519778072803128</v>
      </c>
      <c r="M2518">
        <f t="shared" si="435"/>
        <v>-0.3602170832636461</v>
      </c>
      <c r="N2518">
        <f t="shared" si="436"/>
        <v>1.0257798389118031</v>
      </c>
      <c r="O2518">
        <f t="shared" si="437"/>
        <v>1.3545534311744247</v>
      </c>
      <c r="P2518">
        <f t="shared" si="438"/>
        <v>3.3491154313052309</v>
      </c>
      <c r="Q2518">
        <f t="shared" si="439"/>
        <v>0.51780925925925869</v>
      </c>
    </row>
    <row r="2519" spans="1:17">
      <c r="A2519" s="2">
        <v>42696</v>
      </c>
      <c r="B2519">
        <v>327</v>
      </c>
      <c r="C2519">
        <v>7</v>
      </c>
      <c r="D2519">
        <v>-5.2</v>
      </c>
      <c r="E2519">
        <v>11.4</v>
      </c>
      <c r="F2519">
        <v>0.7</v>
      </c>
      <c r="G2519">
        <f t="shared" si="429"/>
        <v>10.336556537928676</v>
      </c>
      <c r="H2519">
        <f t="shared" si="430"/>
        <v>9.7034756610671167</v>
      </c>
      <c r="I2519">
        <f t="shared" si="431"/>
        <v>6.1717625252614541</v>
      </c>
      <c r="J2519">
        <f t="shared" si="432"/>
        <v>12.601916442944306</v>
      </c>
      <c r="K2519">
        <f t="shared" si="433"/>
        <v>16.057377089778722</v>
      </c>
      <c r="L2519">
        <f t="shared" si="434"/>
        <v>21.409836119704963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1.3523661470456685</v>
      </c>
      <c r="P2519">
        <f t="shared" si="438"/>
        <v>3.5317131358056626</v>
      </c>
      <c r="Q2519">
        <f t="shared" si="439"/>
        <v>0.51780925925925869</v>
      </c>
    </row>
    <row r="2520" spans="1:17">
      <c r="A2520" s="2">
        <v>42697</v>
      </c>
      <c r="B2520">
        <v>328</v>
      </c>
      <c r="C2520">
        <v>8</v>
      </c>
      <c r="D2520">
        <v>-6</v>
      </c>
      <c r="E2520">
        <v>11.8</v>
      </c>
      <c r="F2520">
        <v>0.88</v>
      </c>
      <c r="G2520">
        <f t="shared" si="429"/>
        <v>10.320339506385265</v>
      </c>
      <c r="H2520">
        <f t="shared" si="430"/>
        <v>10.458698612970737</v>
      </c>
      <c r="I2520">
        <f t="shared" si="431"/>
        <v>6.8216443975109016</v>
      </c>
      <c r="J2520">
        <f t="shared" si="432"/>
        <v>13.582725471390567</v>
      </c>
      <c r="K2520">
        <f t="shared" si="433"/>
        <v>15.977568023327036</v>
      </c>
      <c r="L2520">
        <f t="shared" si="434"/>
        <v>21.303424031102715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1.3502444187520721</v>
      </c>
      <c r="P2520">
        <f t="shared" si="438"/>
        <v>3.6370542154598358</v>
      </c>
      <c r="Q2520">
        <f t="shared" si="439"/>
        <v>0.51780925925925869</v>
      </c>
    </row>
    <row r="2521" spans="1:17">
      <c r="A2521" s="2">
        <v>42698</v>
      </c>
      <c r="B2521">
        <v>329</v>
      </c>
      <c r="C2521">
        <v>7</v>
      </c>
      <c r="D2521">
        <v>-8.1</v>
      </c>
      <c r="E2521">
        <v>14.4</v>
      </c>
      <c r="F2521">
        <v>0.65</v>
      </c>
      <c r="G2521">
        <f t="shared" si="429"/>
        <v>10.30463253283663</v>
      </c>
      <c r="H2521">
        <f t="shared" si="430"/>
        <v>9.6257641548916162</v>
      </c>
      <c r="I2521">
        <f t="shared" si="431"/>
        <v>6.2482506542384977</v>
      </c>
      <c r="J2521">
        <f t="shared" si="432"/>
        <v>12.50099240895015</v>
      </c>
      <c r="K2521">
        <f t="shared" si="433"/>
        <v>15.900441970801964</v>
      </c>
      <c r="L2521">
        <f t="shared" si="434"/>
        <v>21.200589294402619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1.3481894230461258</v>
      </c>
      <c r="P2521">
        <f t="shared" si="438"/>
        <v>3.3775135006531185</v>
      </c>
      <c r="Q2521">
        <f t="shared" si="439"/>
        <v>0.51780925925925869</v>
      </c>
    </row>
    <row r="2522" spans="1:17">
      <c r="A2522" s="2">
        <v>42699</v>
      </c>
      <c r="B2522">
        <v>330</v>
      </c>
      <c r="C2522">
        <v>7</v>
      </c>
      <c r="D2522">
        <v>-6.6</v>
      </c>
      <c r="E2522">
        <v>10.9</v>
      </c>
      <c r="F2522">
        <v>0.57999999999999996</v>
      </c>
      <c r="G2522">
        <f t="shared" si="429"/>
        <v>10.289444450359637</v>
      </c>
      <c r="H2522">
        <f t="shared" si="430"/>
        <v>9.5888649033751925</v>
      </c>
      <c r="I2522">
        <f t="shared" si="431"/>
        <v>6.1822650617424957</v>
      </c>
      <c r="J2522">
        <f t="shared" si="432"/>
        <v>12.453071303084664</v>
      </c>
      <c r="K2522">
        <f t="shared" si="433"/>
        <v>15.826033280175759</v>
      </c>
      <c r="L2522">
        <f t="shared" si="434"/>
        <v>21.101377706901012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1.3462023155887193</v>
      </c>
      <c r="P2522">
        <f t="shared" si="438"/>
        <v>3.4065998416326968</v>
      </c>
      <c r="Q2522">
        <f t="shared" si="439"/>
        <v>0.51780925925925869</v>
      </c>
    </row>
    <row r="2523" spans="1:17">
      <c r="A2523" s="2">
        <v>42700</v>
      </c>
      <c r="B2523">
        <v>331</v>
      </c>
      <c r="C2523">
        <v>7.4</v>
      </c>
      <c r="D2523">
        <v>-4.4000000000000004</v>
      </c>
      <c r="E2523">
        <v>6.4</v>
      </c>
      <c r="F2523">
        <v>1.2</v>
      </c>
      <c r="G2523">
        <f t="shared" si="429"/>
        <v>10.27478391548024</v>
      </c>
      <c r="H2523">
        <f t="shared" si="430"/>
        <v>9.8681365824540332</v>
      </c>
      <c r="I2523">
        <f t="shared" si="431"/>
        <v>6.0553838035378886</v>
      </c>
      <c r="J2523">
        <f t="shared" si="432"/>
        <v>12.815761795394847</v>
      </c>
      <c r="K2523">
        <f t="shared" si="433"/>
        <v>15.75437502518081</v>
      </c>
      <c r="L2523">
        <f t="shared" si="434"/>
        <v>21.005833366907748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1.3442842289419981</v>
      </c>
      <c r="P2523">
        <f t="shared" si="438"/>
        <v>3.8127527789161446</v>
      </c>
      <c r="Q2523">
        <f t="shared" si="439"/>
        <v>0.51780925925925869</v>
      </c>
    </row>
    <row r="2524" spans="1:17">
      <c r="A2524" s="2">
        <v>42701</v>
      </c>
      <c r="B2524">
        <v>332</v>
      </c>
      <c r="C2524">
        <v>7</v>
      </c>
      <c r="D2524">
        <v>-10.7</v>
      </c>
      <c r="E2524">
        <v>2.7</v>
      </c>
      <c r="F2524">
        <v>0.93</v>
      </c>
      <c r="G2524">
        <f t="shared" si="429"/>
        <v>10.260659392791545</v>
      </c>
      <c r="H2524">
        <f t="shared" si="430"/>
        <v>9.5190835609144813</v>
      </c>
      <c r="I2524">
        <f t="shared" si="431"/>
        <v>5.4829537718608261</v>
      </c>
      <c r="J2524">
        <f t="shared" si="432"/>
        <v>12.362446183005821</v>
      </c>
      <c r="K2524">
        <f t="shared" si="433"/>
        <v>15.685498999655559</v>
      </c>
      <c r="L2524">
        <f t="shared" si="434"/>
        <v>20.913998666207412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1.342436270556894</v>
      </c>
      <c r="P2524">
        <f t="shared" si="438"/>
        <v>4.0361297890536552</v>
      </c>
      <c r="Q2524">
        <f t="shared" si="439"/>
        <v>0.51780925925925869</v>
      </c>
    </row>
    <row r="2525" spans="1:17">
      <c r="A2525" s="2">
        <v>42702</v>
      </c>
      <c r="B2525">
        <v>333</v>
      </c>
      <c r="C2525">
        <v>3</v>
      </c>
      <c r="D2525">
        <v>-9.6999999999999993</v>
      </c>
      <c r="E2525">
        <v>3.9</v>
      </c>
      <c r="F2525">
        <v>0.9</v>
      </c>
      <c r="G2525">
        <f t="shared" si="429"/>
        <v>10.247079139582507</v>
      </c>
      <c r="H2525">
        <f t="shared" si="430"/>
        <v>6.356382393055406</v>
      </c>
      <c r="I2525">
        <f t="shared" si="431"/>
        <v>2.8440948058502391</v>
      </c>
      <c r="J2525">
        <f t="shared" si="432"/>
        <v>8.2550420689031245</v>
      </c>
      <c r="K2525">
        <f t="shared" si="433"/>
        <v>15.619435712825652</v>
      </c>
      <c r="L2525">
        <f t="shared" si="434"/>
        <v>20.825914283767535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1.3406595207620446</v>
      </c>
      <c r="P2525">
        <f t="shared" si="438"/>
        <v>3.5122875872051669</v>
      </c>
      <c r="Q2525">
        <f t="shared" si="439"/>
        <v>0.51780925925925869</v>
      </c>
    </row>
    <row r="2526" spans="1:17">
      <c r="A2526" s="2">
        <v>42703</v>
      </c>
      <c r="B2526">
        <v>334</v>
      </c>
      <c r="C2526">
        <v>3</v>
      </c>
      <c r="D2526">
        <v>-6.5</v>
      </c>
      <c r="E2526">
        <v>7.4</v>
      </c>
      <c r="F2526">
        <v>0.83</v>
      </c>
      <c r="G2526">
        <f t="shared" si="429"/>
        <v>10.234051190530071</v>
      </c>
      <c r="H2526">
        <f t="shared" si="430"/>
        <v>6.3336303969055985</v>
      </c>
      <c r="I2526">
        <f t="shared" si="431"/>
        <v>3.0074521111645809</v>
      </c>
      <c r="J2526">
        <f t="shared" si="432"/>
        <v>8.2254940219553223</v>
      </c>
      <c r="K2526">
        <f t="shared" si="433"/>
        <v>15.556214385450858</v>
      </c>
      <c r="L2526">
        <f t="shared" si="434"/>
        <v>20.741619180601145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1.3389550307610176</v>
      </c>
      <c r="P2526">
        <f t="shared" si="438"/>
        <v>3.3261782857410176</v>
      </c>
      <c r="Q2526">
        <f t="shared" si="439"/>
        <v>0.51780925925925869</v>
      </c>
    </row>
    <row r="2527" spans="1:17">
      <c r="A2527" s="2">
        <v>42704</v>
      </c>
      <c r="B2527">
        <v>335</v>
      </c>
      <c r="C2527">
        <v>6</v>
      </c>
      <c r="D2527">
        <v>-9.1</v>
      </c>
      <c r="E2527">
        <v>7.5</v>
      </c>
      <c r="F2527">
        <v>0.73</v>
      </c>
      <c r="G2527">
        <f t="shared" si="429"/>
        <v>10.221583342508934</v>
      </c>
      <c r="H2527">
        <f t="shared" si="430"/>
        <v>8.6465341935758016</v>
      </c>
      <c r="I2527">
        <f t="shared" si="431"/>
        <v>5.1507306623448557</v>
      </c>
      <c r="J2527">
        <f t="shared" si="432"/>
        <v>11.229265186462079</v>
      </c>
      <c r="K2527">
        <f t="shared" si="433"/>
        <v>15.495862946766543</v>
      </c>
      <c r="L2527">
        <f t="shared" si="434"/>
        <v>20.661150595688724</v>
      </c>
      <c r="M2527">
        <f t="shared" si="435"/>
        <v>-0.38578357035339789</v>
      </c>
      <c r="N2527">
        <f t="shared" si="436"/>
        <v>1.028648690022955</v>
      </c>
      <c r="O2527">
        <f t="shared" si="437"/>
        <v>1.3373238206449189</v>
      </c>
      <c r="P2527">
        <f t="shared" si="438"/>
        <v>3.4958035312309459</v>
      </c>
      <c r="Q2527">
        <f t="shared" si="439"/>
        <v>0.51780925925925869</v>
      </c>
    </row>
    <row r="2528" spans="1:17">
      <c r="A2528" s="2">
        <v>42705</v>
      </c>
      <c r="B2528">
        <v>336</v>
      </c>
      <c r="C2528">
        <v>5</v>
      </c>
      <c r="D2528">
        <v>-10.8</v>
      </c>
      <c r="E2528">
        <v>3.3</v>
      </c>
      <c r="F2528">
        <v>1.33</v>
      </c>
      <c r="G2528">
        <f t="shared" si="429"/>
        <v>10.209683139574121</v>
      </c>
      <c r="H2528">
        <f t="shared" si="430"/>
        <v>7.8436684171203144</v>
      </c>
      <c r="I2528">
        <f t="shared" si="431"/>
        <v>4.0524072738923325</v>
      </c>
      <c r="J2528">
        <f t="shared" si="432"/>
        <v>10.186582359896512</v>
      </c>
      <c r="K2528">
        <f t="shared" si="433"/>
        <v>15.438408032147438</v>
      </c>
      <c r="L2528">
        <f t="shared" si="434"/>
        <v>20.58454404286325</v>
      </c>
      <c r="M2528">
        <f t="shared" si="435"/>
        <v>-0.38806351762467134</v>
      </c>
      <c r="N2528">
        <f t="shared" si="436"/>
        <v>1.028926234335507</v>
      </c>
      <c r="O2528">
        <f t="shared" si="437"/>
        <v>1.3357668774276141</v>
      </c>
      <c r="P2528">
        <f t="shared" si="438"/>
        <v>3.7912611432279819</v>
      </c>
      <c r="Q2528">
        <f t="shared" si="439"/>
        <v>0.51780925925925869</v>
      </c>
    </row>
    <row r="2529" spans="1:17">
      <c r="A2529" s="2">
        <v>42706</v>
      </c>
      <c r="B2529">
        <v>337</v>
      </c>
      <c r="C2529">
        <v>5.0999999999999996</v>
      </c>
      <c r="D2529">
        <v>-9.6999999999999993</v>
      </c>
      <c r="E2529">
        <v>3.1</v>
      </c>
      <c r="F2529">
        <v>1.75</v>
      </c>
      <c r="G2529">
        <f t="shared" si="429"/>
        <v>10.198357858172276</v>
      </c>
      <c r="H2529">
        <f t="shared" si="430"/>
        <v>7.8976916166298849</v>
      </c>
      <c r="I2529">
        <f t="shared" si="431"/>
        <v>4.0390142945164857</v>
      </c>
      <c r="J2529">
        <f t="shared" si="432"/>
        <v>10.25674235925959</v>
      </c>
      <c r="K2529">
        <f t="shared" si="433"/>
        <v>15.38387498142108</v>
      </c>
      <c r="L2529">
        <f t="shared" si="434"/>
        <v>20.511833308561439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1.3342851531108728</v>
      </c>
      <c r="P2529">
        <f t="shared" si="438"/>
        <v>3.8586773221133992</v>
      </c>
      <c r="Q2529">
        <f t="shared" si="439"/>
        <v>0.51780925925925869</v>
      </c>
    </row>
    <row r="2530" spans="1:17">
      <c r="A2530" s="2">
        <v>42707</v>
      </c>
      <c r="B2530">
        <v>338</v>
      </c>
      <c r="C2530">
        <v>5.9</v>
      </c>
      <c r="D2530">
        <v>-8.6</v>
      </c>
      <c r="E2530">
        <v>0.5</v>
      </c>
      <c r="F2530">
        <v>1.48</v>
      </c>
      <c r="G2530">
        <f t="shared" si="429"/>
        <v>10.187614492638115</v>
      </c>
      <c r="H2530">
        <f t="shared" si="430"/>
        <v>8.4934091480395733</v>
      </c>
      <c r="I2530">
        <f t="shared" si="431"/>
        <v>4.5788006569267088</v>
      </c>
      <c r="J2530">
        <f t="shared" si="432"/>
        <v>11.030401490960484</v>
      </c>
      <c r="K2530">
        <f t="shared" si="433"/>
        <v>15.332287837757608</v>
      </c>
      <c r="L2530">
        <f t="shared" si="434"/>
        <v>20.443050450343478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1.33287956278682</v>
      </c>
      <c r="P2530">
        <f t="shared" si="438"/>
        <v>3.9146084911128645</v>
      </c>
      <c r="Q2530">
        <f t="shared" si="439"/>
        <v>0.51780925925925869</v>
      </c>
    </row>
    <row r="2531" spans="1:17">
      <c r="A2531" s="2">
        <v>42708</v>
      </c>
      <c r="B2531">
        <v>339</v>
      </c>
      <c r="C2531">
        <v>6.4</v>
      </c>
      <c r="D2531">
        <v>-11</v>
      </c>
      <c r="E2531">
        <v>0.6</v>
      </c>
      <c r="F2531">
        <v>1.4</v>
      </c>
      <c r="G2531">
        <f t="shared" si="429"/>
        <v>10.177459741032511</v>
      </c>
      <c r="H2531">
        <f t="shared" si="430"/>
        <v>8.8564510090924937</v>
      </c>
      <c r="I2531">
        <f t="shared" si="431"/>
        <v>4.8553563707252234</v>
      </c>
      <c r="J2531">
        <f t="shared" si="432"/>
        <v>11.501884427392849</v>
      </c>
      <c r="K2531">
        <f t="shared" si="433"/>
        <v>15.283669347063249</v>
      </c>
      <c r="L2531">
        <f t="shared" si="434"/>
        <v>20.378225796084333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1.3315509827850869</v>
      </c>
      <c r="P2531">
        <f t="shared" si="438"/>
        <v>4.0010946383672703</v>
      </c>
      <c r="Q2531">
        <f t="shared" si="439"/>
        <v>0.51780925925925869</v>
      </c>
    </row>
    <row r="2532" spans="1:17">
      <c r="A2532" s="2">
        <v>42709</v>
      </c>
      <c r="B2532">
        <v>340</v>
      </c>
      <c r="C2532">
        <v>6.3</v>
      </c>
      <c r="D2532">
        <v>-11.6</v>
      </c>
      <c r="E2532">
        <v>1.2</v>
      </c>
      <c r="F2532">
        <v>1.08</v>
      </c>
      <c r="G2532">
        <f t="shared" si="429"/>
        <v>10.167899991378603</v>
      </c>
      <c r="H2532">
        <f t="shared" si="430"/>
        <v>8.7577050824072327</v>
      </c>
      <c r="I2532">
        <f t="shared" si="431"/>
        <v>4.9039580345993068</v>
      </c>
      <c r="J2532">
        <f t="shared" si="432"/>
        <v>11.373642964165237</v>
      </c>
      <c r="K2532">
        <f t="shared" si="433"/>
        <v>15.23804095780508</v>
      </c>
      <c r="L2532">
        <f t="shared" si="434"/>
        <v>20.317387943740105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1.3303002488720339</v>
      </c>
      <c r="P2532">
        <f t="shared" si="438"/>
        <v>3.8537470478079259</v>
      </c>
      <c r="Q2532">
        <f t="shared" si="439"/>
        <v>0.51780925925925869</v>
      </c>
    </row>
    <row r="2533" spans="1:17">
      <c r="A2533" s="2">
        <v>42710</v>
      </c>
      <c r="B2533">
        <v>341</v>
      </c>
      <c r="C2533">
        <v>7.6</v>
      </c>
      <c r="D2533">
        <v>-12.6</v>
      </c>
      <c r="E2533">
        <v>1.2</v>
      </c>
      <c r="F2533">
        <v>0.8</v>
      </c>
      <c r="G2533">
        <f t="shared" si="429"/>
        <v>10.158941308351686</v>
      </c>
      <c r="H2533">
        <f t="shared" si="430"/>
        <v>9.735649424885148</v>
      </c>
      <c r="I2533">
        <f t="shared" si="431"/>
        <v>5.8516491586609947</v>
      </c>
      <c r="J2533">
        <f t="shared" si="432"/>
        <v>12.643700551798894</v>
      </c>
      <c r="K2533">
        <f t="shared" si="433"/>
        <v>15.195422821195969</v>
      </c>
      <c r="L2533">
        <f t="shared" si="434"/>
        <v>20.260563761594625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1.3291281545093456</v>
      </c>
      <c r="P2533">
        <f t="shared" si="438"/>
        <v>3.8840002662241533</v>
      </c>
      <c r="Q2533">
        <f t="shared" si="439"/>
        <v>0.51780925925925869</v>
      </c>
    </row>
    <row r="2534" spans="1:17">
      <c r="A2534" s="2">
        <v>42711</v>
      </c>
      <c r="B2534">
        <v>342</v>
      </c>
      <c r="C2534">
        <v>6.7</v>
      </c>
      <c r="D2534">
        <v>-11.7</v>
      </c>
      <c r="E2534">
        <v>3</v>
      </c>
      <c r="F2534">
        <v>1.2</v>
      </c>
      <c r="G2534">
        <f t="shared" si="429"/>
        <v>10.150589420477869</v>
      </c>
      <c r="H2534">
        <f t="shared" si="430"/>
        <v>9.0252621205445873</v>
      </c>
      <c r="I2534">
        <f t="shared" si="431"/>
        <v>5.2026351059001952</v>
      </c>
      <c r="J2534">
        <f t="shared" si="432"/>
        <v>11.721119637070892</v>
      </c>
      <c r="K2534">
        <f t="shared" si="433"/>
        <v>15.155833791669876</v>
      </c>
      <c r="L2534">
        <f t="shared" si="434"/>
        <v>20.207778388893168</v>
      </c>
      <c r="M2534">
        <f t="shared" si="435"/>
        <v>-0.3993095942686532</v>
      </c>
      <c r="N2534">
        <f t="shared" si="436"/>
        <v>1.03040898501475</v>
      </c>
      <c r="O2534">
        <f t="shared" si="437"/>
        <v>1.3280354491791879</v>
      </c>
      <c r="P2534">
        <f t="shared" si="438"/>
        <v>3.8226270146443921</v>
      </c>
      <c r="Q2534">
        <f t="shared" si="439"/>
        <v>0.51780925925925869</v>
      </c>
    </row>
    <row r="2535" spans="1:17">
      <c r="A2535" s="2">
        <v>42712</v>
      </c>
      <c r="B2535">
        <v>343</v>
      </c>
      <c r="C2535">
        <v>6.7</v>
      </c>
      <c r="D2535">
        <v>-11.1</v>
      </c>
      <c r="E2535">
        <v>5.4</v>
      </c>
      <c r="F2535">
        <v>0.8</v>
      </c>
      <c r="G2535">
        <f t="shared" si="429"/>
        <v>10.142849707895209</v>
      </c>
      <c r="H2535">
        <f t="shared" si="430"/>
        <v>9.0074103542806121</v>
      </c>
      <c r="I2535">
        <f t="shared" si="431"/>
        <v>5.4917532031209628</v>
      </c>
      <c r="J2535">
        <f t="shared" si="432"/>
        <v>11.697935525039757</v>
      </c>
      <c r="K2535">
        <f t="shared" si="433"/>
        <v>15.119291427579792</v>
      </c>
      <c r="L2535">
        <f t="shared" si="434"/>
        <v>20.159055236773057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1.3270228367829566</v>
      </c>
      <c r="P2535">
        <f t="shared" si="438"/>
        <v>3.5156571511596493</v>
      </c>
      <c r="Q2535">
        <f t="shared" si="439"/>
        <v>0.51780925925925869</v>
      </c>
    </row>
    <row r="2536" spans="1:17">
      <c r="A2536" s="2">
        <v>42713</v>
      </c>
      <c r="B2536">
        <v>344</v>
      </c>
      <c r="C2536">
        <v>5.8</v>
      </c>
      <c r="D2536">
        <v>-12.6</v>
      </c>
      <c r="E2536">
        <v>4.7</v>
      </c>
      <c r="F2536">
        <v>0.63</v>
      </c>
      <c r="G2536">
        <f t="shared" si="429"/>
        <v>10.135727190729471</v>
      </c>
      <c r="H2536">
        <f t="shared" si="430"/>
        <v>8.3034279816827254</v>
      </c>
      <c r="I2536">
        <f t="shared" si="431"/>
        <v>4.8583855088895449</v>
      </c>
      <c r="J2536">
        <f t="shared" si="432"/>
        <v>10.78367270348406</v>
      </c>
      <c r="K2536">
        <f t="shared" si="433"/>
        <v>15.08581199205266</v>
      </c>
      <c r="L2536">
        <f t="shared" si="434"/>
        <v>20.114415989403547</v>
      </c>
      <c r="M2536">
        <f t="shared" si="435"/>
        <v>-0.40211808864366194</v>
      </c>
      <c r="N2536">
        <f t="shared" si="436"/>
        <v>1.030831965508904</v>
      </c>
      <c r="O2536">
        <f t="shared" si="437"/>
        <v>1.326090974120439</v>
      </c>
      <c r="P2536">
        <f t="shared" si="438"/>
        <v>3.4450424727931805</v>
      </c>
      <c r="Q2536">
        <f t="shared" si="439"/>
        <v>0.51780925925925869</v>
      </c>
    </row>
    <row r="2537" spans="1:17">
      <c r="A2537" s="2">
        <v>42714</v>
      </c>
      <c r="B2537">
        <v>345</v>
      </c>
      <c r="C2537">
        <v>8</v>
      </c>
      <c r="D2537">
        <v>-12.7</v>
      </c>
      <c r="E2537">
        <v>3</v>
      </c>
      <c r="F2537">
        <v>0.5</v>
      </c>
      <c r="G2537">
        <f t="shared" si="429"/>
        <v>10.129226518134752</v>
      </c>
      <c r="H2537">
        <f t="shared" si="430"/>
        <v>9.9680989663927448</v>
      </c>
      <c r="I2537">
        <f t="shared" si="431"/>
        <v>6.392717981723739</v>
      </c>
      <c r="J2537">
        <f t="shared" si="432"/>
        <v>12.945583073237332</v>
      </c>
      <c r="K2537">
        <f t="shared" si="433"/>
        <v>15.055410453938611</v>
      </c>
      <c r="L2537">
        <f t="shared" si="434"/>
        <v>20.073880605251482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1.3252404694559634</v>
      </c>
      <c r="P2537">
        <f t="shared" si="438"/>
        <v>3.5753809846690059</v>
      </c>
      <c r="Q2537">
        <f t="shared" si="439"/>
        <v>0.51780925925925869</v>
      </c>
    </row>
    <row r="2538" spans="1:17">
      <c r="A2538" s="2">
        <v>42715</v>
      </c>
      <c r="B2538">
        <v>346</v>
      </c>
      <c r="C2538">
        <v>8</v>
      </c>
      <c r="D2538">
        <v>-14.1</v>
      </c>
      <c r="E2538">
        <v>1.9</v>
      </c>
      <c r="F2538">
        <v>0.63</v>
      </c>
      <c r="G2538">
        <f t="shared" si="429"/>
        <v>10.123351958047008</v>
      </c>
      <c r="H2538">
        <f t="shared" si="430"/>
        <v>9.9535528405545826</v>
      </c>
      <c r="I2538">
        <f t="shared" si="431"/>
        <v>6.2011581623130727</v>
      </c>
      <c r="J2538">
        <f t="shared" si="432"/>
        <v>12.926692000720237</v>
      </c>
      <c r="K2538">
        <f t="shared" si="433"/>
        <v>15.028100488794824</v>
      </c>
      <c r="L2538">
        <f t="shared" si="434"/>
        <v>20.037467318393098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1.3244718811778169</v>
      </c>
      <c r="P2538">
        <f t="shared" si="438"/>
        <v>3.7523946782415099</v>
      </c>
      <c r="Q2538">
        <f t="shared" si="439"/>
        <v>0.51780925925925869</v>
      </c>
    </row>
    <row r="2539" spans="1:17">
      <c r="A2539" s="2">
        <v>42716</v>
      </c>
      <c r="B2539">
        <v>347</v>
      </c>
      <c r="C2539">
        <v>6.7</v>
      </c>
      <c r="D2539">
        <v>-14.3</v>
      </c>
      <c r="E2539">
        <v>1.8</v>
      </c>
      <c r="F2539">
        <v>0.63</v>
      </c>
      <c r="G2539">
        <f t="shared" si="429"/>
        <v>10.118107387695812</v>
      </c>
      <c r="H2539">
        <f t="shared" si="430"/>
        <v>8.9511030350287282</v>
      </c>
      <c r="I2539">
        <f t="shared" si="431"/>
        <v>5.3084943887652027</v>
      </c>
      <c r="J2539">
        <f t="shared" si="432"/>
        <v>11.624809136400946</v>
      </c>
      <c r="K2539">
        <f t="shared" si="433"/>
        <v>15.00389447984778</v>
      </c>
      <c r="L2539">
        <f t="shared" si="434"/>
        <v>20.005192639797041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1.3237857165568687</v>
      </c>
      <c r="P2539">
        <f t="shared" si="438"/>
        <v>3.6426086462635254</v>
      </c>
      <c r="Q2539">
        <f t="shared" si="439"/>
        <v>0.51780925925925869</v>
      </c>
    </row>
    <row r="2540" spans="1:17">
      <c r="A2540" s="2">
        <v>42717</v>
      </c>
      <c r="B2540">
        <v>348</v>
      </c>
      <c r="C2540">
        <v>8.1</v>
      </c>
      <c r="D2540">
        <v>-14.8</v>
      </c>
      <c r="E2540">
        <v>1.4</v>
      </c>
      <c r="F2540">
        <v>0.48</v>
      </c>
      <c r="G2540">
        <f t="shared" si="429"/>
        <v>10.113496284916927</v>
      </c>
      <c r="H2540">
        <f t="shared" si="430"/>
        <v>10.005522946473587</v>
      </c>
      <c r="I2540">
        <f t="shared" si="431"/>
        <v>6.3104102191775251</v>
      </c>
      <c r="J2540">
        <f t="shared" si="432"/>
        <v>12.994185644770891</v>
      </c>
      <c r="K2540">
        <f t="shared" si="433"/>
        <v>14.982803518881699</v>
      </c>
      <c r="L2540">
        <f t="shared" si="434"/>
        <v>19.977071358508933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1.3231824306099647</v>
      </c>
      <c r="P2540">
        <f t="shared" si="438"/>
        <v>3.6951127272960615</v>
      </c>
      <c r="Q2540">
        <f t="shared" si="439"/>
        <v>0.51780925925925869</v>
      </c>
    </row>
    <row r="2541" spans="1:17">
      <c r="A2541" s="2">
        <v>42718</v>
      </c>
      <c r="B2541">
        <v>349</v>
      </c>
      <c r="C2541">
        <v>8</v>
      </c>
      <c r="D2541">
        <v>-14.7</v>
      </c>
      <c r="E2541">
        <v>1.8</v>
      </c>
      <c r="F2541">
        <v>0.48</v>
      </c>
      <c r="G2541">
        <f t="shared" si="429"/>
        <v>10.109521720304935</v>
      </c>
      <c r="H2541">
        <f t="shared" si="430"/>
        <v>9.9199567747232393</v>
      </c>
      <c r="I2541">
        <f t="shared" si="431"/>
        <v>6.2688387245095774</v>
      </c>
      <c r="J2541">
        <f t="shared" si="432"/>
        <v>12.883060746393816</v>
      </c>
      <c r="K2541">
        <f t="shared" si="433"/>
        <v>14.964837407004989</v>
      </c>
      <c r="L2541">
        <f t="shared" si="434"/>
        <v>19.953116542673317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1.3226624250732288</v>
      </c>
      <c r="P2541">
        <f t="shared" si="438"/>
        <v>3.651118050213662</v>
      </c>
      <c r="Q2541">
        <f t="shared" si="439"/>
        <v>0.51780925925925869</v>
      </c>
    </row>
    <row r="2542" spans="1:17">
      <c r="A2542" s="2">
        <v>42719</v>
      </c>
      <c r="B2542">
        <v>350</v>
      </c>
      <c r="C2542">
        <v>6.8</v>
      </c>
      <c r="D2542">
        <v>-14</v>
      </c>
      <c r="E2542">
        <v>1.8</v>
      </c>
      <c r="F2542">
        <v>0.43</v>
      </c>
      <c r="G2542">
        <f t="shared" si="429"/>
        <v>10.106186350241748</v>
      </c>
      <c r="H2542">
        <f t="shared" si="430"/>
        <v>9.0008845304979364</v>
      </c>
      <c r="I2542">
        <f t="shared" si="431"/>
        <v>5.5008374648860716</v>
      </c>
      <c r="J2542">
        <f t="shared" si="432"/>
        <v>11.689460429218098</v>
      </c>
      <c r="K2542">
        <f t="shared" si="433"/>
        <v>14.950004655251128</v>
      </c>
      <c r="L2542">
        <f t="shared" si="434"/>
        <v>19.933339540334838</v>
      </c>
      <c r="M2542">
        <f t="shared" si="435"/>
        <v>-0.4076764523099069</v>
      </c>
      <c r="N2542">
        <f t="shared" si="436"/>
        <v>1.0318800906361612</v>
      </c>
      <c r="O2542">
        <f t="shared" si="437"/>
        <v>1.3222260474899621</v>
      </c>
      <c r="P2542">
        <f t="shared" si="438"/>
        <v>3.5000470656118647</v>
      </c>
      <c r="Q2542">
        <f t="shared" si="439"/>
        <v>0.51780925925925869</v>
      </c>
    </row>
    <row r="2543" spans="1:17">
      <c r="A2543" s="2">
        <v>42720</v>
      </c>
      <c r="B2543">
        <v>351</v>
      </c>
      <c r="C2543">
        <v>6.9</v>
      </c>
      <c r="D2543">
        <v>-12.7</v>
      </c>
      <c r="E2543">
        <v>6.6</v>
      </c>
      <c r="F2543">
        <v>0.35</v>
      </c>
      <c r="G2543">
        <f t="shared" si="429"/>
        <v>10.103492410833081</v>
      </c>
      <c r="H2543">
        <f t="shared" si="430"/>
        <v>9.0711186765461029</v>
      </c>
      <c r="I2543">
        <f t="shared" si="431"/>
        <v>5.897795654779812</v>
      </c>
      <c r="J2543">
        <f t="shared" si="432"/>
        <v>11.780673605904029</v>
      </c>
      <c r="K2543">
        <f t="shared" si="433"/>
        <v>14.938312484975244</v>
      </c>
      <c r="L2543">
        <f t="shared" si="434"/>
        <v>19.917749979966992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1.321873590417328</v>
      </c>
      <c r="P2543">
        <f t="shared" si="438"/>
        <v>3.1733230217662909</v>
      </c>
      <c r="Q2543">
        <f t="shared" si="439"/>
        <v>0.51780925925925869</v>
      </c>
    </row>
    <row r="2544" spans="1:17">
      <c r="A2544" s="2">
        <v>42721</v>
      </c>
      <c r="B2544">
        <v>352</v>
      </c>
      <c r="C2544">
        <v>7.5</v>
      </c>
      <c r="D2544">
        <v>-12.1</v>
      </c>
      <c r="E2544">
        <v>5.3</v>
      </c>
      <c r="F2544">
        <v>0.5</v>
      </c>
      <c r="G2544">
        <f t="shared" si="429"/>
        <v>10.101441712780879</v>
      </c>
      <c r="H2544">
        <f t="shared" si="430"/>
        <v>9.5222109709793319</v>
      </c>
      <c r="I2544">
        <f t="shared" si="431"/>
        <v>6.1957024223939534</v>
      </c>
      <c r="J2544">
        <f t="shared" si="432"/>
        <v>12.366507754518612</v>
      </c>
      <c r="K2544">
        <f t="shared" si="433"/>
        <v>14.929766828012589</v>
      </c>
      <c r="L2544">
        <f t="shared" si="434"/>
        <v>19.906355770683451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1.3216052907554983</v>
      </c>
      <c r="P2544">
        <f t="shared" si="438"/>
        <v>3.3265085485853785</v>
      </c>
      <c r="Q2544">
        <f t="shared" si="439"/>
        <v>0.51780925925925869</v>
      </c>
    </row>
    <row r="2545" spans="1:17">
      <c r="A2545" s="2">
        <v>42722</v>
      </c>
      <c r="B2545">
        <v>353</v>
      </c>
      <c r="C2545">
        <v>6.9</v>
      </c>
      <c r="D2545">
        <v>-12.1</v>
      </c>
      <c r="E2545">
        <v>6</v>
      </c>
      <c r="F2545">
        <v>0.53</v>
      </c>
      <c r="G2545">
        <f t="shared" si="429"/>
        <v>10.100035637215669</v>
      </c>
      <c r="H2545">
        <f t="shared" si="430"/>
        <v>9.06444436850723</v>
      </c>
      <c r="I2545">
        <f t="shared" si="431"/>
        <v>5.7807029134174597</v>
      </c>
      <c r="J2545">
        <f t="shared" si="432"/>
        <v>11.772005673386014</v>
      </c>
      <c r="K2545">
        <f t="shared" si="433"/>
        <v>14.924372326570543</v>
      </c>
      <c r="L2545">
        <f t="shared" si="434"/>
        <v>19.899163102094057</v>
      </c>
      <c r="M2545">
        <f t="shared" si="435"/>
        <v>-0.4088297460000942</v>
      </c>
      <c r="N2545">
        <f t="shared" si="436"/>
        <v>1.0322774186367252</v>
      </c>
      <c r="O2545">
        <f t="shared" si="437"/>
        <v>1.3214213292023833</v>
      </c>
      <c r="P2545">
        <f t="shared" si="438"/>
        <v>3.2837414550897703</v>
      </c>
      <c r="Q2545">
        <f t="shared" si="439"/>
        <v>0.51780925925925869</v>
      </c>
    </row>
    <row r="2546" spans="1:17">
      <c r="A2546" s="2">
        <v>42723</v>
      </c>
      <c r="B2546">
        <v>354</v>
      </c>
      <c r="C2546">
        <v>6.9</v>
      </c>
      <c r="D2546">
        <v>-12.6</v>
      </c>
      <c r="E2546">
        <v>6.4</v>
      </c>
      <c r="F2546">
        <v>0.48</v>
      </c>
      <c r="G2546">
        <f t="shared" si="429"/>
        <v>10.099275132508227</v>
      </c>
      <c r="H2546">
        <f t="shared" si="430"/>
        <v>9.0634779546151325</v>
      </c>
      <c r="I2546">
        <f t="shared" si="431"/>
        <v>5.8100171048632276</v>
      </c>
      <c r="J2546">
        <f t="shared" si="432"/>
        <v>11.770750590409262</v>
      </c>
      <c r="K2546">
        <f t="shared" si="433"/>
        <v>14.922132332831229</v>
      </c>
      <c r="L2546">
        <f t="shared" si="434"/>
        <v>19.896176443774973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1.321321829836493</v>
      </c>
      <c r="P2546">
        <f t="shared" si="438"/>
        <v>3.2534608497519049</v>
      </c>
      <c r="Q2546">
        <f t="shared" si="439"/>
        <v>0.51780925925925869</v>
      </c>
    </row>
    <row r="2547" spans="1:17">
      <c r="A2547" s="2">
        <v>42724</v>
      </c>
      <c r="B2547">
        <v>355</v>
      </c>
      <c r="C2547">
        <v>7.9</v>
      </c>
      <c r="D2547">
        <v>-12.8</v>
      </c>
      <c r="E2547">
        <v>6.9</v>
      </c>
      <c r="F2547">
        <v>0.57999999999999996</v>
      </c>
      <c r="G2547">
        <f t="shared" si="429"/>
        <v>10.099160712075582</v>
      </c>
      <c r="H2547">
        <f t="shared" si="430"/>
        <v>9.822622189966836</v>
      </c>
      <c r="I2547">
        <f t="shared" si="431"/>
        <v>6.487944469356016</v>
      </c>
      <c r="J2547">
        <f t="shared" si="432"/>
        <v>12.756652194762124</v>
      </c>
      <c r="K2547">
        <f t="shared" si="433"/>
        <v>14.923048908247388</v>
      </c>
      <c r="L2547">
        <f t="shared" si="434"/>
        <v>19.89739854432985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1.3213068598298887</v>
      </c>
      <c r="P2547">
        <f t="shared" si="438"/>
        <v>3.33467772061082</v>
      </c>
      <c r="Q2547">
        <f t="shared" si="439"/>
        <v>0.51780925925925869</v>
      </c>
    </row>
    <row r="2548" spans="1:17">
      <c r="A2548" s="2">
        <v>42725</v>
      </c>
      <c r="B2548">
        <v>356</v>
      </c>
      <c r="C2548">
        <v>8.1999999999999993</v>
      </c>
      <c r="D2548">
        <v>-11.7</v>
      </c>
      <c r="E2548">
        <v>6.7</v>
      </c>
      <c r="F2548">
        <v>0.53</v>
      </c>
      <c r="G2548">
        <f t="shared" si="429"/>
        <v>10.099692453191668</v>
      </c>
      <c r="H2548">
        <f t="shared" si="430"/>
        <v>10.052596739872371</v>
      </c>
      <c r="I2548">
        <f t="shared" si="431"/>
        <v>6.7738717786328433</v>
      </c>
      <c r="J2548">
        <f t="shared" si="432"/>
        <v>13.05532044139269</v>
      </c>
      <c r="K2548">
        <f t="shared" si="433"/>
        <v>14.927122822519987</v>
      </c>
      <c r="L2548">
        <f t="shared" si="434"/>
        <v>19.902830430026651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1.3213764292925767</v>
      </c>
      <c r="P2548">
        <f t="shared" si="438"/>
        <v>3.2787249612395275</v>
      </c>
      <c r="Q2548">
        <f t="shared" si="439"/>
        <v>0.51780925925925869</v>
      </c>
    </row>
    <row r="2549" spans="1:17">
      <c r="A2549" s="2">
        <v>42726</v>
      </c>
      <c r="B2549">
        <v>357</v>
      </c>
      <c r="C2549">
        <v>7.8</v>
      </c>
      <c r="D2549">
        <v>-8.4</v>
      </c>
      <c r="E2549">
        <v>8.4</v>
      </c>
      <c r="F2549">
        <v>0.45</v>
      </c>
      <c r="G2549">
        <f t="shared" si="429"/>
        <v>10.100869996808211</v>
      </c>
      <c r="H2549">
        <f t="shared" si="430"/>
        <v>9.7531508680488965</v>
      </c>
      <c r="I2549">
        <f t="shared" si="431"/>
        <v>6.772253491163708</v>
      </c>
      <c r="J2549">
        <f t="shared" si="432"/>
        <v>12.6664296987648</v>
      </c>
      <c r="K2549">
        <f t="shared" si="433"/>
        <v>14.934353552252073</v>
      </c>
      <c r="L2549">
        <f t="shared" si="434"/>
        <v>19.912471403002765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1.3215304912490742</v>
      </c>
      <c r="P2549">
        <f t="shared" si="438"/>
        <v>2.9808973768851885</v>
      </c>
      <c r="Q2549">
        <f t="shared" si="439"/>
        <v>0.51780925925925869</v>
      </c>
    </row>
    <row r="2550" spans="1:17">
      <c r="A2550" s="2">
        <v>42727</v>
      </c>
      <c r="B2550">
        <v>358</v>
      </c>
      <c r="C2550">
        <v>5.9</v>
      </c>
      <c r="D2550">
        <v>-10.199999999999999</v>
      </c>
      <c r="E2550">
        <v>9</v>
      </c>
      <c r="F2550">
        <v>0.65</v>
      </c>
      <c r="G2550">
        <f t="shared" si="429"/>
        <v>10.102692548386715</v>
      </c>
      <c r="H2550">
        <f t="shared" si="430"/>
        <v>8.3160709095856689</v>
      </c>
      <c r="I2550">
        <f t="shared" si="431"/>
        <v>5.1896954500901504</v>
      </c>
      <c r="J2550">
        <f t="shared" si="432"/>
        <v>10.800092090370997</v>
      </c>
      <c r="K2550">
        <f t="shared" si="433"/>
        <v>14.944739279278894</v>
      </c>
      <c r="L2550">
        <f t="shared" si="434"/>
        <v>19.926319039038525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1.3217689417472618</v>
      </c>
      <c r="P2550">
        <f t="shared" si="438"/>
        <v>3.1263754594955184</v>
      </c>
      <c r="Q2550">
        <f t="shared" si="439"/>
        <v>0.51780925925925869</v>
      </c>
    </row>
    <row r="2551" spans="1:17">
      <c r="A2551" s="2">
        <v>42728</v>
      </c>
      <c r="B2551">
        <v>359</v>
      </c>
      <c r="C2551">
        <v>5.6</v>
      </c>
      <c r="D2551">
        <v>-10</v>
      </c>
      <c r="E2551">
        <v>7.6</v>
      </c>
      <c r="F2551">
        <v>0.53</v>
      </c>
      <c r="G2551">
        <f t="shared" si="429"/>
        <v>10.105158879737631</v>
      </c>
      <c r="H2551">
        <f t="shared" si="430"/>
        <v>8.0945492460618791</v>
      </c>
      <c r="I2551">
        <f t="shared" si="431"/>
        <v>4.9736727304028427</v>
      </c>
      <c r="J2551">
        <f t="shared" si="432"/>
        <v>10.51240161826218</v>
      </c>
      <c r="K2551">
        <f t="shared" si="433"/>
        <v>14.958276888680754</v>
      </c>
      <c r="L2551">
        <f t="shared" si="434"/>
        <v>19.944369184907671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1.3220916200990067</v>
      </c>
      <c r="P2551">
        <f t="shared" si="438"/>
        <v>3.1208765156590363</v>
      </c>
      <c r="Q2551">
        <f t="shared" si="439"/>
        <v>0.51780925925925869</v>
      </c>
    </row>
    <row r="2552" spans="1:17">
      <c r="A2552" s="2">
        <v>42729</v>
      </c>
      <c r="B2552">
        <v>360</v>
      </c>
      <c r="C2552">
        <v>7</v>
      </c>
      <c r="D2552">
        <v>-9.8000000000000007</v>
      </c>
      <c r="E2552">
        <v>7.4</v>
      </c>
      <c r="F2552">
        <v>0.4</v>
      </c>
      <c r="G2552">
        <f t="shared" si="429"/>
        <v>10.10826733185802</v>
      </c>
      <c r="H2552">
        <f t="shared" si="430"/>
        <v>9.166941882998664</v>
      </c>
      <c r="I2552">
        <f t="shared" si="431"/>
        <v>6.0887020620656891</v>
      </c>
      <c r="J2552">
        <f t="shared" si="432"/>
        <v>11.905119328569693</v>
      </c>
      <c r="K2552">
        <f t="shared" si="433"/>
        <v>14.974961966490429</v>
      </c>
      <c r="L2552">
        <f t="shared" si="434"/>
        <v>19.966615955320574</v>
      </c>
      <c r="M2552">
        <f t="shared" si="435"/>
        <v>-0.40728594256967654</v>
      </c>
      <c r="N2552">
        <f t="shared" si="436"/>
        <v>1.032868765115712</v>
      </c>
      <c r="O2552">
        <f t="shared" si="437"/>
        <v>1.3224983092514242</v>
      </c>
      <c r="P2552">
        <f t="shared" si="438"/>
        <v>3.0782398209329749</v>
      </c>
      <c r="Q2552">
        <f t="shared" si="439"/>
        <v>0.51780925925925869</v>
      </c>
    </row>
    <row r="2553" spans="1:17">
      <c r="A2553" s="2">
        <v>42730</v>
      </c>
      <c r="B2553">
        <v>361</v>
      </c>
      <c r="C2553">
        <v>7.3</v>
      </c>
      <c r="D2553">
        <v>-9.1999999999999993</v>
      </c>
      <c r="E2553">
        <v>10.3</v>
      </c>
      <c r="F2553">
        <v>0.48</v>
      </c>
      <c r="G2553">
        <f t="shared" si="429"/>
        <v>10.112015818754402</v>
      </c>
      <c r="H2553">
        <f t="shared" si="430"/>
        <v>9.4054646715359844</v>
      </c>
      <c r="I2553">
        <f t="shared" si="431"/>
        <v>6.4304012248205744</v>
      </c>
      <c r="J2553">
        <f t="shared" si="432"/>
        <v>12.214889183812966</v>
      </c>
      <c r="K2553">
        <f t="shared" si="433"/>
        <v>14.994788797113344</v>
      </c>
      <c r="L2553">
        <f t="shared" si="434"/>
        <v>19.99305172948446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1.3229887362870343</v>
      </c>
      <c r="P2553">
        <f t="shared" si="438"/>
        <v>2.97506344671541</v>
      </c>
      <c r="Q2553">
        <f t="shared" si="439"/>
        <v>0.51780925925925869</v>
      </c>
    </row>
    <row r="2554" spans="1:17">
      <c r="A2554" s="2">
        <v>42731</v>
      </c>
      <c r="B2554">
        <v>362</v>
      </c>
      <c r="C2554">
        <v>7</v>
      </c>
      <c r="D2554">
        <v>-8.3000000000000007</v>
      </c>
      <c r="E2554">
        <v>10.7</v>
      </c>
      <c r="F2554">
        <v>0.57999999999999996</v>
      </c>
      <c r="G2554">
        <f t="shared" ref="G2554:G2617" si="440">24/3.14*O2554</f>
        <v>10.116401832232894</v>
      </c>
      <c r="H2554">
        <f t="shared" ref="H2554:H2617" si="441">(1-0.23)*J2554</f>
        <v>9.1888421530085882</v>
      </c>
      <c r="I2554">
        <f t="shared" ref="I2554:I2617" si="442">4.903*10^(-9)*(((E2554+273.16)^4+(D2554+273.16)^4)/2)*(0.34-0.14*(F2554*0.1)^0.5)*(1.35*(J2554/K2554)-0.35)</f>
        <v>6.1939987515677508</v>
      </c>
      <c r="J2554">
        <f t="shared" ref="J2554:J2617" si="443">(0.25+0.5*C2554/G2554)*L2554</f>
        <v>11.933561237673491</v>
      </c>
      <c r="K2554">
        <f t="shared" ref="K2554:K2617" si="444">0.75*L2554</f>
        <v>15.01775036048392</v>
      </c>
      <c r="L2554">
        <f t="shared" ref="L2554:L2617" si="445">24*60/3.14*0.082*N2554*(O2554*SIN(Q2554)*SIN(M2554)+COS(Q2554)*COS(M2554)*SIN(O2554))</f>
        <v>20.023667147311894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1.3235625730504703</v>
      </c>
      <c r="P2554">
        <f t="shared" ref="P2554:P2617" si="449">H2554-I2554</f>
        <v>2.9948434014408374</v>
      </c>
      <c r="Q2554">
        <f t="shared" ref="Q2554:Q2617" si="450">29.6833333333333*3.14/180</f>
        <v>0.51780925925925869</v>
      </c>
    </row>
    <row r="2555" spans="1:17">
      <c r="A2555" s="2">
        <v>42732</v>
      </c>
      <c r="B2555">
        <v>363</v>
      </c>
      <c r="C2555">
        <v>5.7</v>
      </c>
      <c r="D2555">
        <v>-6.3</v>
      </c>
      <c r="E2555">
        <v>7.1</v>
      </c>
      <c r="F2555">
        <v>1.2</v>
      </c>
      <c r="G2555">
        <f t="shared" si="440"/>
        <v>10.121422447634274</v>
      </c>
      <c r="H2555">
        <f t="shared" si="441"/>
        <v>8.2102720647580796</v>
      </c>
      <c r="I2555">
        <f t="shared" si="442"/>
        <v>4.8747619867119818</v>
      </c>
      <c r="J2555">
        <f t="shared" si="443"/>
        <v>10.662690993192312</v>
      </c>
      <c r="K2555">
        <f t="shared" si="444"/>
        <v>15.04383832898754</v>
      </c>
      <c r="L2555">
        <f t="shared" si="445"/>
        <v>20.05845110531672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1.3242194368988174</v>
      </c>
      <c r="P2555">
        <f t="shared" si="449"/>
        <v>3.3355100780460978</v>
      </c>
      <c r="Q2555">
        <f t="shared" si="450"/>
        <v>0.51780925925925869</v>
      </c>
    </row>
    <row r="2556" spans="1:17">
      <c r="A2556" s="2">
        <v>42733</v>
      </c>
      <c r="B2556">
        <v>364</v>
      </c>
      <c r="C2556">
        <v>4.3</v>
      </c>
      <c r="D2556">
        <v>-5.6</v>
      </c>
      <c r="E2556">
        <v>4</v>
      </c>
      <c r="F2556">
        <v>2.33</v>
      </c>
      <c r="G2556">
        <f t="shared" si="440"/>
        <v>10.127074330487403</v>
      </c>
      <c r="H2556">
        <f t="shared" si="441"/>
        <v>7.1541220840669721</v>
      </c>
      <c r="I2556">
        <f t="shared" si="442"/>
        <v>3.5502794808940181</v>
      </c>
      <c r="J2556">
        <f t="shared" si="443"/>
        <v>9.2910676416454177</v>
      </c>
      <c r="K2556">
        <f t="shared" si="444"/>
        <v>15.07304306418277</v>
      </c>
      <c r="L2556">
        <f t="shared" si="445"/>
        <v>20.097390752243694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1.3249588915721018</v>
      </c>
      <c r="P2556">
        <f t="shared" si="449"/>
        <v>3.603842603172954</v>
      </c>
      <c r="Q2556">
        <f t="shared" si="450"/>
        <v>0.51780925925925869</v>
      </c>
    </row>
    <row r="2557" spans="1:17">
      <c r="A2557" s="2">
        <v>42734</v>
      </c>
      <c r="B2557">
        <v>365</v>
      </c>
      <c r="C2557">
        <v>5.9</v>
      </c>
      <c r="D2557">
        <v>-12.1</v>
      </c>
      <c r="E2557">
        <v>4.0999999999999996</v>
      </c>
      <c r="F2557">
        <v>1.3</v>
      </c>
      <c r="G2557">
        <f t="shared" si="440"/>
        <v>10.133353744050316</v>
      </c>
      <c r="H2557">
        <f t="shared" si="441"/>
        <v>8.3917436056993857</v>
      </c>
      <c r="I2557">
        <f t="shared" si="442"/>
        <v>4.6744744973504355</v>
      </c>
      <c r="J2557">
        <f t="shared" si="443"/>
        <v>10.89836831909011</v>
      </c>
      <c r="K2557">
        <f t="shared" si="444"/>
        <v>15.105353613363642</v>
      </c>
      <c r="L2557">
        <f t="shared" si="445"/>
        <v>20.140471484484856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1.3257804481799162</v>
      </c>
      <c r="P2557">
        <f t="shared" si="449"/>
        <v>3.7172691083489502</v>
      </c>
      <c r="Q2557">
        <f t="shared" si="450"/>
        <v>0.51780925925925869</v>
      </c>
    </row>
    <row r="2558" spans="1:17">
      <c r="A2558" s="2">
        <v>42735</v>
      </c>
      <c r="B2558">
        <v>366</v>
      </c>
      <c r="C2558">
        <v>5.8</v>
      </c>
      <c r="D2558">
        <v>-8.5</v>
      </c>
      <c r="E2558">
        <v>6.9</v>
      </c>
      <c r="F2558">
        <v>1.45</v>
      </c>
      <c r="G2558">
        <f t="shared" si="440"/>
        <v>10.14025655770449</v>
      </c>
      <c r="H2558">
        <f t="shared" si="441"/>
        <v>8.3316842281974743</v>
      </c>
      <c r="I2558">
        <f t="shared" si="442"/>
        <v>4.7779849096754985</v>
      </c>
      <c r="J2558">
        <f t="shared" si="443"/>
        <v>10.820369127529187</v>
      </c>
      <c r="K2558">
        <f t="shared" si="444"/>
        <v>15.140757706006983</v>
      </c>
      <c r="L2558">
        <f t="shared" si="445"/>
        <v>20.187676941342644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1.3266835662996708</v>
      </c>
      <c r="P2558">
        <f t="shared" si="449"/>
        <v>3.5536993185219758</v>
      </c>
      <c r="Q2558">
        <f t="shared" si="450"/>
        <v>0.51780925925925869</v>
      </c>
    </row>
    <row r="2559" spans="1:17">
      <c r="A2559" s="2">
        <v>42736</v>
      </c>
      <c r="B2559">
        <v>1</v>
      </c>
      <c r="C2559">
        <v>5.7</v>
      </c>
      <c r="D2559">
        <v>-8.5</v>
      </c>
      <c r="E2559">
        <v>7.2</v>
      </c>
      <c r="F2559">
        <v>1.03</v>
      </c>
      <c r="G2559">
        <f t="shared" si="440"/>
        <v>10.141602533105434</v>
      </c>
      <c r="H2559">
        <f t="shared" si="441"/>
        <v>8.2582146872232407</v>
      </c>
      <c r="I2559">
        <f t="shared" si="442"/>
        <v>4.8576734748963233</v>
      </c>
      <c r="J2559">
        <f t="shared" si="443"/>
        <v>10.724954139250961</v>
      </c>
      <c r="K2559">
        <f t="shared" si="444"/>
        <v>15.147650491495792</v>
      </c>
      <c r="L2559">
        <f t="shared" si="445"/>
        <v>20.196867321994389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1.3268596647479609</v>
      </c>
      <c r="P2559">
        <f t="shared" si="449"/>
        <v>3.4005412123269174</v>
      </c>
      <c r="Q2559">
        <f t="shared" si="450"/>
        <v>0.51780925925925869</v>
      </c>
    </row>
    <row r="2560" spans="1:17">
      <c r="A2560" s="2">
        <v>42737</v>
      </c>
      <c r="B2560">
        <v>2</v>
      </c>
      <c r="C2560">
        <v>5.7</v>
      </c>
      <c r="D2560">
        <v>-8.6999999999999993</v>
      </c>
      <c r="E2560">
        <v>4.5</v>
      </c>
      <c r="F2560">
        <v>1.68</v>
      </c>
      <c r="G2560">
        <f t="shared" si="440"/>
        <v>10.149238282297395</v>
      </c>
      <c r="H2560">
        <f t="shared" si="441"/>
        <v>8.2762089858270027</v>
      </c>
      <c r="I2560">
        <f t="shared" si="442"/>
        <v>4.5451410527906759</v>
      </c>
      <c r="J2560">
        <f t="shared" si="443"/>
        <v>10.748323358216886</v>
      </c>
      <c r="K2560">
        <f t="shared" si="444"/>
        <v>15.186703140315757</v>
      </c>
      <c r="L2560">
        <f t="shared" si="445"/>
        <v>20.248937520421009</v>
      </c>
      <c r="M2560">
        <f t="shared" si="446"/>
        <v>-0.39956524908305546</v>
      </c>
      <c r="N2560">
        <f t="shared" si="447"/>
        <v>1.032980464045318</v>
      </c>
      <c r="O2560">
        <f t="shared" si="448"/>
        <v>1.3278586752672425</v>
      </c>
      <c r="P2560">
        <f t="shared" si="449"/>
        <v>3.7310679330363268</v>
      </c>
      <c r="Q2560">
        <f t="shared" si="450"/>
        <v>0.51780925925925869</v>
      </c>
    </row>
    <row r="2561" spans="1:17">
      <c r="A2561" s="2">
        <v>42738</v>
      </c>
      <c r="B2561">
        <v>3</v>
      </c>
      <c r="C2561">
        <v>7.3</v>
      </c>
      <c r="D2561">
        <v>-8.4</v>
      </c>
      <c r="E2561">
        <v>7.1</v>
      </c>
      <c r="F2561">
        <v>1.1000000000000001</v>
      </c>
      <c r="G2561">
        <f t="shared" si="440"/>
        <v>10.15748708076894</v>
      </c>
      <c r="H2561">
        <f t="shared" si="441"/>
        <v>9.5269952125637971</v>
      </c>
      <c r="I2561">
        <f t="shared" si="442"/>
        <v>5.9568157522641805</v>
      </c>
      <c r="J2561">
        <f t="shared" si="443"/>
        <v>12.372721055277658</v>
      </c>
      <c r="K2561">
        <f t="shared" si="444"/>
        <v>15.228817916325939</v>
      </c>
      <c r="L2561">
        <f t="shared" si="445"/>
        <v>20.305090555101252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1.3289378930672695</v>
      </c>
      <c r="P2561">
        <f t="shared" si="449"/>
        <v>3.5701794602996166</v>
      </c>
      <c r="Q2561">
        <f t="shared" si="450"/>
        <v>0.51780925925925869</v>
      </c>
    </row>
    <row r="2562" spans="1:17">
      <c r="A2562" s="2">
        <v>42739</v>
      </c>
      <c r="B2562">
        <v>4</v>
      </c>
      <c r="C2562">
        <v>8.8000000000000007</v>
      </c>
      <c r="D2562">
        <v>-8.6</v>
      </c>
      <c r="E2562">
        <v>7.8</v>
      </c>
      <c r="F2562">
        <v>0.68</v>
      </c>
      <c r="G2562">
        <f t="shared" si="440"/>
        <v>10.166343608425333</v>
      </c>
      <c r="H2562">
        <f t="shared" si="441"/>
        <v>10.70719100428377</v>
      </c>
      <c r="I2562">
        <f t="shared" si="442"/>
        <v>7.2793196521840526</v>
      </c>
      <c r="J2562">
        <f t="shared" si="443"/>
        <v>13.905442862706195</v>
      </c>
      <c r="K2562">
        <f t="shared" si="444"/>
        <v>15.273978327492209</v>
      </c>
      <c r="L2562">
        <f t="shared" si="445"/>
        <v>20.365304436656277</v>
      </c>
      <c r="M2562">
        <f t="shared" si="446"/>
        <v>-0.39632378075080504</v>
      </c>
      <c r="N2562">
        <f t="shared" si="447"/>
        <v>1.032921879311788</v>
      </c>
      <c r="O2562">
        <f t="shared" si="448"/>
        <v>1.3300966221023143</v>
      </c>
      <c r="P2562">
        <f t="shared" si="449"/>
        <v>3.4278713520997171</v>
      </c>
      <c r="Q2562">
        <f t="shared" si="450"/>
        <v>0.51780925925925869</v>
      </c>
    </row>
    <row r="2563" spans="1:17">
      <c r="A2563" s="2">
        <v>42740</v>
      </c>
      <c r="B2563">
        <v>5</v>
      </c>
      <c r="C2563">
        <v>9.4</v>
      </c>
      <c r="D2563">
        <v>-6.7</v>
      </c>
      <c r="E2563">
        <v>11</v>
      </c>
      <c r="F2563">
        <v>0.98</v>
      </c>
      <c r="G2563">
        <f t="shared" si="440"/>
        <v>10.175802194774731</v>
      </c>
      <c r="H2563">
        <f t="shared" si="441"/>
        <v>11.198412506420965</v>
      </c>
      <c r="I2563">
        <f t="shared" si="442"/>
        <v>7.8182400778242958</v>
      </c>
      <c r="J2563">
        <f t="shared" si="443"/>
        <v>14.543392865481772</v>
      </c>
      <c r="K2563">
        <f t="shared" si="444"/>
        <v>15.322166549031184</v>
      </c>
      <c r="L2563">
        <f t="shared" si="445"/>
        <v>20.429555398708246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1.3313341204830274</v>
      </c>
      <c r="P2563">
        <f t="shared" si="449"/>
        <v>3.3801724285966692</v>
      </c>
      <c r="Q2563">
        <f t="shared" si="450"/>
        <v>0.51780925925925869</v>
      </c>
    </row>
    <row r="2564" spans="1:17">
      <c r="A2564" s="2">
        <v>42741</v>
      </c>
      <c r="B2564">
        <v>6</v>
      </c>
      <c r="C2564">
        <v>7.7</v>
      </c>
      <c r="D2564">
        <v>-6.5</v>
      </c>
      <c r="E2564">
        <v>12.7</v>
      </c>
      <c r="F2564">
        <v>0.9</v>
      </c>
      <c r="G2564">
        <f t="shared" si="440"/>
        <v>10.185856831066799</v>
      </c>
      <c r="H2564">
        <f t="shared" si="441"/>
        <v>9.911531421874523</v>
      </c>
      <c r="I2564">
        <f t="shared" si="442"/>
        <v>6.6892644832912689</v>
      </c>
      <c r="J2564">
        <f t="shared" si="443"/>
        <v>12.872118729707173</v>
      </c>
      <c r="K2564">
        <f t="shared" si="444"/>
        <v>15.373363420148234</v>
      </c>
      <c r="L2564">
        <f t="shared" si="445"/>
        <v>20.497817893530978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1.3326496020645728</v>
      </c>
      <c r="P2564">
        <f t="shared" si="449"/>
        <v>3.2222669385832541</v>
      </c>
      <c r="Q2564">
        <f t="shared" si="450"/>
        <v>0.51780925925925869</v>
      </c>
    </row>
    <row r="2565" spans="1:17">
      <c r="A2565" s="2">
        <v>42742</v>
      </c>
      <c r="B2565">
        <v>7</v>
      </c>
      <c r="C2565">
        <v>7.9</v>
      </c>
      <c r="D2565">
        <v>-9.5</v>
      </c>
      <c r="E2565">
        <v>11.5</v>
      </c>
      <c r="F2565">
        <v>0.6</v>
      </c>
      <c r="G2565">
        <f t="shared" si="440"/>
        <v>10.196501183002722</v>
      </c>
      <c r="H2565">
        <f t="shared" si="441"/>
        <v>10.095553074431031</v>
      </c>
      <c r="I2565">
        <f t="shared" si="442"/>
        <v>6.8109997930674862</v>
      </c>
      <c r="J2565">
        <f t="shared" si="443"/>
        <v>13.111107888871468</v>
      </c>
      <c r="K2565">
        <f t="shared" si="444"/>
        <v>15.42754844102979</v>
      </c>
      <c r="L2565">
        <f t="shared" si="445"/>
        <v>20.57006458803972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1.3340422381095227</v>
      </c>
      <c r="P2565">
        <f t="shared" si="449"/>
        <v>3.2845532813635447</v>
      </c>
      <c r="Q2565">
        <f t="shared" si="450"/>
        <v>0.51780925925925869</v>
      </c>
    </row>
    <row r="2566" spans="1:17">
      <c r="A2566" s="2">
        <v>42743</v>
      </c>
      <c r="B2566">
        <v>8</v>
      </c>
      <c r="C2566">
        <v>9.1999999999999993</v>
      </c>
      <c r="D2566">
        <v>-6.3</v>
      </c>
      <c r="E2566">
        <v>7.7</v>
      </c>
      <c r="F2566">
        <v>0.6</v>
      </c>
      <c r="G2566">
        <f t="shared" si="440"/>
        <v>10.207728603963158</v>
      </c>
      <c r="H2566">
        <f t="shared" si="441"/>
        <v>11.138495200009624</v>
      </c>
      <c r="I2566">
        <f t="shared" si="442"/>
        <v>7.7120728978874213</v>
      </c>
      <c r="J2566">
        <f t="shared" si="443"/>
        <v>14.465578181830679</v>
      </c>
      <c r="K2566">
        <f t="shared" si="444"/>
        <v>15.484699770160953</v>
      </c>
      <c r="L2566">
        <f t="shared" si="445"/>
        <v>20.646266360214604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1.3355111590185131</v>
      </c>
      <c r="P2566">
        <f t="shared" si="449"/>
        <v>3.4264223021222024</v>
      </c>
      <c r="Q2566">
        <f t="shared" si="450"/>
        <v>0.51780925925925869</v>
      </c>
    </row>
    <row r="2567" spans="1:17">
      <c r="A2567" s="2">
        <v>42744</v>
      </c>
      <c r="B2567">
        <v>9</v>
      </c>
      <c r="C2567">
        <v>6.8</v>
      </c>
      <c r="D2567">
        <v>-6.7</v>
      </c>
      <c r="E2567">
        <v>12.8</v>
      </c>
      <c r="F2567">
        <v>0.73</v>
      </c>
      <c r="G2567">
        <f t="shared" si="440"/>
        <v>10.219532148699349</v>
      </c>
      <c r="H2567">
        <f t="shared" si="441"/>
        <v>9.2994370862091529</v>
      </c>
      <c r="I2567">
        <f t="shared" si="442"/>
        <v>6.0715301318949422</v>
      </c>
      <c r="J2567">
        <f t="shared" si="443"/>
        <v>12.077191021050847</v>
      </c>
      <c r="K2567">
        <f t="shared" si="444"/>
        <v>15.544794222041638</v>
      </c>
      <c r="L2567">
        <f t="shared" si="445"/>
        <v>20.726392296055518</v>
      </c>
      <c r="M2567">
        <f t="shared" si="446"/>
        <v>-0.38617691887804961</v>
      </c>
      <c r="N2567">
        <f t="shared" si="447"/>
        <v>1.032605147816295</v>
      </c>
      <c r="O2567">
        <f t="shared" si="448"/>
        <v>1.3370554561214982</v>
      </c>
      <c r="P2567">
        <f t="shared" si="449"/>
        <v>3.2279069543142107</v>
      </c>
      <c r="Q2567">
        <f t="shared" si="450"/>
        <v>0.51780925925925869</v>
      </c>
    </row>
    <row r="2568" spans="1:17">
      <c r="A2568" s="2">
        <v>42745</v>
      </c>
      <c r="B2568">
        <v>10</v>
      </c>
      <c r="C2568">
        <v>5.6</v>
      </c>
      <c r="D2568">
        <v>-5.5</v>
      </c>
      <c r="E2568">
        <v>10.4</v>
      </c>
      <c r="F2568">
        <v>0.75</v>
      </c>
      <c r="G2568">
        <f t="shared" si="440"/>
        <v>10.231904587431712</v>
      </c>
      <c r="H2568">
        <f t="shared" si="441"/>
        <v>8.3910372573551797</v>
      </c>
      <c r="I2568">
        <f t="shared" si="442"/>
        <v>5.0823715092282047</v>
      </c>
      <c r="J2568">
        <f t="shared" si="443"/>
        <v>10.897450983578155</v>
      </c>
      <c r="K2568">
        <f t="shared" si="444"/>
        <v>15.607807265375754</v>
      </c>
      <c r="L2568">
        <f t="shared" si="445"/>
        <v>20.810409687167674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1.3386741835223157</v>
      </c>
      <c r="P2568">
        <f t="shared" si="449"/>
        <v>3.308665748126975</v>
      </c>
      <c r="Q2568">
        <f t="shared" si="450"/>
        <v>0.51780925925925869</v>
      </c>
    </row>
    <row r="2569" spans="1:17">
      <c r="A2569" s="2">
        <v>42746</v>
      </c>
      <c r="B2569">
        <v>11</v>
      </c>
      <c r="C2569">
        <v>8.9</v>
      </c>
      <c r="D2569">
        <v>-9.4</v>
      </c>
      <c r="E2569">
        <v>7.6</v>
      </c>
      <c r="F2569">
        <v>0.35</v>
      </c>
      <c r="G2569">
        <f t="shared" si="440"/>
        <v>10.244838420299619</v>
      </c>
      <c r="H2569">
        <f t="shared" si="441"/>
        <v>11.012582888221395</v>
      </c>
      <c r="I2569">
        <f t="shared" si="442"/>
        <v>7.4988194496786234</v>
      </c>
      <c r="J2569">
        <f t="shared" si="443"/>
        <v>14.302055698988825</v>
      </c>
      <c r="K2569">
        <f t="shared" si="444"/>
        <v>15.673713021809643</v>
      </c>
      <c r="L2569">
        <f t="shared" si="445"/>
        <v>20.898284029079523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1.3403663599892002</v>
      </c>
      <c r="P2569">
        <f t="shared" si="449"/>
        <v>3.5137634385427718</v>
      </c>
      <c r="Q2569">
        <f t="shared" si="450"/>
        <v>0.51780925925925869</v>
      </c>
    </row>
    <row r="2570" spans="1:17">
      <c r="A2570" s="2">
        <v>42747</v>
      </c>
      <c r="B2570">
        <v>12</v>
      </c>
      <c r="C2570">
        <v>9.4</v>
      </c>
      <c r="D2570">
        <v>-8</v>
      </c>
      <c r="E2570">
        <v>7</v>
      </c>
      <c r="F2570">
        <v>0.43</v>
      </c>
      <c r="G2570">
        <f t="shared" si="440"/>
        <v>10.258325892105875</v>
      </c>
      <c r="H2570">
        <f t="shared" si="441"/>
        <v>11.445554471772979</v>
      </c>
      <c r="I2570">
        <f t="shared" si="442"/>
        <v>7.8276431782836626</v>
      </c>
      <c r="J2570">
        <f t="shared" si="443"/>
        <v>14.864356456848025</v>
      </c>
      <c r="K2570">
        <f t="shared" si="444"/>
        <v>15.742484265296191</v>
      </c>
      <c r="L2570">
        <f t="shared" si="445"/>
        <v>20.989979020394923</v>
      </c>
      <c r="M2570">
        <f t="shared" si="446"/>
        <v>-0.37871212557046918</v>
      </c>
      <c r="N2570">
        <f t="shared" si="447"/>
        <v>1.032299131270161</v>
      </c>
      <c r="O2570">
        <f t="shared" si="448"/>
        <v>1.342130970883852</v>
      </c>
      <c r="P2570">
        <f t="shared" si="449"/>
        <v>3.6179112934893167</v>
      </c>
      <c r="Q2570">
        <f t="shared" si="450"/>
        <v>0.51780925925925869</v>
      </c>
    </row>
    <row r="2571" spans="1:17">
      <c r="A2571" s="2">
        <v>42748</v>
      </c>
      <c r="B2571">
        <v>13</v>
      </c>
      <c r="C2571">
        <v>6.6</v>
      </c>
      <c r="D2571">
        <v>-8.5</v>
      </c>
      <c r="E2571">
        <v>6.2</v>
      </c>
      <c r="F2571">
        <v>0.6</v>
      </c>
      <c r="G2571">
        <f t="shared" si="440"/>
        <v>10.272359007299448</v>
      </c>
      <c r="H2571">
        <f t="shared" si="441"/>
        <v>9.2747090167490196</v>
      </c>
      <c r="I2571">
        <f t="shared" si="442"/>
        <v>5.5897956726194202</v>
      </c>
      <c r="J2571">
        <f t="shared" si="443"/>
        <v>12.045076645128596</v>
      </c>
      <c r="K2571">
        <f t="shared" si="444"/>
        <v>15.814092422161858</v>
      </c>
      <c r="L2571">
        <f t="shared" si="445"/>
        <v>21.085456562882477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1.3439669701216777</v>
      </c>
      <c r="P2571">
        <f t="shared" si="449"/>
        <v>3.6849133441295994</v>
      </c>
      <c r="Q2571">
        <f t="shared" si="450"/>
        <v>0.51780925925925869</v>
      </c>
    </row>
    <row r="2572" spans="1:17">
      <c r="A2572" s="2">
        <v>42749</v>
      </c>
      <c r="B2572">
        <v>14</v>
      </c>
      <c r="C2572">
        <v>8.1</v>
      </c>
      <c r="D2572">
        <v>-8.6999999999999993</v>
      </c>
      <c r="E2572">
        <v>7</v>
      </c>
      <c r="F2572">
        <v>0.63</v>
      </c>
      <c r="G2572">
        <f t="shared" si="440"/>
        <v>10.286929545140383</v>
      </c>
      <c r="H2572">
        <f t="shared" si="441"/>
        <v>10.50022068190461</v>
      </c>
      <c r="I2572">
        <f t="shared" si="442"/>
        <v>6.679543633138211</v>
      </c>
      <c r="J2572">
        <f t="shared" si="443"/>
        <v>13.636650236239753</v>
      </c>
      <c r="K2572">
        <f t="shared" si="444"/>
        <v>15.888507571953463</v>
      </c>
      <c r="L2572">
        <f t="shared" si="445"/>
        <v>21.184676762604617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1.3458732821558668</v>
      </c>
      <c r="P2572">
        <f t="shared" si="449"/>
        <v>3.8206770487663988</v>
      </c>
      <c r="Q2572">
        <f t="shared" si="450"/>
        <v>0.51780925925925869</v>
      </c>
    </row>
    <row r="2573" spans="1:17">
      <c r="A2573" s="2">
        <v>42750</v>
      </c>
      <c r="B2573">
        <v>15</v>
      </c>
      <c r="C2573">
        <v>8</v>
      </c>
      <c r="D2573">
        <v>-7.5</v>
      </c>
      <c r="E2573">
        <v>5.5</v>
      </c>
      <c r="F2573">
        <v>0.3</v>
      </c>
      <c r="G2573">
        <f t="shared" si="440"/>
        <v>10.302029074991628</v>
      </c>
      <c r="H2573">
        <f t="shared" si="441"/>
        <v>10.462220647712334</v>
      </c>
      <c r="I2573">
        <f t="shared" si="442"/>
        <v>6.8088835890196666</v>
      </c>
      <c r="J2573">
        <f t="shared" si="443"/>
        <v>13.587299542483549</v>
      </c>
      <c r="K2573">
        <f t="shared" si="444"/>
        <v>15.965698449141097</v>
      </c>
      <c r="L2573">
        <f t="shared" si="445"/>
        <v>21.287597932188131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1.3478488039780714</v>
      </c>
      <c r="P2573">
        <f t="shared" si="449"/>
        <v>3.6533370586926672</v>
      </c>
      <c r="Q2573">
        <f t="shared" si="450"/>
        <v>0.51780925925925869</v>
      </c>
    </row>
    <row r="2574" spans="1:17">
      <c r="A2574" s="2">
        <v>42751</v>
      </c>
      <c r="B2574">
        <v>16</v>
      </c>
      <c r="C2574">
        <v>8</v>
      </c>
      <c r="D2574">
        <v>-9.8000000000000007</v>
      </c>
      <c r="E2574">
        <v>6.9</v>
      </c>
      <c r="F2574">
        <v>0.43</v>
      </c>
      <c r="G2574">
        <f t="shared" si="440"/>
        <v>10.31764897168337</v>
      </c>
      <c r="H2574">
        <f t="shared" si="441"/>
        <v>10.50491764206137</v>
      </c>
      <c r="I2574">
        <f t="shared" si="442"/>
        <v>6.6675767424328143</v>
      </c>
      <c r="J2574">
        <f t="shared" si="443"/>
        <v>13.642750184495286</v>
      </c>
      <c r="K2574">
        <f t="shared" si="444"/>
        <v>16.045632445752695</v>
      </c>
      <c r="L2574">
        <f t="shared" si="445"/>
        <v>21.394176594336926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1.3498924071285743</v>
      </c>
      <c r="P2574">
        <f t="shared" si="449"/>
        <v>3.8373408996285558</v>
      </c>
      <c r="Q2574">
        <f t="shared" si="450"/>
        <v>0.51780925925925869</v>
      </c>
    </row>
    <row r="2575" spans="1:17">
      <c r="A2575" s="2">
        <v>42752</v>
      </c>
      <c r="B2575">
        <v>17</v>
      </c>
      <c r="C2575">
        <v>6</v>
      </c>
      <c r="D2575">
        <v>-7.6</v>
      </c>
      <c r="E2575">
        <v>8.6</v>
      </c>
      <c r="F2575">
        <v>1</v>
      </c>
      <c r="G2575">
        <f t="shared" si="440"/>
        <v>10.333780430896807</v>
      </c>
      <c r="H2575">
        <f t="shared" si="441"/>
        <v>8.9466494189310257</v>
      </c>
      <c r="I2575">
        <f t="shared" si="442"/>
        <v>5.0892861513984551</v>
      </c>
      <c r="J2575">
        <f t="shared" si="443"/>
        <v>11.619025219390942</v>
      </c>
      <c r="K2575">
        <f t="shared" si="444"/>
        <v>16.128275615014264</v>
      </c>
      <c r="L2575">
        <f t="shared" si="445"/>
        <v>21.504367486685684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1.352002939708999</v>
      </c>
      <c r="P2575">
        <f t="shared" si="449"/>
        <v>3.8573632675325706</v>
      </c>
      <c r="Q2575">
        <f t="shared" si="450"/>
        <v>0.51780925925925869</v>
      </c>
    </row>
    <row r="2576" spans="1:17">
      <c r="A2576" s="2">
        <v>42753</v>
      </c>
      <c r="B2576">
        <v>18</v>
      </c>
      <c r="C2576">
        <v>8</v>
      </c>
      <c r="D2576">
        <v>-5.3</v>
      </c>
      <c r="E2576">
        <v>12.8</v>
      </c>
      <c r="F2576">
        <v>1.08</v>
      </c>
      <c r="G2576">
        <f t="shared" si="440"/>
        <v>10.350414484515802</v>
      </c>
      <c r="H2576">
        <f t="shared" si="441"/>
        <v>10.594450547889309</v>
      </c>
      <c r="I2576">
        <f t="shared" si="442"/>
        <v>6.7863127151357485</v>
      </c>
      <c r="J2576">
        <f t="shared" si="443"/>
        <v>13.759026685570531</v>
      </c>
      <c r="K2576">
        <f t="shared" si="444"/>
        <v>16.213592676068167</v>
      </c>
      <c r="L2576">
        <f t="shared" si="445"/>
        <v>21.618123568090891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1.3541792283908174</v>
      </c>
      <c r="P2576">
        <f t="shared" si="449"/>
        <v>3.8081378327535607</v>
      </c>
      <c r="Q2576">
        <f t="shared" si="450"/>
        <v>0.51780925925925869</v>
      </c>
    </row>
    <row r="2577" spans="1:17">
      <c r="A2577" s="2">
        <v>42754</v>
      </c>
      <c r="B2577">
        <v>19</v>
      </c>
      <c r="C2577">
        <v>5</v>
      </c>
      <c r="D2577">
        <v>-2.6</v>
      </c>
      <c r="E2577">
        <v>14.2</v>
      </c>
      <c r="F2577">
        <v>1.48</v>
      </c>
      <c r="G2577">
        <f t="shared" si="440"/>
        <v>10.367542015896509</v>
      </c>
      <c r="H2577">
        <f t="shared" si="441"/>
        <v>8.2197973049940067</v>
      </c>
      <c r="I2577">
        <f t="shared" si="442"/>
        <v>4.5618994352415179</v>
      </c>
      <c r="J2577">
        <f t="shared" si="443"/>
        <v>10.675061435057152</v>
      </c>
      <c r="K2577">
        <f t="shared" si="444"/>
        <v>16.301547019839546</v>
      </c>
      <c r="L2577">
        <f t="shared" si="445"/>
        <v>21.73539602645273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1.3564200804131266</v>
      </c>
      <c r="P2577">
        <f t="shared" si="449"/>
        <v>3.6578978697524889</v>
      </c>
      <c r="Q2577">
        <f t="shared" si="450"/>
        <v>0.51780925925925869</v>
      </c>
    </row>
    <row r="2578" spans="1:17">
      <c r="A2578" s="2">
        <v>42755</v>
      </c>
      <c r="B2578">
        <v>20</v>
      </c>
      <c r="C2578">
        <v>7</v>
      </c>
      <c r="D2578">
        <v>-2.2999999999999998</v>
      </c>
      <c r="E2578">
        <v>15.2</v>
      </c>
      <c r="F2578">
        <v>1.25</v>
      </c>
      <c r="G2578">
        <f t="shared" si="440"/>
        <v>10.385153775007121</v>
      </c>
      <c r="H2578">
        <f t="shared" si="441"/>
        <v>9.8790833881647284</v>
      </c>
      <c r="I2578">
        <f t="shared" si="442"/>
        <v>6.1881755368397124</v>
      </c>
      <c r="J2578">
        <f t="shared" si="443"/>
        <v>12.829978426187958</v>
      </c>
      <c r="K2578">
        <f t="shared" si="444"/>
        <v>16.392100716118641</v>
      </c>
      <c r="L2578">
        <f t="shared" si="445"/>
        <v>21.856134288158188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1.3587242855634316</v>
      </c>
      <c r="P2578">
        <f t="shared" si="449"/>
        <v>3.690907851325016</v>
      </c>
      <c r="Q2578">
        <f t="shared" si="450"/>
        <v>0.51780925925925869</v>
      </c>
    </row>
    <row r="2579" spans="1:17">
      <c r="A2579" s="2">
        <v>42756</v>
      </c>
      <c r="B2579">
        <v>21</v>
      </c>
      <c r="C2579">
        <v>9</v>
      </c>
      <c r="D2579">
        <v>-4</v>
      </c>
      <c r="E2579">
        <v>12.9</v>
      </c>
      <c r="F2579">
        <v>0.93</v>
      </c>
      <c r="G2579">
        <f t="shared" si="440"/>
        <v>10.403240393391867</v>
      </c>
      <c r="H2579">
        <f t="shared" si="441"/>
        <v>11.552163551566627</v>
      </c>
      <c r="I2579">
        <f t="shared" si="442"/>
        <v>7.6490320957295923</v>
      </c>
      <c r="J2579">
        <f t="shared" si="443"/>
        <v>15.002809807229385</v>
      </c>
      <c r="K2579">
        <f t="shared" si="444"/>
        <v>16.485214521923691</v>
      </c>
      <c r="L2579">
        <f t="shared" si="445"/>
        <v>21.980286029231589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1.3610906181354359</v>
      </c>
      <c r="P2579">
        <f t="shared" si="449"/>
        <v>3.9031314558370349</v>
      </c>
      <c r="Q2579">
        <f t="shared" si="450"/>
        <v>0.51780925925925869</v>
      </c>
    </row>
    <row r="2580" spans="1:17">
      <c r="A2580" s="2">
        <v>42757</v>
      </c>
      <c r="B2580">
        <v>22</v>
      </c>
      <c r="C2580">
        <v>6</v>
      </c>
      <c r="D2580">
        <v>-6.4</v>
      </c>
      <c r="E2580">
        <v>10</v>
      </c>
      <c r="F2580">
        <v>0.95</v>
      </c>
      <c r="G2580">
        <f t="shared" si="440"/>
        <v>10.421792398915812</v>
      </c>
      <c r="H2580">
        <f t="shared" si="441"/>
        <v>9.155964813533112</v>
      </c>
      <c r="I2580">
        <f t="shared" si="442"/>
        <v>5.1698482968566557</v>
      </c>
      <c r="J2580">
        <f t="shared" si="443"/>
        <v>11.890863394198847</v>
      </c>
      <c r="K2580">
        <f t="shared" si="444"/>
        <v>16.580847891206066</v>
      </c>
      <c r="L2580">
        <f t="shared" si="445"/>
        <v>22.107797188274755</v>
      </c>
      <c r="M2580">
        <f t="shared" si="446"/>
        <v>-0.3466756720218912</v>
      </c>
      <c r="N2580">
        <f t="shared" si="447"/>
        <v>1.030664008477518</v>
      </c>
      <c r="O2580">
        <f t="shared" si="448"/>
        <v>1.3635178388581521</v>
      </c>
      <c r="P2580">
        <f t="shared" si="449"/>
        <v>3.9861165166764563</v>
      </c>
      <c r="Q2580">
        <f t="shared" si="450"/>
        <v>0.51780925925925869</v>
      </c>
    </row>
    <row r="2581" spans="1:17">
      <c r="A2581" s="2">
        <v>42758</v>
      </c>
      <c r="B2581">
        <v>23</v>
      </c>
      <c r="C2581">
        <v>3</v>
      </c>
      <c r="D2581">
        <v>-4.5</v>
      </c>
      <c r="E2581">
        <v>8.9</v>
      </c>
      <c r="F2581">
        <v>1</v>
      </c>
      <c r="G2581">
        <f t="shared" si="440"/>
        <v>10.440800230249312</v>
      </c>
      <c r="H2581">
        <f t="shared" si="441"/>
        <v>6.7410504479487576</v>
      </c>
      <c r="I2581">
        <f t="shared" si="442"/>
        <v>2.9999179618400511</v>
      </c>
      <c r="J2581">
        <f t="shared" si="443"/>
        <v>8.7546109713620233</v>
      </c>
      <c r="K2581">
        <f t="shared" si="444"/>
        <v>16.678958985955703</v>
      </c>
      <c r="L2581">
        <f t="shared" si="445"/>
        <v>22.238611981274268</v>
      </c>
      <c r="M2581">
        <f t="shared" si="446"/>
        <v>-0.34289063924093349</v>
      </c>
      <c r="N2581">
        <f t="shared" si="447"/>
        <v>1.030449659014617</v>
      </c>
      <c r="O2581">
        <f t="shared" si="448"/>
        <v>1.3660046967909516</v>
      </c>
      <c r="P2581">
        <f t="shared" si="449"/>
        <v>3.7411324861087065</v>
      </c>
      <c r="Q2581">
        <f t="shared" si="450"/>
        <v>0.51780925925925869</v>
      </c>
    </row>
    <row r="2582" spans="1:17">
      <c r="A2582" s="2">
        <v>42759</v>
      </c>
      <c r="B2582">
        <v>24</v>
      </c>
      <c r="C2582">
        <v>8</v>
      </c>
      <c r="D2582">
        <v>-7.8</v>
      </c>
      <c r="E2582">
        <v>11.1</v>
      </c>
      <c r="F2582">
        <v>0.68</v>
      </c>
      <c r="G2582">
        <f t="shared" si="440"/>
        <v>10.460254251053525</v>
      </c>
      <c r="H2582">
        <f t="shared" si="441"/>
        <v>10.894326313802337</v>
      </c>
      <c r="I2582">
        <f t="shared" si="442"/>
        <v>6.737726689563905</v>
      </c>
      <c r="J2582">
        <f t="shared" si="443"/>
        <v>14.148475732210827</v>
      </c>
      <c r="K2582">
        <f t="shared" si="444"/>
        <v>16.779504688760884</v>
      </c>
      <c r="L2582">
        <f t="shared" si="445"/>
        <v>22.372672918347845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1.3685499311795029</v>
      </c>
      <c r="P2582">
        <f t="shared" si="449"/>
        <v>4.1565996242384315</v>
      </c>
      <c r="Q2582">
        <f t="shared" si="450"/>
        <v>0.51780925925925869</v>
      </c>
    </row>
    <row r="2583" spans="1:17">
      <c r="A2583" s="2">
        <v>42760</v>
      </c>
      <c r="B2583">
        <v>25</v>
      </c>
      <c r="C2583">
        <v>8</v>
      </c>
      <c r="D2583">
        <v>-5.9</v>
      </c>
      <c r="E2583">
        <v>12.5</v>
      </c>
      <c r="F2583">
        <v>0.43</v>
      </c>
      <c r="G2583">
        <f t="shared" si="440"/>
        <v>10.480144763831088</v>
      </c>
      <c r="H2583">
        <f t="shared" si="441"/>
        <v>10.948579458692452</v>
      </c>
      <c r="I2583">
        <f t="shared" si="442"/>
        <v>7.0561363928412799</v>
      </c>
      <c r="J2583">
        <f t="shared" si="443"/>
        <v>14.218934361938249</v>
      </c>
      <c r="K2583">
        <f t="shared" si="444"/>
        <v>16.882440616872863</v>
      </c>
      <c r="L2583">
        <f t="shared" si="445"/>
        <v>22.509920822497151</v>
      </c>
      <c r="M2583">
        <f t="shared" si="446"/>
        <v>-0.3350172154594705</v>
      </c>
      <c r="N2583">
        <f t="shared" si="447"/>
        <v>1.0299939849733879</v>
      </c>
      <c r="O2583">
        <f t="shared" si="448"/>
        <v>1.3711522732679007</v>
      </c>
      <c r="P2583">
        <f t="shared" si="449"/>
        <v>3.8924430658511717</v>
      </c>
      <c r="Q2583">
        <f t="shared" si="450"/>
        <v>0.51780925925925869</v>
      </c>
    </row>
    <row r="2584" spans="1:17">
      <c r="A2584" s="2">
        <v>42761</v>
      </c>
      <c r="B2584">
        <v>26</v>
      </c>
      <c r="C2584">
        <v>8</v>
      </c>
      <c r="D2584">
        <v>-6</v>
      </c>
      <c r="E2584">
        <v>10.6</v>
      </c>
      <c r="F2584">
        <v>0.45</v>
      </c>
      <c r="G2584">
        <f t="shared" si="440"/>
        <v>10.500462023408604</v>
      </c>
      <c r="H2584">
        <f t="shared" si="441"/>
        <v>11.003975906412032</v>
      </c>
      <c r="I2584">
        <f t="shared" si="442"/>
        <v>6.9197061386639911</v>
      </c>
      <c r="J2584">
        <f t="shared" si="443"/>
        <v>14.290877800535107</v>
      </c>
      <c r="K2584">
        <f t="shared" si="444"/>
        <v>16.987721137820806</v>
      </c>
      <c r="L2584">
        <f t="shared" si="445"/>
        <v>22.650294850427741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1.3738104480626256</v>
      </c>
      <c r="P2584">
        <f t="shared" si="449"/>
        <v>4.0842697677480411</v>
      </c>
      <c r="Q2584">
        <f t="shared" si="450"/>
        <v>0.51780925925925869</v>
      </c>
    </row>
    <row r="2585" spans="1:17">
      <c r="A2585" s="2">
        <v>42762</v>
      </c>
      <c r="B2585">
        <v>27</v>
      </c>
      <c r="C2585">
        <v>8</v>
      </c>
      <c r="D2585">
        <v>-5.8</v>
      </c>
      <c r="E2585">
        <v>12.9</v>
      </c>
      <c r="F2585">
        <v>0.45</v>
      </c>
      <c r="G2585">
        <f t="shared" si="440"/>
        <v>10.52119625002042</v>
      </c>
      <c r="H2585">
        <f t="shared" si="441"/>
        <v>11.060484948437635</v>
      </c>
      <c r="I2585">
        <f t="shared" si="442"/>
        <v>7.0438673661532203</v>
      </c>
      <c r="J2585">
        <f t="shared" si="443"/>
        <v>14.364266166802123</v>
      </c>
      <c r="K2585">
        <f t="shared" si="444"/>
        <v>17.095299386618429</v>
      </c>
      <c r="L2585">
        <f t="shared" si="445"/>
        <v>22.793732515491236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1.3765231760443384</v>
      </c>
      <c r="P2585">
        <f t="shared" si="449"/>
        <v>4.0166175822844146</v>
      </c>
      <c r="Q2585">
        <f t="shared" si="450"/>
        <v>0.51780925925925869</v>
      </c>
    </row>
    <row r="2586" spans="1:17">
      <c r="A2586" s="2">
        <v>42763</v>
      </c>
      <c r="B2586">
        <v>28</v>
      </c>
      <c r="C2586">
        <v>9</v>
      </c>
      <c r="D2586">
        <v>-5.0999999999999996</v>
      </c>
      <c r="E2586">
        <v>12</v>
      </c>
      <c r="F2586">
        <v>0.6</v>
      </c>
      <c r="G2586">
        <f t="shared" si="440"/>
        <v>10.542337641965924</v>
      </c>
      <c r="H2586">
        <f t="shared" si="441"/>
        <v>11.955836804002605</v>
      </c>
      <c r="I2586">
        <f t="shared" si="442"/>
        <v>7.6631435972861315</v>
      </c>
      <c r="J2586">
        <f t="shared" si="443"/>
        <v>15.527060784418966</v>
      </c>
      <c r="K2586">
        <f t="shared" si="444"/>
        <v>17.205127284598792</v>
      </c>
      <c r="L2586">
        <f t="shared" si="445"/>
        <v>22.94016971279839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1.3792891748238749</v>
      </c>
      <c r="P2586">
        <f t="shared" si="449"/>
        <v>4.2926932067164731</v>
      </c>
      <c r="Q2586">
        <f t="shared" si="450"/>
        <v>0.51780925925925869</v>
      </c>
    </row>
    <row r="2587" spans="1:17">
      <c r="A2587" s="2">
        <v>42764</v>
      </c>
      <c r="B2587">
        <v>29</v>
      </c>
      <c r="C2587">
        <v>10</v>
      </c>
      <c r="D2587">
        <v>-6</v>
      </c>
      <c r="E2587">
        <v>10.5</v>
      </c>
      <c r="F2587">
        <v>0.43</v>
      </c>
      <c r="G2587">
        <f t="shared" si="440"/>
        <v>10.563876387815272</v>
      </c>
      <c r="H2587">
        <f t="shared" si="441"/>
        <v>12.859709337685979</v>
      </c>
      <c r="I2587">
        <f t="shared" si="442"/>
        <v>8.3955426042903234</v>
      </c>
      <c r="J2587">
        <f t="shared" si="443"/>
        <v>16.700921217773999</v>
      </c>
      <c r="K2587">
        <f t="shared" si="444"/>
        <v>17.317155559908699</v>
      </c>
      <c r="L2587">
        <f t="shared" si="445"/>
        <v>23.089540746544934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1.3821071607391648</v>
      </c>
      <c r="P2587">
        <f t="shared" si="449"/>
        <v>4.4641667333956558</v>
      </c>
      <c r="Q2587">
        <f t="shared" si="450"/>
        <v>0.51780925925925869</v>
      </c>
    </row>
    <row r="2588" spans="1:17">
      <c r="A2588" s="2">
        <v>42765</v>
      </c>
      <c r="B2588">
        <v>30</v>
      </c>
      <c r="C2588">
        <v>10</v>
      </c>
      <c r="D2588">
        <v>-5.3</v>
      </c>
      <c r="E2588">
        <v>12.2</v>
      </c>
      <c r="F2588">
        <v>0.68</v>
      </c>
      <c r="G2588">
        <f t="shared" si="440"/>
        <v>10.58580267814132</v>
      </c>
      <c r="H2588">
        <f t="shared" si="441"/>
        <v>12.926953219208944</v>
      </c>
      <c r="I2588">
        <f t="shared" si="442"/>
        <v>8.3271098204930123</v>
      </c>
      <c r="J2588">
        <f t="shared" si="443"/>
        <v>16.788250934037588</v>
      </c>
      <c r="K2588">
        <f t="shared" si="444"/>
        <v>17.431333769689061</v>
      </c>
      <c r="L2588">
        <f t="shared" si="445"/>
        <v>23.241778359585414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1.3849758503901561</v>
      </c>
      <c r="P2588">
        <f t="shared" si="449"/>
        <v>4.5998433987159313</v>
      </c>
      <c r="Q2588">
        <f t="shared" si="450"/>
        <v>0.51780925925925869</v>
      </c>
    </row>
    <row r="2589" spans="1:17">
      <c r="A2589" s="2">
        <v>42766</v>
      </c>
      <c r="B2589">
        <v>31</v>
      </c>
      <c r="C2589">
        <v>9</v>
      </c>
      <c r="D2589">
        <v>-5.6</v>
      </c>
      <c r="E2589">
        <v>9.6999999999999993</v>
      </c>
      <c r="F2589">
        <v>0.9</v>
      </c>
      <c r="G2589">
        <f t="shared" si="440"/>
        <v>10.608106716758131</v>
      </c>
      <c r="H2589">
        <f t="shared" si="441"/>
        <v>12.146151368801757</v>
      </c>
      <c r="I2589">
        <f t="shared" si="442"/>
        <v>7.2717682791838465</v>
      </c>
      <c r="J2589">
        <f t="shared" si="443"/>
        <v>15.774222556885398</v>
      </c>
      <c r="K2589">
        <f t="shared" si="444"/>
        <v>17.547610323962324</v>
      </c>
      <c r="L2589">
        <f t="shared" si="445"/>
        <v>23.396813765283099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1.3878939621091888</v>
      </c>
      <c r="P2589">
        <f t="shared" si="449"/>
        <v>4.8743830896179103</v>
      </c>
      <c r="Q2589">
        <f t="shared" si="450"/>
        <v>0.51780925925925869</v>
      </c>
    </row>
    <row r="2590" spans="1:17">
      <c r="A2590" s="2">
        <v>42767</v>
      </c>
      <c r="B2590">
        <v>32</v>
      </c>
      <c r="C2590">
        <v>4</v>
      </c>
      <c r="D2590">
        <v>-4.4000000000000004</v>
      </c>
      <c r="E2590">
        <v>7.2</v>
      </c>
      <c r="F2590">
        <v>0.83</v>
      </c>
      <c r="G2590">
        <f t="shared" si="440"/>
        <v>10.630778731449201</v>
      </c>
      <c r="H2590">
        <f t="shared" si="441"/>
        <v>7.9464282524153429</v>
      </c>
      <c r="I2590">
        <f t="shared" si="442"/>
        <v>3.6721291698695375</v>
      </c>
      <c r="J2590">
        <f t="shared" si="443"/>
        <v>10.320036691448497</v>
      </c>
      <c r="K2590">
        <f t="shared" si="444"/>
        <v>17.66593251124274</v>
      </c>
      <c r="L2590">
        <f t="shared" si="445"/>
        <v>23.554576681656986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1.3908602173646039</v>
      </c>
      <c r="P2590">
        <f t="shared" si="449"/>
        <v>4.2742990825458058</v>
      </c>
      <c r="Q2590">
        <f t="shared" si="450"/>
        <v>0.51780925925925869</v>
      </c>
    </row>
    <row r="2591" spans="1:17">
      <c r="A2591" s="2">
        <v>42768</v>
      </c>
      <c r="B2591">
        <v>33</v>
      </c>
      <c r="C2591">
        <v>6</v>
      </c>
      <c r="D2591">
        <v>-1</v>
      </c>
      <c r="E2591">
        <v>7.9</v>
      </c>
      <c r="F2591">
        <v>0.6</v>
      </c>
      <c r="G2591">
        <f t="shared" si="440"/>
        <v>10.653808984171102</v>
      </c>
      <c r="H2591">
        <f t="shared" si="441"/>
        <v>9.7071134713353597</v>
      </c>
      <c r="I2591">
        <f t="shared" si="442"/>
        <v>5.3333748234854426</v>
      </c>
      <c r="J2591">
        <f t="shared" si="443"/>
        <v>12.606640871864103</v>
      </c>
      <c r="K2591">
        <f t="shared" si="444"/>
        <v>17.786246525879591</v>
      </c>
      <c r="L2591">
        <f t="shared" si="445"/>
        <v>23.714995367839457</v>
      </c>
      <c r="M2591">
        <f t="shared" si="446"/>
        <v>-0.299657121378193</v>
      </c>
      <c r="N2591">
        <f t="shared" si="447"/>
        <v>1.027822182543717</v>
      </c>
      <c r="O2591">
        <f t="shared" si="448"/>
        <v>1.3938733420957192</v>
      </c>
      <c r="P2591">
        <f t="shared" si="449"/>
        <v>4.3737386478499172</v>
      </c>
      <c r="Q2591">
        <f t="shared" si="450"/>
        <v>0.51780925925925869</v>
      </c>
    </row>
    <row r="2592" spans="1:17">
      <c r="A2592" s="2">
        <v>42769</v>
      </c>
      <c r="B2592">
        <v>34</v>
      </c>
      <c r="C2592">
        <v>10</v>
      </c>
      <c r="D2592">
        <v>-6.3</v>
      </c>
      <c r="E2592">
        <v>7</v>
      </c>
      <c r="F2592">
        <v>0.75</v>
      </c>
      <c r="G2592">
        <f t="shared" si="440"/>
        <v>10.677187780720777</v>
      </c>
      <c r="H2592">
        <f t="shared" si="441"/>
        <v>13.206486294026691</v>
      </c>
      <c r="I2592">
        <f t="shared" si="442"/>
        <v>7.8321977036665382</v>
      </c>
      <c r="J2592">
        <f t="shared" si="443"/>
        <v>17.151280901333365</v>
      </c>
      <c r="K2592">
        <f t="shared" si="444"/>
        <v>17.908497497138271</v>
      </c>
      <c r="L2592">
        <f t="shared" si="445"/>
        <v>23.877996662851025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1.3969320679776349</v>
      </c>
      <c r="P2592">
        <f t="shared" si="449"/>
        <v>5.3742885903601527</v>
      </c>
      <c r="Q2592">
        <f t="shared" si="450"/>
        <v>0.51780925925925869</v>
      </c>
    </row>
    <row r="2593" spans="1:17">
      <c r="A2593" s="2">
        <v>42770</v>
      </c>
      <c r="B2593">
        <v>35</v>
      </c>
      <c r="C2593">
        <v>7</v>
      </c>
      <c r="D2593">
        <v>-5.8</v>
      </c>
      <c r="E2593">
        <v>6.3</v>
      </c>
      <c r="F2593">
        <v>0.63</v>
      </c>
      <c r="G2593">
        <f t="shared" si="440"/>
        <v>10.700905479857211</v>
      </c>
      <c r="H2593">
        <f t="shared" si="441"/>
        <v>10.683680123692294</v>
      </c>
      <c r="I2593">
        <f t="shared" si="442"/>
        <v>5.7696138402143529</v>
      </c>
      <c r="J2593">
        <f t="shared" si="443"/>
        <v>13.874909251548434</v>
      </c>
      <c r="K2593">
        <f t="shared" si="444"/>
        <v>18.032629520018034</v>
      </c>
      <c r="L2593">
        <f t="shared" si="445"/>
        <v>24.043506026690714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1.4000351336146517</v>
      </c>
      <c r="P2593">
        <f t="shared" si="449"/>
        <v>4.9140662834779416</v>
      </c>
      <c r="Q2593">
        <f t="shared" si="450"/>
        <v>0.51780925925925869</v>
      </c>
    </row>
    <row r="2594" spans="1:17">
      <c r="A2594" s="2">
        <v>42771</v>
      </c>
      <c r="B2594">
        <v>36</v>
      </c>
      <c r="C2594">
        <v>7</v>
      </c>
      <c r="D2594">
        <v>-6.9</v>
      </c>
      <c r="E2594">
        <v>6.5</v>
      </c>
      <c r="F2594">
        <v>0.55000000000000004</v>
      </c>
      <c r="G2594">
        <f t="shared" si="440"/>
        <v>10.724952501870526</v>
      </c>
      <c r="H2594">
        <f t="shared" si="441"/>
        <v>10.744632817296917</v>
      </c>
      <c r="I2594">
        <f t="shared" si="442"/>
        <v>5.7679172234000227</v>
      </c>
      <c r="J2594">
        <f t="shared" si="443"/>
        <v>13.954068593892099</v>
      </c>
      <c r="K2594">
        <f t="shared" si="444"/>
        <v>18.158585687800286</v>
      </c>
      <c r="L2594">
        <f t="shared" si="445"/>
        <v>24.211447583733715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1.4031812856613937</v>
      </c>
      <c r="P2594">
        <f t="shared" si="449"/>
        <v>4.9767155938968948</v>
      </c>
      <c r="Q2594">
        <f t="shared" si="450"/>
        <v>0.51780925925925869</v>
      </c>
    </row>
    <row r="2595" spans="1:17">
      <c r="A2595" s="2">
        <v>42772</v>
      </c>
      <c r="B2595">
        <v>37</v>
      </c>
      <c r="C2595">
        <v>7</v>
      </c>
      <c r="D2595">
        <v>-5</v>
      </c>
      <c r="E2595">
        <v>5.6</v>
      </c>
      <c r="F2595">
        <v>0.93</v>
      </c>
      <c r="G2595">
        <f t="shared" si="440"/>
        <v>10.749319336593823</v>
      </c>
      <c r="H2595">
        <f t="shared" si="441"/>
        <v>10.806319363215096</v>
      </c>
      <c r="I2595">
        <f t="shared" si="442"/>
        <v>5.6052533450204036</v>
      </c>
      <c r="J2595">
        <f t="shared" si="443"/>
        <v>14.034180991188435</v>
      </c>
      <c r="K2595">
        <f t="shared" si="444"/>
        <v>18.286308126314889</v>
      </c>
      <c r="L2595">
        <f t="shared" si="445"/>
        <v>24.381744168419853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1.4063692798710252</v>
      </c>
      <c r="P2595">
        <f t="shared" si="449"/>
        <v>5.2010660181946919</v>
      </c>
      <c r="Q2595">
        <f t="shared" si="450"/>
        <v>0.51780925925925869</v>
      </c>
    </row>
    <row r="2596" spans="1:17">
      <c r="A2596" s="2">
        <v>42773</v>
      </c>
      <c r="B2596">
        <v>38</v>
      </c>
      <c r="C2596">
        <v>7</v>
      </c>
      <c r="D2596">
        <v>-8.8000000000000007</v>
      </c>
      <c r="E2596">
        <v>7.5</v>
      </c>
      <c r="F2596">
        <v>1.38</v>
      </c>
      <c r="G2596">
        <f t="shared" si="440"/>
        <v>10.773996550855212</v>
      </c>
      <c r="H2596">
        <f t="shared" si="441"/>
        <v>10.868705955624188</v>
      </c>
      <c r="I2596">
        <f t="shared" si="442"/>
        <v>5.3607289273436756</v>
      </c>
      <c r="J2596">
        <f t="shared" si="443"/>
        <v>14.115202539771673</v>
      </c>
      <c r="K2596">
        <f t="shared" si="444"/>
        <v>18.415738029906962</v>
      </c>
      <c r="L2596">
        <f t="shared" si="445"/>
        <v>24.55431737320928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1.4095978820702235</v>
      </c>
      <c r="P2596">
        <f t="shared" si="449"/>
        <v>5.5079770282805125</v>
      </c>
      <c r="Q2596">
        <f t="shared" si="450"/>
        <v>0.51780925925925869</v>
      </c>
    </row>
    <row r="2597" spans="1:17">
      <c r="A2597" s="2">
        <v>42774</v>
      </c>
      <c r="B2597">
        <v>39</v>
      </c>
      <c r="C2597">
        <v>7</v>
      </c>
      <c r="D2597">
        <v>-6.9</v>
      </c>
      <c r="E2597">
        <v>7.2</v>
      </c>
      <c r="F2597">
        <v>1.1299999999999999</v>
      </c>
      <c r="G2597">
        <f t="shared" si="440"/>
        <v>10.798974795369537</v>
      </c>
      <c r="H2597">
        <f t="shared" si="441"/>
        <v>10.931758440158454</v>
      </c>
      <c r="I2597">
        <f t="shared" si="442"/>
        <v>5.498681332334213</v>
      </c>
      <c r="J2597">
        <f t="shared" si="443"/>
        <v>14.197088883322667</v>
      </c>
      <c r="K2597">
        <f t="shared" si="444"/>
        <v>18.546815699080753</v>
      </c>
      <c r="L2597">
        <f t="shared" si="445"/>
        <v>24.729087598774335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1.4128658690608478</v>
      </c>
      <c r="P2597">
        <f t="shared" si="449"/>
        <v>5.433077107824241</v>
      </c>
      <c r="Q2597">
        <f t="shared" si="450"/>
        <v>0.51780925925925869</v>
      </c>
    </row>
    <row r="2598" spans="1:17">
      <c r="A2598" s="2">
        <v>42775</v>
      </c>
      <c r="B2598">
        <v>40</v>
      </c>
      <c r="C2598">
        <v>7</v>
      </c>
      <c r="D2598">
        <v>-3</v>
      </c>
      <c r="E2598">
        <v>5.7</v>
      </c>
      <c r="F2598">
        <v>2.7</v>
      </c>
      <c r="G2598">
        <f t="shared" si="440"/>
        <v>10.824244811071198</v>
      </c>
      <c r="H2598">
        <f t="shared" si="441"/>
        <v>10.99544234113614</v>
      </c>
      <c r="I2598">
        <f t="shared" si="442"/>
        <v>5.0824585099250159</v>
      </c>
      <c r="J2598">
        <f t="shared" si="443"/>
        <v>14.279795248228753</v>
      </c>
      <c r="K2598">
        <f t="shared" si="444"/>
        <v>18.679480579791637</v>
      </c>
      <c r="L2598">
        <f t="shared" si="445"/>
        <v>24.905974106388847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1.4161720294484816</v>
      </c>
      <c r="P2598">
        <f t="shared" si="449"/>
        <v>5.9129838312111245</v>
      </c>
      <c r="Q2598">
        <f t="shared" si="450"/>
        <v>0.51780925925925869</v>
      </c>
    </row>
    <row r="2599" spans="1:17">
      <c r="A2599" s="2">
        <v>42776</v>
      </c>
      <c r="B2599">
        <v>41</v>
      </c>
      <c r="C2599">
        <v>7</v>
      </c>
      <c r="D2599">
        <v>-4.9000000000000004</v>
      </c>
      <c r="E2599">
        <v>3.4</v>
      </c>
      <c r="F2599">
        <v>2.38</v>
      </c>
      <c r="G2599">
        <f t="shared" si="440"/>
        <v>10.849797434891203</v>
      </c>
      <c r="H2599">
        <f t="shared" si="441"/>
        <v>11.05972288940513</v>
      </c>
      <c r="I2599">
        <f t="shared" si="442"/>
        <v>5.0000784039089385</v>
      </c>
      <c r="J2599">
        <f t="shared" si="443"/>
        <v>14.363276479746922</v>
      </c>
      <c r="K2599">
        <f t="shared" si="444"/>
        <v>18.813671304352052</v>
      </c>
      <c r="L2599">
        <f t="shared" si="445"/>
        <v>25.084895072469404</v>
      </c>
      <c r="M2599">
        <f t="shared" si="446"/>
        <v>-0.25862873346318338</v>
      </c>
      <c r="N2599">
        <f t="shared" si="447"/>
        <v>1.025124097591448</v>
      </c>
      <c r="O2599">
        <f t="shared" si="448"/>
        <v>1.4195151643982657</v>
      </c>
      <c r="P2599">
        <f t="shared" si="449"/>
        <v>6.0596444854961913</v>
      </c>
      <c r="Q2599">
        <f t="shared" si="450"/>
        <v>0.51780925925925869</v>
      </c>
    </row>
    <row r="2600" spans="1:17">
      <c r="A2600" s="2">
        <v>42777</v>
      </c>
      <c r="B2600">
        <v>42</v>
      </c>
      <c r="C2600">
        <v>7</v>
      </c>
      <c r="D2600">
        <v>-9</v>
      </c>
      <c r="E2600">
        <v>9.6999999999999993</v>
      </c>
      <c r="F2600">
        <v>0.88</v>
      </c>
      <c r="G2600">
        <f t="shared" si="440"/>
        <v>10.875623604983364</v>
      </c>
      <c r="H2600">
        <f t="shared" si="441"/>
        <v>11.124565050778322</v>
      </c>
      <c r="I2600">
        <f t="shared" si="442"/>
        <v>5.6019149530462924</v>
      </c>
      <c r="J2600">
        <f t="shared" si="443"/>
        <v>14.447487078932886</v>
      </c>
      <c r="K2600">
        <f t="shared" si="444"/>
        <v>18.949325733911351</v>
      </c>
      <c r="L2600">
        <f t="shared" si="445"/>
        <v>25.265767645215135</v>
      </c>
      <c r="M2600">
        <f t="shared" si="446"/>
        <v>-0.2531392138238216</v>
      </c>
      <c r="N2600">
        <f t="shared" si="447"/>
        <v>1.0247522723395606</v>
      </c>
      <c r="O2600">
        <f t="shared" si="448"/>
        <v>1.4228940883186567</v>
      </c>
      <c r="P2600">
        <f t="shared" si="449"/>
        <v>5.5226500977320301</v>
      </c>
      <c r="Q2600">
        <f t="shared" si="450"/>
        <v>0.51780925925925869</v>
      </c>
    </row>
    <row r="2601" spans="1:17">
      <c r="A2601" s="2">
        <v>42778</v>
      </c>
      <c r="B2601">
        <v>43</v>
      </c>
      <c r="C2601">
        <v>7</v>
      </c>
      <c r="D2601">
        <v>-5.4</v>
      </c>
      <c r="E2601">
        <v>7.5</v>
      </c>
      <c r="F2601">
        <v>0.78</v>
      </c>
      <c r="G2601">
        <f t="shared" si="440"/>
        <v>10.901714365405914</v>
      </c>
      <c r="H2601">
        <f t="shared" si="441"/>
        <v>11.189933555028395</v>
      </c>
      <c r="I2601">
        <f t="shared" si="442"/>
        <v>5.6730501722948148</v>
      </c>
      <c r="J2601">
        <f t="shared" si="443"/>
        <v>14.532381240296615</v>
      </c>
      <c r="K2601">
        <f t="shared" si="444"/>
        <v>19.086381002464915</v>
      </c>
      <c r="L2601">
        <f t="shared" si="445"/>
        <v>25.448508003286552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1.4263076294739403</v>
      </c>
      <c r="P2601">
        <f t="shared" si="449"/>
        <v>5.5168833827335799</v>
      </c>
      <c r="Q2601">
        <f t="shared" si="450"/>
        <v>0.51780925925925869</v>
      </c>
    </row>
    <row r="2602" spans="1:17">
      <c r="A2602" s="2">
        <v>42779</v>
      </c>
      <c r="B2602">
        <v>44</v>
      </c>
      <c r="C2602">
        <v>7.9</v>
      </c>
      <c r="D2602">
        <v>-7.9</v>
      </c>
      <c r="E2602">
        <v>9</v>
      </c>
      <c r="F2602">
        <v>0.65</v>
      </c>
      <c r="G2602">
        <f t="shared" si="440"/>
        <v>10.928060870266403</v>
      </c>
      <c r="H2602">
        <f t="shared" si="441"/>
        <v>12.068548773975554</v>
      </c>
      <c r="I2602">
        <f t="shared" si="442"/>
        <v>6.3216795480586896</v>
      </c>
      <c r="J2602">
        <f t="shared" si="443"/>
        <v>15.673439966202016</v>
      </c>
      <c r="K2602">
        <f t="shared" si="444"/>
        <v>19.224773562342008</v>
      </c>
      <c r="L2602">
        <f t="shared" si="445"/>
        <v>25.63303141645601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1.4297546305265212</v>
      </c>
      <c r="P2602">
        <f t="shared" si="449"/>
        <v>5.7468692259168641</v>
      </c>
      <c r="Q2602">
        <f t="shared" si="450"/>
        <v>0.51780925925925869</v>
      </c>
    </row>
    <row r="2603" spans="1:17">
      <c r="A2603" s="2">
        <v>42780</v>
      </c>
      <c r="B2603">
        <v>45</v>
      </c>
      <c r="C2603">
        <v>5.4</v>
      </c>
      <c r="D2603">
        <v>-5.9</v>
      </c>
      <c r="E2603">
        <v>10.4</v>
      </c>
      <c r="F2603">
        <v>0.55000000000000004</v>
      </c>
      <c r="G2603">
        <f t="shared" si="440"/>
        <v>10.954654387338882</v>
      </c>
      <c r="H2603">
        <f t="shared" si="441"/>
        <v>9.8702443225303451</v>
      </c>
      <c r="I2603">
        <f t="shared" si="442"/>
        <v>4.7353126132731713</v>
      </c>
      <c r="J2603">
        <f t="shared" si="443"/>
        <v>12.81849912016928</v>
      </c>
      <c r="K2603">
        <f t="shared" si="444"/>
        <v>19.36443923111743</v>
      </c>
      <c r="L2603">
        <f t="shared" si="445"/>
        <v>25.819252308156575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1.4332339490101704</v>
      </c>
      <c r="P2603">
        <f t="shared" si="449"/>
        <v>5.1349317092571738</v>
      </c>
      <c r="Q2603">
        <f t="shared" si="450"/>
        <v>0.51780925925925869</v>
      </c>
    </row>
    <row r="2604" spans="1:17">
      <c r="A2604" s="2">
        <v>42781</v>
      </c>
      <c r="B2604">
        <v>46</v>
      </c>
      <c r="C2604">
        <v>5.0999999999999996</v>
      </c>
      <c r="D2604">
        <v>-4.2</v>
      </c>
      <c r="E2604">
        <v>6.6</v>
      </c>
      <c r="F2604">
        <v>1.53</v>
      </c>
      <c r="G2604">
        <f t="shared" si="440"/>
        <v>10.981486301163576</v>
      </c>
      <c r="H2604">
        <f t="shared" si="441"/>
        <v>9.6564546811551111</v>
      </c>
      <c r="I2604">
        <f t="shared" si="442"/>
        <v>4.1140698958829276</v>
      </c>
      <c r="J2604">
        <f t="shared" si="443"/>
        <v>12.540850235266378</v>
      </c>
      <c r="K2604">
        <f t="shared" si="444"/>
        <v>19.505313239886725</v>
      </c>
      <c r="L2604">
        <f t="shared" si="445"/>
        <v>26.007084319848968</v>
      </c>
      <c r="M2604">
        <f t="shared" si="446"/>
        <v>-0.2304483694203992</v>
      </c>
      <c r="N2604">
        <f t="shared" si="447"/>
        <v>1.0231928323700878</v>
      </c>
      <c r="O2604">
        <f t="shared" si="448"/>
        <v>1.4367444577355679</v>
      </c>
      <c r="P2604">
        <f t="shared" si="449"/>
        <v>5.5423847852721835</v>
      </c>
      <c r="Q2604">
        <f t="shared" si="450"/>
        <v>0.51780925925925869</v>
      </c>
    </row>
    <row r="2605" spans="1:17">
      <c r="A2605" s="2">
        <v>42782</v>
      </c>
      <c r="B2605">
        <v>47</v>
      </c>
      <c r="C2605">
        <v>4.8</v>
      </c>
      <c r="D2605">
        <v>-6.9</v>
      </c>
      <c r="E2605">
        <v>2.8</v>
      </c>
      <c r="F2605">
        <v>2.68</v>
      </c>
      <c r="G2605">
        <f t="shared" si="440"/>
        <v>11.008548115640334</v>
      </c>
      <c r="H2605">
        <f t="shared" si="441"/>
        <v>9.4403993866955513</v>
      </c>
      <c r="I2605">
        <f t="shared" si="442"/>
        <v>3.4960478113333324</v>
      </c>
      <c r="J2605">
        <f t="shared" si="443"/>
        <v>12.260258943760457</v>
      </c>
      <c r="K2605">
        <f t="shared" si="444"/>
        <v>19.647330282840226</v>
      </c>
      <c r="L2605">
        <f t="shared" si="445"/>
        <v>26.1964403771203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1.4402850451296103</v>
      </c>
      <c r="P2605">
        <f t="shared" si="449"/>
        <v>5.9443515753622194</v>
      </c>
      <c r="Q2605">
        <f t="shared" si="450"/>
        <v>0.51780925925925869</v>
      </c>
    </row>
    <row r="2606" spans="1:17">
      <c r="A2606" s="2">
        <v>42783</v>
      </c>
      <c r="B2606">
        <v>48</v>
      </c>
      <c r="C2606">
        <v>5.9</v>
      </c>
      <c r="D2606">
        <v>-8.4</v>
      </c>
      <c r="E2606">
        <v>4.5999999999999996</v>
      </c>
      <c r="F2606">
        <v>2.08</v>
      </c>
      <c r="G2606">
        <f t="shared" si="440"/>
        <v>11.035831456127992</v>
      </c>
      <c r="H2606">
        <f t="shared" si="441"/>
        <v>10.510814018022753</v>
      </c>
      <c r="I2606">
        <f t="shared" si="442"/>
        <v>4.2750351788979524</v>
      </c>
      <c r="J2606">
        <f t="shared" si="443"/>
        <v>13.650407815613963</v>
      </c>
      <c r="K2606">
        <f t="shared" si="444"/>
        <v>19.790424568066619</v>
      </c>
      <c r="L2606">
        <f t="shared" si="445"/>
        <v>26.387232757422158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1.4438546155100789</v>
      </c>
      <c r="P2606">
        <f t="shared" si="449"/>
        <v>6.2357788391248006</v>
      </c>
      <c r="Q2606">
        <f t="shared" si="450"/>
        <v>0.51780925925925869</v>
      </c>
    </row>
    <row r="2607" spans="1:17">
      <c r="A2607" s="2">
        <v>42784</v>
      </c>
      <c r="B2607">
        <v>49</v>
      </c>
      <c r="C2607">
        <v>5.5</v>
      </c>
      <c r="D2607">
        <v>-5.8</v>
      </c>
      <c r="E2607">
        <v>3.1</v>
      </c>
      <c r="F2607">
        <v>3.3</v>
      </c>
      <c r="G2607">
        <f t="shared" si="440"/>
        <v>11.063328071062625</v>
      </c>
      <c r="H2607">
        <f t="shared" si="441"/>
        <v>10.203770921186196</v>
      </c>
      <c r="I2607">
        <f t="shared" si="442"/>
        <v>3.8089932357470091</v>
      </c>
      <c r="J2607">
        <f t="shared" si="443"/>
        <v>13.251650546995059</v>
      </c>
      <c r="K2607">
        <f t="shared" si="444"/>
        <v>19.93452986951236</v>
      </c>
      <c r="L2607">
        <f t="shared" si="445"/>
        <v>26.579373159349814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1.4474520892973599</v>
      </c>
      <c r="P2607">
        <f t="shared" si="449"/>
        <v>6.3947776854391876</v>
      </c>
      <c r="Q2607">
        <f t="shared" si="450"/>
        <v>0.51780925925925869</v>
      </c>
    </row>
    <row r="2608" spans="1:17">
      <c r="A2608" s="2">
        <v>42785</v>
      </c>
      <c r="B2608">
        <v>50</v>
      </c>
      <c r="C2608">
        <v>10.4</v>
      </c>
      <c r="D2608">
        <v>-8.6999999999999993</v>
      </c>
      <c r="E2608">
        <v>7.5</v>
      </c>
      <c r="F2608">
        <v>1.03</v>
      </c>
      <c r="G2608">
        <f t="shared" si="440"/>
        <v>11.09102983310836</v>
      </c>
      <c r="H2608">
        <f t="shared" si="441"/>
        <v>14.819063405742662</v>
      </c>
      <c r="I2608">
        <f t="shared" si="442"/>
        <v>7.5764729489938754</v>
      </c>
      <c r="J2608">
        <f t="shared" si="443"/>
        <v>19.245536890574886</v>
      </c>
      <c r="K2608">
        <f t="shared" si="444"/>
        <v>20.079579580019043</v>
      </c>
      <c r="L2608">
        <f t="shared" si="445"/>
        <v>26.772772773358724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1.4510764031650103</v>
      </c>
      <c r="P2608">
        <f t="shared" si="449"/>
        <v>7.2425904567487871</v>
      </c>
      <c r="Q2608">
        <f t="shared" si="450"/>
        <v>0.51780925925925869</v>
      </c>
    </row>
    <row r="2609" spans="1:17">
      <c r="A2609" s="2">
        <v>42786</v>
      </c>
      <c r="B2609">
        <v>51</v>
      </c>
      <c r="C2609">
        <v>7.3</v>
      </c>
      <c r="D2609">
        <v>-4.9000000000000004</v>
      </c>
      <c r="E2609">
        <v>15.7</v>
      </c>
      <c r="F2609">
        <v>1.33</v>
      </c>
      <c r="G2609">
        <f t="shared" si="440"/>
        <v>11.118928739855022</v>
      </c>
      <c r="H2609">
        <f t="shared" si="441"/>
        <v>12.007671846061692</v>
      </c>
      <c r="I2609">
        <f t="shared" si="442"/>
        <v>5.9416019854469972</v>
      </c>
      <c r="J2609">
        <f t="shared" si="443"/>
        <v>15.594379020859341</v>
      </c>
      <c r="K2609">
        <f t="shared" si="444"/>
        <v>20.225506765357117</v>
      </c>
      <c r="L2609">
        <f t="shared" si="445"/>
        <v>26.967342353809492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1.454726510131032</v>
      </c>
      <c r="P2609">
        <f t="shared" si="449"/>
        <v>6.0660698606146948</v>
      </c>
      <c r="Q2609">
        <f t="shared" si="450"/>
        <v>0.51780925925925869</v>
      </c>
    </row>
    <row r="2610" spans="1:17">
      <c r="A2610" s="2">
        <v>42787</v>
      </c>
      <c r="B2610">
        <v>52</v>
      </c>
      <c r="C2610">
        <v>10.7</v>
      </c>
      <c r="D2610">
        <v>-1.4</v>
      </c>
      <c r="E2610">
        <v>17.100000000000001</v>
      </c>
      <c r="F2610">
        <v>1.18</v>
      </c>
      <c r="G2610">
        <f t="shared" si="440"/>
        <v>11.147016914077366</v>
      </c>
      <c r="H2610">
        <f t="shared" si="441"/>
        <v>15.267251988081288</v>
      </c>
      <c r="I2610">
        <f t="shared" si="442"/>
        <v>8.6585686992433235</v>
      </c>
      <c r="J2610">
        <f t="shared" si="443"/>
        <v>19.827599984521154</v>
      </c>
      <c r="K2610">
        <f t="shared" si="444"/>
        <v>20.372244219170351</v>
      </c>
      <c r="L2610">
        <f t="shared" si="445"/>
        <v>27.162992292227134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1.4584013795917887</v>
      </c>
      <c r="P2610">
        <f t="shared" si="449"/>
        <v>6.6086832888379643</v>
      </c>
      <c r="Q2610">
        <f t="shared" si="450"/>
        <v>0.51780925925925869</v>
      </c>
    </row>
    <row r="2611" spans="1:17">
      <c r="A2611" s="2">
        <v>42788</v>
      </c>
      <c r="B2611">
        <v>53</v>
      </c>
      <c r="C2611">
        <v>6.7</v>
      </c>
      <c r="D2611">
        <v>-1.2</v>
      </c>
      <c r="E2611">
        <v>14.6</v>
      </c>
      <c r="F2611">
        <v>1.03</v>
      </c>
      <c r="G2611">
        <f t="shared" si="440"/>
        <v>11.175286603571033</v>
      </c>
      <c r="H2611">
        <f t="shared" si="441"/>
        <v>11.581929523049018</v>
      </c>
      <c r="I2611">
        <f t="shared" si="442"/>
        <v>5.7031876270913031</v>
      </c>
      <c r="J2611">
        <f t="shared" si="443"/>
        <v>15.041466913050671</v>
      </c>
      <c r="K2611">
        <f t="shared" si="444"/>
        <v>20.519724518742326</v>
      </c>
      <c r="L2611">
        <f t="shared" si="445"/>
        <v>27.359632691656433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1.4620999973005435</v>
      </c>
      <c r="P2611">
        <f t="shared" si="449"/>
        <v>5.8787418959577149</v>
      </c>
      <c r="Q2611">
        <f t="shared" si="450"/>
        <v>0.51780925925925869</v>
      </c>
    </row>
    <row r="2612" spans="1:17">
      <c r="A2612" s="2">
        <v>42789</v>
      </c>
      <c r="B2612">
        <v>54</v>
      </c>
      <c r="C2612">
        <v>10</v>
      </c>
      <c r="D2612">
        <v>2</v>
      </c>
      <c r="E2612">
        <v>12.9</v>
      </c>
      <c r="F2612">
        <v>1.53</v>
      </c>
      <c r="G2612">
        <f t="shared" si="440"/>
        <v>11.203730180580768</v>
      </c>
      <c r="H2612">
        <f t="shared" si="441"/>
        <v>14.774380382428079</v>
      </c>
      <c r="I2612">
        <f t="shared" si="442"/>
        <v>7.8505245432242745</v>
      </c>
      <c r="J2612">
        <f t="shared" si="443"/>
        <v>19.187506990166337</v>
      </c>
      <c r="K2612">
        <f t="shared" si="444"/>
        <v>20.667880081492548</v>
      </c>
      <c r="L2612">
        <f t="shared" si="445"/>
        <v>27.557173441990066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1.4658213652926506</v>
      </c>
      <c r="P2612">
        <f t="shared" si="449"/>
        <v>6.9238558392038048</v>
      </c>
      <c r="Q2612">
        <f t="shared" si="450"/>
        <v>0.51780925925925869</v>
      </c>
    </row>
    <row r="2613" spans="1:17">
      <c r="A2613" s="2">
        <v>42790</v>
      </c>
      <c r="B2613">
        <v>55</v>
      </c>
      <c r="C2613">
        <v>7.4</v>
      </c>
      <c r="D2613">
        <v>-3.3</v>
      </c>
      <c r="E2613">
        <v>11.5</v>
      </c>
      <c r="F2613">
        <v>1.98</v>
      </c>
      <c r="G2613">
        <f t="shared" si="440"/>
        <v>11.23234014083655</v>
      </c>
      <c r="H2613">
        <f t="shared" si="441"/>
        <v>12.382921879095431</v>
      </c>
      <c r="I2613">
        <f t="shared" si="442"/>
        <v>5.5993176260222697</v>
      </c>
      <c r="J2613">
        <f t="shared" si="443"/>
        <v>16.081716726097962</v>
      </c>
      <c r="K2613">
        <f t="shared" si="444"/>
        <v>20.816643222107345</v>
      </c>
      <c r="L2613">
        <f t="shared" si="445"/>
        <v>27.755524296143125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1.4695645017594485</v>
      </c>
      <c r="P2613">
        <f t="shared" si="449"/>
        <v>6.7836042530731611</v>
      </c>
      <c r="Q2613">
        <f t="shared" si="450"/>
        <v>0.51780925925925869</v>
      </c>
    </row>
    <row r="2614" spans="1:17">
      <c r="A2614" s="2">
        <v>42791</v>
      </c>
      <c r="B2614">
        <v>56</v>
      </c>
      <c r="C2614">
        <v>6.7</v>
      </c>
      <c r="D2614">
        <v>-1.7</v>
      </c>
      <c r="E2614">
        <v>13.8</v>
      </c>
      <c r="F2614">
        <v>1.73</v>
      </c>
      <c r="G2614">
        <f t="shared" si="440"/>
        <v>11.261109102213549</v>
      </c>
      <c r="H2614">
        <f t="shared" si="441"/>
        <v>11.784614384355327</v>
      </c>
      <c r="I2614">
        <f t="shared" si="442"/>
        <v>5.3601724029197841</v>
      </c>
      <c r="J2614">
        <f t="shared" si="443"/>
        <v>15.30469400565627</v>
      </c>
      <c r="K2614">
        <f t="shared" si="444"/>
        <v>20.965946210207459</v>
      </c>
      <c r="L2614">
        <f t="shared" si="445"/>
        <v>27.954594946943278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1.4733284408729392</v>
      </c>
      <c r="P2614">
        <f t="shared" si="449"/>
        <v>6.4244419814355433</v>
      </c>
      <c r="Q2614">
        <f t="shared" si="450"/>
        <v>0.51780925925925869</v>
      </c>
    </row>
    <row r="2615" spans="1:17">
      <c r="A2615" s="2">
        <v>42792</v>
      </c>
      <c r="B2615">
        <v>57</v>
      </c>
      <c r="C2615">
        <v>10.4</v>
      </c>
      <c r="D2615">
        <v>1.2</v>
      </c>
      <c r="E2615">
        <v>17.8</v>
      </c>
      <c r="F2615">
        <v>1.48</v>
      </c>
      <c r="G2615">
        <f t="shared" si="440"/>
        <v>11.290029803031869</v>
      </c>
      <c r="H2615">
        <f t="shared" si="441"/>
        <v>15.404599949229782</v>
      </c>
      <c r="I2615">
        <f t="shared" si="442"/>
        <v>8.3633395729475328</v>
      </c>
      <c r="J2615">
        <f t="shared" si="443"/>
        <v>20.005973960038677</v>
      </c>
      <c r="K2615">
        <f t="shared" si="444"/>
        <v>21.115721328452253</v>
      </c>
      <c r="L2615">
        <f t="shared" si="445"/>
        <v>28.154295104603005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1.4771122325633361</v>
      </c>
      <c r="P2615">
        <f t="shared" si="449"/>
        <v>7.0412603762822492</v>
      </c>
      <c r="Q2615">
        <f t="shared" si="450"/>
        <v>0.51780925925925869</v>
      </c>
    </row>
    <row r="2616" spans="1:17">
      <c r="A2616" s="2">
        <v>42793</v>
      </c>
      <c r="B2616">
        <v>58</v>
      </c>
      <c r="C2616">
        <v>3.5</v>
      </c>
      <c r="D2616">
        <v>-0.3</v>
      </c>
      <c r="E2616">
        <v>16.2</v>
      </c>
      <c r="F2616">
        <v>0.98</v>
      </c>
      <c r="G2616">
        <f t="shared" si="440"/>
        <v>11.319095100012069</v>
      </c>
      <c r="H2616">
        <f t="shared" si="441"/>
        <v>8.8337593755480839</v>
      </c>
      <c r="I2616">
        <f t="shared" si="442"/>
        <v>3.4480797857039196</v>
      </c>
      <c r="J2616">
        <f t="shared" si="443"/>
        <v>11.47241477343907</v>
      </c>
      <c r="K2616">
        <f t="shared" si="444"/>
        <v>21.265900930977974</v>
      </c>
      <c r="L2616">
        <f t="shared" si="445"/>
        <v>28.354534574637299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1.480914942251579</v>
      </c>
      <c r="P2616">
        <f t="shared" si="449"/>
        <v>5.3856795898441643</v>
      </c>
      <c r="Q2616">
        <f t="shared" si="450"/>
        <v>0.51780925925925869</v>
      </c>
    </row>
    <row r="2617" spans="1:17">
      <c r="A2617" s="2">
        <v>42794</v>
      </c>
      <c r="B2617">
        <v>59</v>
      </c>
      <c r="C2617">
        <v>7.5</v>
      </c>
      <c r="D2617">
        <v>4.5</v>
      </c>
      <c r="E2617">
        <v>15.2</v>
      </c>
      <c r="F2617">
        <v>2.25</v>
      </c>
      <c r="G2617">
        <f t="shared" si="440"/>
        <v>11.348297965902445</v>
      </c>
      <c r="H2617">
        <f t="shared" si="441"/>
        <v>12.762569816771839</v>
      </c>
      <c r="I2617">
        <f t="shared" si="442"/>
        <v>5.9918995647486133</v>
      </c>
      <c r="J2617">
        <f t="shared" si="443"/>
        <v>16.574765995807581</v>
      </c>
      <c r="K2617">
        <f t="shared" si="444"/>
        <v>21.416417502065755</v>
      </c>
      <c r="L2617">
        <f t="shared" si="445"/>
        <v>28.555223336087671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1.4847356505389031</v>
      </c>
      <c r="P2617">
        <f t="shared" si="449"/>
        <v>6.7706702520232254</v>
      </c>
      <c r="Q2617">
        <f t="shared" si="450"/>
        <v>0.51780925925925869</v>
      </c>
    </row>
    <row r="2618" spans="1:17">
      <c r="A2618" s="2">
        <v>42795</v>
      </c>
      <c r="B2618">
        <v>60</v>
      </c>
      <c r="C2618">
        <v>5.5</v>
      </c>
      <c r="D2618">
        <v>1.2</v>
      </c>
      <c r="E2618">
        <v>15.9</v>
      </c>
      <c r="F2618">
        <v>1.83</v>
      </c>
      <c r="G2618">
        <f t="shared" ref="G2618:G2681" si="451">24/3.14*O2618</f>
        <v>11.377631486793955</v>
      </c>
      <c r="H2618">
        <f t="shared" ref="H2618:H2681" si="452">(1-0.23)*J2618</f>
        <v>10.887434755058733</v>
      </c>
      <c r="I2618">
        <f t="shared" ref="I2618:I2681" si="453">4.903*10^(-9)*(((E2618+273.16)^4+(D2618+273.16)^4)/2)*(0.34-0.14*(F2618*0.1)^0.5)*(1.35*(J2618/K2618)-0.35)</f>
        <v>4.6470355438823452</v>
      </c>
      <c r="J2618">
        <f t="shared" ref="J2618:J2681" si="454">(0.25+0.5*C2618/G2618)*L2618</f>
        <v>14.139525655920432</v>
      </c>
      <c r="K2618">
        <f t="shared" ref="K2618:K2681" si="455">0.75*L2618</f>
        <v>21.567203714933427</v>
      </c>
      <c r="L2618">
        <f t="shared" ref="L2618:L2681" si="456">24*60/3.14*0.082*N2618*(O2618*SIN(Q2618)*SIN(M2618)+COS(Q2618)*COS(M2618)*SIN(O2618))</f>
        <v>28.756271619911235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1.4885734528555425</v>
      </c>
      <c r="P2618">
        <f t="shared" ref="P2618:P2681" si="460">H2618-I2618</f>
        <v>6.2403992111763875</v>
      </c>
      <c r="Q2618">
        <f t="shared" ref="Q2618:Q2681" si="461">29.6833333333333*3.14/180</f>
        <v>0.51780925925925869</v>
      </c>
    </row>
    <row r="2619" spans="1:17">
      <c r="A2619" s="2">
        <v>42796</v>
      </c>
      <c r="B2619">
        <v>61</v>
      </c>
      <c r="C2619">
        <v>7</v>
      </c>
      <c r="D2619">
        <v>0.8</v>
      </c>
      <c r="E2619">
        <v>16.7</v>
      </c>
      <c r="F2619">
        <v>1.75</v>
      </c>
      <c r="G2619">
        <f t="shared" si="451"/>
        <v>11.407088859138584</v>
      </c>
      <c r="H2619">
        <f t="shared" si="452"/>
        <v>12.415757751645804</v>
      </c>
      <c r="I2619">
        <f t="shared" si="453"/>
        <v>5.7119866933011885</v>
      </c>
      <c r="J2619">
        <f t="shared" si="454"/>
        <v>16.124360716423123</v>
      </c>
      <c r="K2619">
        <f t="shared" si="455"/>
        <v>21.718192490543935</v>
      </c>
      <c r="L2619">
        <f t="shared" si="456"/>
        <v>28.957589987391913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1.4924274590706315</v>
      </c>
      <c r="P2619">
        <f t="shared" si="460"/>
        <v>6.703771058344616</v>
      </c>
      <c r="Q2619">
        <f t="shared" si="461"/>
        <v>0.51780925925925869</v>
      </c>
    </row>
    <row r="2620" spans="1:17">
      <c r="A2620" s="2">
        <v>42797</v>
      </c>
      <c r="B2620">
        <v>62</v>
      </c>
      <c r="C2620">
        <v>2.6</v>
      </c>
      <c r="D2620">
        <v>1.8</v>
      </c>
      <c r="E2620">
        <v>11.7</v>
      </c>
      <c r="F2620">
        <v>3.1</v>
      </c>
      <c r="G2620">
        <f t="shared" si="451"/>
        <v>11.43666338648673</v>
      </c>
      <c r="H2620">
        <f t="shared" si="452"/>
        <v>8.165289403870851</v>
      </c>
      <c r="I2620">
        <f t="shared" si="453"/>
        <v>2.4069843589397357</v>
      </c>
      <c r="J2620">
        <f t="shared" si="454"/>
        <v>10.604271953079028</v>
      </c>
      <c r="K2620">
        <f t="shared" si="455"/>
        <v>21.86931705632195</v>
      </c>
      <c r="L2620">
        <f t="shared" si="456"/>
        <v>29.159089408429267</v>
      </c>
      <c r="M2620">
        <f t="shared" si="457"/>
        <v>-0.1299227971926239</v>
      </c>
      <c r="N2620">
        <f t="shared" si="458"/>
        <v>1.0159383923453968</v>
      </c>
      <c r="O2620">
        <f t="shared" si="459"/>
        <v>1.4962967930653472</v>
      </c>
      <c r="P2620">
        <f t="shared" si="460"/>
        <v>5.7583050449311148</v>
      </c>
      <c r="Q2620">
        <f t="shared" si="461"/>
        <v>0.51780925925925869</v>
      </c>
    </row>
    <row r="2621" spans="1:17">
      <c r="A2621" s="2">
        <v>42798</v>
      </c>
      <c r="B2621">
        <v>63</v>
      </c>
      <c r="C2621">
        <v>7.1</v>
      </c>
      <c r="D2621">
        <v>-2.2000000000000002</v>
      </c>
      <c r="E2621">
        <v>12.7</v>
      </c>
      <c r="F2621">
        <v>1.35</v>
      </c>
      <c r="G2621">
        <f t="shared" si="451"/>
        <v>11.466348475959091</v>
      </c>
      <c r="H2621">
        <f t="shared" si="452"/>
        <v>12.651319202800265</v>
      </c>
      <c r="I2621">
        <f t="shared" si="453"/>
        <v>5.611162429492091</v>
      </c>
      <c r="J2621">
        <f t="shared" si="454"/>
        <v>16.430284678961382</v>
      </c>
      <c r="K2621">
        <f t="shared" si="455"/>
        <v>22.020511004669849</v>
      </c>
      <c r="L2621">
        <f t="shared" si="456"/>
        <v>29.3606813395598</v>
      </c>
      <c r="M2621">
        <f t="shared" si="457"/>
        <v>-0.12323134028855201</v>
      </c>
      <c r="N2621">
        <f t="shared" si="458"/>
        <v>1.015438891613289</v>
      </c>
      <c r="O2621">
        <f t="shared" si="459"/>
        <v>1.5001805922713143</v>
      </c>
      <c r="P2621">
        <f t="shared" si="460"/>
        <v>7.0401567733081736</v>
      </c>
      <c r="Q2621">
        <f t="shared" si="461"/>
        <v>0.51780925925925869</v>
      </c>
    </row>
    <row r="2622" spans="1:17">
      <c r="A2622" s="2">
        <v>42799</v>
      </c>
      <c r="B2622">
        <v>64</v>
      </c>
      <c r="C2622">
        <v>7.9</v>
      </c>
      <c r="D2622">
        <v>1.2</v>
      </c>
      <c r="E2622">
        <v>12.5</v>
      </c>
      <c r="F2622">
        <v>1.73</v>
      </c>
      <c r="G2622">
        <f t="shared" si="451"/>
        <v>11.496137634468187</v>
      </c>
      <c r="H2622">
        <f t="shared" si="452"/>
        <v>13.511945110921204</v>
      </c>
      <c r="I2622">
        <f t="shared" si="453"/>
        <v>6.1167032723086656</v>
      </c>
      <c r="J2622">
        <f t="shared" si="454"/>
        <v>17.54798066353403</v>
      </c>
      <c r="K2622">
        <f t="shared" si="455"/>
        <v>22.171708351173542</v>
      </c>
      <c r="L2622">
        <f t="shared" si="456"/>
        <v>29.562277801564722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1.5040780071762545</v>
      </c>
      <c r="P2622">
        <f t="shared" si="460"/>
        <v>7.395241838612538</v>
      </c>
      <c r="Q2622">
        <f t="shared" si="461"/>
        <v>0.51780925925925869</v>
      </c>
    </row>
    <row r="2623" spans="1:17">
      <c r="A2623" s="2">
        <v>42800</v>
      </c>
      <c r="B2623">
        <v>65</v>
      </c>
      <c r="C2623">
        <v>7.1</v>
      </c>
      <c r="D2623">
        <v>-2.4</v>
      </c>
      <c r="E2623">
        <v>14.4</v>
      </c>
      <c r="F2623">
        <v>1.23</v>
      </c>
      <c r="G2623">
        <f t="shared" si="451"/>
        <v>11.526024464704543</v>
      </c>
      <c r="H2623">
        <f t="shared" si="452"/>
        <v>12.788279747463884</v>
      </c>
      <c r="I2623">
        <f t="shared" si="453"/>
        <v>5.6991947705453869</v>
      </c>
      <c r="J2623">
        <f t="shared" si="454"/>
        <v>16.608155516186862</v>
      </c>
      <c r="K2623">
        <f t="shared" si="455"/>
        <v>22.322843592388612</v>
      </c>
      <c r="L2623">
        <f t="shared" si="456"/>
        <v>29.763791456518149</v>
      </c>
      <c r="M2623">
        <f t="shared" si="457"/>
        <v>-0.1097409808169624</v>
      </c>
      <c r="N2623">
        <f t="shared" si="458"/>
        <v>1.0144263286461619</v>
      </c>
      <c r="O2623">
        <f t="shared" si="459"/>
        <v>1.5079882007988443</v>
      </c>
      <c r="P2623">
        <f t="shared" si="460"/>
        <v>7.0890849769184969</v>
      </c>
      <c r="Q2623">
        <f t="shared" si="461"/>
        <v>0.51780925925925869</v>
      </c>
    </row>
    <row r="2624" spans="1:17">
      <c r="A2624" s="2">
        <v>42801</v>
      </c>
      <c r="B2624">
        <v>66</v>
      </c>
      <c r="C2624">
        <v>10.4</v>
      </c>
      <c r="D2624">
        <v>-0.3</v>
      </c>
      <c r="E2624">
        <v>18.399999999999999</v>
      </c>
      <c r="F2624">
        <v>1.78</v>
      </c>
      <c r="G2624">
        <f t="shared" si="451"/>
        <v>11.556002660902191</v>
      </c>
      <c r="H2624">
        <f t="shared" si="452"/>
        <v>16.150806415352186</v>
      </c>
      <c r="I2624">
        <f t="shared" si="453"/>
        <v>8.0026455956175333</v>
      </c>
      <c r="J2624">
        <f t="shared" si="454"/>
        <v>20.975073266691151</v>
      </c>
      <c r="K2624">
        <f t="shared" si="455"/>
        <v>22.4738517630975</v>
      </c>
      <c r="L2624">
        <f t="shared" si="456"/>
        <v>29.965135684129997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1.5119103481347034</v>
      </c>
      <c r="P2624">
        <f t="shared" si="460"/>
        <v>8.1481608197346524</v>
      </c>
      <c r="Q2624">
        <f t="shared" si="461"/>
        <v>0.51780925925925869</v>
      </c>
    </row>
    <row r="2625" spans="1:17">
      <c r="A2625" s="2">
        <v>42802</v>
      </c>
      <c r="B2625">
        <v>67</v>
      </c>
      <c r="C2625">
        <v>11.2</v>
      </c>
      <c r="D2625">
        <v>3.1</v>
      </c>
      <c r="E2625">
        <v>18</v>
      </c>
      <c r="F2625">
        <v>1.2</v>
      </c>
      <c r="G2625">
        <f t="shared" si="451"/>
        <v>11.586066004397948</v>
      </c>
      <c r="H2625">
        <f t="shared" si="452"/>
        <v>17.033998047195837</v>
      </c>
      <c r="I2625">
        <f t="shared" si="453"/>
        <v>9.0192958626951274</v>
      </c>
      <c r="J2625">
        <f t="shared" si="454"/>
        <v>22.122075385968618</v>
      </c>
      <c r="K2625">
        <f t="shared" si="455"/>
        <v>22.624668492928741</v>
      </c>
      <c r="L2625">
        <f t="shared" si="456"/>
        <v>30.166224657238324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1.5158436355753981</v>
      </c>
      <c r="P2625">
        <f t="shared" si="460"/>
        <v>8.0147021845007096</v>
      </c>
      <c r="Q2625">
        <f t="shared" si="461"/>
        <v>0.51780925925925869</v>
      </c>
    </row>
    <row r="2626" spans="1:17">
      <c r="A2626" s="2">
        <v>42803</v>
      </c>
      <c r="B2626">
        <v>68</v>
      </c>
      <c r="C2626">
        <v>9.3000000000000007</v>
      </c>
      <c r="D2626">
        <v>0.5</v>
      </c>
      <c r="E2626">
        <v>15.7</v>
      </c>
      <c r="F2626">
        <v>0.98</v>
      </c>
      <c r="G2626">
        <f t="shared" si="451"/>
        <v>11.616208358998593</v>
      </c>
      <c r="H2626">
        <f t="shared" si="452"/>
        <v>15.20574896447909</v>
      </c>
      <c r="I2626">
        <f t="shared" si="453"/>
        <v>7.4892854410957517</v>
      </c>
      <c r="J2626">
        <f t="shared" si="454"/>
        <v>19.747725927894923</v>
      </c>
      <c r="K2626">
        <f t="shared" si="455"/>
        <v>22.775230062230285</v>
      </c>
      <c r="L2626">
        <f t="shared" si="456"/>
        <v>30.366973416307047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1.5197872603023159</v>
      </c>
      <c r="P2626">
        <f t="shared" si="460"/>
        <v>7.7164635233833385</v>
      </c>
      <c r="Q2626">
        <f t="shared" si="461"/>
        <v>0.51780925925925869</v>
      </c>
    </row>
    <row r="2627" spans="1:17">
      <c r="A2627" s="2">
        <v>42804</v>
      </c>
      <c r="B2627">
        <v>69</v>
      </c>
      <c r="C2627">
        <v>10.050000000000001</v>
      </c>
      <c r="D2627">
        <v>-0.5</v>
      </c>
      <c r="E2627">
        <v>13</v>
      </c>
      <c r="F2627">
        <v>0.91</v>
      </c>
      <c r="G2627">
        <f t="shared" si="451"/>
        <v>11.646423666169822</v>
      </c>
      <c r="H2627">
        <f t="shared" si="452"/>
        <v>16.039469762361655</v>
      </c>
      <c r="I2627">
        <f t="shared" si="453"/>
        <v>7.8278570252705419</v>
      </c>
      <c r="J2627">
        <f t="shared" si="454"/>
        <v>20.830480210859292</v>
      </c>
      <c r="K2627">
        <f t="shared" si="455"/>
        <v>22.92547345708973</v>
      </c>
      <c r="L2627">
        <f t="shared" si="456"/>
        <v>30.567297942786304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1.5237404296572183</v>
      </c>
      <c r="P2627">
        <f t="shared" si="460"/>
        <v>8.2116127370911123</v>
      </c>
      <c r="Q2627">
        <f t="shared" si="461"/>
        <v>0.51780925925925869</v>
      </c>
    </row>
    <row r="2628" spans="1:17">
      <c r="A2628" s="2">
        <v>42805</v>
      </c>
      <c r="B2628">
        <v>70</v>
      </c>
      <c r="C2628">
        <v>11</v>
      </c>
      <c r="D2628">
        <v>-0.3</v>
      </c>
      <c r="E2628">
        <v>14.5</v>
      </c>
      <c r="F2628">
        <v>0.85</v>
      </c>
      <c r="G2628">
        <f t="shared" si="451"/>
        <v>11.676705940060558</v>
      </c>
      <c r="H2628">
        <f t="shared" si="452"/>
        <v>17.081530209363059</v>
      </c>
      <c r="I2628">
        <f t="shared" si="453"/>
        <v>8.6137594836778497</v>
      </c>
      <c r="J2628">
        <f t="shared" si="454"/>
        <v>22.183805466705273</v>
      </c>
      <c r="K2628">
        <f t="shared" si="455"/>
        <v>23.075336423396006</v>
      </c>
      <c r="L2628">
        <f t="shared" si="456"/>
        <v>30.767115231194676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1.5277023604912563</v>
      </c>
      <c r="P2628">
        <f t="shared" si="460"/>
        <v>8.4677707256852095</v>
      </c>
      <c r="Q2628">
        <f t="shared" si="461"/>
        <v>0.51780925925925869</v>
      </c>
    </row>
    <row r="2629" spans="1:17">
      <c r="A2629" s="2">
        <v>42806</v>
      </c>
      <c r="B2629">
        <v>71</v>
      </c>
      <c r="C2629">
        <v>3.9</v>
      </c>
      <c r="D2629">
        <v>-1.5</v>
      </c>
      <c r="E2629">
        <v>11.4</v>
      </c>
      <c r="F2629">
        <v>1.1499999999999999</v>
      </c>
      <c r="G2629">
        <f t="shared" si="451"/>
        <v>11.707049262375902</v>
      </c>
      <c r="H2629">
        <f t="shared" si="452"/>
        <v>9.9326422553151339</v>
      </c>
      <c r="I2629">
        <f t="shared" si="453"/>
        <v>3.4415385280534383</v>
      </c>
      <c r="J2629">
        <f t="shared" si="454"/>
        <v>12.89953539651316</v>
      </c>
      <c r="K2629">
        <f t="shared" si="455"/>
        <v>23.224757519838445</v>
      </c>
      <c r="L2629">
        <f t="shared" si="456"/>
        <v>30.966343359784592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1.5316722784941805</v>
      </c>
      <c r="P2629">
        <f t="shared" si="460"/>
        <v>6.4911037272616952</v>
      </c>
      <c r="Q2629">
        <f t="shared" si="461"/>
        <v>0.51780925925925869</v>
      </c>
    </row>
    <row r="2630" spans="1:17">
      <c r="A2630" s="2">
        <v>42807</v>
      </c>
      <c r="B2630">
        <v>72</v>
      </c>
      <c r="C2630">
        <v>8.3000000000000007</v>
      </c>
      <c r="D2630">
        <v>-3.4</v>
      </c>
      <c r="E2630">
        <v>11.8</v>
      </c>
      <c r="F2630">
        <v>0.88</v>
      </c>
      <c r="G2630">
        <f t="shared" si="451"/>
        <v>11.737447777111738</v>
      </c>
      <c r="H2630">
        <f t="shared" si="452"/>
        <v>14.483834478772136</v>
      </c>
      <c r="I2630">
        <f t="shared" si="453"/>
        <v>6.4064501139653771</v>
      </c>
      <c r="J2630">
        <f t="shared" si="454"/>
        <v>18.810174647756021</v>
      </c>
      <c r="K2630">
        <f t="shared" si="455"/>
        <v>23.373676169741202</v>
      </c>
      <c r="L2630">
        <f t="shared" si="456"/>
        <v>31.164901559654936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1.5356494175054525</v>
      </c>
      <c r="P2630">
        <f t="shared" si="460"/>
        <v>8.0773843648067594</v>
      </c>
      <c r="Q2630">
        <f t="shared" si="461"/>
        <v>0.51780925925925869</v>
      </c>
    </row>
    <row r="2631" spans="1:17">
      <c r="A2631" s="2">
        <v>42808</v>
      </c>
      <c r="B2631">
        <v>73</v>
      </c>
      <c r="C2631">
        <v>6.1</v>
      </c>
      <c r="D2631">
        <v>2.2999999999999998</v>
      </c>
      <c r="E2631">
        <v>11.6</v>
      </c>
      <c r="F2631">
        <v>0.57999999999999996</v>
      </c>
      <c r="G2631">
        <f t="shared" si="451"/>
        <v>11.767895685163758</v>
      </c>
      <c r="H2631">
        <f t="shared" si="452"/>
        <v>12.296327338160065</v>
      </c>
      <c r="I2631">
        <f t="shared" si="453"/>
        <v>5.2460868299775907</v>
      </c>
      <c r="J2631">
        <f t="shared" si="454"/>
        <v>15.969256283324759</v>
      </c>
      <c r="K2631">
        <f t="shared" si="455"/>
        <v>23.522032711633237</v>
      </c>
      <c r="L2631">
        <f t="shared" si="456"/>
        <v>31.362710282177648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1.5396330188089249</v>
      </c>
      <c r="P2631">
        <f t="shared" si="460"/>
        <v>7.0502405081824744</v>
      </c>
      <c r="Q2631">
        <f t="shared" si="461"/>
        <v>0.51780925925925869</v>
      </c>
    </row>
    <row r="2632" spans="1:17">
      <c r="A2632" s="2">
        <v>42809</v>
      </c>
      <c r="B2632">
        <v>74</v>
      </c>
      <c r="C2632">
        <v>7.7</v>
      </c>
      <c r="D2632">
        <v>-3.6</v>
      </c>
      <c r="E2632">
        <v>14.2</v>
      </c>
      <c r="F2632">
        <v>0.85</v>
      </c>
      <c r="G2632">
        <f t="shared" si="451"/>
        <v>11.798387238823398</v>
      </c>
      <c r="H2632">
        <f t="shared" si="452"/>
        <v>14.005028162293447</v>
      </c>
      <c r="I2632">
        <f t="shared" si="453"/>
        <v>6.0995016958109591</v>
      </c>
      <c r="J2632">
        <f t="shared" si="454"/>
        <v>18.188348262718762</v>
      </c>
      <c r="K2632">
        <f t="shared" si="455"/>
        <v>23.669768448456736</v>
      </c>
      <c r="L2632">
        <f t="shared" si="456"/>
        <v>31.559691264608979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1.5436223304127279</v>
      </c>
      <c r="P2632">
        <f t="shared" si="460"/>
        <v>7.9055264664824882</v>
      </c>
      <c r="Q2632">
        <f t="shared" si="461"/>
        <v>0.51780925925925869</v>
      </c>
    </row>
    <row r="2633" spans="1:17">
      <c r="A2633" s="2">
        <v>42810</v>
      </c>
      <c r="B2633">
        <v>75</v>
      </c>
      <c r="C2633">
        <v>0.5</v>
      </c>
      <c r="D2633">
        <v>-0.9</v>
      </c>
      <c r="E2633">
        <v>11.6</v>
      </c>
      <c r="F2633">
        <v>4.43</v>
      </c>
      <c r="G2633">
        <f t="shared" si="451"/>
        <v>11.828916736172951</v>
      </c>
      <c r="H2633">
        <f t="shared" si="452"/>
        <v>6.6297684464417985</v>
      </c>
      <c r="I2633">
        <f t="shared" si="453"/>
        <v>1.0081507375138861</v>
      </c>
      <c r="J2633">
        <f t="shared" si="454"/>
        <v>8.6100888914828548</v>
      </c>
      <c r="K2633">
        <f t="shared" si="455"/>
        <v>23.816825695319245</v>
      </c>
      <c r="L2633">
        <f t="shared" si="456"/>
        <v>31.755767593758993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1.5476166063159611</v>
      </c>
      <c r="P2633">
        <f t="shared" si="460"/>
        <v>5.6216177089279125</v>
      </c>
      <c r="Q2633">
        <f t="shared" si="461"/>
        <v>0.51780925925925869</v>
      </c>
    </row>
    <row r="2634" spans="1:17">
      <c r="A2634" s="2">
        <v>42811</v>
      </c>
      <c r="B2634">
        <v>76</v>
      </c>
      <c r="C2634">
        <v>10.8</v>
      </c>
      <c r="D2634">
        <v>-3.4</v>
      </c>
      <c r="E2634">
        <v>9.1</v>
      </c>
      <c r="F2634">
        <v>1.63</v>
      </c>
      <c r="G2634">
        <f t="shared" si="451"/>
        <v>11.859478515391892</v>
      </c>
      <c r="H2634">
        <f t="shared" si="452"/>
        <v>17.352694166997967</v>
      </c>
      <c r="I2634">
        <f t="shared" si="453"/>
        <v>7.4406635842109221</v>
      </c>
      <c r="J2634">
        <f t="shared" si="454"/>
        <v>22.535966450646708</v>
      </c>
      <c r="K2634">
        <f t="shared" si="455"/>
        <v>23.963147825698272</v>
      </c>
      <c r="L2634">
        <f t="shared" si="456"/>
        <v>31.950863767597696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1.5516151057637726</v>
      </c>
      <c r="P2634">
        <f t="shared" si="460"/>
        <v>9.912030582787045</v>
      </c>
      <c r="Q2634">
        <f t="shared" si="461"/>
        <v>0.51780925925925869</v>
      </c>
    </row>
    <row r="2635" spans="1:17">
      <c r="A2635" s="2">
        <v>42812</v>
      </c>
      <c r="B2635">
        <v>77</v>
      </c>
      <c r="C2635">
        <v>11.1</v>
      </c>
      <c r="D2635">
        <v>-2.6</v>
      </c>
      <c r="E2635">
        <v>15.7</v>
      </c>
      <c r="F2635">
        <v>0.93</v>
      </c>
      <c r="G2635">
        <f t="shared" si="451"/>
        <v>11.890066948986263</v>
      </c>
      <c r="H2635">
        <f t="shared" si="452"/>
        <v>17.741341056773482</v>
      </c>
      <c r="I2635">
        <f t="shared" si="453"/>
        <v>8.4429865464169911</v>
      </c>
      <c r="J2635">
        <f t="shared" si="454"/>
        <v>23.040702671134394</v>
      </c>
      <c r="K2635">
        <f t="shared" si="455"/>
        <v>24.108679316010072</v>
      </c>
      <c r="L2635">
        <f t="shared" si="456"/>
        <v>32.144905754680096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1.5556170924923693</v>
      </c>
      <c r="P2635">
        <f t="shared" si="460"/>
        <v>9.2983545103564911</v>
      </c>
      <c r="Q2635">
        <f t="shared" si="461"/>
        <v>0.51780925925925869</v>
      </c>
    </row>
    <row r="2636" spans="1:17">
      <c r="A2636" s="2">
        <v>42813</v>
      </c>
      <c r="B2636">
        <v>78</v>
      </c>
      <c r="C2636">
        <v>8</v>
      </c>
      <c r="D2636">
        <v>0.4</v>
      </c>
      <c r="E2636">
        <v>18.7</v>
      </c>
      <c r="F2636">
        <v>1.38</v>
      </c>
      <c r="G2636">
        <f t="shared" si="451"/>
        <v>11.920676437952773</v>
      </c>
      <c r="H2636">
        <f t="shared" si="452"/>
        <v>14.580302114044077</v>
      </c>
      <c r="I2636">
        <f t="shared" si="453"/>
        <v>6.3899439533008708</v>
      </c>
      <c r="J2636">
        <f t="shared" si="454"/>
        <v>18.935457290966333</v>
      </c>
      <c r="K2636">
        <f t="shared" si="455"/>
        <v>24.253365788458041</v>
      </c>
      <c r="L2636">
        <f t="shared" si="456"/>
        <v>32.337821051277388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1.5596218339654877</v>
      </c>
      <c r="P2636">
        <f t="shared" si="460"/>
        <v>8.1903581607432052</v>
      </c>
      <c r="Q2636">
        <f t="shared" si="461"/>
        <v>0.51780925925925869</v>
      </c>
    </row>
    <row r="2637" spans="1:17">
      <c r="A2637" s="2">
        <v>42814</v>
      </c>
      <c r="B2637">
        <v>79</v>
      </c>
      <c r="C2637">
        <v>6</v>
      </c>
      <c r="D2637">
        <v>2.4</v>
      </c>
      <c r="E2637">
        <v>20.100000000000001</v>
      </c>
      <c r="F2637">
        <v>1.83</v>
      </c>
      <c r="G2637">
        <f t="shared" si="451"/>
        <v>11.951301405889145</v>
      </c>
      <c r="H2637">
        <f t="shared" si="452"/>
        <v>12.549388253000549</v>
      </c>
      <c r="I2637">
        <f t="shared" si="453"/>
        <v>4.9876328335173099</v>
      </c>
      <c r="J2637">
        <f t="shared" si="454"/>
        <v>16.297906822078634</v>
      </c>
      <c r="K2637">
        <f t="shared" si="455"/>
        <v>24.397154052079927</v>
      </c>
      <c r="L2637">
        <f t="shared" si="456"/>
        <v>32.529538736106566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1.5636286006038298</v>
      </c>
      <c r="P2637">
        <f t="shared" si="460"/>
        <v>7.561755419483239</v>
      </c>
      <c r="Q2637">
        <f t="shared" si="461"/>
        <v>0.51780925925925869</v>
      </c>
    </row>
    <row r="2638" spans="1:17">
      <c r="A2638" s="2">
        <v>42815</v>
      </c>
      <c r="B2638">
        <v>80</v>
      </c>
      <c r="C2638">
        <v>6.5</v>
      </c>
      <c r="D2638">
        <v>1.2</v>
      </c>
      <c r="E2638">
        <v>18.2</v>
      </c>
      <c r="F2638">
        <v>3.18</v>
      </c>
      <c r="G2638">
        <f t="shared" si="451"/>
        <v>11.981936293062056</v>
      </c>
      <c r="H2638">
        <f t="shared" si="452"/>
        <v>13.132366063432082</v>
      </c>
      <c r="I2638">
        <f t="shared" si="453"/>
        <v>4.8458815334812817</v>
      </c>
      <c r="J2638">
        <f t="shared" si="454"/>
        <v>17.055020861600106</v>
      </c>
      <c r="K2638">
        <f t="shared" si="455"/>
        <v>24.539992141916862</v>
      </c>
      <c r="L2638">
        <f t="shared" si="456"/>
        <v>32.719989522555814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1.5676366650089524</v>
      </c>
      <c r="P2638">
        <f t="shared" si="460"/>
        <v>8.2864845299508012</v>
      </c>
      <c r="Q2638">
        <f t="shared" si="461"/>
        <v>0.51780925925925869</v>
      </c>
    </row>
    <row r="2639" spans="1:17">
      <c r="A2639" s="2">
        <v>42816</v>
      </c>
      <c r="B2639">
        <v>81</v>
      </c>
      <c r="C2639">
        <v>7.1</v>
      </c>
      <c r="D2639">
        <v>3.8</v>
      </c>
      <c r="E2639">
        <v>19.5</v>
      </c>
      <c r="F2639">
        <v>3.18</v>
      </c>
      <c r="G2639">
        <f t="shared" si="451"/>
        <v>12.012575550443973</v>
      </c>
      <c r="H2639">
        <f t="shared" si="452"/>
        <v>13.823575185439665</v>
      </c>
      <c r="I2639">
        <f t="shared" si="453"/>
        <v>5.3464141773045686</v>
      </c>
      <c r="J2639">
        <f t="shared" si="454"/>
        <v>17.952695046025539</v>
      </c>
      <c r="K2639">
        <f t="shared" si="455"/>
        <v>24.681829356231692</v>
      </c>
      <c r="L2639">
        <f t="shared" si="456"/>
        <v>32.909105808308922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1.5716453011830864</v>
      </c>
      <c r="P2639">
        <f t="shared" si="460"/>
        <v>8.4771610081350968</v>
      </c>
      <c r="Q2639">
        <f t="shared" si="461"/>
        <v>0.51780925925925869</v>
      </c>
    </row>
    <row r="2640" spans="1:17">
      <c r="A2640" s="2">
        <v>42817</v>
      </c>
      <c r="B2640">
        <v>82</v>
      </c>
      <c r="C2640">
        <v>8.6999999999999993</v>
      </c>
      <c r="D2640">
        <v>2.5</v>
      </c>
      <c r="E2640">
        <v>19.2</v>
      </c>
      <c r="F2640">
        <v>3.78</v>
      </c>
      <c r="G2640">
        <f t="shared" si="451"/>
        <v>12.043213633730058</v>
      </c>
      <c r="H2640">
        <f t="shared" si="452"/>
        <v>15.576140079726533</v>
      </c>
      <c r="I2640">
        <f t="shared" si="453"/>
        <v>6.108055235773536</v>
      </c>
      <c r="J2640">
        <f t="shared" si="454"/>
        <v>20.228753350294198</v>
      </c>
      <c r="K2640">
        <f t="shared" si="455"/>
        <v>24.822616291708346</v>
      </c>
      <c r="L2640">
        <f t="shared" si="456"/>
        <v>33.096821722277795</v>
      </c>
      <c r="M2640">
        <f t="shared" si="457"/>
        <v>8.526752077109085E-3</v>
      </c>
      <c r="N2640">
        <f t="shared" si="458"/>
        <v>1.0052557745324</v>
      </c>
      <c r="O2640">
        <f t="shared" si="459"/>
        <v>1.5756537837463493</v>
      </c>
      <c r="P2640">
        <f t="shared" si="460"/>
        <v>9.4680848439529974</v>
      </c>
      <c r="Q2640">
        <f t="shared" si="461"/>
        <v>0.51780925925925869</v>
      </c>
    </row>
    <row r="2641" spans="1:17">
      <c r="A2641" s="2">
        <v>42818</v>
      </c>
      <c r="B2641">
        <v>83</v>
      </c>
      <c r="C2641">
        <v>4.5999999999999996</v>
      </c>
      <c r="D2641">
        <v>4.5999999999999996</v>
      </c>
      <c r="E2641">
        <v>16</v>
      </c>
      <c r="F2641">
        <v>6.18</v>
      </c>
      <c r="G2641">
        <f t="shared" si="451"/>
        <v>12.073844997346328</v>
      </c>
      <c r="H2641">
        <f t="shared" si="452"/>
        <v>11.288975956561412</v>
      </c>
      <c r="I2641">
        <f t="shared" si="453"/>
        <v>3.2314339906614804</v>
      </c>
      <c r="J2641">
        <f t="shared" si="454"/>
        <v>14.66100773579404</v>
      </c>
      <c r="K2641">
        <f t="shared" si="455"/>
        <v>24.962304876568378</v>
      </c>
      <c r="L2641">
        <f t="shared" si="456"/>
        <v>33.283073168757838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1.5796613871528111</v>
      </c>
      <c r="P2641">
        <f t="shared" si="460"/>
        <v>8.0575419658999312</v>
      </c>
      <c r="Q2641">
        <f t="shared" si="461"/>
        <v>0.51780925925925869</v>
      </c>
    </row>
    <row r="2642" spans="1:17">
      <c r="A2642" s="2">
        <v>42819</v>
      </c>
      <c r="B2642">
        <v>84</v>
      </c>
      <c r="C2642">
        <v>5</v>
      </c>
      <c r="D2642">
        <v>3.8</v>
      </c>
      <c r="E2642">
        <v>13.9</v>
      </c>
      <c r="F2642">
        <v>5.98</v>
      </c>
      <c r="G2642">
        <f t="shared" si="451"/>
        <v>12.104464088460139</v>
      </c>
      <c r="H2642">
        <f t="shared" si="452"/>
        <v>11.765009847629425</v>
      </c>
      <c r="I2642">
        <f t="shared" si="453"/>
        <v>3.396841587030452</v>
      </c>
      <c r="J2642">
        <f t="shared" si="454"/>
        <v>15.279233568349904</v>
      </c>
      <c r="K2642">
        <f t="shared" si="455"/>
        <v>25.100848401546116</v>
      </c>
      <c r="L2642">
        <f t="shared" si="456"/>
        <v>33.467797868728155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1.5836673849068681</v>
      </c>
      <c r="P2642">
        <f t="shared" si="460"/>
        <v>8.3681682605989742</v>
      </c>
      <c r="Q2642">
        <f t="shared" si="461"/>
        <v>0.51780925925925869</v>
      </c>
    </row>
    <row r="2643" spans="1:17">
      <c r="A2643" s="2">
        <v>42820</v>
      </c>
      <c r="B2643">
        <v>85</v>
      </c>
      <c r="C2643">
        <v>9.6</v>
      </c>
      <c r="D2643">
        <v>4</v>
      </c>
      <c r="E2643">
        <v>18</v>
      </c>
      <c r="F2643">
        <v>4.33</v>
      </c>
      <c r="G2643">
        <f t="shared" si="451"/>
        <v>12.135065341004179</v>
      </c>
      <c r="H2643">
        <f t="shared" si="452"/>
        <v>16.726934651584337</v>
      </c>
      <c r="I2643">
        <f t="shared" si="453"/>
        <v>6.4576677064320185</v>
      </c>
      <c r="J2643">
        <f t="shared" si="454"/>
        <v>21.723291755304334</v>
      </c>
      <c r="K2643">
        <f t="shared" si="455"/>
        <v>25.238201548668059</v>
      </c>
      <c r="L2643">
        <f t="shared" si="456"/>
        <v>33.650935398224078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1.5876710487813801</v>
      </c>
      <c r="P2643">
        <f t="shared" si="460"/>
        <v>10.269266945152317</v>
      </c>
      <c r="Q2643">
        <f t="shared" si="461"/>
        <v>0.51780925925925869</v>
      </c>
    </row>
    <row r="2644" spans="1:17">
      <c r="A2644" s="2">
        <v>42821</v>
      </c>
      <c r="B2644">
        <v>86</v>
      </c>
      <c r="C2644">
        <v>11.4</v>
      </c>
      <c r="D2644">
        <v>1.5</v>
      </c>
      <c r="E2644">
        <v>17.600000000000001</v>
      </c>
      <c r="F2644">
        <v>2.5</v>
      </c>
      <c r="G2644">
        <f t="shared" si="451"/>
        <v>12.165643169725119</v>
      </c>
      <c r="H2644">
        <f t="shared" si="452"/>
        <v>18.71846955093265</v>
      </c>
      <c r="I2644">
        <f t="shared" si="453"/>
        <v>8.0163202199997112</v>
      </c>
      <c r="J2644">
        <f t="shared" si="454"/>
        <v>24.309700715496948</v>
      </c>
      <c r="K2644">
        <f t="shared" si="455"/>
        <v>25.374320417787892</v>
      </c>
      <c r="L2644">
        <f t="shared" si="456"/>
        <v>33.83242722371719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1.5916716480390363</v>
      </c>
      <c r="P2644">
        <f t="shared" si="460"/>
        <v>10.702149330932938</v>
      </c>
      <c r="Q2644">
        <f t="shared" si="461"/>
        <v>0.51780925925925869</v>
      </c>
    </row>
    <row r="2645" spans="1:17">
      <c r="A2645" s="2">
        <v>42822</v>
      </c>
      <c r="B2645">
        <v>87</v>
      </c>
      <c r="C2645">
        <v>9.6</v>
      </c>
      <c r="D2645">
        <v>2.5</v>
      </c>
      <c r="E2645">
        <v>15.7</v>
      </c>
      <c r="F2645">
        <v>1.65</v>
      </c>
      <c r="G2645">
        <f t="shared" si="451"/>
        <v>12.19619196426811</v>
      </c>
      <c r="H2645">
        <f t="shared" si="452"/>
        <v>16.854597902713436</v>
      </c>
      <c r="I2645">
        <f t="shared" si="453"/>
        <v>7.1467103145794084</v>
      </c>
      <c r="J2645">
        <f t="shared" si="454"/>
        <v>21.889088185342125</v>
      </c>
      <c r="K2645">
        <f t="shared" si="455"/>
        <v>25.509162550833157</v>
      </c>
      <c r="L2645">
        <f t="shared" si="456"/>
        <v>34.012216734444209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1.595668448658411</v>
      </c>
      <c r="P2645">
        <f t="shared" si="460"/>
        <v>9.7078875881340281</v>
      </c>
      <c r="Q2645">
        <f t="shared" si="461"/>
        <v>0.51780925925925869</v>
      </c>
    </row>
    <row r="2646" spans="1:17">
      <c r="A2646" s="2">
        <v>42823</v>
      </c>
      <c r="B2646">
        <v>88</v>
      </c>
      <c r="C2646">
        <v>9.6999999999999993</v>
      </c>
      <c r="D2646">
        <v>3.2</v>
      </c>
      <c r="E2646">
        <v>14.9</v>
      </c>
      <c r="F2646">
        <v>2.1800000000000002</v>
      </c>
      <c r="G2646">
        <f t="shared" si="451"/>
        <v>12.226706083308525</v>
      </c>
      <c r="H2646">
        <f t="shared" si="452"/>
        <v>17.024622516709574</v>
      </c>
      <c r="I2646">
        <f t="shared" si="453"/>
        <v>6.9703285548216627</v>
      </c>
      <c r="J2646">
        <f t="shared" si="454"/>
        <v>22.109899372350096</v>
      </c>
      <c r="K2646">
        <f t="shared" si="455"/>
        <v>25.642686953725192</v>
      </c>
      <c r="L2646">
        <f t="shared" si="456"/>
        <v>34.19024927163359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1.5996607125661986</v>
      </c>
      <c r="P2646">
        <f t="shared" si="460"/>
        <v>10.054293961887911</v>
      </c>
      <c r="Q2646">
        <f t="shared" si="461"/>
        <v>0.51780925925925869</v>
      </c>
    </row>
    <row r="2647" spans="1:17">
      <c r="A2647" s="2">
        <v>42824</v>
      </c>
      <c r="B2647">
        <v>89</v>
      </c>
      <c r="C2647">
        <v>6.3</v>
      </c>
      <c r="D2647">
        <v>2.1</v>
      </c>
      <c r="E2647">
        <v>14.1</v>
      </c>
      <c r="F2647">
        <v>3.7</v>
      </c>
      <c r="G2647">
        <f t="shared" si="451"/>
        <v>12.257179848742277</v>
      </c>
      <c r="H2647">
        <f t="shared" si="452"/>
        <v>13.416121490310887</v>
      </c>
      <c r="I2647">
        <f t="shared" si="453"/>
        <v>4.4109981210094764</v>
      </c>
      <c r="J2647">
        <f t="shared" si="454"/>
        <v>17.423534403001153</v>
      </c>
      <c r="K2647">
        <f t="shared" si="455"/>
        <v>25.774854115939391</v>
      </c>
      <c r="L2647">
        <f t="shared" si="456"/>
        <v>34.366472154585857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1.6036476968771145</v>
      </c>
      <c r="P2647">
        <f t="shared" si="460"/>
        <v>9.0051233693014119</v>
      </c>
      <c r="Q2647">
        <f t="shared" si="461"/>
        <v>0.51780925925925869</v>
      </c>
    </row>
    <row r="2648" spans="1:17">
      <c r="A2648" s="2">
        <v>42825</v>
      </c>
      <c r="B2648">
        <v>90</v>
      </c>
      <c r="C2648">
        <v>6.5</v>
      </c>
      <c r="D2648">
        <v>2.2000000000000002</v>
      </c>
      <c r="E2648">
        <v>14.9</v>
      </c>
      <c r="F2648">
        <v>3.7</v>
      </c>
      <c r="G2648">
        <f t="shared" si="451"/>
        <v>12.287607539946379</v>
      </c>
      <c r="H2648">
        <f t="shared" si="452"/>
        <v>13.68371351623585</v>
      </c>
      <c r="I2648">
        <f t="shared" si="453"/>
        <v>4.547291267402624</v>
      </c>
      <c r="J2648">
        <f t="shared" si="454"/>
        <v>17.771056514592011</v>
      </c>
      <c r="K2648">
        <f t="shared" si="455"/>
        <v>25.905626027678032</v>
      </c>
      <c r="L2648">
        <f t="shared" si="456"/>
        <v>34.54083470357071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1.6076286531429844</v>
      </c>
      <c r="P2648">
        <f t="shared" si="460"/>
        <v>9.1364222488332256</v>
      </c>
      <c r="Q2648">
        <f t="shared" si="461"/>
        <v>0.51780925925925869</v>
      </c>
    </row>
    <row r="2649" spans="1:17">
      <c r="A2649" s="2">
        <v>42826</v>
      </c>
      <c r="B2649">
        <v>91</v>
      </c>
      <c r="C2649">
        <v>7.3</v>
      </c>
      <c r="D2649">
        <v>0.7</v>
      </c>
      <c r="E2649">
        <v>15.1</v>
      </c>
      <c r="F2649">
        <v>3.4</v>
      </c>
      <c r="G2649">
        <f t="shared" si="451"/>
        <v>12.317983388121407</v>
      </c>
      <c r="H2649">
        <f t="shared" si="452"/>
        <v>14.602573310936959</v>
      </c>
      <c r="I2649">
        <f t="shared" si="453"/>
        <v>5.0263938404046815</v>
      </c>
      <c r="J2649">
        <f t="shared" si="454"/>
        <v>18.964380923294751</v>
      </c>
      <c r="K2649">
        <f t="shared" si="455"/>
        <v>26.034966194633753</v>
      </c>
      <c r="L2649">
        <f t="shared" si="456"/>
        <v>34.713288259511671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1.6116028266125508</v>
      </c>
      <c r="P2649">
        <f t="shared" si="460"/>
        <v>9.5761794705322778</v>
      </c>
      <c r="Q2649">
        <f t="shared" si="461"/>
        <v>0.51780925925925869</v>
      </c>
    </row>
    <row r="2650" spans="1:17">
      <c r="A2650" s="2">
        <v>42827</v>
      </c>
      <c r="B2650">
        <v>92</v>
      </c>
      <c r="C2650">
        <v>7.8</v>
      </c>
      <c r="D2650">
        <v>-0.3</v>
      </c>
      <c r="E2650">
        <v>13</v>
      </c>
      <c r="F2650">
        <v>1.68</v>
      </c>
      <c r="G2650">
        <f t="shared" si="451"/>
        <v>12.348301570727845</v>
      </c>
      <c r="H2650">
        <f t="shared" si="452"/>
        <v>15.198563537812602</v>
      </c>
      <c r="I2650">
        <f t="shared" si="453"/>
        <v>5.6731363302808164</v>
      </c>
      <c r="J2650">
        <f t="shared" si="454"/>
        <v>19.73839420495143</v>
      </c>
      <c r="K2650">
        <f t="shared" si="455"/>
        <v>26.162839650327236</v>
      </c>
      <c r="L2650">
        <f t="shared" si="456"/>
        <v>34.883786200436312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1.6155694555035596</v>
      </c>
      <c r="P2650">
        <f t="shared" si="460"/>
        <v>9.5254272075317843</v>
      </c>
      <c r="Q2650">
        <f t="shared" si="461"/>
        <v>0.51780925925925869</v>
      </c>
    </row>
    <row r="2651" spans="1:17">
      <c r="A2651" s="2">
        <v>42828</v>
      </c>
      <c r="B2651">
        <v>93</v>
      </c>
      <c r="C2651">
        <v>7.8</v>
      </c>
      <c r="D2651">
        <v>-0.4</v>
      </c>
      <c r="E2651">
        <v>16.600000000000001</v>
      </c>
      <c r="F2651">
        <v>1.7</v>
      </c>
      <c r="G2651">
        <f t="shared" si="451"/>
        <v>12.378556206028396</v>
      </c>
      <c r="H2651">
        <f t="shared" si="452"/>
        <v>15.251141893055831</v>
      </c>
      <c r="I2651">
        <f t="shared" si="453"/>
        <v>5.8095111348678001</v>
      </c>
      <c r="J2651">
        <f t="shared" si="454"/>
        <v>19.806677783189389</v>
      </c>
      <c r="K2651">
        <f t="shared" si="455"/>
        <v>26.289212966008215</v>
      </c>
      <c r="L2651">
        <f t="shared" si="456"/>
        <v>35.05228395467762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1.6195277702887152</v>
      </c>
      <c r="P2651">
        <f t="shared" si="460"/>
        <v>9.4416307581880297</v>
      </c>
      <c r="Q2651">
        <f t="shared" si="461"/>
        <v>0.51780925925925869</v>
      </c>
    </row>
    <row r="2652" spans="1:17">
      <c r="A2652" s="2">
        <v>42829</v>
      </c>
      <c r="B2652">
        <v>94</v>
      </c>
      <c r="C2652">
        <v>4.7</v>
      </c>
      <c r="D2652">
        <v>0.8</v>
      </c>
      <c r="E2652">
        <v>14.5</v>
      </c>
      <c r="F2652">
        <v>5.33</v>
      </c>
      <c r="G2652">
        <f t="shared" si="451"/>
        <v>12.408741347748679</v>
      </c>
      <c r="H2652">
        <f t="shared" si="452"/>
        <v>11.915366516232945</v>
      </c>
      <c r="I2652">
        <f t="shared" si="453"/>
        <v>3.2076240664555242</v>
      </c>
      <c r="J2652">
        <f t="shared" si="454"/>
        <v>15.474501969133694</v>
      </c>
      <c r="K2652">
        <f t="shared" si="455"/>
        <v>26.414054258114689</v>
      </c>
      <c r="L2652">
        <f t="shared" si="456"/>
        <v>35.218739010819583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1.6234769929971187</v>
      </c>
      <c r="P2652">
        <f t="shared" si="460"/>
        <v>8.7077424497774203</v>
      </c>
      <c r="Q2652">
        <f t="shared" si="461"/>
        <v>0.51780925925925869</v>
      </c>
    </row>
    <row r="2653" spans="1:17">
      <c r="A2653" s="2">
        <v>42830</v>
      </c>
      <c r="B2653">
        <v>95</v>
      </c>
      <c r="C2653">
        <v>7.4</v>
      </c>
      <c r="D2653">
        <v>2</v>
      </c>
      <c r="E2653">
        <v>12.3</v>
      </c>
      <c r="F2653">
        <v>4.43</v>
      </c>
      <c r="G2653">
        <f t="shared" si="451"/>
        <v>12.438850979868842</v>
      </c>
      <c r="H2653">
        <f t="shared" si="452"/>
        <v>14.915412427757605</v>
      </c>
      <c r="I2653">
        <f t="shared" si="453"/>
        <v>4.7569981158361365</v>
      </c>
      <c r="J2653">
        <f t="shared" si="454"/>
        <v>19.370665490594291</v>
      </c>
      <c r="K2653">
        <f t="shared" si="455"/>
        <v>26.537333193290653</v>
      </c>
      <c r="L2653">
        <f t="shared" si="456"/>
        <v>35.383110924387537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1.6274163365328402</v>
      </c>
      <c r="P2653">
        <f t="shared" si="460"/>
        <v>10.158414311921469</v>
      </c>
      <c r="Q2653">
        <f t="shared" si="461"/>
        <v>0.51780925925925869</v>
      </c>
    </row>
    <row r="2654" spans="1:17">
      <c r="A2654" s="2">
        <v>42831</v>
      </c>
      <c r="B2654">
        <v>96</v>
      </c>
      <c r="C2654">
        <v>8.4</v>
      </c>
      <c r="D2654">
        <v>-0.7</v>
      </c>
      <c r="E2654">
        <v>13.1</v>
      </c>
      <c r="F2654">
        <v>3.53</v>
      </c>
      <c r="G2654">
        <f t="shared" si="451"/>
        <v>12.468879011559039</v>
      </c>
      <c r="H2654">
        <f t="shared" si="452"/>
        <v>16.061730906349737</v>
      </c>
      <c r="I2654">
        <f t="shared" si="453"/>
        <v>5.4366421229082942</v>
      </c>
      <c r="J2654">
        <f t="shared" si="454"/>
        <v>20.859390787467191</v>
      </c>
      <c r="K2654">
        <f t="shared" si="455"/>
        <v>26.659020990968607</v>
      </c>
      <c r="L2654">
        <f t="shared" si="456"/>
        <v>35.545361321291473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1.6313450040123076</v>
      </c>
      <c r="P2654">
        <f t="shared" si="460"/>
        <v>10.625088783441443</v>
      </c>
      <c r="Q2654">
        <f t="shared" si="461"/>
        <v>0.51780925925925869</v>
      </c>
    </row>
    <row r="2655" spans="1:17">
      <c r="A2655" s="2">
        <v>42832</v>
      </c>
      <c r="B2655">
        <v>97</v>
      </c>
      <c r="C2655">
        <v>8</v>
      </c>
      <c r="D2655">
        <v>-0.2</v>
      </c>
      <c r="E2655">
        <v>15.6</v>
      </c>
      <c r="F2655">
        <v>1.63</v>
      </c>
      <c r="G2655">
        <f t="shared" si="451"/>
        <v>12.498819272271817</v>
      </c>
      <c r="H2655">
        <f t="shared" si="452"/>
        <v>15.671954821117943</v>
      </c>
      <c r="I2655">
        <f t="shared" si="453"/>
        <v>5.8746044463573881</v>
      </c>
      <c r="J2655">
        <f t="shared" si="454"/>
        <v>20.35318807937395</v>
      </c>
      <c r="K2655">
        <f t="shared" si="455"/>
        <v>26.779090423528245</v>
      </c>
      <c r="L2655">
        <f t="shared" si="456"/>
        <v>35.705453898037661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1.6352621881222293</v>
      </c>
      <c r="P2655">
        <f t="shared" si="460"/>
        <v>9.7973503747605548</v>
      </c>
      <c r="Q2655">
        <f t="shared" si="461"/>
        <v>0.51780925925925869</v>
      </c>
    </row>
    <row r="2656" spans="1:17">
      <c r="A2656" s="2">
        <v>42833</v>
      </c>
      <c r="B2656">
        <v>98</v>
      </c>
      <c r="C2656">
        <v>8</v>
      </c>
      <c r="D2656">
        <v>0.3</v>
      </c>
      <c r="E2656">
        <v>17.5</v>
      </c>
      <c r="F2656">
        <v>2.13</v>
      </c>
      <c r="G2656">
        <f t="shared" si="451"/>
        <v>12.5286655070049</v>
      </c>
      <c r="H2656">
        <f t="shared" si="452"/>
        <v>15.72020787112799</v>
      </c>
      <c r="I2656">
        <f t="shared" si="453"/>
        <v>5.79811841079204</v>
      </c>
      <c r="J2656">
        <f t="shared" si="454"/>
        <v>20.415854378088298</v>
      </c>
      <c r="K2656">
        <f t="shared" si="455"/>
        <v>26.897515814048688</v>
      </c>
      <c r="L2656">
        <f t="shared" si="456"/>
        <v>35.863354418731582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1.6391670704998078</v>
      </c>
      <c r="P2656">
        <f t="shared" si="460"/>
        <v>9.9220894603359504</v>
      </c>
      <c r="Q2656">
        <f t="shared" si="461"/>
        <v>0.51780925925925869</v>
      </c>
    </row>
    <row r="2657" spans="1:17">
      <c r="A2657" s="2">
        <v>42834</v>
      </c>
      <c r="B2657">
        <v>99</v>
      </c>
      <c r="C2657">
        <v>7.2</v>
      </c>
      <c r="D2657">
        <v>0.8</v>
      </c>
      <c r="E2657">
        <v>16.899999999999999</v>
      </c>
      <c r="F2657">
        <v>2.98</v>
      </c>
      <c r="G2657">
        <f t="shared" si="451"/>
        <v>12.55841137174802</v>
      </c>
      <c r="H2657">
        <f t="shared" si="452"/>
        <v>14.884092026160284</v>
      </c>
      <c r="I2657">
        <f t="shared" si="453"/>
        <v>5.0595876185310651</v>
      </c>
      <c r="J2657">
        <f t="shared" si="454"/>
        <v>19.329989644364005</v>
      </c>
      <c r="K2657">
        <f t="shared" si="455"/>
        <v>27.014273031676634</v>
      </c>
      <c r="L2657">
        <f t="shared" si="456"/>
        <v>36.019030708902179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1.6430588211370327</v>
      </c>
      <c r="P2657">
        <f t="shared" si="460"/>
        <v>9.8245044076292185</v>
      </c>
      <c r="Q2657">
        <f t="shared" si="461"/>
        <v>0.51780925925925869</v>
      </c>
    </row>
    <row r="2658" spans="1:17">
      <c r="A2658" s="2">
        <v>42835</v>
      </c>
      <c r="B2658">
        <v>100</v>
      </c>
      <c r="C2658">
        <v>6.7</v>
      </c>
      <c r="D2658">
        <v>1.9</v>
      </c>
      <c r="E2658">
        <v>17.8</v>
      </c>
      <c r="F2658">
        <v>4.68</v>
      </c>
      <c r="G2658">
        <f t="shared" si="451"/>
        <v>12.588050429127808</v>
      </c>
      <c r="H2658">
        <f t="shared" si="452"/>
        <v>14.375531723146949</v>
      </c>
      <c r="I2658">
        <f t="shared" si="453"/>
        <v>4.4689869658747527</v>
      </c>
      <c r="J2658">
        <f t="shared" si="454"/>
        <v>18.669521718372661</v>
      </c>
      <c r="K2658">
        <f t="shared" si="455"/>
        <v>27.129339484638585</v>
      </c>
      <c r="L2658">
        <f t="shared" si="456"/>
        <v>36.17245264618478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1.6469365978108881</v>
      </c>
      <c r="P2658">
        <f t="shared" si="460"/>
        <v>9.9065447572721972</v>
      </c>
      <c r="Q2658">
        <f t="shared" si="461"/>
        <v>0.51780925925925869</v>
      </c>
    </row>
    <row r="2659" spans="1:17">
      <c r="A2659" s="2">
        <v>42836</v>
      </c>
      <c r="B2659">
        <v>101</v>
      </c>
      <c r="C2659">
        <v>12</v>
      </c>
      <c r="D2659">
        <v>2.2000000000000002</v>
      </c>
      <c r="E2659">
        <v>19.7</v>
      </c>
      <c r="F2659">
        <v>4.9800000000000004</v>
      </c>
      <c r="G2659">
        <f t="shared" si="451"/>
        <v>12.617576144264977</v>
      </c>
      <c r="H2659">
        <f t="shared" si="452"/>
        <v>20.292389209666094</v>
      </c>
      <c r="I2659">
        <f t="shared" si="453"/>
        <v>7.4078257176551014</v>
      </c>
      <c r="J2659">
        <f t="shared" si="454"/>
        <v>26.353752220345577</v>
      </c>
      <c r="K2659">
        <f t="shared" si="455"/>
        <v>27.242694110930252</v>
      </c>
      <c r="L2659">
        <f t="shared" si="456"/>
        <v>36.323592147907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1.6507995455413345</v>
      </c>
      <c r="P2659">
        <f t="shared" si="460"/>
        <v>12.884563492010994</v>
      </c>
      <c r="Q2659">
        <f t="shared" si="461"/>
        <v>0.51780925925925869</v>
      </c>
    </row>
    <row r="2660" spans="1:17">
      <c r="A2660" s="2">
        <v>42837</v>
      </c>
      <c r="B2660">
        <v>102</v>
      </c>
      <c r="C2660">
        <v>10.6</v>
      </c>
      <c r="D2660">
        <v>4.2</v>
      </c>
      <c r="E2660">
        <v>19.5</v>
      </c>
      <c r="F2660">
        <v>3.53</v>
      </c>
      <c r="G2660">
        <f t="shared" si="451"/>
        <v>12.646981880858391</v>
      </c>
      <c r="H2660">
        <f t="shared" si="452"/>
        <v>18.790070274144867</v>
      </c>
      <c r="I2660">
        <f t="shared" si="453"/>
        <v>7.1290475592673053</v>
      </c>
      <c r="J2660">
        <f t="shared" si="454"/>
        <v>24.402688667720607</v>
      </c>
      <c r="K2660">
        <f t="shared" si="455"/>
        <v>27.354317366721506</v>
      </c>
      <c r="L2660">
        <f t="shared" si="456"/>
        <v>36.472423155628675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1.6546467960789728</v>
      </c>
      <c r="P2660">
        <f t="shared" si="460"/>
        <v>11.661022714877561</v>
      </c>
      <c r="Q2660">
        <f t="shared" si="461"/>
        <v>0.51780925925925869</v>
      </c>
    </row>
    <row r="2661" spans="1:17">
      <c r="A2661" s="2">
        <v>42838</v>
      </c>
      <c r="B2661">
        <v>103</v>
      </c>
      <c r="C2661">
        <v>3</v>
      </c>
      <c r="D2661">
        <v>4.8</v>
      </c>
      <c r="E2661">
        <v>16.3</v>
      </c>
      <c r="F2661">
        <v>6.9</v>
      </c>
      <c r="G2661">
        <f t="shared" si="451"/>
        <v>12.676260897510787</v>
      </c>
      <c r="H2661">
        <f t="shared" si="452"/>
        <v>10.385682642535782</v>
      </c>
      <c r="I2661">
        <f t="shared" si="453"/>
        <v>2.2297143218428941</v>
      </c>
      <c r="J2661">
        <f t="shared" si="454"/>
        <v>13.487899535760755</v>
      </c>
      <c r="K2661">
        <f t="shared" si="455"/>
        <v>27.464191212520383</v>
      </c>
      <c r="L2661">
        <f t="shared" si="456"/>
        <v>36.618921616693846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1.6584774674243279</v>
      </c>
      <c r="P2661">
        <f t="shared" si="460"/>
        <v>8.1559683206928888</v>
      </c>
      <c r="Q2661">
        <f t="shared" si="461"/>
        <v>0.51780925925925869</v>
      </c>
    </row>
    <row r="2662" spans="1:17">
      <c r="A2662" s="2">
        <v>42839</v>
      </c>
      <c r="B2662">
        <v>104</v>
      </c>
      <c r="C2662">
        <v>7.6</v>
      </c>
      <c r="D2662">
        <v>2.1</v>
      </c>
      <c r="E2662">
        <v>15.5</v>
      </c>
      <c r="F2662">
        <v>6.4</v>
      </c>
      <c r="G2662">
        <f t="shared" si="451"/>
        <v>12.705406344311246</v>
      </c>
      <c r="H2662">
        <f t="shared" si="452"/>
        <v>15.543264700669173</v>
      </c>
      <c r="I2662">
        <f t="shared" si="453"/>
        <v>4.5256084291457048</v>
      </c>
      <c r="J2662">
        <f t="shared" si="454"/>
        <v>20.186058052817106</v>
      </c>
      <c r="K2662">
        <f t="shared" si="455"/>
        <v>27.572299097144118</v>
      </c>
      <c r="L2662">
        <f t="shared" si="456"/>
        <v>36.763065462858826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1.6622906633807213</v>
      </c>
      <c r="P2662">
        <f t="shared" si="460"/>
        <v>11.017656271523467</v>
      </c>
      <c r="Q2662">
        <f t="shared" si="461"/>
        <v>0.51780925925925869</v>
      </c>
    </row>
    <row r="2663" spans="1:17">
      <c r="A2663" s="2">
        <v>42840</v>
      </c>
      <c r="B2663">
        <v>105</v>
      </c>
      <c r="C2663">
        <v>5.5</v>
      </c>
      <c r="D2663">
        <v>2.5</v>
      </c>
      <c r="E2663">
        <v>12.2</v>
      </c>
      <c r="F2663">
        <v>6</v>
      </c>
      <c r="G2663">
        <f t="shared" si="451"/>
        <v>12.734411259689702</v>
      </c>
      <c r="H2663">
        <f t="shared" si="452"/>
        <v>13.240780587126432</v>
      </c>
      <c r="I2663">
        <f t="shared" si="453"/>
        <v>3.441456047137069</v>
      </c>
      <c r="J2663">
        <f t="shared" si="454"/>
        <v>17.195818944320042</v>
      </c>
      <c r="K2663">
        <f t="shared" si="455"/>
        <v>27.678625939550376</v>
      </c>
      <c r="L2663">
        <f t="shared" si="456"/>
        <v>36.904834586067167</v>
      </c>
      <c r="M2663">
        <f t="shared" si="457"/>
        <v>0.1654940998963097</v>
      </c>
      <c r="N2663">
        <f t="shared" si="458"/>
        <v>0.99229118288304363</v>
      </c>
      <c r="O2663">
        <f t="shared" si="459"/>
        <v>1.6660854731427361</v>
      </c>
      <c r="P2663">
        <f t="shared" si="460"/>
        <v>9.7993245399893638</v>
      </c>
      <c r="Q2663">
        <f t="shared" si="461"/>
        <v>0.51780925925925869</v>
      </c>
    </row>
    <row r="2664" spans="1:17">
      <c r="A2664" s="2">
        <v>42841</v>
      </c>
      <c r="B2664">
        <v>106</v>
      </c>
      <c r="C2664">
        <v>11.3</v>
      </c>
      <c r="D2664">
        <v>0.2</v>
      </c>
      <c r="E2664">
        <v>16.7</v>
      </c>
      <c r="F2664">
        <v>5.43</v>
      </c>
      <c r="G2664">
        <f t="shared" si="451"/>
        <v>12.763268567559006</v>
      </c>
      <c r="H2664">
        <f t="shared" si="452"/>
        <v>19.757935908532108</v>
      </c>
      <c r="I2664">
        <f t="shared" si="453"/>
        <v>6.5832023152189603</v>
      </c>
      <c r="J2664">
        <f t="shared" si="454"/>
        <v>25.659657024067673</v>
      </c>
      <c r="K2664">
        <f t="shared" si="455"/>
        <v>27.783158108586036</v>
      </c>
      <c r="L2664">
        <f t="shared" si="456"/>
        <v>37.044210811448046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1.6698609709223033</v>
      </c>
      <c r="P2664">
        <f t="shared" si="460"/>
        <v>13.174733593313148</v>
      </c>
      <c r="Q2664">
        <f t="shared" si="461"/>
        <v>0.51780925925925869</v>
      </c>
    </row>
    <row r="2665" spans="1:17">
      <c r="A2665" s="2">
        <v>42842</v>
      </c>
      <c r="B2665">
        <v>107</v>
      </c>
      <c r="C2665">
        <v>6.7</v>
      </c>
      <c r="D2665">
        <v>4.4000000000000004</v>
      </c>
      <c r="E2665">
        <v>16.600000000000001</v>
      </c>
      <c r="F2665">
        <v>6.9</v>
      </c>
      <c r="G2665">
        <f t="shared" si="451"/>
        <v>12.791971074760212</v>
      </c>
      <c r="H2665">
        <f t="shared" si="452"/>
        <v>14.65495844518256</v>
      </c>
      <c r="I2665">
        <f t="shared" si="453"/>
        <v>4.0688346347876543</v>
      </c>
      <c r="J2665">
        <f t="shared" si="454"/>
        <v>19.032413565172156</v>
      </c>
      <c r="K2665">
        <f t="shared" si="455"/>
        <v>27.885883400715194</v>
      </c>
      <c r="L2665">
        <f t="shared" si="456"/>
        <v>37.181177867620256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1.6736162156144612</v>
      </c>
      <c r="P2665">
        <f t="shared" si="460"/>
        <v>10.586123810394906</v>
      </c>
      <c r="Q2665">
        <f t="shared" si="461"/>
        <v>0.51780925925925869</v>
      </c>
    </row>
    <row r="2666" spans="1:17">
      <c r="A2666" s="2">
        <v>42843</v>
      </c>
      <c r="B2666">
        <v>108</v>
      </c>
      <c r="C2666">
        <v>8</v>
      </c>
      <c r="D2666">
        <v>6.1</v>
      </c>
      <c r="E2666">
        <v>18.899999999999999</v>
      </c>
      <c r="F2666">
        <v>5.5</v>
      </c>
      <c r="G2666">
        <f t="shared" si="451"/>
        <v>12.820511468826954</v>
      </c>
      <c r="H2666">
        <f t="shared" si="452"/>
        <v>16.148006204063627</v>
      </c>
      <c r="I2666">
        <f t="shared" si="453"/>
        <v>5.1167231479110749</v>
      </c>
      <c r="J2666">
        <f t="shared" si="454"/>
        <v>20.971436628654061</v>
      </c>
      <c r="K2666">
        <f t="shared" si="455"/>
        <v>27.986791015792512</v>
      </c>
      <c r="L2666">
        <f t="shared" si="456"/>
        <v>37.315721354390014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1.6773502505048599</v>
      </c>
      <c r="P2666">
        <f t="shared" si="460"/>
        <v>11.031283056152553</v>
      </c>
      <c r="Q2666">
        <f t="shared" si="461"/>
        <v>0.51780925925925869</v>
      </c>
    </row>
    <row r="2667" spans="1:17">
      <c r="A2667" s="2">
        <v>42844</v>
      </c>
      <c r="B2667">
        <v>109</v>
      </c>
      <c r="C2667">
        <v>12</v>
      </c>
      <c r="D2667">
        <v>3.3</v>
      </c>
      <c r="E2667">
        <v>19.899999999999999</v>
      </c>
      <c r="F2667">
        <v>4.0999999999999996</v>
      </c>
      <c r="G2667">
        <f t="shared" si="451"/>
        <v>12.848882316084806</v>
      </c>
      <c r="H2667">
        <f t="shared" si="452"/>
        <v>20.673611161486285</v>
      </c>
      <c r="I2667">
        <f t="shared" si="453"/>
        <v>7.6299560894229783</v>
      </c>
      <c r="J2667">
        <f t="shared" si="454"/>
        <v>26.848845664267902</v>
      </c>
      <c r="K2667">
        <f t="shared" si="455"/>
        <v>28.085871530951437</v>
      </c>
      <c r="L2667">
        <f t="shared" si="456"/>
        <v>37.447828707935251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1.6810621030210955</v>
      </c>
      <c r="P2667">
        <f t="shared" si="460"/>
        <v>13.043655072063306</v>
      </c>
      <c r="Q2667">
        <f t="shared" si="461"/>
        <v>0.51780925925925869</v>
      </c>
    </row>
    <row r="2668" spans="1:17">
      <c r="A2668" s="2">
        <v>42845</v>
      </c>
      <c r="B2668">
        <v>110</v>
      </c>
      <c r="C2668">
        <v>9.3000000000000007</v>
      </c>
      <c r="D2668">
        <v>3.5</v>
      </c>
      <c r="E2668">
        <v>20.6</v>
      </c>
      <c r="F2668">
        <v>4.43</v>
      </c>
      <c r="G2668">
        <f t="shared" si="451"/>
        <v>12.877076060101658</v>
      </c>
      <c r="H2668">
        <f t="shared" si="452"/>
        <v>17.682172157176698</v>
      </c>
      <c r="I2668">
        <f t="shared" si="453"/>
        <v>6.037972186105053</v>
      </c>
      <c r="J2668">
        <f t="shared" si="454"/>
        <v>22.96385994438532</v>
      </c>
      <c r="K2668">
        <f t="shared" si="455"/>
        <v>28.183116872681019</v>
      </c>
      <c r="L2668">
        <f t="shared" si="456"/>
        <v>37.57748916357469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1.6847507845299667</v>
      </c>
      <c r="P2668">
        <f t="shared" si="460"/>
        <v>11.644199971071645</v>
      </c>
      <c r="Q2668">
        <f t="shared" si="461"/>
        <v>0.51780925925925869</v>
      </c>
    </row>
    <row r="2669" spans="1:17">
      <c r="A2669" s="2">
        <v>42846</v>
      </c>
      <c r="B2669">
        <v>111</v>
      </c>
      <c r="C2669">
        <v>8.3000000000000007</v>
      </c>
      <c r="D2669">
        <v>8.4</v>
      </c>
      <c r="E2669">
        <v>20</v>
      </c>
      <c r="F2669">
        <v>5.33</v>
      </c>
      <c r="G2669">
        <f t="shared" si="451"/>
        <v>12.905085020505048</v>
      </c>
      <c r="H2669">
        <f t="shared" si="452"/>
        <v>16.594422815527366</v>
      </c>
      <c r="I2669">
        <f t="shared" si="453"/>
        <v>5.4099127346101543</v>
      </c>
      <c r="J2669">
        <f t="shared" si="454"/>
        <v>21.55119846172385</v>
      </c>
      <c r="K2669">
        <f t="shared" si="455"/>
        <v>28.278520287168099</v>
      </c>
      <c r="L2669">
        <f t="shared" si="456"/>
        <v>37.704693716224135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1.6884152901827438</v>
      </c>
      <c r="P2669">
        <f t="shared" si="460"/>
        <v>11.184510080917212</v>
      </c>
      <c r="Q2669">
        <f t="shared" si="461"/>
        <v>0.51780925925925869</v>
      </c>
    </row>
    <row r="2670" spans="1:17">
      <c r="A2670" s="2">
        <v>42847</v>
      </c>
      <c r="B2670">
        <v>112</v>
      </c>
      <c r="C2670">
        <v>8.1999999999999993</v>
      </c>
      <c r="D2670">
        <v>7.6</v>
      </c>
      <c r="E2670">
        <v>18.399999999999999</v>
      </c>
      <c r="F2670">
        <v>6.08</v>
      </c>
      <c r="G2670">
        <f t="shared" si="451"/>
        <v>12.932901392182456</v>
      </c>
      <c r="H2670">
        <f t="shared" si="452"/>
        <v>16.51656176233373</v>
      </c>
      <c r="I2670">
        <f t="shared" si="453"/>
        <v>5.1005362935314853</v>
      </c>
      <c r="J2670">
        <f t="shared" si="454"/>
        <v>21.450080210823025</v>
      </c>
      <c r="K2670">
        <f t="shared" si="455"/>
        <v>28.372076308985079</v>
      </c>
      <c r="L2670">
        <f t="shared" si="456"/>
        <v>37.829435078646775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1.692054598810538</v>
      </c>
      <c r="P2670">
        <f t="shared" si="460"/>
        <v>11.416025468802244</v>
      </c>
      <c r="Q2670">
        <f t="shared" si="461"/>
        <v>0.51780925925925869</v>
      </c>
    </row>
    <row r="2671" spans="1:17">
      <c r="A2671" s="2">
        <v>42848</v>
      </c>
      <c r="B2671">
        <v>113</v>
      </c>
      <c r="C2671">
        <v>10.9</v>
      </c>
      <c r="D2671">
        <v>5.5</v>
      </c>
      <c r="E2671">
        <v>20.399999999999999</v>
      </c>
      <c r="F2671">
        <v>6.3</v>
      </c>
      <c r="G2671">
        <f t="shared" si="451"/>
        <v>12.960517244880299</v>
      </c>
      <c r="H2671">
        <f t="shared" si="452"/>
        <v>19.594128486939109</v>
      </c>
      <c r="I2671">
        <f t="shared" si="453"/>
        <v>6.4699315693322932</v>
      </c>
      <c r="J2671">
        <f t="shared" si="454"/>
        <v>25.446920112907932</v>
      </c>
      <c r="K2671">
        <f t="shared" si="455"/>
        <v>28.463780728206217</v>
      </c>
      <c r="L2671">
        <f t="shared" si="456"/>
        <v>37.951707637608287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1.6956676728718389</v>
      </c>
      <c r="P2671">
        <f t="shared" si="460"/>
        <v>13.124196917606817</v>
      </c>
      <c r="Q2671">
        <f t="shared" si="461"/>
        <v>0.51780925925925869</v>
      </c>
    </row>
    <row r="2672" spans="1:17">
      <c r="A2672" s="2">
        <v>42849</v>
      </c>
      <c r="B2672">
        <v>114</v>
      </c>
      <c r="C2672">
        <v>6.1</v>
      </c>
      <c r="D2672">
        <v>4.0999999999999996</v>
      </c>
      <c r="E2672">
        <v>20.9</v>
      </c>
      <c r="F2672">
        <v>4.4800000000000004</v>
      </c>
      <c r="G2672">
        <f t="shared" si="451"/>
        <v>12.987924523217309</v>
      </c>
      <c r="H2672">
        <f t="shared" si="452"/>
        <v>14.212923995111113</v>
      </c>
      <c r="I2672">
        <f t="shared" si="453"/>
        <v>4.2248767018728293</v>
      </c>
      <c r="J2672">
        <f t="shared" si="454"/>
        <v>18.458342850793652</v>
      </c>
      <c r="K2672">
        <f t="shared" si="455"/>
        <v>28.553630556038424</v>
      </c>
      <c r="L2672">
        <f t="shared" si="456"/>
        <v>38.071507408051232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1.6992534584542647</v>
      </c>
      <c r="P2672">
        <f t="shared" si="460"/>
        <v>9.9880472932382851</v>
      </c>
      <c r="Q2672">
        <f t="shared" si="461"/>
        <v>0.51780925925925869</v>
      </c>
    </row>
    <row r="2673" spans="1:17">
      <c r="A2673" s="2">
        <v>42850</v>
      </c>
      <c r="B2673">
        <v>115</v>
      </c>
      <c r="C2673">
        <v>6.8</v>
      </c>
      <c r="D2673">
        <v>8.1999999999999993</v>
      </c>
      <c r="E2673">
        <v>18.3</v>
      </c>
      <c r="F2673">
        <v>5.15</v>
      </c>
      <c r="G2673">
        <f t="shared" si="451"/>
        <v>13.015115047127646</v>
      </c>
      <c r="H2673">
        <f t="shared" si="452"/>
        <v>15.033061903554117</v>
      </c>
      <c r="I2673">
        <f t="shared" si="453"/>
        <v>4.5147141407856664</v>
      </c>
      <c r="J2673">
        <f t="shared" si="454"/>
        <v>19.523457017602748</v>
      </c>
      <c r="K2673">
        <f t="shared" si="455"/>
        <v>28.641623989054409</v>
      </c>
      <c r="L2673">
        <f t="shared" si="456"/>
        <v>38.188831985405876</v>
      </c>
      <c r="M2673">
        <f t="shared" si="457"/>
        <v>0.22708589057853837</v>
      </c>
      <c r="N2673">
        <f t="shared" si="458"/>
        <v>0.9869114826939831</v>
      </c>
      <c r="O2673">
        <f t="shared" si="459"/>
        <v>1.7028108853325337</v>
      </c>
      <c r="P2673">
        <f t="shared" si="460"/>
        <v>10.51834776276845</v>
      </c>
      <c r="Q2673">
        <f t="shared" si="461"/>
        <v>0.51780925925925869</v>
      </c>
    </row>
    <row r="2674" spans="1:17">
      <c r="A2674" s="2">
        <v>42851</v>
      </c>
      <c r="B2674">
        <v>116</v>
      </c>
      <c r="C2674">
        <v>4.0999999999999996</v>
      </c>
      <c r="D2674">
        <v>0.9</v>
      </c>
      <c r="E2674">
        <v>15</v>
      </c>
      <c r="F2674">
        <v>7.05</v>
      </c>
      <c r="G2674">
        <f t="shared" si="451"/>
        <v>13.042080512748688</v>
      </c>
      <c r="H2674">
        <f t="shared" si="452"/>
        <v>12.009402860681615</v>
      </c>
      <c r="I2674">
        <f t="shared" si="453"/>
        <v>2.6179134097176737</v>
      </c>
      <c r="J2674">
        <f t="shared" si="454"/>
        <v>15.596627091794304</v>
      </c>
      <c r="K2674">
        <f t="shared" si="455"/>
        <v>28.727760372118681</v>
      </c>
      <c r="L2674">
        <f t="shared" si="456"/>
        <v>38.303680496158243</v>
      </c>
      <c r="M2674">
        <f t="shared" si="457"/>
        <v>0.2329047121176796</v>
      </c>
      <c r="N2674">
        <f t="shared" si="458"/>
        <v>0.98639223299819856</v>
      </c>
      <c r="O2674">
        <f t="shared" si="459"/>
        <v>1.70633886708462</v>
      </c>
      <c r="P2674">
        <f t="shared" si="460"/>
        <v>9.3914894509639417</v>
      </c>
      <c r="Q2674">
        <f t="shared" si="461"/>
        <v>0.51780925925925869</v>
      </c>
    </row>
    <row r="2675" spans="1:17">
      <c r="A2675" s="2">
        <v>42852</v>
      </c>
      <c r="B2675">
        <v>117</v>
      </c>
      <c r="C2675">
        <v>8.1999999999999993</v>
      </c>
      <c r="D2675">
        <v>7.6</v>
      </c>
      <c r="E2675">
        <v>18.3</v>
      </c>
      <c r="F2675">
        <v>6.75</v>
      </c>
      <c r="G2675">
        <f t="shared" si="451"/>
        <v>13.068812493768148</v>
      </c>
      <c r="H2675">
        <f t="shared" si="452"/>
        <v>16.675159258558285</v>
      </c>
      <c r="I2675">
        <f t="shared" si="453"/>
        <v>4.9234845716208575</v>
      </c>
      <c r="J2675">
        <f t="shared" si="454"/>
        <v>21.656050985140627</v>
      </c>
      <c r="K2675">
        <f t="shared" si="455"/>
        <v>28.812040160098405</v>
      </c>
      <c r="L2675">
        <f t="shared" si="456"/>
        <v>38.416053546797876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1.7098363012679993</v>
      </c>
      <c r="P2675">
        <f t="shared" si="460"/>
        <v>11.751674686937427</v>
      </c>
      <c r="Q2675">
        <f t="shared" si="461"/>
        <v>0.51780925925925869</v>
      </c>
    </row>
    <row r="2676" spans="1:17">
      <c r="A2676" s="2">
        <v>42853</v>
      </c>
      <c r="B2676">
        <v>118</v>
      </c>
      <c r="C2676">
        <v>11.2</v>
      </c>
      <c r="D2676">
        <v>7</v>
      </c>
      <c r="E2676">
        <v>18.7</v>
      </c>
      <c r="F2676">
        <v>6.83</v>
      </c>
      <c r="G2676">
        <f t="shared" si="451"/>
        <v>13.095302443244471</v>
      </c>
      <c r="H2676">
        <f t="shared" si="452"/>
        <v>20.102009509794797</v>
      </c>
      <c r="I2676">
        <f t="shared" si="453"/>
        <v>6.4164169924624197</v>
      </c>
      <c r="J2676">
        <f t="shared" si="454"/>
        <v>26.10650585687636</v>
      </c>
      <c r="K2676">
        <f t="shared" si="455"/>
        <v>28.894464878452801</v>
      </c>
      <c r="L2676">
        <f t="shared" si="456"/>
        <v>38.525953171270402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1.7133020696578183</v>
      </c>
      <c r="P2676">
        <f t="shared" si="460"/>
        <v>13.685592517332378</v>
      </c>
      <c r="Q2676">
        <f t="shared" si="461"/>
        <v>0.51780925925925869</v>
      </c>
    </row>
    <row r="2677" spans="1:17">
      <c r="A2677" s="2">
        <v>42854</v>
      </c>
      <c r="B2677">
        <v>119</v>
      </c>
      <c r="C2677">
        <v>11.8</v>
      </c>
      <c r="D2677">
        <v>6.4</v>
      </c>
      <c r="E2677">
        <v>20</v>
      </c>
      <c r="F2677">
        <v>5.28</v>
      </c>
      <c r="G2677">
        <f t="shared" si="451"/>
        <v>13.121541695913935</v>
      </c>
      <c r="H2677">
        <f t="shared" si="452"/>
        <v>20.812752137326164</v>
      </c>
      <c r="I2677">
        <f t="shared" si="453"/>
        <v>7.1677592770678977</v>
      </c>
      <c r="J2677">
        <f t="shared" si="454"/>
        <v>27.02954823029372</v>
      </c>
      <c r="K2677">
        <f t="shared" si="455"/>
        <v>28.975037082796039</v>
      </c>
      <c r="L2677">
        <f t="shared" si="456"/>
        <v>38.633382777061385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1.7167350385487399</v>
      </c>
      <c r="P2677">
        <f t="shared" si="460"/>
        <v>13.644992860258267</v>
      </c>
      <c r="Q2677">
        <f t="shared" si="461"/>
        <v>0.51780925925925869</v>
      </c>
    </row>
    <row r="2678" spans="1:17">
      <c r="A2678" s="2">
        <v>42855</v>
      </c>
      <c r="B2678">
        <v>120</v>
      </c>
      <c r="C2678">
        <v>1.4</v>
      </c>
      <c r="D2678">
        <v>5</v>
      </c>
      <c r="E2678">
        <v>19.2</v>
      </c>
      <c r="F2678">
        <v>6.65</v>
      </c>
      <c r="G2678">
        <f t="shared" si="451"/>
        <v>13.147521470997082</v>
      </c>
      <c r="H2678">
        <f t="shared" si="452"/>
        <v>9.0452614959737527</v>
      </c>
      <c r="I2678">
        <f t="shared" si="453"/>
        <v>1.4411747553495695</v>
      </c>
      <c r="J2678">
        <f t="shared" si="454"/>
        <v>11.747092851913965</v>
      </c>
      <c r="K2678">
        <f t="shared" si="455"/>
        <v>29.053760317529559</v>
      </c>
      <c r="L2678">
        <f t="shared" si="456"/>
        <v>38.738347090039412</v>
      </c>
      <c r="M2678">
        <f t="shared" si="457"/>
        <v>0.25547363510978544</v>
      </c>
      <c r="N2678">
        <f t="shared" si="458"/>
        <v>0.9843570350253511</v>
      </c>
      <c r="O2678">
        <f t="shared" si="459"/>
        <v>1.7201340591221184</v>
      </c>
      <c r="P2678">
        <f t="shared" si="460"/>
        <v>7.604086740624183</v>
      </c>
      <c r="Q2678">
        <f t="shared" si="461"/>
        <v>0.51780925925925869</v>
      </c>
    </row>
    <row r="2679" spans="1:17">
      <c r="A2679" s="2">
        <v>42856</v>
      </c>
      <c r="B2679">
        <v>121</v>
      </c>
      <c r="C2679">
        <v>8.8000000000000007</v>
      </c>
      <c r="D2679">
        <v>5.2</v>
      </c>
      <c r="E2679">
        <v>19.399999999999999</v>
      </c>
      <c r="F2679">
        <v>7.15</v>
      </c>
      <c r="G2679">
        <f t="shared" si="451"/>
        <v>13.173232875516295</v>
      </c>
      <c r="H2679">
        <f t="shared" si="452"/>
        <v>17.466272714845939</v>
      </c>
      <c r="I2679">
        <f t="shared" si="453"/>
        <v>5.0782418390933071</v>
      </c>
      <c r="J2679">
        <f t="shared" si="454"/>
        <v>22.683471058241476</v>
      </c>
      <c r="K2679">
        <f t="shared" si="455"/>
        <v>29.130639073640292</v>
      </c>
      <c r="L2679">
        <f t="shared" si="456"/>
        <v>38.840852098187057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1.7234979678800486</v>
      </c>
      <c r="P2679">
        <f t="shared" si="460"/>
        <v>12.388030875752632</v>
      </c>
      <c r="Q2679">
        <f t="shared" si="461"/>
        <v>0.51780925925925869</v>
      </c>
    </row>
    <row r="2680" spans="1:17">
      <c r="A2680" s="2">
        <v>42857</v>
      </c>
      <c r="B2680">
        <v>122</v>
      </c>
      <c r="C2680">
        <v>12.1</v>
      </c>
      <c r="D2680">
        <v>3.7</v>
      </c>
      <c r="E2680">
        <v>22.1</v>
      </c>
      <c r="F2680">
        <v>6.15</v>
      </c>
      <c r="G2680">
        <f t="shared" si="451"/>
        <v>13.198666908135293</v>
      </c>
      <c r="H2680">
        <f t="shared" si="452"/>
        <v>21.240406658934408</v>
      </c>
      <c r="I2680">
        <f t="shared" si="453"/>
        <v>7.0352818205853938</v>
      </c>
      <c r="J2680">
        <f t="shared" si="454"/>
        <v>27.584943712901829</v>
      </c>
      <c r="K2680">
        <f t="shared" si="455"/>
        <v>29.205678745761908</v>
      </c>
      <c r="L2680">
        <f t="shared" si="456"/>
        <v>38.940904994349211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1.7268255871477007</v>
      </c>
      <c r="P2680">
        <f t="shared" si="460"/>
        <v>14.205124838349015</v>
      </c>
      <c r="Q2680">
        <f t="shared" si="461"/>
        <v>0.51780925925925869</v>
      </c>
    </row>
    <row r="2681" spans="1:17">
      <c r="A2681" s="2">
        <v>42858</v>
      </c>
      <c r="B2681">
        <v>123</v>
      </c>
      <c r="C2681">
        <v>10.1</v>
      </c>
      <c r="D2681">
        <v>7.5</v>
      </c>
      <c r="E2681">
        <v>20.5</v>
      </c>
      <c r="F2681">
        <v>5.33</v>
      </c>
      <c r="G2681">
        <f t="shared" si="451"/>
        <v>13.223814463530347</v>
      </c>
      <c r="H2681">
        <f t="shared" si="452"/>
        <v>18.994299327159958</v>
      </c>
      <c r="I2681">
        <f t="shared" si="453"/>
        <v>6.2615016599120414</v>
      </c>
      <c r="J2681">
        <f t="shared" si="454"/>
        <v>24.667921204103841</v>
      </c>
      <c r="K2681">
        <f t="shared" si="455"/>
        <v>29.278885588596026</v>
      </c>
      <c r="L2681">
        <f t="shared" si="456"/>
        <v>39.038514118128035</v>
      </c>
      <c r="M2681">
        <f t="shared" si="457"/>
        <v>0.27161218505853907</v>
      </c>
      <c r="N2681">
        <f t="shared" si="458"/>
        <v>0.9828787261825318</v>
      </c>
      <c r="O2681">
        <f t="shared" si="459"/>
        <v>1.7301157256452204</v>
      </c>
      <c r="P2681">
        <f t="shared" si="460"/>
        <v>12.732797667247915</v>
      </c>
      <c r="Q2681">
        <f t="shared" si="461"/>
        <v>0.51780925925925869</v>
      </c>
    </row>
    <row r="2682" spans="1:17">
      <c r="A2682" s="2">
        <v>42859</v>
      </c>
      <c r="B2682">
        <v>124</v>
      </c>
      <c r="C2682">
        <v>8</v>
      </c>
      <c r="D2682">
        <v>7</v>
      </c>
      <c r="E2682">
        <v>18.899999999999999</v>
      </c>
      <c r="F2682">
        <v>4.78</v>
      </c>
      <c r="G2682">
        <f t="shared" ref="G2682:G2745" si="462">24/3.14*O2682</f>
        <v>13.248666337301696</v>
      </c>
      <c r="H2682">
        <f t="shared" ref="H2682:H2745" si="463">(1-0.23)*J2682</f>
        <v>16.630887565712595</v>
      </c>
      <c r="I2682">
        <f t="shared" ref="I2682:I2745" si="464">4.903*10^(-9)*(((E2682+273.16)^4+(D2682+273.16)^4)/2)*(0.34-0.14*(F2682*0.1)^0.5)*(1.35*(J2682/K2682)-0.35)</f>
        <v>5.1548008917276951</v>
      </c>
      <c r="J2682">
        <f t="shared" ref="J2682:J2745" si="465">(0.25+0.5*C2682/G2682)*L2682</f>
        <v>21.598555280146225</v>
      </c>
      <c r="K2682">
        <f t="shared" ref="K2682:K2745" si="466">0.75*L2682</f>
        <v>29.350266672790291</v>
      </c>
      <c r="L2682">
        <f t="shared" ref="L2682:L2745" si="467">24*60/3.14*0.082*N2682*(O2682*SIN(Q2682)*SIN(M2682)+COS(Q2682)*COS(M2682)*SIN(O2682))</f>
        <v>39.133688897053723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1.7333671791303051</v>
      </c>
      <c r="P2682">
        <f t="shared" ref="P2682:P2745" si="471">H2682-I2682</f>
        <v>11.476086673984899</v>
      </c>
      <c r="Q2682">
        <f t="shared" ref="Q2682:Q2745" si="472">29.6833333333333*3.14/180</f>
        <v>0.51780925925925869</v>
      </c>
    </row>
    <row r="2683" spans="1:17">
      <c r="A2683" s="2">
        <v>42860</v>
      </c>
      <c r="B2683">
        <v>125</v>
      </c>
      <c r="C2683">
        <v>11.3</v>
      </c>
      <c r="D2683">
        <v>3</v>
      </c>
      <c r="E2683">
        <v>18.8</v>
      </c>
      <c r="F2683">
        <v>2.2799999999999998</v>
      </c>
      <c r="G2683">
        <f t="shared" si="462"/>
        <v>13.27321323143236</v>
      </c>
      <c r="H2683">
        <f t="shared" si="463"/>
        <v>20.408159256155603</v>
      </c>
      <c r="I2683">
        <f t="shared" si="464"/>
        <v>7.5881606804664647</v>
      </c>
      <c r="J2683">
        <f t="shared" si="465"/>
        <v>26.504102930072211</v>
      </c>
      <c r="K2683">
        <f t="shared" si="466"/>
        <v>29.419829840369701</v>
      </c>
      <c r="L2683">
        <f t="shared" si="467"/>
        <v>39.226439787159599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1.7365787311124004</v>
      </c>
      <c r="P2683">
        <f t="shared" si="471"/>
        <v>12.819998575689137</v>
      </c>
      <c r="Q2683">
        <f t="shared" si="472"/>
        <v>0.51780925925925869</v>
      </c>
    </row>
    <row r="2684" spans="1:17">
      <c r="A2684" s="2">
        <v>42861</v>
      </c>
      <c r="B2684">
        <v>126</v>
      </c>
      <c r="C2684">
        <v>6.3</v>
      </c>
      <c r="D2684">
        <v>3.8</v>
      </c>
      <c r="E2684">
        <v>19.8</v>
      </c>
      <c r="F2684">
        <v>3.05</v>
      </c>
      <c r="G2684">
        <f t="shared" si="462"/>
        <v>13.297445760300119</v>
      </c>
      <c r="H2684">
        <f t="shared" si="463"/>
        <v>14.739995845630439</v>
      </c>
      <c r="I2684">
        <f t="shared" si="464"/>
        <v>4.4915034894392747</v>
      </c>
      <c r="J2684">
        <f t="shared" si="465"/>
        <v>19.142851747571999</v>
      </c>
      <c r="K2684">
        <f t="shared" si="466"/>
        <v>29.487583659816703</v>
      </c>
      <c r="L2684">
        <f t="shared" si="467"/>
        <v>39.316778213088938</v>
      </c>
      <c r="M2684">
        <f t="shared" si="468"/>
        <v>0.28702725107143051</v>
      </c>
      <c r="N2684">
        <f t="shared" si="469"/>
        <v>0.9814460226816295</v>
      </c>
      <c r="O2684">
        <f t="shared" si="470"/>
        <v>1.7397491536392655</v>
      </c>
      <c r="P2684">
        <f t="shared" si="471"/>
        <v>10.248492356191164</v>
      </c>
      <c r="Q2684">
        <f t="shared" si="472"/>
        <v>0.51780925925925869</v>
      </c>
    </row>
    <row r="2685" spans="1:17">
      <c r="A2685" s="2">
        <v>42862</v>
      </c>
      <c r="B2685">
        <v>127</v>
      </c>
      <c r="C2685">
        <v>11</v>
      </c>
      <c r="D2685">
        <v>4.0999999999999996</v>
      </c>
      <c r="E2685">
        <v>21.5</v>
      </c>
      <c r="F2685">
        <v>4.03</v>
      </c>
      <c r="G2685">
        <f t="shared" si="462"/>
        <v>13.321354457246761</v>
      </c>
      <c r="H2685">
        <f t="shared" si="463"/>
        <v>20.112585621770279</v>
      </c>
      <c r="I2685">
        <f t="shared" si="464"/>
        <v>6.9805915990979468</v>
      </c>
      <c r="J2685">
        <f t="shared" si="465"/>
        <v>26.120241067234129</v>
      </c>
      <c r="K2685">
        <f t="shared" si="466"/>
        <v>29.553537380894817</v>
      </c>
      <c r="L2685">
        <f t="shared" si="467"/>
        <v>39.404716507859753</v>
      </c>
      <c r="M2685">
        <f t="shared" si="468"/>
        <v>0.29199767766900686</v>
      </c>
      <c r="N2685">
        <f t="shared" si="469"/>
        <v>0.9809792526622737</v>
      </c>
      <c r="O2685">
        <f t="shared" si="470"/>
        <v>1.7428772081564512</v>
      </c>
      <c r="P2685">
        <f t="shared" si="471"/>
        <v>13.131994022672332</v>
      </c>
      <c r="Q2685">
        <f t="shared" si="472"/>
        <v>0.51780925925925869</v>
      </c>
    </row>
    <row r="2686" spans="1:17">
      <c r="A2686" s="2">
        <v>42863</v>
      </c>
      <c r="B2686">
        <v>128</v>
      </c>
      <c r="C2686">
        <v>11.8</v>
      </c>
      <c r="D2686">
        <v>0</v>
      </c>
      <c r="E2686">
        <v>22.9</v>
      </c>
      <c r="F2686">
        <v>5</v>
      </c>
      <c r="G2686">
        <f t="shared" si="462"/>
        <v>13.344929781707085</v>
      </c>
      <c r="H2686">
        <f t="shared" si="463"/>
        <v>21.045505699258346</v>
      </c>
      <c r="I2686">
        <f t="shared" si="464"/>
        <v>7.0129658062965348</v>
      </c>
      <c r="J2686">
        <f t="shared" si="465"/>
        <v>27.331825583452396</v>
      </c>
      <c r="K2686">
        <f t="shared" si="466"/>
        <v>29.617700889308679</v>
      </c>
      <c r="L2686">
        <f t="shared" si="467"/>
        <v>39.49026785241157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1.7459616464400103</v>
      </c>
      <c r="P2686">
        <f t="shared" si="471"/>
        <v>14.032539892961811</v>
      </c>
      <c r="Q2686">
        <f t="shared" si="472"/>
        <v>0.51780925925925869</v>
      </c>
    </row>
    <row r="2687" spans="1:17">
      <c r="A2687" s="2">
        <v>42864</v>
      </c>
      <c r="B2687">
        <v>129</v>
      </c>
      <c r="C2687">
        <v>9.9</v>
      </c>
      <c r="D2687">
        <v>7.1</v>
      </c>
      <c r="E2687">
        <v>23.3</v>
      </c>
      <c r="F2687">
        <v>5.9</v>
      </c>
      <c r="G2687">
        <f t="shared" si="462"/>
        <v>13.368162126898223</v>
      </c>
      <c r="H2687">
        <f t="shared" si="463"/>
        <v>18.900979431417621</v>
      </c>
      <c r="I2687">
        <f t="shared" si="464"/>
        <v>6.0691281911465653</v>
      </c>
      <c r="J2687">
        <f t="shared" si="465"/>
        <v>24.546726534308601</v>
      </c>
      <c r="K2687">
        <f t="shared" si="466"/>
        <v>29.680084661292529</v>
      </c>
      <c r="L2687">
        <f t="shared" si="467"/>
        <v>39.573446215056705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1.7490012116025175</v>
      </c>
      <c r="P2687">
        <f t="shared" si="471"/>
        <v>12.831851240271057</v>
      </c>
      <c r="Q2687">
        <f t="shared" si="472"/>
        <v>0.51780925925925869</v>
      </c>
    </row>
    <row r="2688" spans="1:17">
      <c r="A2688" s="2">
        <v>42865</v>
      </c>
      <c r="B2688">
        <v>130</v>
      </c>
      <c r="C2688">
        <v>9</v>
      </c>
      <c r="D2688">
        <v>6.8</v>
      </c>
      <c r="E2688">
        <v>22.1</v>
      </c>
      <c r="F2688">
        <v>7.58</v>
      </c>
      <c r="G2688">
        <f t="shared" si="462"/>
        <v>13.391041828067946</v>
      </c>
      <c r="H2688">
        <f t="shared" si="463"/>
        <v>17.894188812806767</v>
      </c>
      <c r="I2688">
        <f t="shared" si="464"/>
        <v>5.1797964951344131</v>
      </c>
      <c r="J2688">
        <f t="shared" si="465"/>
        <v>23.2392062503984</v>
      </c>
      <c r="K2688">
        <f t="shared" si="466"/>
        <v>29.740699718216703</v>
      </c>
      <c r="L2688">
        <f t="shared" si="467"/>
        <v>39.654266290955604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1.751994639172223</v>
      </c>
      <c r="P2688">
        <f t="shared" si="471"/>
        <v>12.714392317672354</v>
      </c>
      <c r="Q2688">
        <f t="shared" si="472"/>
        <v>0.51780925925925869</v>
      </c>
    </row>
    <row r="2689" spans="1:17">
      <c r="A2689" s="2">
        <v>42866</v>
      </c>
      <c r="B2689">
        <v>131</v>
      </c>
      <c r="C2689">
        <v>10.9</v>
      </c>
      <c r="D2689">
        <v>6.2</v>
      </c>
      <c r="E2689">
        <v>22.1</v>
      </c>
      <c r="F2689">
        <v>5.95</v>
      </c>
      <c r="G2689">
        <f t="shared" si="462"/>
        <v>13.413559171298511</v>
      </c>
      <c r="H2689">
        <f t="shared" si="463"/>
        <v>20.07914336258531</v>
      </c>
      <c r="I2689">
        <f t="shared" si="464"/>
        <v>6.4735816430307427</v>
      </c>
      <c r="J2689">
        <f t="shared" si="465"/>
        <v>26.076809561799102</v>
      </c>
      <c r="K2689">
        <f t="shared" si="466"/>
        <v>29.799557581300011</v>
      </c>
      <c r="L2689">
        <f t="shared" si="467"/>
        <v>39.732743441733348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1.7549406582448885</v>
      </c>
      <c r="P2689">
        <f t="shared" si="471"/>
        <v>13.605561719554567</v>
      </c>
      <c r="Q2689">
        <f t="shared" si="472"/>
        <v>0.51780925925925869</v>
      </c>
    </row>
    <row r="2690" spans="1:17">
      <c r="A2690" s="2">
        <v>42867</v>
      </c>
      <c r="B2690">
        <v>132</v>
      </c>
      <c r="C2690">
        <v>11.3</v>
      </c>
      <c r="D2690">
        <v>6.1</v>
      </c>
      <c r="E2690">
        <v>22.8</v>
      </c>
      <c r="F2690">
        <v>5.88</v>
      </c>
      <c r="G2690">
        <f t="shared" si="462"/>
        <v>13.435704402860424</v>
      </c>
      <c r="H2690">
        <f t="shared" si="463"/>
        <v>20.553387825615662</v>
      </c>
      <c r="I2690">
        <f t="shared" si="464"/>
        <v>6.7222524366779997</v>
      </c>
      <c r="J2690">
        <f t="shared" si="465"/>
        <v>26.69271146183852</v>
      </c>
      <c r="K2690">
        <f t="shared" si="466"/>
        <v>29.85667022651338</v>
      </c>
      <c r="L2690">
        <f t="shared" si="467"/>
        <v>39.808893635351176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1.757837992707572</v>
      </c>
      <c r="P2690">
        <f t="shared" si="471"/>
        <v>13.831135388937662</v>
      </c>
      <c r="Q2690">
        <f t="shared" si="472"/>
        <v>0.51780925925925869</v>
      </c>
    </row>
    <row r="2691" spans="1:17">
      <c r="A2691" s="2">
        <v>42868</v>
      </c>
      <c r="B2691">
        <v>133</v>
      </c>
      <c r="C2691">
        <v>9.1999999999999993</v>
      </c>
      <c r="D2691">
        <v>8.5</v>
      </c>
      <c r="E2691">
        <v>21.8</v>
      </c>
      <c r="F2691">
        <v>6.38</v>
      </c>
      <c r="G2691">
        <f t="shared" si="462"/>
        <v>13.457467739108189</v>
      </c>
      <c r="H2691">
        <f t="shared" si="463"/>
        <v>18.174545277807656</v>
      </c>
      <c r="I2691">
        <f t="shared" si="464"/>
        <v>5.5465680321443189</v>
      </c>
      <c r="J2691">
        <f t="shared" si="465"/>
        <v>23.603305555594357</v>
      </c>
      <c r="K2691">
        <f t="shared" si="466"/>
        <v>29.912050039757755</v>
      </c>
      <c r="L2691">
        <f t="shared" si="467"/>
        <v>39.882733386343673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1.7606853625333214</v>
      </c>
      <c r="P2691">
        <f t="shared" si="471"/>
        <v>12.627977245663338</v>
      </c>
      <c r="Q2691">
        <f t="shared" si="472"/>
        <v>0.51780925925925869</v>
      </c>
    </row>
    <row r="2692" spans="1:17">
      <c r="A2692" s="2">
        <v>42869</v>
      </c>
      <c r="B2692">
        <v>134</v>
      </c>
      <c r="C2692">
        <v>9.6999999999999993</v>
      </c>
      <c r="D2692">
        <v>6.5</v>
      </c>
      <c r="E2692">
        <v>23.9</v>
      </c>
      <c r="F2692">
        <v>6.6</v>
      </c>
      <c r="G2692">
        <f t="shared" si="462"/>
        <v>13.478839376907723</v>
      </c>
      <c r="H2692">
        <f t="shared" si="463"/>
        <v>18.761087973305813</v>
      </c>
      <c r="I2692">
        <f t="shared" si="464"/>
        <v>5.7663246446851879</v>
      </c>
      <c r="J2692">
        <f t="shared" si="465"/>
        <v>24.365049315981576</v>
      </c>
      <c r="K2692">
        <f t="shared" si="466"/>
        <v>29.965709772396334</v>
      </c>
      <c r="L2692">
        <f t="shared" si="467"/>
        <v>39.954279696528445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1.7634814851454272</v>
      </c>
      <c r="P2692">
        <f t="shared" si="471"/>
        <v>12.994763328620625</v>
      </c>
      <c r="Q2692">
        <f t="shared" si="472"/>
        <v>0.51780925925925869</v>
      </c>
    </row>
    <row r="2693" spans="1:17">
      <c r="A2693" s="2">
        <v>42870</v>
      </c>
      <c r="B2693">
        <v>135</v>
      </c>
      <c r="C2693">
        <v>11.9</v>
      </c>
      <c r="D2693">
        <v>6.5</v>
      </c>
      <c r="E2693">
        <v>24.5</v>
      </c>
      <c r="F2693">
        <v>5.93</v>
      </c>
      <c r="G2693">
        <f t="shared" si="462"/>
        <v>13.499809504582625</v>
      </c>
      <c r="H2693">
        <f t="shared" si="463"/>
        <v>21.287532026657018</v>
      </c>
      <c r="I2693">
        <f t="shared" si="464"/>
        <v>7.1022938536407745</v>
      </c>
      <c r="J2693">
        <f t="shared" si="465"/>
        <v>27.646145489164958</v>
      </c>
      <c r="K2693">
        <f t="shared" si="466"/>
        <v>30.017662497218645</v>
      </c>
      <c r="L2693">
        <f t="shared" si="467"/>
        <v>40.023549996291528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1.7662250768495602</v>
      </c>
      <c r="P2693">
        <f t="shared" si="471"/>
        <v>14.185238173016245</v>
      </c>
      <c r="Q2693">
        <f t="shared" si="472"/>
        <v>0.51780925925925869</v>
      </c>
    </row>
    <row r="2694" spans="1:17">
      <c r="A2694" s="2">
        <v>42871</v>
      </c>
      <c r="B2694">
        <v>136</v>
      </c>
      <c r="C2694">
        <v>11.4</v>
      </c>
      <c r="D2694">
        <v>7.2</v>
      </c>
      <c r="E2694">
        <v>24.2</v>
      </c>
      <c r="F2694">
        <v>5.8</v>
      </c>
      <c r="G2694">
        <f t="shared" si="462"/>
        <v>13.520368313363882</v>
      </c>
      <c r="H2694">
        <f t="shared" si="463"/>
        <v>20.731684952770888</v>
      </c>
      <c r="I2694">
        <f t="shared" si="464"/>
        <v>6.8777169440137369</v>
      </c>
      <c r="J2694">
        <f t="shared" si="465"/>
        <v>26.924266172429725</v>
      </c>
      <c r="K2694">
        <f t="shared" si="466"/>
        <v>30.067921564910385</v>
      </c>
      <c r="L2694">
        <f t="shared" si="467"/>
        <v>40.09056208654718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1.7689148543317745</v>
      </c>
      <c r="P2694">
        <f t="shared" si="471"/>
        <v>13.85396800875715</v>
      </c>
      <c r="Q2694">
        <f t="shared" si="472"/>
        <v>0.51780925925925869</v>
      </c>
    </row>
    <row r="2695" spans="1:17">
      <c r="A2695" s="2">
        <v>42872</v>
      </c>
      <c r="B2695">
        <v>137</v>
      </c>
      <c r="C2695">
        <v>9.5</v>
      </c>
      <c r="D2695">
        <v>7.3</v>
      </c>
      <c r="E2695">
        <v>22.1</v>
      </c>
      <c r="F2695">
        <v>5.98</v>
      </c>
      <c r="G2695">
        <f t="shared" si="462"/>
        <v>13.540506009325044</v>
      </c>
      <c r="H2695">
        <f t="shared" si="463"/>
        <v>18.576478319848338</v>
      </c>
      <c r="I2695">
        <f t="shared" si="464"/>
        <v>5.729015256374268</v>
      </c>
      <c r="J2695">
        <f t="shared" si="465"/>
        <v>24.125296519283555</v>
      </c>
      <c r="K2695">
        <f t="shared" si="466"/>
        <v>30.116500561100221</v>
      </c>
      <c r="L2695">
        <f t="shared" si="467"/>
        <v>40.155334081466961</v>
      </c>
      <c r="M2695">
        <f t="shared" si="468"/>
        <v>0.33671810509161759</v>
      </c>
      <c r="N2695">
        <f t="shared" si="469"/>
        <v>0.97664317454284</v>
      </c>
      <c r="O2695">
        <f t="shared" si="470"/>
        <v>1.7715495362200266</v>
      </c>
      <c r="P2695">
        <f t="shared" si="471"/>
        <v>12.84746306347407</v>
      </c>
      <c r="Q2695">
        <f t="shared" si="472"/>
        <v>0.51780925925925869</v>
      </c>
    </row>
    <row r="2696" spans="1:17">
      <c r="A2696" s="2">
        <v>42873</v>
      </c>
      <c r="B2696">
        <v>138</v>
      </c>
      <c r="C2696">
        <v>9.4</v>
      </c>
      <c r="D2696">
        <v>6.5</v>
      </c>
      <c r="E2696">
        <v>24.2</v>
      </c>
      <c r="F2696">
        <v>6.8</v>
      </c>
      <c r="G2696">
        <f t="shared" si="462"/>
        <v>13.560212825782097</v>
      </c>
      <c r="H2696">
        <f t="shared" si="463"/>
        <v>18.47544119683873</v>
      </c>
      <c r="I2696">
        <f t="shared" si="464"/>
        <v>5.5531407224945273</v>
      </c>
      <c r="J2696">
        <f t="shared" si="465"/>
        <v>23.994079476413937</v>
      </c>
      <c r="K2696">
        <f t="shared" si="466"/>
        <v>30.16341326405102</v>
      </c>
      <c r="L2696">
        <f t="shared" si="467"/>
        <v>40.217884352068026</v>
      </c>
      <c r="M2696">
        <f t="shared" si="468"/>
        <v>0.34066262959518839</v>
      </c>
      <c r="N2696">
        <f t="shared" si="469"/>
        <v>0.9762455537986594</v>
      </c>
      <c r="O2696">
        <f t="shared" si="470"/>
        <v>1.774127844706491</v>
      </c>
      <c r="P2696">
        <f t="shared" si="471"/>
        <v>12.922300474344203</v>
      </c>
      <c r="Q2696">
        <f t="shared" si="472"/>
        <v>0.51780925925925869</v>
      </c>
    </row>
    <row r="2697" spans="1:17">
      <c r="A2697" s="2">
        <v>42874</v>
      </c>
      <c r="B2697">
        <v>139</v>
      </c>
      <c r="C2697">
        <v>3.1</v>
      </c>
      <c r="D2697">
        <v>7</v>
      </c>
      <c r="E2697">
        <v>22.6</v>
      </c>
      <c r="F2697">
        <v>8.9</v>
      </c>
      <c r="G2697">
        <f t="shared" si="462"/>
        <v>13.579479036134611</v>
      </c>
      <c r="H2697">
        <f t="shared" si="463"/>
        <v>11.293612098603955</v>
      </c>
      <c r="I2697">
        <f t="shared" si="464"/>
        <v>2.1505712031623561</v>
      </c>
      <c r="J2697">
        <f t="shared" si="465"/>
        <v>14.667028699485655</v>
      </c>
      <c r="K2697">
        <f t="shared" si="466"/>
        <v>30.208673603059601</v>
      </c>
      <c r="L2697">
        <f t="shared" si="467"/>
        <v>40.278231470746135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1.7766485072276115</v>
      </c>
      <c r="P2697">
        <f t="shared" si="471"/>
        <v>9.1430408954415991</v>
      </c>
      <c r="Q2697">
        <f t="shared" si="472"/>
        <v>0.51780925925925869</v>
      </c>
    </row>
    <row r="2698" spans="1:17">
      <c r="A2698" s="2">
        <v>42875</v>
      </c>
      <c r="B2698">
        <v>140</v>
      </c>
      <c r="C2698">
        <v>5.6</v>
      </c>
      <c r="D2698">
        <v>7.1</v>
      </c>
      <c r="E2698">
        <v>19.3</v>
      </c>
      <c r="F2698">
        <v>8.8000000000000007</v>
      </c>
      <c r="G2698">
        <f t="shared" si="462"/>
        <v>13.598294967121964</v>
      </c>
      <c r="H2698">
        <f t="shared" si="463"/>
        <v>14.160062493586436</v>
      </c>
      <c r="I2698">
        <f t="shared" si="464"/>
        <v>3.2466296738527087</v>
      </c>
      <c r="J2698">
        <f t="shared" si="465"/>
        <v>18.389691550112254</v>
      </c>
      <c r="K2698">
        <f t="shared" si="466"/>
        <v>30.252295617625585</v>
      </c>
      <c r="L2698">
        <f t="shared" si="467"/>
        <v>40.33639415683411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1.779110258198457</v>
      </c>
      <c r="P2698">
        <f t="shared" si="471"/>
        <v>10.913432819733726</v>
      </c>
      <c r="Q2698">
        <f t="shared" si="472"/>
        <v>0.51780925925925869</v>
      </c>
    </row>
    <row r="2699" spans="1:17">
      <c r="A2699" s="2">
        <v>42876</v>
      </c>
      <c r="B2699">
        <v>141</v>
      </c>
      <c r="C2699">
        <v>7.5</v>
      </c>
      <c r="D2699">
        <v>6.8</v>
      </c>
      <c r="E2699">
        <v>19.2</v>
      </c>
      <c r="F2699">
        <v>9.3000000000000007</v>
      </c>
      <c r="G2699">
        <f t="shared" si="462"/>
        <v>13.616651012465667</v>
      </c>
      <c r="H2699">
        <f t="shared" si="463"/>
        <v>16.341006331978836</v>
      </c>
      <c r="I2699">
        <f t="shared" si="464"/>
        <v>4.0261431813866242</v>
      </c>
      <c r="J2699">
        <f t="shared" si="465"/>
        <v>21.22208614542706</v>
      </c>
      <c r="K2699">
        <f t="shared" si="466"/>
        <v>30.294293417446028</v>
      </c>
      <c r="L2699">
        <f t="shared" si="467"/>
        <v>40.39239122326137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1.7815118407975914</v>
      </c>
      <c r="P2699">
        <f t="shared" si="471"/>
        <v>12.314863150592211</v>
      </c>
      <c r="Q2699">
        <f t="shared" si="472"/>
        <v>0.51780925925925869</v>
      </c>
    </row>
    <row r="2700" spans="1:17">
      <c r="A2700" s="2">
        <v>42877</v>
      </c>
      <c r="B2700">
        <v>142</v>
      </c>
      <c r="C2700">
        <v>8</v>
      </c>
      <c r="D2700">
        <v>7.7</v>
      </c>
      <c r="E2700">
        <v>20.399999999999999</v>
      </c>
      <c r="F2700">
        <v>9.1999999999999993</v>
      </c>
      <c r="G2700">
        <f t="shared" si="462"/>
        <v>13.634537646866074</v>
      </c>
      <c r="H2700">
        <f t="shared" si="463"/>
        <v>16.922582701240103</v>
      </c>
      <c r="I2700">
        <f t="shared" si="464"/>
        <v>4.3232488731356806</v>
      </c>
      <c r="J2700">
        <f t="shared" si="465"/>
        <v>21.977380131480654</v>
      </c>
      <c r="K2700">
        <f t="shared" si="466"/>
        <v>30.334681143289068</v>
      </c>
      <c r="L2700">
        <f t="shared" si="467"/>
        <v>40.446241524385421</v>
      </c>
      <c r="M2700">
        <f t="shared" si="468"/>
        <v>0.3554210670945665</v>
      </c>
      <c r="N2700">
        <f t="shared" si="469"/>
        <v>0.97472653463703296</v>
      </c>
      <c r="O2700">
        <f t="shared" si="470"/>
        <v>1.7838520087983112</v>
      </c>
      <c r="P2700">
        <f t="shared" si="471"/>
        <v>12.599333828104422</v>
      </c>
      <c r="Q2700">
        <f t="shared" si="472"/>
        <v>0.51780925925925869</v>
      </c>
    </row>
    <row r="2701" spans="1:17">
      <c r="A2701" s="2">
        <v>42878</v>
      </c>
      <c r="B2701">
        <v>143</v>
      </c>
      <c r="C2701">
        <v>9.3000000000000007</v>
      </c>
      <c r="D2701">
        <v>9.1</v>
      </c>
      <c r="E2701">
        <v>21.6</v>
      </c>
      <c r="F2701">
        <v>8.6</v>
      </c>
      <c r="G2701">
        <f t="shared" si="462"/>
        <v>13.651945440319073</v>
      </c>
      <c r="H2701">
        <f t="shared" si="463"/>
        <v>18.417271710016895</v>
      </c>
      <c r="I2701">
        <f t="shared" si="464"/>
        <v>5.1055914377878713</v>
      </c>
      <c r="J2701">
        <f t="shared" si="465"/>
        <v>23.918534688333629</v>
      </c>
      <c r="K2701">
        <f t="shared" si="466"/>
        <v>30.373472928795771</v>
      </c>
      <c r="L2701">
        <f t="shared" si="467"/>
        <v>40.497963905061027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1.7861295284417453</v>
      </c>
      <c r="P2701">
        <f t="shared" si="471"/>
        <v>13.311680272229022</v>
      </c>
      <c r="Q2701">
        <f t="shared" si="472"/>
        <v>0.51780925925925869</v>
      </c>
    </row>
    <row r="2702" spans="1:17">
      <c r="A2702" s="2">
        <v>42879</v>
      </c>
      <c r="B2702">
        <v>144</v>
      </c>
      <c r="C2702">
        <v>8.4</v>
      </c>
      <c r="D2702">
        <v>8.3000000000000007</v>
      </c>
      <c r="E2702">
        <v>21.1</v>
      </c>
      <c r="F2702">
        <v>8.48</v>
      </c>
      <c r="G2702">
        <f t="shared" si="462"/>
        <v>13.668865072715668</v>
      </c>
      <c r="H2702">
        <f t="shared" si="463"/>
        <v>17.398806722683567</v>
      </c>
      <c r="I2702">
        <f t="shared" si="464"/>
        <v>4.6546240563050745</v>
      </c>
      <c r="J2702">
        <f t="shared" si="465"/>
        <v>22.595852886602035</v>
      </c>
      <c r="K2702">
        <f t="shared" si="466"/>
        <v>30.410682863255818</v>
      </c>
      <c r="L2702">
        <f t="shared" si="467"/>
        <v>40.547577151007758</v>
      </c>
      <c r="M2702">
        <f t="shared" si="468"/>
        <v>0.3621733059329027</v>
      </c>
      <c r="N2702">
        <f t="shared" si="469"/>
        <v>0.97401146959426188</v>
      </c>
      <c r="O2702">
        <f t="shared" si="470"/>
        <v>1.7883431803469667</v>
      </c>
      <c r="P2702">
        <f t="shared" si="471"/>
        <v>12.744182666378492</v>
      </c>
      <c r="Q2702">
        <f t="shared" si="472"/>
        <v>0.51780925925925869</v>
      </c>
    </row>
    <row r="2703" spans="1:17">
      <c r="A2703" s="2">
        <v>42880</v>
      </c>
      <c r="B2703">
        <v>145</v>
      </c>
      <c r="C2703">
        <v>2.7</v>
      </c>
      <c r="D2703">
        <v>5.5</v>
      </c>
      <c r="E2703">
        <v>19.8</v>
      </c>
      <c r="F2703">
        <v>8.6999999999999993</v>
      </c>
      <c r="G2703">
        <f t="shared" si="462"/>
        <v>13.685287348684785</v>
      </c>
      <c r="H2703">
        <f t="shared" si="463"/>
        <v>10.898058408119992</v>
      </c>
      <c r="I2703">
        <f t="shared" si="464"/>
        <v>1.9088519755780189</v>
      </c>
      <c r="J2703">
        <f t="shared" si="465"/>
        <v>14.153322607948041</v>
      </c>
      <c r="K2703">
        <f t="shared" si="466"/>
        <v>30.446324955398719</v>
      </c>
      <c r="L2703">
        <f t="shared" si="467"/>
        <v>40.595099940531625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1.7904917614529261</v>
      </c>
      <c r="P2703">
        <f t="shared" si="471"/>
        <v>8.9892064325419732</v>
      </c>
      <c r="Q2703">
        <f t="shared" si="472"/>
        <v>0.51780925925925869</v>
      </c>
    </row>
    <row r="2704" spans="1:17">
      <c r="A2704" s="2">
        <v>42881</v>
      </c>
      <c r="B2704">
        <v>146</v>
      </c>
      <c r="C2704">
        <v>4.2</v>
      </c>
      <c r="D2704">
        <v>7.5</v>
      </c>
      <c r="E2704">
        <v>17.100000000000001</v>
      </c>
      <c r="F2704">
        <v>9.48</v>
      </c>
      <c r="G2704">
        <f t="shared" si="462"/>
        <v>13.701203212637159</v>
      </c>
      <c r="H2704">
        <f t="shared" si="463"/>
        <v>12.619656365078193</v>
      </c>
      <c r="I2704">
        <f t="shared" si="464"/>
        <v>2.4969191807608748</v>
      </c>
      <c r="J2704">
        <f t="shared" si="465"/>
        <v>16.389164110491159</v>
      </c>
      <c r="K2704">
        <f t="shared" si="466"/>
        <v>30.480413098238536</v>
      </c>
      <c r="L2704">
        <f t="shared" si="467"/>
        <v>40.640550797651379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1.7925740869866948</v>
      </c>
      <c r="P2704">
        <f t="shared" si="471"/>
        <v>10.122737184317318</v>
      </c>
      <c r="Q2704">
        <f t="shared" si="472"/>
        <v>0.51780925925925869</v>
      </c>
    </row>
    <row r="2705" spans="1:17">
      <c r="A2705" s="2">
        <v>42882</v>
      </c>
      <c r="B2705">
        <v>147</v>
      </c>
      <c r="C2705">
        <v>9</v>
      </c>
      <c r="D2705">
        <v>7.6</v>
      </c>
      <c r="E2705">
        <v>20.399999999999999</v>
      </c>
      <c r="F2705">
        <v>9.25</v>
      </c>
      <c r="G2705">
        <f t="shared" si="462"/>
        <v>13.716603763965807</v>
      </c>
      <c r="H2705">
        <f t="shared" si="463"/>
        <v>18.10897662980177</v>
      </c>
      <c r="I2705">
        <f t="shared" si="464"/>
        <v>4.7416480089094906</v>
      </c>
      <c r="J2705">
        <f t="shared" si="465"/>
        <v>23.518151467275025</v>
      </c>
      <c r="K2705">
        <f t="shared" si="466"/>
        <v>30.512961035006452</v>
      </c>
      <c r="L2705">
        <f t="shared" si="467"/>
        <v>40.683948046675269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1.7945889924521932</v>
      </c>
      <c r="P2705">
        <f t="shared" si="471"/>
        <v>13.36732862089228</v>
      </c>
      <c r="Q2705">
        <f t="shared" si="472"/>
        <v>0.51780925925925869</v>
      </c>
    </row>
    <row r="2706" spans="1:17">
      <c r="A2706" s="2">
        <v>42883</v>
      </c>
      <c r="B2706">
        <v>148</v>
      </c>
      <c r="C2706">
        <v>10</v>
      </c>
      <c r="D2706">
        <v>7.6</v>
      </c>
      <c r="E2706">
        <v>23.4</v>
      </c>
      <c r="F2706">
        <v>8.85</v>
      </c>
      <c r="G2706">
        <f t="shared" si="462"/>
        <v>13.731480272356373</v>
      </c>
      <c r="H2706">
        <f t="shared" si="463"/>
        <v>19.258088275187855</v>
      </c>
      <c r="I2706">
        <f t="shared" si="464"/>
        <v>5.3805864055709769</v>
      </c>
      <c r="J2706">
        <f t="shared" si="465"/>
        <v>25.010504253490719</v>
      </c>
      <c r="K2706">
        <f t="shared" si="466"/>
        <v>30.543982326201835</v>
      </c>
      <c r="L2706">
        <f t="shared" si="467"/>
        <v>40.725309768269113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1.7965353356332923</v>
      </c>
      <c r="P2706">
        <f t="shared" si="471"/>
        <v>13.877501869616879</v>
      </c>
      <c r="Q2706">
        <f t="shared" si="472"/>
        <v>0.51780925925925869</v>
      </c>
    </row>
    <row r="2707" spans="1:17">
      <c r="A2707" s="2">
        <v>42884</v>
      </c>
      <c r="B2707">
        <v>149</v>
      </c>
      <c r="C2707">
        <v>7.7</v>
      </c>
      <c r="D2707">
        <v>7.9</v>
      </c>
      <c r="E2707">
        <v>20.399999999999999</v>
      </c>
      <c r="F2707">
        <v>10.43</v>
      </c>
      <c r="G2707">
        <f t="shared" si="462"/>
        <v>13.745824193158576</v>
      </c>
      <c r="H2707">
        <f t="shared" si="463"/>
        <v>16.638725142119856</v>
      </c>
      <c r="I2707">
        <f t="shared" si="464"/>
        <v>3.9880200412470597</v>
      </c>
      <c r="J2707">
        <f t="shared" si="465"/>
        <v>21.608733950805007</v>
      </c>
      <c r="K2707">
        <f t="shared" si="466"/>
        <v>30.573490317788778</v>
      </c>
      <c r="L2707">
        <f t="shared" si="467"/>
        <v>40.764653757051704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1.7984119986049136</v>
      </c>
      <c r="P2707">
        <f t="shared" si="471"/>
        <v>12.650705100872797</v>
      </c>
      <c r="Q2707">
        <f t="shared" si="472"/>
        <v>0.51780925925925869</v>
      </c>
    </row>
    <row r="2708" spans="1:17">
      <c r="A2708" s="2">
        <v>42885</v>
      </c>
      <c r="B2708">
        <v>150</v>
      </c>
      <c r="C2708">
        <v>2.2000000000000002</v>
      </c>
      <c r="D2708">
        <v>8.3000000000000007</v>
      </c>
      <c r="E2708">
        <v>16.7</v>
      </c>
      <c r="F2708">
        <v>10.68</v>
      </c>
      <c r="G2708">
        <f t="shared" si="462"/>
        <v>13.759627182768128</v>
      </c>
      <c r="H2708">
        <f t="shared" si="463"/>
        <v>10.366029009996462</v>
      </c>
      <c r="I2708">
        <f t="shared" si="464"/>
        <v>1.557313049667306</v>
      </c>
      <c r="J2708">
        <f t="shared" si="465"/>
        <v>13.462375337657742</v>
      </c>
      <c r="K2708">
        <f t="shared" si="466"/>
        <v>30.601498110561938</v>
      </c>
      <c r="L2708">
        <f t="shared" si="467"/>
        <v>40.80199748074925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1.8002178897454968</v>
      </c>
      <c r="P2708">
        <f t="shared" si="471"/>
        <v>8.808715960329156</v>
      </c>
      <c r="Q2708">
        <f t="shared" si="472"/>
        <v>0.51780925925925869</v>
      </c>
    </row>
    <row r="2709" spans="1:17">
      <c r="A2709" s="2">
        <v>42886</v>
      </c>
      <c r="B2709">
        <v>151</v>
      </c>
      <c r="C2709">
        <v>2.2999999999999998</v>
      </c>
      <c r="D2709">
        <v>9.4</v>
      </c>
      <c r="E2709">
        <v>17.600000000000001</v>
      </c>
      <c r="F2709">
        <v>10.43</v>
      </c>
      <c r="G2709">
        <f t="shared" si="462"/>
        <v>13.772881113966935</v>
      </c>
      <c r="H2709">
        <f t="shared" si="463"/>
        <v>10.486748141624908</v>
      </c>
      <c r="I2709">
        <f t="shared" si="464"/>
        <v>1.6346689855508794</v>
      </c>
      <c r="J2709">
        <f t="shared" si="465"/>
        <v>13.619153430681697</v>
      </c>
      <c r="K2709">
        <f t="shared" si="466"/>
        <v>30.628018530701873</v>
      </c>
      <c r="L2709">
        <f t="shared" si="467"/>
        <v>40.837358040935833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1.8019519457440074</v>
      </c>
      <c r="P2709">
        <f t="shared" si="471"/>
        <v>8.8520791560740282</v>
      </c>
      <c r="Q2709">
        <f t="shared" si="472"/>
        <v>0.51780925925925869</v>
      </c>
    </row>
    <row r="2710" spans="1:17">
      <c r="A2710" s="2">
        <v>42887</v>
      </c>
      <c r="B2710">
        <v>152</v>
      </c>
      <c r="C2710">
        <v>3.9</v>
      </c>
      <c r="D2710">
        <v>9.4</v>
      </c>
      <c r="E2710">
        <v>19.7</v>
      </c>
      <c r="F2710">
        <v>10.55</v>
      </c>
      <c r="G2710">
        <f t="shared" si="462"/>
        <v>13.785578091167853</v>
      </c>
      <c r="H2710">
        <f t="shared" si="463"/>
        <v>12.31918749874162</v>
      </c>
      <c r="I2710">
        <f t="shared" si="464"/>
        <v>2.3419306864576162</v>
      </c>
      <c r="J2710">
        <f t="shared" si="465"/>
        <v>15.998944803560544</v>
      </c>
      <c r="K2710">
        <f t="shared" si="466"/>
        <v>30.653064101537147</v>
      </c>
      <c r="L2710">
        <f t="shared" si="467"/>
        <v>40.870752135382865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1.8036131335944607</v>
      </c>
      <c r="P2710">
        <f t="shared" si="471"/>
        <v>9.9772568122840042</v>
      </c>
      <c r="Q2710">
        <f t="shared" si="472"/>
        <v>0.51780925925925869</v>
      </c>
    </row>
    <row r="2711" spans="1:17">
      <c r="A2711" s="2">
        <v>42888</v>
      </c>
      <c r="B2711">
        <v>153</v>
      </c>
      <c r="C2711">
        <v>1.4</v>
      </c>
      <c r="D2711">
        <v>9.3000000000000007</v>
      </c>
      <c r="E2711">
        <v>17.399999999999999</v>
      </c>
      <c r="F2711">
        <v>11.18</v>
      </c>
      <c r="G2711">
        <f t="shared" si="462"/>
        <v>13.79771046550924</v>
      </c>
      <c r="H2711">
        <f t="shared" si="463"/>
        <v>9.4714946128056496</v>
      </c>
      <c r="I2711">
        <f t="shared" si="464"/>
        <v>1.214883485034695</v>
      </c>
      <c r="J2711">
        <f t="shared" si="465"/>
        <v>12.300642354293052</v>
      </c>
      <c r="K2711">
        <f t="shared" si="466"/>
        <v>30.676647016527205</v>
      </c>
      <c r="L2711">
        <f t="shared" si="467"/>
        <v>40.902196022036271</v>
      </c>
      <c r="M2711">
        <f t="shared" si="468"/>
        <v>0.387148420832994</v>
      </c>
      <c r="N2711">
        <f t="shared" si="469"/>
        <v>0.97118581740768195</v>
      </c>
      <c r="O2711">
        <f t="shared" si="470"/>
        <v>1.8052004525707923</v>
      </c>
      <c r="P2711">
        <f t="shared" si="471"/>
        <v>8.2566111277709542</v>
      </c>
      <c r="Q2711">
        <f t="shared" si="472"/>
        <v>0.51780925925925869</v>
      </c>
    </row>
    <row r="2712" spans="1:17">
      <c r="A2712" s="2">
        <v>42889</v>
      </c>
      <c r="B2712">
        <v>154</v>
      </c>
      <c r="C2712">
        <v>4.7</v>
      </c>
      <c r="D2712">
        <v>7.1</v>
      </c>
      <c r="E2712">
        <v>17.5</v>
      </c>
      <c r="F2712">
        <v>10.38</v>
      </c>
      <c r="G2712">
        <f t="shared" si="462"/>
        <v>13.809270849743644</v>
      </c>
      <c r="H2712">
        <f t="shared" si="463"/>
        <v>13.242845837755249</v>
      </c>
      <c r="I2712">
        <f t="shared" si="464"/>
        <v>2.6160158925484112</v>
      </c>
      <c r="J2712">
        <f t="shared" si="465"/>
        <v>17.198501087993829</v>
      </c>
      <c r="K2712">
        <f t="shared" si="466"/>
        <v>30.69877911347751</v>
      </c>
      <c r="L2712">
        <f t="shared" si="467"/>
        <v>40.93170548463668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1.8067129361747933</v>
      </c>
      <c r="P2712">
        <f t="shared" si="471"/>
        <v>10.626829945206838</v>
      </c>
      <c r="Q2712">
        <f t="shared" si="472"/>
        <v>0.51780925925925869</v>
      </c>
    </row>
    <row r="2713" spans="1:17">
      <c r="A2713" s="2">
        <v>42890</v>
      </c>
      <c r="B2713">
        <v>155</v>
      </c>
      <c r="C2713">
        <v>3.9</v>
      </c>
      <c r="D2713">
        <v>7.1</v>
      </c>
      <c r="E2713">
        <v>19</v>
      </c>
      <c r="F2713">
        <v>10.7</v>
      </c>
      <c r="G2713">
        <f t="shared" si="462"/>
        <v>13.820252132864352</v>
      </c>
      <c r="H2713">
        <f t="shared" si="463"/>
        <v>12.334683301678997</v>
      </c>
      <c r="I2713">
        <f t="shared" si="464"/>
        <v>2.2789789801950948</v>
      </c>
      <c r="J2713">
        <f t="shared" si="465"/>
        <v>16.019069222959736</v>
      </c>
      <c r="K2713">
        <f t="shared" si="466"/>
        <v>30.719471849995564</v>
      </c>
      <c r="L2713">
        <f t="shared" si="467"/>
        <v>40.959295799994088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1.8081496540497528</v>
      </c>
      <c r="P2713">
        <f t="shared" si="471"/>
        <v>10.055704321483901</v>
      </c>
      <c r="Q2713">
        <f t="shared" si="472"/>
        <v>0.51780925925925869</v>
      </c>
    </row>
    <row r="2714" spans="1:17">
      <c r="A2714" s="2">
        <v>42891</v>
      </c>
      <c r="B2714">
        <v>156</v>
      </c>
      <c r="C2714">
        <v>3.9</v>
      </c>
      <c r="D2714">
        <v>9.5</v>
      </c>
      <c r="E2714">
        <v>19.399999999999999</v>
      </c>
      <c r="F2714">
        <v>11</v>
      </c>
      <c r="G2714">
        <f t="shared" si="462"/>
        <v>13.830647494413322</v>
      </c>
      <c r="H2714">
        <f t="shared" si="463"/>
        <v>12.339071670608609</v>
      </c>
      <c r="I2714">
        <f t="shared" si="464"/>
        <v>2.2967825617758448</v>
      </c>
      <c r="J2714">
        <f t="shared" si="465"/>
        <v>16.024768403387803</v>
      </c>
      <c r="K2714">
        <f t="shared" si="466"/>
        <v>30.738736280193887</v>
      </c>
      <c r="L2714">
        <f t="shared" si="467"/>
        <v>40.984981706925183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1.8095097138524097</v>
      </c>
      <c r="P2714">
        <f t="shared" si="471"/>
        <v>10.042289108832765</v>
      </c>
      <c r="Q2714">
        <f t="shared" si="472"/>
        <v>0.51780925925925869</v>
      </c>
    </row>
    <row r="2715" spans="1:17">
      <c r="A2715" s="2">
        <v>42892</v>
      </c>
      <c r="B2715">
        <v>157</v>
      </c>
      <c r="C2715">
        <v>4.8</v>
      </c>
      <c r="D2715">
        <v>9.5</v>
      </c>
      <c r="E2715">
        <v>20.2</v>
      </c>
      <c r="F2715">
        <v>11.03</v>
      </c>
      <c r="G2715">
        <f t="shared" si="462"/>
        <v>13.840450418414015</v>
      </c>
      <c r="H2715">
        <f t="shared" si="463"/>
        <v>13.369749926783589</v>
      </c>
      <c r="I2715">
        <f t="shared" si="464"/>
        <v>2.6884715879018843</v>
      </c>
      <c r="J2715">
        <f t="shared" si="465"/>
        <v>17.36331159322544</v>
      </c>
      <c r="K2715">
        <f t="shared" si="466"/>
        <v>30.756583032644194</v>
      </c>
      <c r="L2715">
        <f t="shared" si="467"/>
        <v>41.008777376858923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1.8107922630758335</v>
      </c>
      <c r="P2715">
        <f t="shared" si="471"/>
        <v>10.681278338881704</v>
      </c>
      <c r="Q2715">
        <f t="shared" si="472"/>
        <v>0.51780925925925869</v>
      </c>
    </row>
    <row r="2716" spans="1:17">
      <c r="A2716" s="2">
        <v>42893</v>
      </c>
      <c r="B2716">
        <v>158</v>
      </c>
      <c r="C2716">
        <v>3.1</v>
      </c>
      <c r="D2716">
        <v>9</v>
      </c>
      <c r="E2716">
        <v>19</v>
      </c>
      <c r="F2716">
        <v>11.33</v>
      </c>
      <c r="G2716">
        <f t="shared" si="462"/>
        <v>13.849654706873078</v>
      </c>
      <c r="H2716">
        <f t="shared" si="463"/>
        <v>11.434247107568799</v>
      </c>
      <c r="I2716">
        <f t="shared" si="464"/>
        <v>1.9228705592327748</v>
      </c>
      <c r="J2716">
        <f t="shared" si="465"/>
        <v>14.849671568271168</v>
      </c>
      <c r="K2716">
        <f t="shared" si="466"/>
        <v>30.773022289584517</v>
      </c>
      <c r="L2716">
        <f t="shared" si="467"/>
        <v>41.030696386112687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1.8119964908158943</v>
      </c>
      <c r="P2716">
        <f t="shared" si="471"/>
        <v>9.511376548336024</v>
      </c>
      <c r="Q2716">
        <f t="shared" si="472"/>
        <v>0.51780925925925869</v>
      </c>
    </row>
    <row r="2717" spans="1:17">
      <c r="A2717" s="2">
        <v>42894</v>
      </c>
      <c r="B2717">
        <v>159</v>
      </c>
      <c r="C2717">
        <v>2.4</v>
      </c>
      <c r="D2717">
        <v>10.6</v>
      </c>
      <c r="E2717">
        <v>18.7</v>
      </c>
      <c r="F2717">
        <v>11.18</v>
      </c>
      <c r="G2717">
        <f t="shared" si="462"/>
        <v>13.85825449279554</v>
      </c>
      <c r="H2717">
        <f t="shared" si="463"/>
        <v>10.639331180953951</v>
      </c>
      <c r="I2717">
        <f t="shared" si="464"/>
        <v>1.6544128950101145</v>
      </c>
      <c r="J2717">
        <f t="shared" si="465"/>
        <v>13.817313222018118</v>
      </c>
      <c r="K2717">
        <f t="shared" si="466"/>
        <v>30.788063767379676</v>
      </c>
      <c r="L2717">
        <f t="shared" si="467"/>
        <v>41.050751689839565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1.8131216294740831</v>
      </c>
      <c r="P2717">
        <f t="shared" si="471"/>
        <v>8.9849182859438361</v>
      </c>
      <c r="Q2717">
        <f t="shared" si="472"/>
        <v>0.51780925925925869</v>
      </c>
    </row>
    <row r="2718" spans="1:17">
      <c r="A2718" s="2">
        <v>42895</v>
      </c>
      <c r="B2718">
        <v>160</v>
      </c>
      <c r="C2718">
        <v>0.6</v>
      </c>
      <c r="D2718">
        <v>9.1</v>
      </c>
      <c r="E2718">
        <v>14.1</v>
      </c>
      <c r="F2718">
        <v>10.75</v>
      </c>
      <c r="G2718">
        <f t="shared" si="462"/>
        <v>13.866244252659239</v>
      </c>
      <c r="H2718">
        <f t="shared" si="463"/>
        <v>8.5899483093654396</v>
      </c>
      <c r="I2718">
        <f t="shared" si="464"/>
        <v>0.87318428705502305</v>
      </c>
      <c r="J2718">
        <f t="shared" si="465"/>
        <v>11.155777025149922</v>
      </c>
      <c r="K2718">
        <f t="shared" si="466"/>
        <v>30.801716698233541</v>
      </c>
      <c r="L2718">
        <f t="shared" si="467"/>
        <v>41.068955597644724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1.8141669563895837</v>
      </c>
      <c r="P2718">
        <f t="shared" si="471"/>
        <v>7.7167640223104161</v>
      </c>
      <c r="Q2718">
        <f t="shared" si="472"/>
        <v>0.51780925925925869</v>
      </c>
    </row>
    <row r="2719" spans="1:17">
      <c r="A2719" s="2">
        <v>42896</v>
      </c>
      <c r="B2719">
        <v>161</v>
      </c>
      <c r="C2719">
        <v>2.6</v>
      </c>
      <c r="D2719">
        <v>8.9</v>
      </c>
      <c r="E2719">
        <v>15.4</v>
      </c>
      <c r="F2719">
        <v>10.28</v>
      </c>
      <c r="G2719">
        <f t="shared" si="462"/>
        <v>13.87361881829567</v>
      </c>
      <c r="H2719">
        <f t="shared" si="463"/>
        <v>10.873284368499775</v>
      </c>
      <c r="I2719">
        <f t="shared" si="464"/>
        <v>1.7300643368788791</v>
      </c>
      <c r="J2719">
        <f t="shared" si="465"/>
        <v>14.121148530519188</v>
      </c>
      <c r="K2719">
        <f t="shared" si="466"/>
        <v>30.813989813150464</v>
      </c>
      <c r="L2719">
        <f t="shared" si="467"/>
        <v>41.085319750867285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1.8151317953936834</v>
      </c>
      <c r="P2719">
        <f t="shared" si="471"/>
        <v>9.1432200316208956</v>
      </c>
      <c r="Q2719">
        <f t="shared" si="472"/>
        <v>0.51780925925925869</v>
      </c>
    </row>
    <row r="2720" spans="1:17">
      <c r="A2720" s="2">
        <v>42897</v>
      </c>
      <c r="B2720">
        <v>162</v>
      </c>
      <c r="C2720">
        <v>2.9</v>
      </c>
      <c r="D2720">
        <v>7.9</v>
      </c>
      <c r="E2720">
        <v>17.2</v>
      </c>
      <c r="F2720">
        <v>9.6999999999999993</v>
      </c>
      <c r="G2720">
        <f t="shared" si="462"/>
        <v>13.880373388126163</v>
      </c>
      <c r="H2720">
        <f t="shared" si="463"/>
        <v>11.217684197378887</v>
      </c>
      <c r="I2720">
        <f t="shared" si="464"/>
        <v>1.9050208663923969</v>
      </c>
      <c r="J2720">
        <f t="shared" si="465"/>
        <v>14.568421035556996</v>
      </c>
      <c r="K2720">
        <f t="shared" si="466"/>
        <v>30.824891326142108</v>
      </c>
      <c r="L2720">
        <f t="shared" si="467"/>
        <v>41.099855101522813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1.8160155182798396</v>
      </c>
      <c r="P2720">
        <f t="shared" si="471"/>
        <v>9.3126633309864904</v>
      </c>
      <c r="Q2720">
        <f t="shared" si="472"/>
        <v>0.51780925925925869</v>
      </c>
    </row>
    <row r="2721" spans="1:17">
      <c r="A2721" s="2">
        <v>42898</v>
      </c>
      <c r="B2721">
        <v>163</v>
      </c>
      <c r="C2721">
        <v>7.4</v>
      </c>
      <c r="D2721">
        <v>6.8</v>
      </c>
      <c r="E2721">
        <v>19.100000000000001</v>
      </c>
      <c r="F2721">
        <v>9.5299999999999994</v>
      </c>
      <c r="G2721">
        <f t="shared" si="462"/>
        <v>13.886503537704471</v>
      </c>
      <c r="H2721">
        <f t="shared" si="463"/>
        <v>16.348958371749813</v>
      </c>
      <c r="I2721">
        <f t="shared" si="464"/>
        <v>3.8826406332646926</v>
      </c>
      <c r="J2721">
        <f t="shared" si="465"/>
        <v>21.23241346980495</v>
      </c>
      <c r="K2721">
        <f t="shared" si="466"/>
        <v>30.834428919674913</v>
      </c>
      <c r="L2721">
        <f t="shared" si="467"/>
        <v>41.112571892899886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1.8168175461830016</v>
      </c>
      <c r="P2721">
        <f t="shared" si="471"/>
        <v>12.46631773848512</v>
      </c>
      <c r="Q2721">
        <f t="shared" si="472"/>
        <v>0.51780925925925869</v>
      </c>
    </row>
    <row r="2722" spans="1:17">
      <c r="A2722" s="2">
        <v>42899</v>
      </c>
      <c r="B2722">
        <v>164</v>
      </c>
      <c r="C2722">
        <v>7.9</v>
      </c>
      <c r="D2722">
        <v>9</v>
      </c>
      <c r="E2722">
        <v>20.100000000000001</v>
      </c>
      <c r="F2722">
        <v>9.58</v>
      </c>
      <c r="G2722">
        <f t="shared" si="462"/>
        <v>13.892005229519224</v>
      </c>
      <c r="H2722">
        <f t="shared" si="463"/>
        <v>16.919798210432702</v>
      </c>
      <c r="I2722">
        <f t="shared" si="464"/>
        <v>4.1811776321353316</v>
      </c>
      <c r="J2722">
        <f t="shared" si="465"/>
        <v>21.97376390965286</v>
      </c>
      <c r="K2722">
        <f t="shared" si="466"/>
        <v>30.84260973135304</v>
      </c>
      <c r="L2722">
        <f t="shared" si="467"/>
        <v>41.123479641804053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1.8175373508620984</v>
      </c>
      <c r="P2722">
        <f t="shared" si="471"/>
        <v>12.738620578297372</v>
      </c>
      <c r="Q2722">
        <f t="shared" si="472"/>
        <v>0.51780925925925869</v>
      </c>
    </row>
    <row r="2723" spans="1:17">
      <c r="A2723" s="2">
        <v>42900</v>
      </c>
      <c r="B2723">
        <v>165</v>
      </c>
      <c r="C2723">
        <v>8</v>
      </c>
      <c r="D2723">
        <v>9.6999999999999993</v>
      </c>
      <c r="E2723">
        <v>21.7</v>
      </c>
      <c r="F2723">
        <v>9.9499999999999993</v>
      </c>
      <c r="G2723">
        <f t="shared" si="462"/>
        <v>13.896874822012578</v>
      </c>
      <c r="H2723">
        <f t="shared" si="463"/>
        <v>17.034343773736122</v>
      </c>
      <c r="I2723">
        <f t="shared" si="464"/>
        <v>4.2382338417076433</v>
      </c>
      <c r="J2723">
        <f t="shared" si="465"/>
        <v>22.122524381475483</v>
      </c>
      <c r="K2723">
        <f t="shared" si="466"/>
        <v>30.849440341830725</v>
      </c>
      <c r="L2723">
        <f t="shared" si="467"/>
        <v>41.132587122440967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1.8181744558799788</v>
      </c>
      <c r="P2723">
        <f t="shared" si="471"/>
        <v>12.796109932028479</v>
      </c>
      <c r="Q2723">
        <f t="shared" si="472"/>
        <v>0.51780925925925869</v>
      </c>
    </row>
    <row r="2724" spans="1:17">
      <c r="A2724" s="2">
        <v>42901</v>
      </c>
      <c r="B2724">
        <v>166</v>
      </c>
      <c r="C2724">
        <v>9.8000000000000007</v>
      </c>
      <c r="D2724">
        <v>8.8000000000000007</v>
      </c>
      <c r="E2724">
        <v>23.4</v>
      </c>
      <c r="F2724">
        <v>9.0299999999999994</v>
      </c>
      <c r="G2724">
        <f t="shared" si="462"/>
        <v>13.901109077774377</v>
      </c>
      <c r="H2724">
        <f t="shared" si="463"/>
        <v>19.08550800319497</v>
      </c>
      <c r="I2724">
        <f t="shared" si="464"/>
        <v>5.2377660823359351</v>
      </c>
      <c r="J2724">
        <f t="shared" si="465"/>
        <v>24.786374030123337</v>
      </c>
      <c r="K2724">
        <f t="shared" si="466"/>
        <v>30.854926763948409</v>
      </c>
      <c r="L2724">
        <f t="shared" si="467"/>
        <v>41.139902351931212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1.8187284376754809</v>
      </c>
      <c r="P2724">
        <f t="shared" si="471"/>
        <v>13.847741920859036</v>
      </c>
      <c r="Q2724">
        <f t="shared" si="472"/>
        <v>0.51780925925925869</v>
      </c>
    </row>
    <row r="2725" spans="1:17">
      <c r="A2725" s="2">
        <v>42902</v>
      </c>
      <c r="B2725">
        <v>167</v>
      </c>
      <c r="C2725">
        <v>6.8</v>
      </c>
      <c r="D2725">
        <v>10.1</v>
      </c>
      <c r="E2725">
        <v>21.1</v>
      </c>
      <c r="F2725">
        <v>9.35</v>
      </c>
      <c r="G2725">
        <f t="shared" si="462"/>
        <v>13.904705170874587</v>
      </c>
      <c r="H2725">
        <f t="shared" si="463"/>
        <v>15.667423243838551</v>
      </c>
      <c r="I2725">
        <f t="shared" si="464"/>
        <v>3.7759089057320461</v>
      </c>
      <c r="J2725">
        <f t="shared" si="465"/>
        <v>20.347302914076039</v>
      </c>
      <c r="K2725">
        <f t="shared" si="466"/>
        <v>30.859074433086349</v>
      </c>
      <c r="L2725">
        <f t="shared" si="467"/>
        <v>41.145432577448467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1.8191989265227584</v>
      </c>
      <c r="P2725">
        <f t="shared" si="471"/>
        <v>11.891514338106504</v>
      </c>
      <c r="Q2725">
        <f t="shared" si="472"/>
        <v>0.51780925925925869</v>
      </c>
    </row>
    <row r="2726" spans="1:17">
      <c r="A2726" s="2">
        <v>42903</v>
      </c>
      <c r="B2726">
        <v>168</v>
      </c>
      <c r="C2726">
        <v>3.5</v>
      </c>
      <c r="D2726">
        <v>7.8</v>
      </c>
      <c r="E2726">
        <v>20.3</v>
      </c>
      <c r="F2726">
        <v>9.93</v>
      </c>
      <c r="G2726">
        <f t="shared" si="462"/>
        <v>13.907660693300393</v>
      </c>
      <c r="H2726">
        <f t="shared" si="463"/>
        <v>11.908123247159368</v>
      </c>
      <c r="I2726">
        <f t="shared" si="464"/>
        <v>2.1900903789102646</v>
      </c>
      <c r="J2726">
        <f t="shared" si="465"/>
        <v>15.465095126180998</v>
      </c>
      <c r="K2726">
        <f t="shared" si="466"/>
        <v>30.861888198729922</v>
      </c>
      <c r="L2726">
        <f t="shared" si="467"/>
        <v>41.149184264973229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1.819585607373468</v>
      </c>
      <c r="P2726">
        <f t="shared" si="471"/>
        <v>9.7180328682491037</v>
      </c>
      <c r="Q2726">
        <f t="shared" si="472"/>
        <v>0.51780925925925869</v>
      </c>
    </row>
    <row r="2727" spans="1:17">
      <c r="A2727" s="2">
        <v>42904</v>
      </c>
      <c r="B2727">
        <v>169</v>
      </c>
      <c r="C2727">
        <v>5.2</v>
      </c>
      <c r="D2727">
        <v>7.9</v>
      </c>
      <c r="E2727">
        <v>21</v>
      </c>
      <c r="F2727">
        <v>10.4</v>
      </c>
      <c r="G2727">
        <f t="shared" si="462"/>
        <v>13.909973660468209</v>
      </c>
      <c r="H2727">
        <f t="shared" si="463"/>
        <v>13.844300872234118</v>
      </c>
      <c r="I2727">
        <f t="shared" si="464"/>
        <v>2.8968661285439889</v>
      </c>
      <c r="J2727">
        <f t="shared" si="465"/>
        <v>17.979611522381973</v>
      </c>
      <c r="K2727">
        <f t="shared" si="466"/>
        <v>30.86337231724098</v>
      </c>
      <c r="L2727">
        <f t="shared" si="467"/>
        <v>41.151163089654638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1.8198882205779241</v>
      </c>
      <c r="P2727">
        <f t="shared" si="471"/>
        <v>10.947434743690129</v>
      </c>
      <c r="Q2727">
        <f t="shared" si="472"/>
        <v>0.51780925925925869</v>
      </c>
    </row>
    <row r="2728" spans="1:17">
      <c r="A2728" s="2">
        <v>42905</v>
      </c>
      <c r="B2728">
        <v>170</v>
      </c>
      <c r="C2728">
        <v>9.4</v>
      </c>
      <c r="D2728">
        <v>7.5</v>
      </c>
      <c r="E2728">
        <v>22.2</v>
      </c>
      <c r="F2728">
        <v>9.35</v>
      </c>
      <c r="G2728">
        <f t="shared" si="462"/>
        <v>13.911642515785058</v>
      </c>
      <c r="H2728">
        <f t="shared" si="463"/>
        <v>18.626832780566989</v>
      </c>
      <c r="I2728">
        <f t="shared" si="464"/>
        <v>4.9074625686490982</v>
      </c>
      <c r="J2728">
        <f t="shared" si="465"/>
        <v>24.19069192281427</v>
      </c>
      <c r="K2728">
        <f t="shared" si="466"/>
        <v>30.863530445830136</v>
      </c>
      <c r="L2728">
        <f t="shared" si="467"/>
        <v>41.151373927773513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1.8201065624818784</v>
      </c>
      <c r="P2728">
        <f t="shared" si="471"/>
        <v>13.719370211917891</v>
      </c>
      <c r="Q2728">
        <f t="shared" si="472"/>
        <v>0.51780925925925869</v>
      </c>
    </row>
    <row r="2729" spans="1:17">
      <c r="A2729" s="2">
        <v>42906</v>
      </c>
      <c r="B2729">
        <v>171</v>
      </c>
      <c r="C2729">
        <v>7.3</v>
      </c>
      <c r="D2729">
        <v>10.1</v>
      </c>
      <c r="E2729">
        <v>21.6</v>
      </c>
      <c r="F2729">
        <v>9.9499999999999993</v>
      </c>
      <c r="G2729">
        <f t="shared" si="462"/>
        <v>13.912666134237964</v>
      </c>
      <c r="H2729">
        <f t="shared" si="463"/>
        <v>16.234022668482812</v>
      </c>
      <c r="I2729">
        <f t="shared" si="464"/>
        <v>3.9310246229657637</v>
      </c>
      <c r="J2729">
        <f t="shared" si="465"/>
        <v>21.083146322704952</v>
      </c>
      <c r="K2729">
        <f t="shared" si="466"/>
        <v>30.862365637725404</v>
      </c>
      <c r="L2729">
        <f t="shared" si="467"/>
        <v>41.149820850300536</v>
      </c>
      <c r="M2729">
        <f t="shared" si="468"/>
        <v>0.4089288010988435</v>
      </c>
      <c r="N2729">
        <f t="shared" si="469"/>
        <v>0.9676542390297681</v>
      </c>
      <c r="O2729">
        <f t="shared" si="470"/>
        <v>1.8202404858961336</v>
      </c>
      <c r="P2729">
        <f t="shared" si="471"/>
        <v>12.302998045517048</v>
      </c>
      <c r="Q2729">
        <f t="shared" si="472"/>
        <v>0.51780925925925869</v>
      </c>
    </row>
    <row r="2730" spans="1:17">
      <c r="A2730" s="2">
        <v>42907</v>
      </c>
      <c r="B2730">
        <v>172</v>
      </c>
      <c r="C2730">
        <v>10.4</v>
      </c>
      <c r="D2730">
        <v>9.3000000000000007</v>
      </c>
      <c r="E2730">
        <v>22.9</v>
      </c>
      <c r="F2730">
        <v>9.85</v>
      </c>
      <c r="G2730">
        <f t="shared" si="462"/>
        <v>13.913043824994585</v>
      </c>
      <c r="H2730">
        <f t="shared" si="463"/>
        <v>19.762152742351251</v>
      </c>
      <c r="I2730">
        <f t="shared" si="464"/>
        <v>5.3506293705423422</v>
      </c>
      <c r="J2730">
        <f t="shared" si="465"/>
        <v>25.665133431625001</v>
      </c>
      <c r="K2730">
        <f t="shared" si="466"/>
        <v>30.859880338533344</v>
      </c>
      <c r="L2730">
        <f t="shared" si="467"/>
        <v>41.146507118044461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1.8202899004367914</v>
      </c>
      <c r="P2730">
        <f t="shared" si="471"/>
        <v>14.411523371808908</v>
      </c>
      <c r="Q2730">
        <f t="shared" si="472"/>
        <v>0.51780925925925869</v>
      </c>
    </row>
    <row r="2731" spans="1:17">
      <c r="A2731" s="2">
        <v>42908</v>
      </c>
      <c r="B2731">
        <v>173</v>
      </c>
      <c r="C2731">
        <v>11.2</v>
      </c>
      <c r="D2731">
        <v>9</v>
      </c>
      <c r="E2731">
        <v>22.5</v>
      </c>
      <c r="F2731">
        <v>9.4</v>
      </c>
      <c r="G2731">
        <f t="shared" si="462"/>
        <v>13.912775333002839</v>
      </c>
      <c r="H2731">
        <f t="shared" si="463"/>
        <v>20.670731318861126</v>
      </c>
      <c r="I2731">
        <f t="shared" si="464"/>
        <v>5.7719728492960831</v>
      </c>
      <c r="J2731">
        <f t="shared" si="465"/>
        <v>26.845105608910554</v>
      </c>
      <c r="K2731">
        <f t="shared" si="466"/>
        <v>30.856076383789443</v>
      </c>
      <c r="L2731">
        <f t="shared" si="467"/>
        <v>41.141435178385926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1.8202547727345382</v>
      </c>
      <c r="P2731">
        <f t="shared" si="471"/>
        <v>14.898758469565042</v>
      </c>
      <c r="Q2731">
        <f t="shared" si="472"/>
        <v>0.51780925925925869</v>
      </c>
    </row>
    <row r="2732" spans="1:17">
      <c r="A2732" s="2">
        <v>42909</v>
      </c>
      <c r="B2732">
        <v>174</v>
      </c>
      <c r="C2732">
        <v>3.5</v>
      </c>
      <c r="D2732">
        <v>9.3000000000000007</v>
      </c>
      <c r="E2732">
        <v>20.9</v>
      </c>
      <c r="F2732">
        <v>9.68</v>
      </c>
      <c r="G2732">
        <f t="shared" si="462"/>
        <v>13.911860839581996</v>
      </c>
      <c r="H2732">
        <f t="shared" si="463"/>
        <v>11.902701384136309</v>
      </c>
      <c r="I2732">
        <f t="shared" si="464"/>
        <v>2.2404919130216383</v>
      </c>
      <c r="J2732">
        <f t="shared" si="465"/>
        <v>15.45805374563157</v>
      </c>
      <c r="K2732">
        <f t="shared" si="466"/>
        <v>30.850954997695588</v>
      </c>
      <c r="L2732">
        <f t="shared" si="467"/>
        <v>41.13460666359412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1.8201351265119778</v>
      </c>
      <c r="P2732">
        <f t="shared" si="471"/>
        <v>9.6622094711146715</v>
      </c>
      <c r="Q2732">
        <f t="shared" si="472"/>
        <v>0.51780925925925869</v>
      </c>
    </row>
    <row r="2733" spans="1:17">
      <c r="A2733" s="2">
        <v>42910</v>
      </c>
      <c r="B2733">
        <v>175</v>
      </c>
      <c r="C2733">
        <v>10.199999999999999</v>
      </c>
      <c r="D2733">
        <v>8.4</v>
      </c>
      <c r="E2733">
        <v>22</v>
      </c>
      <c r="F2733">
        <v>9.6</v>
      </c>
      <c r="G2733">
        <f t="shared" si="462"/>
        <v>13.910300962002427</v>
      </c>
      <c r="H2733">
        <f t="shared" si="463"/>
        <v>19.526996239633466</v>
      </c>
      <c r="I2733">
        <f t="shared" si="464"/>
        <v>5.2427440183936476</v>
      </c>
      <c r="J2733">
        <f t="shared" si="465"/>
        <v>25.359735376147359</v>
      </c>
      <c r="K2733">
        <f t="shared" si="466"/>
        <v>30.844516793043162</v>
      </c>
      <c r="L2733">
        <f t="shared" si="467"/>
        <v>41.126022390724216</v>
      </c>
      <c r="M2733">
        <f t="shared" si="468"/>
        <v>0.4084855277821286</v>
      </c>
      <c r="N2733">
        <f t="shared" si="469"/>
        <v>0.96728117521217094</v>
      </c>
      <c r="O2733">
        <f t="shared" si="470"/>
        <v>1.819931042528651</v>
      </c>
      <c r="P2733">
        <f t="shared" si="471"/>
        <v>14.284252221239818</v>
      </c>
      <c r="Q2733">
        <f t="shared" si="472"/>
        <v>0.51780925925925869</v>
      </c>
    </row>
    <row r="2734" spans="1:17">
      <c r="A2734" s="2">
        <v>42911</v>
      </c>
      <c r="B2734">
        <v>176</v>
      </c>
      <c r="C2734">
        <v>7.1</v>
      </c>
      <c r="D2734">
        <v>9.4</v>
      </c>
      <c r="E2734">
        <v>22.4</v>
      </c>
      <c r="F2734">
        <v>8.9499999999999993</v>
      </c>
      <c r="G2734">
        <f t="shared" si="462"/>
        <v>13.908096752056036</v>
      </c>
      <c r="H2734">
        <f t="shared" si="463"/>
        <v>15.995652943001142</v>
      </c>
      <c r="I2734">
        <f t="shared" si="464"/>
        <v>3.986734886057179</v>
      </c>
      <c r="J2734">
        <f t="shared" si="465"/>
        <v>20.773575250650833</v>
      </c>
      <c r="K2734">
        <f t="shared" si="466"/>
        <v>30.836761772321136</v>
      </c>
      <c r="L2734">
        <f t="shared" si="467"/>
        <v>41.115682363094848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1.819642658393998</v>
      </c>
      <c r="P2734">
        <f t="shared" si="471"/>
        <v>12.008918056943962</v>
      </c>
      <c r="Q2734">
        <f t="shared" si="472"/>
        <v>0.51780925925925869</v>
      </c>
    </row>
    <row r="2735" spans="1:17">
      <c r="A2735" s="2">
        <v>42912</v>
      </c>
      <c r="B2735">
        <v>177</v>
      </c>
      <c r="C2735">
        <v>11.3</v>
      </c>
      <c r="D2735">
        <v>8.3000000000000007</v>
      </c>
      <c r="E2735">
        <v>21.9</v>
      </c>
      <c r="F2735">
        <v>8</v>
      </c>
      <c r="G2735">
        <f t="shared" si="462"/>
        <v>13.905249693624054</v>
      </c>
      <c r="H2735">
        <f t="shared" si="463"/>
        <v>20.772414288943569</v>
      </c>
      <c r="I2735">
        <f t="shared" si="464"/>
        <v>6.0651310568396495</v>
      </c>
      <c r="J2735">
        <f t="shared" si="465"/>
        <v>26.977161414212425</v>
      </c>
      <c r="K2735">
        <f t="shared" si="466"/>
        <v>30.827689330009637</v>
      </c>
      <c r="L2735">
        <f t="shared" si="467"/>
        <v>41.103585773346182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1.819270168249147</v>
      </c>
      <c r="P2735">
        <f t="shared" si="471"/>
        <v>14.707283232103919</v>
      </c>
      <c r="Q2735">
        <f t="shared" si="472"/>
        <v>0.51780925925925869</v>
      </c>
    </row>
    <row r="2736" spans="1:17">
      <c r="A2736" s="2">
        <v>42913</v>
      </c>
      <c r="B2736">
        <v>178</v>
      </c>
      <c r="C2736">
        <v>8.6</v>
      </c>
      <c r="D2736">
        <v>7.4</v>
      </c>
      <c r="E2736">
        <v>21.7</v>
      </c>
      <c r="F2736">
        <v>9.3000000000000007</v>
      </c>
      <c r="G2736">
        <f t="shared" si="462"/>
        <v>13.901761699253695</v>
      </c>
      <c r="H2736">
        <f t="shared" si="463"/>
        <v>17.696165930351587</v>
      </c>
      <c r="I2736">
        <f t="shared" si="464"/>
        <v>4.539707326265205</v>
      </c>
      <c r="J2736">
        <f t="shared" si="465"/>
        <v>22.982033675781281</v>
      </c>
      <c r="K2736">
        <f t="shared" si="466"/>
        <v>30.817298256059996</v>
      </c>
      <c r="L2736">
        <f t="shared" si="467"/>
        <v>41.089731008079994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1.8188138223190251</v>
      </c>
      <c r="P2736">
        <f t="shared" si="471"/>
        <v>13.156458604086382</v>
      </c>
      <c r="Q2736">
        <f t="shared" si="472"/>
        <v>0.51780925925925869</v>
      </c>
    </row>
    <row r="2737" spans="1:17">
      <c r="A2737" s="2">
        <v>42914</v>
      </c>
      <c r="B2737">
        <v>179</v>
      </c>
      <c r="C2737">
        <v>2.6</v>
      </c>
      <c r="D2737">
        <v>7.9</v>
      </c>
      <c r="E2737">
        <v>18</v>
      </c>
      <c r="F2737">
        <v>10.3</v>
      </c>
      <c r="G2737">
        <f t="shared" si="462"/>
        <v>13.897635105759672</v>
      </c>
      <c r="H2737">
        <f t="shared" si="463"/>
        <v>10.86519792135101</v>
      </c>
      <c r="I2737">
        <f t="shared" si="464"/>
        <v>1.7483378974041301</v>
      </c>
      <c r="J2737">
        <f t="shared" si="465"/>
        <v>14.110646651105208</v>
      </c>
      <c r="K2737">
        <f t="shared" si="466"/>
        <v>30.80558674056347</v>
      </c>
      <c r="L2737">
        <f t="shared" si="467"/>
        <v>41.074115654084629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1.8182739263368903</v>
      </c>
      <c r="P2737">
        <f t="shared" si="471"/>
        <v>9.1168600239468791</v>
      </c>
      <c r="Q2737">
        <f t="shared" si="472"/>
        <v>0.51780925925925869</v>
      </c>
    </row>
    <row r="2738" spans="1:17">
      <c r="A2738" s="2">
        <v>42915</v>
      </c>
      <c r="B2738">
        <v>180</v>
      </c>
      <c r="C2738">
        <v>3.7</v>
      </c>
      <c r="D2738">
        <v>8.5</v>
      </c>
      <c r="E2738">
        <v>15.7</v>
      </c>
      <c r="F2738">
        <v>10.6</v>
      </c>
      <c r="G2738">
        <f t="shared" si="462"/>
        <v>13.892872668871151</v>
      </c>
      <c r="H2738">
        <f t="shared" si="463"/>
        <v>12.113157412890127</v>
      </c>
      <c r="I2738">
        <f t="shared" si="464"/>
        <v>2.1620859210239121</v>
      </c>
      <c r="J2738">
        <f t="shared" si="465"/>
        <v>15.731373263493671</v>
      </c>
      <c r="K2738">
        <f t="shared" si="466"/>
        <v>30.792552379611109</v>
      </c>
      <c r="L2738">
        <f t="shared" si="467"/>
        <v>41.056736506148148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1.8176508408439755</v>
      </c>
      <c r="P2738">
        <f t="shared" si="471"/>
        <v>9.9510714918662142</v>
      </c>
      <c r="Q2738">
        <f t="shared" si="472"/>
        <v>0.51780925925925869</v>
      </c>
    </row>
    <row r="2739" spans="1:17">
      <c r="A2739" s="2">
        <v>42916</v>
      </c>
      <c r="B2739">
        <v>181</v>
      </c>
      <c r="C2739">
        <v>2.8</v>
      </c>
      <c r="D2739">
        <v>7.5</v>
      </c>
      <c r="E2739">
        <v>18.7</v>
      </c>
      <c r="F2739">
        <v>9.9</v>
      </c>
      <c r="G2739">
        <f t="shared" si="462"/>
        <v>13.887477556949021</v>
      </c>
      <c r="H2739">
        <f t="shared" si="463"/>
        <v>11.085233243205172</v>
      </c>
      <c r="I2739">
        <f t="shared" si="464"/>
        <v>1.8640868932684147</v>
      </c>
      <c r="J2739">
        <f t="shared" si="465"/>
        <v>14.396406809357366</v>
      </c>
      <c r="K2739">
        <f t="shared" si="466"/>
        <v>30.778192182348256</v>
      </c>
      <c r="L2739">
        <f t="shared" si="467"/>
        <v>41.037589576464342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1.8169449803674969</v>
      </c>
      <c r="P2739">
        <f t="shared" si="471"/>
        <v>9.2211463499367579</v>
      </c>
      <c r="Q2739">
        <f t="shared" si="472"/>
        <v>0.51780925925925869</v>
      </c>
    </row>
    <row r="2740" spans="1:17">
      <c r="A2740" s="2">
        <v>42917</v>
      </c>
      <c r="B2740">
        <v>182</v>
      </c>
      <c r="C2740">
        <v>7.3</v>
      </c>
      <c r="D2740">
        <v>9.8000000000000007</v>
      </c>
      <c r="E2740">
        <v>21.8</v>
      </c>
      <c r="F2740">
        <v>9.6999999999999993</v>
      </c>
      <c r="G2740">
        <f t="shared" si="462"/>
        <v>13.881453343802519</v>
      </c>
      <c r="H2740">
        <f t="shared" si="463"/>
        <v>16.200124136661575</v>
      </c>
      <c r="I2740">
        <f t="shared" si="464"/>
        <v>3.9711154551624541</v>
      </c>
      <c r="J2740">
        <f t="shared" si="465"/>
        <v>21.039122255404642</v>
      </c>
      <c r="K2740">
        <f t="shared" si="466"/>
        <v>30.762502579227416</v>
      </c>
      <c r="L2740">
        <f t="shared" si="467"/>
        <v>41.016670105636557</v>
      </c>
      <c r="M2740">
        <f t="shared" si="468"/>
        <v>0.4030625149427276</v>
      </c>
      <c r="N2740">
        <f t="shared" si="469"/>
        <v>0.96700171509488375</v>
      </c>
      <c r="O2740">
        <f t="shared" si="470"/>
        <v>1.8161568124808296</v>
      </c>
      <c r="P2740">
        <f t="shared" si="471"/>
        <v>12.229008681499121</v>
      </c>
      <c r="Q2740">
        <f t="shared" si="472"/>
        <v>0.51780925925925869</v>
      </c>
    </row>
    <row r="2741" spans="1:17">
      <c r="A2741" s="2">
        <v>42918</v>
      </c>
      <c r="B2741">
        <v>183</v>
      </c>
      <c r="C2741">
        <v>4.3</v>
      </c>
      <c r="D2741">
        <v>8.6999999999999993</v>
      </c>
      <c r="E2741">
        <v>18.2</v>
      </c>
      <c r="F2741">
        <v>10.9</v>
      </c>
      <c r="G2741">
        <f t="shared" si="462"/>
        <v>13.874804000638175</v>
      </c>
      <c r="H2741">
        <f t="shared" si="463"/>
        <v>12.782617579172859</v>
      </c>
      <c r="I2741">
        <f t="shared" si="464"/>
        <v>2.4340360188281611</v>
      </c>
      <c r="J2741">
        <f t="shared" si="465"/>
        <v>16.600802050873842</v>
      </c>
      <c r="K2741">
        <f t="shared" si="466"/>
        <v>30.745479431463757</v>
      </c>
      <c r="L2741">
        <f t="shared" si="467"/>
        <v>40.993972575285007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1.8152868567501612</v>
      </c>
      <c r="P2741">
        <f t="shared" si="471"/>
        <v>10.348581560344698</v>
      </c>
      <c r="Q2741">
        <f t="shared" si="472"/>
        <v>0.51780925925925869</v>
      </c>
    </row>
    <row r="2742" spans="1:17">
      <c r="A2742" s="2">
        <v>42919</v>
      </c>
      <c r="B2742">
        <v>184</v>
      </c>
      <c r="C2742">
        <v>5.8</v>
      </c>
      <c r="D2742">
        <v>7.1</v>
      </c>
      <c r="E2742">
        <v>20.100000000000001</v>
      </c>
      <c r="F2742">
        <v>10.3</v>
      </c>
      <c r="G2742">
        <f t="shared" si="462"/>
        <v>13.867533887177737</v>
      </c>
      <c r="H2742">
        <f t="shared" si="463"/>
        <v>14.483681171878899</v>
      </c>
      <c r="I2742">
        <f t="shared" si="464"/>
        <v>3.1357524619410357</v>
      </c>
      <c r="J2742">
        <f t="shared" si="465"/>
        <v>18.809975547894673</v>
      </c>
      <c r="K2742">
        <f t="shared" si="466"/>
        <v>30.727118041697523</v>
      </c>
      <c r="L2742">
        <f t="shared" si="467"/>
        <v>40.969490722263366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1.8143356835724207</v>
      </c>
      <c r="P2742">
        <f t="shared" si="471"/>
        <v>11.347928709937865</v>
      </c>
      <c r="Q2742">
        <f t="shared" si="472"/>
        <v>0.51780925925925869</v>
      </c>
    </row>
    <row r="2743" spans="1:17">
      <c r="A2743" s="2">
        <v>42920</v>
      </c>
      <c r="B2743">
        <v>185</v>
      </c>
      <c r="C2743">
        <v>6.7</v>
      </c>
      <c r="D2743">
        <v>9.1999999999999993</v>
      </c>
      <c r="E2743">
        <v>21.8</v>
      </c>
      <c r="F2743">
        <v>10.199999999999999</v>
      </c>
      <c r="G2743">
        <f t="shared" si="462"/>
        <v>13.859647741985199</v>
      </c>
      <c r="H2743">
        <f t="shared" si="463"/>
        <v>15.501750761041409</v>
      </c>
      <c r="I2743">
        <f t="shared" si="464"/>
        <v>3.6279201623318791</v>
      </c>
      <c r="J2743">
        <f t="shared" si="465"/>
        <v>20.132143845508324</v>
      </c>
      <c r="K2743">
        <f t="shared" si="466"/>
        <v>30.707413165868061</v>
      </c>
      <c r="L2743">
        <f t="shared" si="467"/>
        <v>40.943217554490751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1.8133039129097301</v>
      </c>
      <c r="P2743">
        <f t="shared" si="471"/>
        <v>11.87383059870953</v>
      </c>
      <c r="Q2743">
        <f t="shared" si="472"/>
        <v>0.51780925925925869</v>
      </c>
    </row>
    <row r="2744" spans="1:17">
      <c r="A2744" s="2">
        <v>42921</v>
      </c>
      <c r="B2744">
        <v>186</v>
      </c>
      <c r="C2744">
        <v>7.4</v>
      </c>
      <c r="D2744">
        <v>11.4</v>
      </c>
      <c r="E2744">
        <v>22.7</v>
      </c>
      <c r="F2744">
        <v>10.9</v>
      </c>
      <c r="G2744">
        <f t="shared" si="462"/>
        <v>13.85115067204608</v>
      </c>
      <c r="H2744">
        <f t="shared" si="463"/>
        <v>16.29187417900205</v>
      </c>
      <c r="I2744">
        <f t="shared" si="464"/>
        <v>3.9244444029996766</v>
      </c>
      <c r="J2744">
        <f t="shared" si="465"/>
        <v>21.158278154548118</v>
      </c>
      <c r="K2744">
        <f t="shared" si="466"/>
        <v>30.686359026303446</v>
      </c>
      <c r="L2744">
        <f t="shared" si="467"/>
        <v>40.915145368404595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1.8121922129260288</v>
      </c>
      <c r="P2744">
        <f t="shared" si="471"/>
        <v>12.367429776002375</v>
      </c>
      <c r="Q2744">
        <f t="shared" si="472"/>
        <v>0.51780925925925869</v>
      </c>
    </row>
    <row r="2745" spans="1:17">
      <c r="A2745" s="2">
        <v>42922</v>
      </c>
      <c r="B2745">
        <v>187</v>
      </c>
      <c r="C2745">
        <v>6.3</v>
      </c>
      <c r="D2745">
        <v>10.9</v>
      </c>
      <c r="E2745">
        <v>22.9</v>
      </c>
      <c r="F2745">
        <v>10.9</v>
      </c>
      <c r="G2745">
        <f t="shared" si="462"/>
        <v>13.842048141645117</v>
      </c>
      <c r="H2745">
        <f t="shared" si="463"/>
        <v>15.03461444231343</v>
      </c>
      <c r="I2745">
        <f t="shared" si="464"/>
        <v>3.4372282988909104</v>
      </c>
      <c r="J2745">
        <f t="shared" si="465"/>
        <v>19.525473301705752</v>
      </c>
      <c r="K2745">
        <f t="shared" si="466"/>
        <v>30.663949326030032</v>
      </c>
      <c r="L2745">
        <f t="shared" si="467"/>
        <v>40.885265768040043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1.8110012985319028</v>
      </c>
      <c r="P2745">
        <f t="shared" si="471"/>
        <v>11.597386143422519</v>
      </c>
      <c r="Q2745">
        <f t="shared" si="472"/>
        <v>0.51780925925925869</v>
      </c>
    </row>
    <row r="2746" spans="1:17">
      <c r="A2746" s="2">
        <v>42923</v>
      </c>
      <c r="B2746">
        <v>188</v>
      </c>
      <c r="C2746">
        <v>8.3000000000000007</v>
      </c>
      <c r="D2746">
        <v>9.6999999999999993</v>
      </c>
      <c r="E2746">
        <v>23.5</v>
      </c>
      <c r="F2746">
        <v>11</v>
      </c>
      <c r="G2746">
        <f t="shared" ref="G2746:G2809" si="473">24/3.14*O2746</f>
        <v>13.832345960590812</v>
      </c>
      <c r="H2746">
        <f t="shared" ref="H2746:H2809" si="474">(1-0.23)*J2746</f>
        <v>17.302160401002293</v>
      </c>
      <c r="I2746">
        <f t="shared" ref="I2746:I2809" si="475">4.903*10^(-9)*(((E2746+273.16)^4+(D2746+273.16)^4)/2)*(0.34-0.14*(F2746*0.1)^0.5)*(1.35*(J2746/K2746)-0.35)</f>
        <v>4.2877492981279204</v>
      </c>
      <c r="J2746">
        <f t="shared" ref="J2746:J2809" si="476">(0.25+0.5*C2746/G2746)*L2746</f>
        <v>22.470338183119861</v>
      </c>
      <c r="K2746">
        <f t="shared" ref="K2746:K2809" si="477">0.75*L2746</f>
        <v>30.640177264305123</v>
      </c>
      <c r="L2746">
        <f t="shared" ref="L2746:L2809" si="478">24*60/3.14*0.082*N2746*(O2746*SIN(Q2746)*SIN(M2746)+COS(Q2746)*COS(M2746)*SIN(O2746))</f>
        <v>40.853569685740162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1.8097319298439647</v>
      </c>
      <c r="P2746">
        <f t="shared" ref="P2746:P2809" si="482">H2746-I2746</f>
        <v>13.014411102874373</v>
      </c>
      <c r="Q2746">
        <f t="shared" ref="Q2746:Q2809" si="483">29.6833333333333*3.14/180</f>
        <v>0.51780925925925869</v>
      </c>
    </row>
    <row r="2747" spans="1:17">
      <c r="A2747" s="2">
        <v>42924</v>
      </c>
      <c r="B2747">
        <v>189</v>
      </c>
      <c r="C2747">
        <v>9.4</v>
      </c>
      <c r="D2747">
        <v>8.5</v>
      </c>
      <c r="E2747">
        <v>23.2</v>
      </c>
      <c r="F2747">
        <v>10.199999999999999</v>
      </c>
      <c r="G2747">
        <f t="shared" si="473"/>
        <v>13.822050271837664</v>
      </c>
      <c r="H2747">
        <f t="shared" si="474"/>
        <v>18.545691151117538</v>
      </c>
      <c r="I2747">
        <f t="shared" si="475"/>
        <v>4.8563497928421908</v>
      </c>
      <c r="J2747">
        <f t="shared" si="476"/>
        <v>24.08531318326953</v>
      </c>
      <c r="K2747">
        <f t="shared" si="477"/>
        <v>30.615035553375641</v>
      </c>
      <c r="L2747">
        <f t="shared" si="478"/>
        <v>40.820047404500855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1.8083849105654277</v>
      </c>
      <c r="P2747">
        <f t="shared" si="482"/>
        <v>13.689341358275346</v>
      </c>
      <c r="Q2747">
        <f t="shared" si="483"/>
        <v>0.51780925925925869</v>
      </c>
    </row>
    <row r="2748" spans="1:17">
      <c r="A2748" s="2">
        <v>42925</v>
      </c>
      <c r="B2748">
        <v>190</v>
      </c>
      <c r="C2748">
        <v>2.6</v>
      </c>
      <c r="D2748">
        <v>8.9</v>
      </c>
      <c r="E2748">
        <v>20.399999999999999</v>
      </c>
      <c r="F2748">
        <v>10.8</v>
      </c>
      <c r="G2748">
        <f t="shared" si="473"/>
        <v>13.81116753855858</v>
      </c>
      <c r="H2748">
        <f t="shared" si="474"/>
        <v>10.807028080999523</v>
      </c>
      <c r="I2748">
        <f t="shared" si="475"/>
        <v>1.7672747513111824</v>
      </c>
      <c r="J2748">
        <f t="shared" si="476"/>
        <v>14.035101403895483</v>
      </c>
      <c r="K2748">
        <f t="shared" si="477"/>
        <v>30.588516436464413</v>
      </c>
      <c r="L2748">
        <f t="shared" si="478"/>
        <v>40.784688581952551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1.8069610862947476</v>
      </c>
      <c r="P2748">
        <f t="shared" si="482"/>
        <v>9.0397533296883399</v>
      </c>
      <c r="Q2748">
        <f t="shared" si="483"/>
        <v>0.51780925925925869</v>
      </c>
    </row>
    <row r="2749" spans="1:17">
      <c r="A2749" s="2">
        <v>42926</v>
      </c>
      <c r="B2749">
        <v>191</v>
      </c>
      <c r="C2749">
        <v>3.3</v>
      </c>
      <c r="D2749">
        <v>8.1999999999999993</v>
      </c>
      <c r="E2749">
        <v>16.600000000000001</v>
      </c>
      <c r="F2749">
        <v>10.7</v>
      </c>
      <c r="G2749">
        <f t="shared" si="473"/>
        <v>13.799704530721559</v>
      </c>
      <c r="H2749">
        <f t="shared" si="474"/>
        <v>11.595396474824884</v>
      </c>
      <c r="I2749">
        <f t="shared" si="475"/>
        <v>2.0085051874228754</v>
      </c>
      <c r="J2749">
        <f t="shared" si="476"/>
        <v>15.058956460811538</v>
      </c>
      <c r="K2749">
        <f t="shared" si="477"/>
        <v>30.560611706984748</v>
      </c>
      <c r="L2749">
        <f t="shared" si="478"/>
        <v>40.747482275979664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1.805461342769404</v>
      </c>
      <c r="P2749">
        <f t="shared" si="482"/>
        <v>9.5868912874020094</v>
      </c>
      <c r="Q2749">
        <f t="shared" si="483"/>
        <v>0.51780925925925869</v>
      </c>
    </row>
    <row r="2750" spans="1:17">
      <c r="A2750" s="2">
        <v>42927</v>
      </c>
      <c r="B2750">
        <v>192</v>
      </c>
      <c r="C2750">
        <v>0</v>
      </c>
      <c r="D2750">
        <v>8.8000000000000007</v>
      </c>
      <c r="E2750">
        <v>15.9</v>
      </c>
      <c r="F2750">
        <v>10.8</v>
      </c>
      <c r="G2750">
        <f t="shared" si="473"/>
        <v>13.78766831122579</v>
      </c>
      <c r="H2750">
        <f t="shared" si="474"/>
        <v>7.8363702671054565</v>
      </c>
      <c r="I2750">
        <f t="shared" si="475"/>
        <v>0.63428835632355862</v>
      </c>
      <c r="J2750">
        <f t="shared" si="476"/>
        <v>10.177104242994099</v>
      </c>
      <c r="K2750">
        <f t="shared" si="477"/>
        <v>30.5313127289823</v>
      </c>
      <c r="L2750">
        <f t="shared" si="478"/>
        <v>40.708416971976398</v>
      </c>
      <c r="M2750">
        <f t="shared" si="479"/>
        <v>0.38522306761499547</v>
      </c>
      <c r="N2750">
        <f t="shared" si="480"/>
        <v>0.9674313317643215</v>
      </c>
      <c r="O2750">
        <f t="shared" si="481"/>
        <v>1.8038866040520409</v>
      </c>
      <c r="P2750">
        <f t="shared" si="482"/>
        <v>7.2020819107818976</v>
      </c>
      <c r="Q2750">
        <f t="shared" si="483"/>
        <v>0.51780925925925869</v>
      </c>
    </row>
    <row r="2751" spans="1:17">
      <c r="A2751" s="2">
        <v>42928</v>
      </c>
      <c r="B2751">
        <v>193</v>
      </c>
      <c r="C2751">
        <v>11</v>
      </c>
      <c r="D2751">
        <v>6</v>
      </c>
      <c r="E2751">
        <v>19.899999999999999</v>
      </c>
      <c r="F2751">
        <v>10.3</v>
      </c>
      <c r="G2751">
        <f t="shared" si="473"/>
        <v>13.775066221653164</v>
      </c>
      <c r="H2751">
        <f t="shared" si="474"/>
        <v>20.331281483108064</v>
      </c>
      <c r="I2751">
        <f t="shared" si="475"/>
        <v>5.3423004100575469</v>
      </c>
      <c r="J2751">
        <f t="shared" si="476"/>
        <v>26.404261666374108</v>
      </c>
      <c r="K2751">
        <f t="shared" si="477"/>
        <v>30.500610458801887</v>
      </c>
      <c r="L2751">
        <f t="shared" si="478"/>
        <v>40.667480611735847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1.802237830666289</v>
      </c>
      <c r="P2751">
        <f t="shared" si="482"/>
        <v>14.988981073050518</v>
      </c>
      <c r="Q2751">
        <f t="shared" si="483"/>
        <v>0.51780925925925869</v>
      </c>
    </row>
    <row r="2752" spans="1:17">
      <c r="A2752" s="2">
        <v>42929</v>
      </c>
      <c r="B2752">
        <v>194</v>
      </c>
      <c r="C2752">
        <v>7.7</v>
      </c>
      <c r="D2752">
        <v>9.1999999999999993</v>
      </c>
      <c r="E2752">
        <v>21.5</v>
      </c>
      <c r="F2752">
        <v>9.9</v>
      </c>
      <c r="G2752">
        <f t="shared" si="473"/>
        <v>13.761905867691592</v>
      </c>
      <c r="H2752">
        <f t="shared" si="474"/>
        <v>16.571346587417569</v>
      </c>
      <c r="I2752">
        <f t="shared" si="475"/>
        <v>4.1263149707309834</v>
      </c>
      <c r="J2752">
        <f t="shared" si="476"/>
        <v>21.521229334308533</v>
      </c>
      <c r="K2752">
        <f t="shared" si="477"/>
        <v>30.468495467974869</v>
      </c>
      <c r="L2752">
        <f t="shared" si="478"/>
        <v>40.624660623966491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1.80051601768965</v>
      </c>
      <c r="P2752">
        <f t="shared" si="482"/>
        <v>12.445031616686585</v>
      </c>
      <c r="Q2752">
        <f t="shared" si="483"/>
        <v>0.51780925925925869</v>
      </c>
    </row>
    <row r="2753" spans="1:17">
      <c r="A2753" s="2">
        <v>42930</v>
      </c>
      <c r="B2753">
        <v>195</v>
      </c>
      <c r="C2753">
        <v>5.9</v>
      </c>
      <c r="D2753">
        <v>9.5</v>
      </c>
      <c r="E2753">
        <v>20.9</v>
      </c>
      <c r="F2753">
        <v>10.4</v>
      </c>
      <c r="G2753">
        <f t="shared" si="473"/>
        <v>13.748195104286662</v>
      </c>
      <c r="H2753">
        <f t="shared" si="474"/>
        <v>14.516326044888629</v>
      </c>
      <c r="I2753">
        <f t="shared" si="475"/>
        <v>3.2585947997137001</v>
      </c>
      <c r="J2753">
        <f t="shared" si="476"/>
        <v>18.85237148686835</v>
      </c>
      <c r="K2753">
        <f t="shared" si="477"/>
        <v>30.434957967320603</v>
      </c>
      <c r="L2753">
        <f t="shared" si="478"/>
        <v>40.579943956427471</v>
      </c>
      <c r="M2753">
        <f t="shared" si="479"/>
        <v>0.3776200460498268</v>
      </c>
      <c r="N2753">
        <f t="shared" si="480"/>
        <v>0.96774908564495621</v>
      </c>
      <c r="O2753">
        <f t="shared" si="481"/>
        <v>1.7987221928108383</v>
      </c>
      <c r="P2753">
        <f t="shared" si="482"/>
        <v>11.257731245174929</v>
      </c>
      <c r="Q2753">
        <f t="shared" si="483"/>
        <v>0.51780925925925869</v>
      </c>
    </row>
    <row r="2754" spans="1:17">
      <c r="A2754" s="2">
        <v>42931</v>
      </c>
      <c r="B2754">
        <v>196</v>
      </c>
      <c r="C2754">
        <v>7.6</v>
      </c>
      <c r="D2754">
        <v>8.4</v>
      </c>
      <c r="E2754">
        <v>19.2</v>
      </c>
      <c r="F2754">
        <v>10.199999999999999</v>
      </c>
      <c r="G2754">
        <f t="shared" si="473"/>
        <v>13.733942020577958</v>
      </c>
      <c r="H2754">
        <f t="shared" si="474"/>
        <v>16.43823850709974</v>
      </c>
      <c r="I2754">
        <f t="shared" si="475"/>
        <v>3.9572275444962792</v>
      </c>
      <c r="J2754">
        <f t="shared" si="476"/>
        <v>21.34836169753213</v>
      </c>
      <c r="K2754">
        <f t="shared" si="477"/>
        <v>30.399987832253583</v>
      </c>
      <c r="L2754">
        <f t="shared" si="478"/>
        <v>40.533317109671444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1.7968574143589495</v>
      </c>
      <c r="P2754">
        <f t="shared" si="482"/>
        <v>12.481010962603461</v>
      </c>
      <c r="Q2754">
        <f t="shared" si="483"/>
        <v>0.51780925925925869</v>
      </c>
    </row>
    <row r="2755" spans="1:17">
      <c r="A2755" s="2">
        <v>42932</v>
      </c>
      <c r="B2755">
        <v>197</v>
      </c>
      <c r="C2755">
        <v>1.6</v>
      </c>
      <c r="D2755">
        <v>7.6</v>
      </c>
      <c r="E2755">
        <v>17.399999999999999</v>
      </c>
      <c r="F2755">
        <v>10.199999999999999</v>
      </c>
      <c r="G2755">
        <f t="shared" si="473"/>
        <v>13.71915492467579</v>
      </c>
      <c r="H2755">
        <f t="shared" si="474"/>
        <v>9.6111128333855032</v>
      </c>
      <c r="I2755">
        <f t="shared" si="475"/>
        <v>1.3313584298911405</v>
      </c>
      <c r="J2755">
        <f t="shared" si="476"/>
        <v>12.481964718682471</v>
      </c>
      <c r="K2755">
        <f t="shared" si="477"/>
        <v>30.363574629284887</v>
      </c>
      <c r="L2755">
        <f t="shared" si="478"/>
        <v>40.48476617237985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1.7949227693117491</v>
      </c>
      <c r="P2755">
        <f t="shared" si="482"/>
        <v>8.279754403494362</v>
      </c>
      <c r="Q2755">
        <f t="shared" si="483"/>
        <v>0.51780925925925869</v>
      </c>
    </row>
    <row r="2756" spans="1:17">
      <c r="A2756" s="2">
        <v>42933</v>
      </c>
      <c r="B2756">
        <v>198</v>
      </c>
      <c r="C2756">
        <v>2.1</v>
      </c>
      <c r="D2756">
        <v>8.6999999999999993</v>
      </c>
      <c r="E2756">
        <v>21.5</v>
      </c>
      <c r="F2756">
        <v>10.8</v>
      </c>
      <c r="G2756">
        <f t="shared" si="473"/>
        <v>13.703842328333344</v>
      </c>
      <c r="H2756">
        <f t="shared" si="474"/>
        <v>10.169141857136795</v>
      </c>
      <c r="I2756">
        <f t="shared" si="475"/>
        <v>1.5712504369894713</v>
      </c>
      <c r="J2756">
        <f t="shared" si="476"/>
        <v>13.206677736541291</v>
      </c>
      <c r="K2756">
        <f t="shared" si="477"/>
        <v>30.325707643704376</v>
      </c>
      <c r="L2756">
        <f t="shared" si="478"/>
        <v>40.434276858272504</v>
      </c>
      <c r="M2756">
        <f t="shared" si="479"/>
        <v>0.3690111710943999</v>
      </c>
      <c r="N2756">
        <f t="shared" si="480"/>
        <v>0.96815274516508831</v>
      </c>
      <c r="O2756">
        <f t="shared" si="481"/>
        <v>1.7929193712902791</v>
      </c>
      <c r="P2756">
        <f t="shared" si="482"/>
        <v>8.5978914201473238</v>
      </c>
      <c r="Q2756">
        <f t="shared" si="483"/>
        <v>0.51780925925925869</v>
      </c>
    </row>
    <row r="2757" spans="1:17">
      <c r="A2757" s="2">
        <v>42934</v>
      </c>
      <c r="B2757">
        <v>199</v>
      </c>
      <c r="C2757">
        <v>2.6</v>
      </c>
      <c r="D2757">
        <v>8.9</v>
      </c>
      <c r="E2757">
        <v>19.5</v>
      </c>
      <c r="F2757">
        <v>10.7</v>
      </c>
      <c r="G2757">
        <f t="shared" si="473"/>
        <v>13.688012931568098</v>
      </c>
      <c r="H2757">
        <f t="shared" si="474"/>
        <v>10.726613771597805</v>
      </c>
      <c r="I2757">
        <f t="shared" si="475"/>
        <v>1.7716893613592064</v>
      </c>
      <c r="J2757">
        <f t="shared" si="476"/>
        <v>13.930667235841305</v>
      </c>
      <c r="K2757">
        <f t="shared" si="477"/>
        <v>30.286375908427093</v>
      </c>
      <c r="L2757">
        <f t="shared" si="478"/>
        <v>40.381834544569458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1.7908483585468262</v>
      </c>
      <c r="P2757">
        <f t="shared" si="482"/>
        <v>8.9549244102385988</v>
      </c>
      <c r="Q2757">
        <f t="shared" si="483"/>
        <v>0.51780925925925869</v>
      </c>
    </row>
    <row r="2758" spans="1:17">
      <c r="A2758" s="2">
        <v>42935</v>
      </c>
      <c r="B2758">
        <v>200</v>
      </c>
      <c r="C2758">
        <v>4.0999999999999996</v>
      </c>
      <c r="D2758">
        <v>9.6</v>
      </c>
      <c r="E2758">
        <v>18.600000000000001</v>
      </c>
      <c r="F2758">
        <v>10.6</v>
      </c>
      <c r="G2758">
        <f t="shared" si="473"/>
        <v>13.671675607284996</v>
      </c>
      <c r="H2758">
        <f t="shared" si="474"/>
        <v>12.419140186854493</v>
      </c>
      <c r="I2758">
        <f t="shared" si="475"/>
        <v>2.4223421692137825</v>
      </c>
      <c r="J2758">
        <f t="shared" si="476"/>
        <v>16.12875348942142</v>
      </c>
      <c r="K2758">
        <f t="shared" si="477"/>
        <v>30.245568233984237</v>
      </c>
      <c r="L2758">
        <f t="shared" si="478"/>
        <v>40.32742431197898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1.7887108919531203</v>
      </c>
      <c r="P2758">
        <f t="shared" si="482"/>
        <v>9.9967980176407103</v>
      </c>
      <c r="Q2758">
        <f t="shared" si="483"/>
        <v>0.51780925925925869</v>
      </c>
    </row>
    <row r="2759" spans="1:17">
      <c r="A2759" s="2">
        <v>42936</v>
      </c>
      <c r="B2759">
        <v>201</v>
      </c>
      <c r="C2759">
        <v>5.4</v>
      </c>
      <c r="D2759">
        <v>8.3000000000000007</v>
      </c>
      <c r="E2759">
        <v>19.3</v>
      </c>
      <c r="F2759">
        <v>10</v>
      </c>
      <c r="G2759">
        <f t="shared" si="473"/>
        <v>13.6548393859523</v>
      </c>
      <c r="H2759">
        <f t="shared" si="474"/>
        <v>13.88358746787862</v>
      </c>
      <c r="I2759">
        <f t="shared" si="475"/>
        <v>3.0382261945132125</v>
      </c>
      <c r="J2759">
        <f t="shared" si="476"/>
        <v>18.030633075167039</v>
      </c>
      <c r="K2759">
        <f t="shared" si="477"/>
        <v>30.203273239636232</v>
      </c>
      <c r="L2759">
        <f t="shared" si="478"/>
        <v>40.271030986181643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1.7865081529954259</v>
      </c>
      <c r="P2759">
        <f t="shared" si="482"/>
        <v>10.845361273365407</v>
      </c>
      <c r="Q2759">
        <f t="shared" si="483"/>
        <v>0.51780925925925869</v>
      </c>
    </row>
    <row r="2760" spans="1:17">
      <c r="A2760" s="2">
        <v>42937</v>
      </c>
      <c r="B2760">
        <v>202</v>
      </c>
      <c r="C2760">
        <v>5.2</v>
      </c>
      <c r="D2760">
        <v>9.6</v>
      </c>
      <c r="E2760">
        <v>17.3</v>
      </c>
      <c r="F2760">
        <v>11.1</v>
      </c>
      <c r="G2760">
        <f t="shared" si="473"/>
        <v>13.637513440379221</v>
      </c>
      <c r="H2760">
        <f t="shared" si="474"/>
        <v>13.644186886328276</v>
      </c>
      <c r="I2760">
        <f t="shared" si="475"/>
        <v>2.8255385877863768</v>
      </c>
      <c r="J2760">
        <f t="shared" si="476"/>
        <v>17.719723228997761</v>
      </c>
      <c r="K2760">
        <f t="shared" si="477"/>
        <v>30.159479385582134</v>
      </c>
      <c r="L2760">
        <f t="shared" si="478"/>
        <v>40.212639180776179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1.7842413417829481</v>
      </c>
      <c r="P2760">
        <f t="shared" si="482"/>
        <v>10.818648298541898</v>
      </c>
      <c r="Q2760">
        <f t="shared" si="483"/>
        <v>0.51780925925925869</v>
      </c>
    </row>
    <row r="2761" spans="1:17">
      <c r="A2761" s="2">
        <v>42938</v>
      </c>
      <c r="B2761">
        <v>203</v>
      </c>
      <c r="C2761">
        <v>2.8</v>
      </c>
      <c r="D2761">
        <v>9.6999999999999993</v>
      </c>
      <c r="E2761">
        <v>18.2</v>
      </c>
      <c r="F2761">
        <v>10.6</v>
      </c>
      <c r="G2761">
        <f t="shared" si="473"/>
        <v>13.619707070642374</v>
      </c>
      <c r="H2761">
        <f t="shared" si="474"/>
        <v>10.907354733714188</v>
      </c>
      <c r="I2761">
        <f t="shared" si="475"/>
        <v>1.8623385775556858</v>
      </c>
      <c r="J2761">
        <f t="shared" si="476"/>
        <v>14.165395758070373</v>
      </c>
      <c r="K2761">
        <f t="shared" si="477"/>
        <v>30.114175006235989</v>
      </c>
      <c r="L2761">
        <f t="shared" si="478"/>
        <v>40.152233341647985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1.7819116750757105</v>
      </c>
      <c r="P2761">
        <f t="shared" si="482"/>
        <v>9.0450161561585016</v>
      </c>
      <c r="Q2761">
        <f t="shared" si="483"/>
        <v>0.51780925925925869</v>
      </c>
    </row>
    <row r="2762" spans="1:17">
      <c r="A2762" s="2">
        <v>42939</v>
      </c>
      <c r="B2762">
        <v>204</v>
      </c>
      <c r="C2762">
        <v>3.3</v>
      </c>
      <c r="D2762">
        <v>9.1999999999999993</v>
      </c>
      <c r="E2762">
        <v>19.100000000000001</v>
      </c>
      <c r="F2762">
        <v>10.6</v>
      </c>
      <c r="G2762">
        <f t="shared" si="473"/>
        <v>13.601429689205958</v>
      </c>
      <c r="H2762">
        <f t="shared" si="474"/>
        <v>11.4620459466333</v>
      </c>
      <c r="I2762">
        <f t="shared" si="475"/>
        <v>2.0869100044721609</v>
      </c>
      <c r="J2762">
        <f t="shared" si="476"/>
        <v>14.885773956666624</v>
      </c>
      <c r="K2762">
        <f t="shared" si="477"/>
        <v>30.067348344537763</v>
      </c>
      <c r="L2762">
        <f t="shared" si="478"/>
        <v>40.089797792717015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1.7795203843377794</v>
      </c>
      <c r="P2762">
        <f t="shared" si="482"/>
        <v>9.3751359421611387</v>
      </c>
      <c r="Q2762">
        <f t="shared" si="483"/>
        <v>0.51780925925925869</v>
      </c>
    </row>
    <row r="2763" spans="1:17">
      <c r="A2763" s="2">
        <v>42940</v>
      </c>
      <c r="B2763">
        <v>205</v>
      </c>
      <c r="C2763">
        <v>5</v>
      </c>
      <c r="D2763">
        <v>6.6</v>
      </c>
      <c r="E2763">
        <v>19.899999999999999</v>
      </c>
      <c r="F2763">
        <v>9.4</v>
      </c>
      <c r="G2763">
        <f t="shared" si="473"/>
        <v>13.582690806278222</v>
      </c>
      <c r="H2763">
        <f t="shared" si="474"/>
        <v>13.377441302983989</v>
      </c>
      <c r="I2763">
        <f t="shared" si="475"/>
        <v>2.9160475756556337</v>
      </c>
      <c r="J2763">
        <f t="shared" si="476"/>
        <v>17.3733003934857</v>
      </c>
      <c r="K2763">
        <f t="shared" si="477"/>
        <v>30.018987587262863</v>
      </c>
      <c r="L2763">
        <f t="shared" si="478"/>
        <v>40.025316783017153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1.7770687138214007</v>
      </c>
      <c r="P2763">
        <f t="shared" si="482"/>
        <v>10.461393727328355</v>
      </c>
      <c r="Q2763">
        <f t="shared" si="483"/>
        <v>0.51780925925925869</v>
      </c>
    </row>
    <row r="2764" spans="1:17">
      <c r="A2764" s="2">
        <v>42941</v>
      </c>
      <c r="B2764">
        <v>206</v>
      </c>
      <c r="C2764">
        <v>5.4</v>
      </c>
      <c r="D2764">
        <v>8</v>
      </c>
      <c r="E2764">
        <v>18.600000000000001</v>
      </c>
      <c r="F2764">
        <v>9.4</v>
      </c>
      <c r="G2764">
        <f t="shared" si="473"/>
        <v>13.563500015444298</v>
      </c>
      <c r="H2764">
        <f t="shared" si="474"/>
        <v>13.816905928187959</v>
      </c>
      <c r="I2764">
        <f t="shared" si="475"/>
        <v>3.0971806449018437</v>
      </c>
      <c r="J2764">
        <f t="shared" si="476"/>
        <v>17.944033672971376</v>
      </c>
      <c r="K2764">
        <f t="shared" si="477"/>
        <v>29.969080901290429</v>
      </c>
      <c r="L2764">
        <f t="shared" si="478"/>
        <v>39.958774535053905</v>
      </c>
      <c r="M2764">
        <f t="shared" si="479"/>
        <v>0.34131932349792377</v>
      </c>
      <c r="N2764">
        <f t="shared" si="480"/>
        <v>0.9696402621896042</v>
      </c>
      <c r="O2764">
        <f t="shared" si="481"/>
        <v>1.7745579186872955</v>
      </c>
      <c r="P2764">
        <f t="shared" si="482"/>
        <v>10.719725283286115</v>
      </c>
      <c r="Q2764">
        <f t="shared" si="483"/>
        <v>0.51780925925925869</v>
      </c>
    </row>
    <row r="2765" spans="1:17">
      <c r="A2765" s="2">
        <v>42942</v>
      </c>
      <c r="B2765">
        <v>207</v>
      </c>
      <c r="C2765">
        <v>5.0999999999999996</v>
      </c>
      <c r="D2765">
        <v>7.3</v>
      </c>
      <c r="E2765">
        <v>19.3</v>
      </c>
      <c r="F2765">
        <v>8.8000000000000007</v>
      </c>
      <c r="G2765">
        <f t="shared" si="473"/>
        <v>13.543866979612902</v>
      </c>
      <c r="H2765">
        <f t="shared" si="474"/>
        <v>13.461865022547961</v>
      </c>
      <c r="I2765">
        <f t="shared" si="475"/>
        <v>3.03166051336092</v>
      </c>
      <c r="J2765">
        <f t="shared" si="476"/>
        <v>17.482941587724625</v>
      </c>
      <c r="K2765">
        <f t="shared" si="477"/>
        <v>29.91761647078749</v>
      </c>
      <c r="L2765">
        <f t="shared" si="478"/>
        <v>39.89015529438332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1.7719892631660215</v>
      </c>
      <c r="P2765">
        <f t="shared" si="482"/>
        <v>10.430204509187041</v>
      </c>
      <c r="Q2765">
        <f t="shared" si="483"/>
        <v>0.51780925925925869</v>
      </c>
    </row>
    <row r="2766" spans="1:17">
      <c r="A2766" s="2">
        <v>42943</v>
      </c>
      <c r="B2766">
        <v>208</v>
      </c>
      <c r="C2766">
        <v>7.3</v>
      </c>
      <c r="D2766">
        <v>7.8</v>
      </c>
      <c r="E2766">
        <v>20.399999999999999</v>
      </c>
      <c r="F2766">
        <v>9.6</v>
      </c>
      <c r="G2766">
        <f t="shared" si="473"/>
        <v>13.523801417311839</v>
      </c>
      <c r="H2766">
        <f t="shared" si="474"/>
        <v>15.940471254856231</v>
      </c>
      <c r="I2766">
        <f t="shared" si="475"/>
        <v>3.9783242426794274</v>
      </c>
      <c r="J2766">
        <f t="shared" si="476"/>
        <v>20.701910720592508</v>
      </c>
      <c r="K2766">
        <f t="shared" si="477"/>
        <v>29.864582535262304</v>
      </c>
      <c r="L2766">
        <f t="shared" si="478"/>
        <v>39.819443380349739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1.7693640187649655</v>
      </c>
      <c r="P2766">
        <f t="shared" si="482"/>
        <v>11.962147012176803</v>
      </c>
      <c r="Q2766">
        <f t="shared" si="483"/>
        <v>0.51780925925925869</v>
      </c>
    </row>
    <row r="2767" spans="1:17">
      <c r="A2767" s="2">
        <v>42944</v>
      </c>
      <c r="B2767">
        <v>209</v>
      </c>
      <c r="C2767">
        <v>5.6</v>
      </c>
      <c r="D2767">
        <v>9.1999999999999993</v>
      </c>
      <c r="E2767">
        <v>20.2</v>
      </c>
      <c r="F2767">
        <v>9.4</v>
      </c>
      <c r="G2767">
        <f t="shared" si="473"/>
        <v>13.503313089364402</v>
      </c>
      <c r="H2767">
        <f t="shared" si="474"/>
        <v>13.997350485891637</v>
      </c>
      <c r="I2767">
        <f t="shared" si="475"/>
        <v>3.2614773905180745</v>
      </c>
      <c r="J2767">
        <f t="shared" si="476"/>
        <v>18.178377254404722</v>
      </c>
      <c r="K2767">
        <f t="shared" si="477"/>
        <v>29.809967428436515</v>
      </c>
      <c r="L2767">
        <f t="shared" si="478"/>
        <v>39.746623237915351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1.7666834625251759</v>
      </c>
      <c r="P2767">
        <f t="shared" si="482"/>
        <v>10.735873095373563</v>
      </c>
      <c r="Q2767">
        <f t="shared" si="483"/>
        <v>0.51780925925925869</v>
      </c>
    </row>
    <row r="2768" spans="1:17">
      <c r="A2768" s="2">
        <v>42945</v>
      </c>
      <c r="B2768">
        <v>210</v>
      </c>
      <c r="C2768">
        <v>5.5</v>
      </c>
      <c r="D2768">
        <v>9.3000000000000007</v>
      </c>
      <c r="E2768">
        <v>20.100000000000001</v>
      </c>
      <c r="F2768">
        <v>9.6</v>
      </c>
      <c r="G2768">
        <f t="shared" si="473"/>
        <v>13.482411785976172</v>
      </c>
      <c r="H2768">
        <f t="shared" si="474"/>
        <v>13.867492235224706</v>
      </c>
      <c r="I2768">
        <f t="shared" si="475"/>
        <v>3.196569000596353</v>
      </c>
      <c r="J2768">
        <f t="shared" si="476"/>
        <v>18.0097301756165</v>
      </c>
      <c r="K2768">
        <f t="shared" si="477"/>
        <v>29.75375961788248</v>
      </c>
      <c r="L2768">
        <f t="shared" si="478"/>
        <v>39.671679490509973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1.7639488753318826</v>
      </c>
      <c r="P2768">
        <f t="shared" si="482"/>
        <v>10.670923234628352</v>
      </c>
      <c r="Q2768">
        <f t="shared" si="483"/>
        <v>0.51780925925925869</v>
      </c>
    </row>
    <row r="2769" spans="1:17">
      <c r="A2769" s="2">
        <v>42946</v>
      </c>
      <c r="B2769">
        <v>211</v>
      </c>
      <c r="C2769">
        <v>8.6999999999999993</v>
      </c>
      <c r="D2769">
        <v>9</v>
      </c>
      <c r="E2769">
        <v>20.8</v>
      </c>
      <c r="F2769">
        <v>9.6</v>
      </c>
      <c r="G2769">
        <f t="shared" si="473"/>
        <v>13.461107314258843</v>
      </c>
      <c r="H2769">
        <f t="shared" si="474"/>
        <v>17.474203093783053</v>
      </c>
      <c r="I2769">
        <f t="shared" si="475"/>
        <v>4.6794256740072742</v>
      </c>
      <c r="J2769">
        <f t="shared" si="476"/>
        <v>22.693770251666304</v>
      </c>
      <c r="K2769">
        <f t="shared" si="477"/>
        <v>29.695947745368663</v>
      </c>
      <c r="L2769">
        <f t="shared" si="478"/>
        <v>39.594596993824887</v>
      </c>
      <c r="M2769">
        <f t="shared" si="479"/>
        <v>0.3206948241742929</v>
      </c>
      <c r="N2769">
        <f t="shared" si="480"/>
        <v>0.97086383444289648</v>
      </c>
      <c r="O2769">
        <f t="shared" si="481"/>
        <v>1.7611615402821987</v>
      </c>
      <c r="P2769">
        <f t="shared" si="482"/>
        <v>12.79477741977578</v>
      </c>
      <c r="Q2769">
        <f t="shared" si="483"/>
        <v>0.51780925925925869</v>
      </c>
    </row>
    <row r="2770" spans="1:17">
      <c r="A2770" s="2">
        <v>42947</v>
      </c>
      <c r="B2770">
        <v>212</v>
      </c>
      <c r="C2770">
        <v>6.5</v>
      </c>
      <c r="D2770">
        <v>8.6999999999999993</v>
      </c>
      <c r="E2770">
        <v>20.9</v>
      </c>
      <c r="F2770">
        <v>9.1</v>
      </c>
      <c r="G2770">
        <f t="shared" si="473"/>
        <v>13.439409486214984</v>
      </c>
      <c r="H2770">
        <f t="shared" si="474"/>
        <v>14.964708134325932</v>
      </c>
      <c r="I2770">
        <f t="shared" si="475"/>
        <v>3.7355694972794957</v>
      </c>
      <c r="J2770">
        <f t="shared" si="476"/>
        <v>19.434685888734975</v>
      </c>
      <c r="K2770">
        <f t="shared" si="477"/>
        <v>29.636520667852281</v>
      </c>
      <c r="L2770">
        <f t="shared" si="478"/>
        <v>39.515360890469708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1.758322741113127</v>
      </c>
      <c r="P2770">
        <f t="shared" si="482"/>
        <v>11.229138637046436</v>
      </c>
      <c r="Q2770">
        <f t="shared" si="483"/>
        <v>0.51780925925925869</v>
      </c>
    </row>
    <row r="2771" spans="1:17">
      <c r="A2771" s="2">
        <v>42948</v>
      </c>
      <c r="B2771">
        <v>213</v>
      </c>
      <c r="C2771">
        <v>3</v>
      </c>
      <c r="D2771">
        <v>8.3000000000000007</v>
      </c>
      <c r="E2771">
        <v>18.399999999999999</v>
      </c>
      <c r="F2771">
        <v>10.4</v>
      </c>
      <c r="G2771">
        <f t="shared" si="473"/>
        <v>13.41732810720495</v>
      </c>
      <c r="H2771">
        <f t="shared" si="474"/>
        <v>10.985618618420878</v>
      </c>
      <c r="I2771">
        <f t="shared" si="475"/>
        <v>1.9665219052689731</v>
      </c>
      <c r="J2771">
        <f t="shared" si="476"/>
        <v>14.26703716678036</v>
      </c>
      <c r="K2771">
        <f t="shared" si="477"/>
        <v>29.57546749905563</v>
      </c>
      <c r="L2771">
        <f t="shared" si="478"/>
        <v>39.433956665407507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1.7554337606926476</v>
      </c>
      <c r="P2771">
        <f t="shared" si="482"/>
        <v>9.0190967131519049</v>
      </c>
      <c r="Q2771">
        <f t="shared" si="483"/>
        <v>0.51780925925925869</v>
      </c>
    </row>
    <row r="2772" spans="1:17">
      <c r="A2772" s="2">
        <v>42949</v>
      </c>
      <c r="B2772">
        <v>214</v>
      </c>
      <c r="C2772">
        <v>6.5</v>
      </c>
      <c r="D2772">
        <v>8</v>
      </c>
      <c r="E2772">
        <v>18.399999999999999</v>
      </c>
      <c r="F2772">
        <v>10.199999999999999</v>
      </c>
      <c r="G2772">
        <f t="shared" si="473"/>
        <v>13.394872964914381</v>
      </c>
      <c r="H2772">
        <f t="shared" si="474"/>
        <v>14.926587573872837</v>
      </c>
      <c r="I2772">
        <f t="shared" si="475"/>
        <v>3.5214657938240621</v>
      </c>
      <c r="J2772">
        <f t="shared" si="476"/>
        <v>19.38517866736732</v>
      </c>
      <c r="K2772">
        <f t="shared" si="477"/>
        <v>29.512777651558864</v>
      </c>
      <c r="L2772">
        <f t="shared" si="478"/>
        <v>39.350370202078487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1.7524958795762982</v>
      </c>
      <c r="P2772">
        <f t="shared" si="482"/>
        <v>11.405121780048775</v>
      </c>
      <c r="Q2772">
        <f t="shared" si="483"/>
        <v>0.51780925925925869</v>
      </c>
    </row>
    <row r="2773" spans="1:17">
      <c r="A2773" s="2">
        <v>42950</v>
      </c>
      <c r="B2773">
        <v>215</v>
      </c>
      <c r="C2773">
        <v>6.1</v>
      </c>
      <c r="D2773">
        <v>9.3000000000000007</v>
      </c>
      <c r="E2773">
        <v>20.3</v>
      </c>
      <c r="F2773">
        <v>11.1</v>
      </c>
      <c r="G2773">
        <f t="shared" si="473"/>
        <v>13.372053818838133</v>
      </c>
      <c r="H2773">
        <f t="shared" si="474"/>
        <v>14.454373437872491</v>
      </c>
      <c r="I2773">
        <f t="shared" si="475"/>
        <v>3.3206084355268159</v>
      </c>
      <c r="J2773">
        <f t="shared" si="476"/>
        <v>18.771913555678559</v>
      </c>
      <c r="K2773">
        <f t="shared" si="477"/>
        <v>29.448440879339095</v>
      </c>
      <c r="L2773">
        <f t="shared" si="478"/>
        <v>39.264587839118796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1.7495103746313223</v>
      </c>
      <c r="P2773">
        <f t="shared" si="482"/>
        <v>11.133765002345674</v>
      </c>
      <c r="Q2773">
        <f t="shared" si="483"/>
        <v>0.51780925925925869</v>
      </c>
    </row>
    <row r="2774" spans="1:17">
      <c r="A2774" s="2">
        <v>42951</v>
      </c>
      <c r="B2774">
        <v>216</v>
      </c>
      <c r="C2774">
        <v>6.1</v>
      </c>
      <c r="D2774">
        <v>8</v>
      </c>
      <c r="E2774">
        <v>17.7</v>
      </c>
      <c r="F2774">
        <v>9.5</v>
      </c>
      <c r="G2774">
        <f t="shared" si="473"/>
        <v>13.348880390293884</v>
      </c>
      <c r="H2774">
        <f t="shared" si="474"/>
        <v>14.433925789296376</v>
      </c>
      <c r="I2774">
        <f t="shared" si="475"/>
        <v>3.4201592422883955</v>
      </c>
      <c r="J2774">
        <f t="shared" si="476"/>
        <v>18.74535816791737</v>
      </c>
      <c r="K2774">
        <f t="shared" si="477"/>
        <v>29.382447320683056</v>
      </c>
      <c r="L2774">
        <f t="shared" si="478"/>
        <v>39.176596427577408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1.7464785177301165</v>
      </c>
      <c r="P2774">
        <f t="shared" si="482"/>
        <v>11.013766547007981</v>
      </c>
      <c r="Q2774">
        <f t="shared" si="483"/>
        <v>0.51780925925925869</v>
      </c>
    </row>
    <row r="2775" spans="1:17">
      <c r="A2775" s="2">
        <v>42952</v>
      </c>
      <c r="B2775">
        <v>217</v>
      </c>
      <c r="C2775">
        <v>8.3000000000000007</v>
      </c>
      <c r="D2775">
        <v>5.6</v>
      </c>
      <c r="E2775">
        <v>20.6</v>
      </c>
      <c r="F2775">
        <v>8.6999999999999993</v>
      </c>
      <c r="G2775">
        <f t="shared" si="473"/>
        <v>13.325362352976155</v>
      </c>
      <c r="H2775">
        <f t="shared" si="474"/>
        <v>16.897272647055821</v>
      </c>
      <c r="I2775">
        <f t="shared" si="475"/>
        <v>4.5733019877488399</v>
      </c>
      <c r="J2775">
        <f t="shared" si="476"/>
        <v>21.944509931241328</v>
      </c>
      <c r="K2775">
        <f t="shared" si="477"/>
        <v>29.314787541397244</v>
      </c>
      <c r="L2775">
        <f t="shared" si="478"/>
        <v>39.086383388529661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1.7434015745143803</v>
      </c>
      <c r="P2775">
        <f t="shared" si="482"/>
        <v>12.323970659306982</v>
      </c>
      <c r="Q2775">
        <f t="shared" si="483"/>
        <v>0.51780925925925869</v>
      </c>
    </row>
    <row r="2776" spans="1:17">
      <c r="A2776" s="2">
        <v>42953</v>
      </c>
      <c r="B2776">
        <v>218</v>
      </c>
      <c r="C2776">
        <v>6</v>
      </c>
      <c r="D2776">
        <v>8.6</v>
      </c>
      <c r="E2776">
        <v>18.600000000000001</v>
      </c>
      <c r="F2776">
        <v>8.8000000000000007</v>
      </c>
      <c r="G2776">
        <f t="shared" si="473"/>
        <v>13.301509324059069</v>
      </c>
      <c r="H2776">
        <f t="shared" si="474"/>
        <v>14.27819546042757</v>
      </c>
      <c r="I2776">
        <f t="shared" si="475"/>
        <v>3.5067772942966799</v>
      </c>
      <c r="J2776">
        <f t="shared" si="476"/>
        <v>18.543110987568273</v>
      </c>
      <c r="K2776">
        <f t="shared" si="477"/>
        <v>29.245452578237547</v>
      </c>
      <c r="L2776">
        <f t="shared" si="478"/>
        <v>38.993936770983396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1.7402808032310615</v>
      </c>
      <c r="P2776">
        <f t="shared" si="482"/>
        <v>10.771418166130889</v>
      </c>
      <c r="Q2776">
        <f t="shared" si="483"/>
        <v>0.51780925925925869</v>
      </c>
    </row>
    <row r="2777" spans="1:17">
      <c r="A2777" s="2">
        <v>42954</v>
      </c>
      <c r="B2777">
        <v>219</v>
      </c>
      <c r="C2777">
        <v>10.1</v>
      </c>
      <c r="D2777">
        <v>7.6</v>
      </c>
      <c r="E2777">
        <v>20.9</v>
      </c>
      <c r="F2777">
        <v>8.1999999999999993</v>
      </c>
      <c r="G2777">
        <f t="shared" si="473"/>
        <v>13.27733085585386</v>
      </c>
      <c r="H2777">
        <f t="shared" si="474"/>
        <v>18.880433272988512</v>
      </c>
      <c r="I2777">
        <f t="shared" si="475"/>
        <v>5.6151589783051952</v>
      </c>
      <c r="J2777">
        <f t="shared" si="476"/>
        <v>24.520043211673389</v>
      </c>
      <c r="K2777">
        <f t="shared" si="477"/>
        <v>29.174433982477435</v>
      </c>
      <c r="L2777">
        <f t="shared" si="478"/>
        <v>38.899245309969913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1.73711745364088</v>
      </c>
      <c r="P2777">
        <f t="shared" si="482"/>
        <v>13.265274294683316</v>
      </c>
      <c r="Q2777">
        <f t="shared" si="483"/>
        <v>0.51780925925925869</v>
      </c>
    </row>
    <row r="2778" spans="1:17">
      <c r="A2778" s="2">
        <v>42955</v>
      </c>
      <c r="B2778">
        <v>220</v>
      </c>
      <c r="C2778">
        <v>10.6</v>
      </c>
      <c r="D2778">
        <v>3.9</v>
      </c>
      <c r="E2778">
        <v>21.3</v>
      </c>
      <c r="F2778">
        <v>7.5</v>
      </c>
      <c r="G2778">
        <f t="shared" si="473"/>
        <v>13.252836428024931</v>
      </c>
      <c r="H2778">
        <f t="shared" si="474"/>
        <v>19.417992565002262</v>
      </c>
      <c r="I2778">
        <f t="shared" si="475"/>
        <v>5.8961660637744453</v>
      </c>
      <c r="J2778">
        <f t="shared" si="476"/>
        <v>25.218172162340601</v>
      </c>
      <c r="K2778">
        <f t="shared" si="477"/>
        <v>29.10172386353193</v>
      </c>
      <c r="L2778">
        <f t="shared" si="478"/>
        <v>38.80229848470924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1.7339127659999285</v>
      </c>
      <c r="P2778">
        <f t="shared" si="482"/>
        <v>13.521826501227817</v>
      </c>
      <c r="Q2778">
        <f t="shared" si="483"/>
        <v>0.51780925925925869</v>
      </c>
    </row>
    <row r="2779" spans="1:17">
      <c r="A2779" s="2">
        <v>42956</v>
      </c>
      <c r="B2779">
        <v>221</v>
      </c>
      <c r="C2779">
        <v>10.5</v>
      </c>
      <c r="D2779">
        <v>3.7</v>
      </c>
      <c r="E2779">
        <v>21.3</v>
      </c>
      <c r="F2779">
        <v>7.4</v>
      </c>
      <c r="G2779">
        <f t="shared" si="473"/>
        <v>13.228035440366154</v>
      </c>
      <c r="H2779">
        <f t="shared" si="474"/>
        <v>19.278043614801607</v>
      </c>
      <c r="I2779">
        <f t="shared" si="475"/>
        <v>5.8712045486738678</v>
      </c>
      <c r="J2779">
        <f t="shared" si="476"/>
        <v>25.036420278963124</v>
      </c>
      <c r="K2779">
        <f t="shared" si="477"/>
        <v>29.027314932552549</v>
      </c>
      <c r="L2779">
        <f t="shared" si="478"/>
        <v>38.70308657673673</v>
      </c>
      <c r="M2779">
        <f t="shared" si="479"/>
        <v>0.27250018933356718</v>
      </c>
      <c r="N2779">
        <f t="shared" si="480"/>
        <v>0.9739468217408791</v>
      </c>
      <c r="O2779">
        <f t="shared" si="481"/>
        <v>1.7306679701145717</v>
      </c>
      <c r="P2779">
        <f t="shared" si="482"/>
        <v>13.406839066127739</v>
      </c>
      <c r="Q2779">
        <f t="shared" si="483"/>
        <v>0.51780925925925869</v>
      </c>
    </row>
    <row r="2780" spans="1:17">
      <c r="A2780" s="2">
        <v>42957</v>
      </c>
      <c r="B2780">
        <v>222</v>
      </c>
      <c r="C2780">
        <v>6.3</v>
      </c>
      <c r="D2780">
        <v>6.3</v>
      </c>
      <c r="E2780">
        <v>17.3</v>
      </c>
      <c r="F2780">
        <v>7.5</v>
      </c>
      <c r="G2780">
        <f t="shared" si="473"/>
        <v>13.202937206137134</v>
      </c>
      <c r="H2780">
        <f t="shared" si="474"/>
        <v>14.5222743118964</v>
      </c>
      <c r="I2780">
        <f t="shared" si="475"/>
        <v>3.7527783758561211</v>
      </c>
      <c r="J2780">
        <f t="shared" si="476"/>
        <v>18.860096508956364</v>
      </c>
      <c r="K2780">
        <f t="shared" si="477"/>
        <v>28.951200545906602</v>
      </c>
      <c r="L2780">
        <f t="shared" si="478"/>
        <v>38.601600727875471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1.7273842844696083</v>
      </c>
      <c r="P2780">
        <f t="shared" si="482"/>
        <v>10.769495936040279</v>
      </c>
      <c r="Q2780">
        <f t="shared" si="483"/>
        <v>0.51780925925925869</v>
      </c>
    </row>
    <row r="2781" spans="1:17">
      <c r="A2781" s="2">
        <v>42958</v>
      </c>
      <c r="B2781">
        <v>223</v>
      </c>
      <c r="C2781">
        <v>10.6</v>
      </c>
      <c r="D2781">
        <v>2.2999999999999998</v>
      </c>
      <c r="E2781">
        <v>20.2</v>
      </c>
      <c r="F2781">
        <v>5.3</v>
      </c>
      <c r="G2781">
        <f t="shared" si="473"/>
        <v>13.177550945957311</v>
      </c>
      <c r="H2781">
        <f t="shared" si="474"/>
        <v>19.333356021158025</v>
      </c>
      <c r="I2781">
        <f t="shared" si="475"/>
        <v>6.3305290244187313</v>
      </c>
      <c r="J2781">
        <f t="shared" si="476"/>
        <v>25.108254572932498</v>
      </c>
      <c r="K2781">
        <f t="shared" si="477"/>
        <v>28.873374748452726</v>
      </c>
      <c r="L2781">
        <f t="shared" si="478"/>
        <v>38.497832997936968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1.7240629154294147</v>
      </c>
      <c r="P2781">
        <f t="shared" si="482"/>
        <v>13.002826996739294</v>
      </c>
      <c r="Q2781">
        <f t="shared" si="483"/>
        <v>0.51780925925925869</v>
      </c>
    </row>
    <row r="2782" spans="1:17">
      <c r="A2782" s="2">
        <v>42959</v>
      </c>
      <c r="B2782">
        <v>224</v>
      </c>
      <c r="C2782">
        <v>10.1</v>
      </c>
      <c r="D2782">
        <v>3.7</v>
      </c>
      <c r="E2782">
        <v>20.6</v>
      </c>
      <c r="F2782">
        <v>6.7</v>
      </c>
      <c r="G2782">
        <f t="shared" si="473"/>
        <v>13.151885782254011</v>
      </c>
      <c r="H2782">
        <f t="shared" si="474"/>
        <v>18.74136883907002</v>
      </c>
      <c r="I2782">
        <f t="shared" si="475"/>
        <v>5.8241892051843589</v>
      </c>
      <c r="J2782">
        <f t="shared" si="476"/>
        <v>24.339440050740286</v>
      </c>
      <c r="K2782">
        <f t="shared" si="477"/>
        <v>28.793832316523471</v>
      </c>
      <c r="L2782">
        <f t="shared" si="478"/>
        <v>38.391776422031292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1.7207050565115665</v>
      </c>
      <c r="P2782">
        <f t="shared" si="482"/>
        <v>12.917179633885661</v>
      </c>
      <c r="Q2782">
        <f t="shared" si="483"/>
        <v>0.51780925925925869</v>
      </c>
    </row>
    <row r="2783" spans="1:17">
      <c r="A2783" s="2">
        <v>42960</v>
      </c>
      <c r="B2783">
        <v>225</v>
      </c>
      <c r="C2783">
        <v>9.4</v>
      </c>
      <c r="D2783">
        <v>3.5</v>
      </c>
      <c r="E2783">
        <v>20.6</v>
      </c>
      <c r="F2783">
        <v>6.9</v>
      </c>
      <c r="G2783">
        <f t="shared" si="473"/>
        <v>13.125950734258993</v>
      </c>
      <c r="H2783">
        <f t="shared" si="474"/>
        <v>17.924811141032443</v>
      </c>
      <c r="I2783">
        <f t="shared" si="475"/>
        <v>5.4327023102372944</v>
      </c>
      <c r="J2783">
        <f t="shared" si="476"/>
        <v>23.278975507834343</v>
      </c>
      <c r="K2783">
        <f t="shared" si="477"/>
        <v>28.712568800524465</v>
      </c>
      <c r="L2783">
        <f t="shared" si="478"/>
        <v>38.283425067365954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1.7173118877322182</v>
      </c>
      <c r="P2783">
        <f t="shared" si="482"/>
        <v>12.492108830795148</v>
      </c>
      <c r="Q2783">
        <f t="shared" si="483"/>
        <v>0.51780925925925869</v>
      </c>
    </row>
    <row r="2784" spans="1:17">
      <c r="A2784" s="2">
        <v>42961</v>
      </c>
      <c r="B2784">
        <v>226</v>
      </c>
      <c r="C2784">
        <v>7.5</v>
      </c>
      <c r="D2784">
        <v>6.3</v>
      </c>
      <c r="E2784">
        <v>20.6</v>
      </c>
      <c r="F2784">
        <v>8.6</v>
      </c>
      <c r="G2784">
        <f t="shared" si="473"/>
        <v>13.099754713546506</v>
      </c>
      <c r="H2784">
        <f t="shared" si="474"/>
        <v>15.762453597794009</v>
      </c>
      <c r="I2784">
        <f t="shared" si="475"/>
        <v>4.2942368594918152</v>
      </c>
      <c r="J2784">
        <f t="shared" si="476"/>
        <v>20.470718958174036</v>
      </c>
      <c r="K2784">
        <f t="shared" si="477"/>
        <v>28.629580567059101</v>
      </c>
      <c r="L2784">
        <f t="shared" si="478"/>
        <v>38.172774089412137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1.7138845750223346</v>
      </c>
      <c r="P2784">
        <f t="shared" si="482"/>
        <v>11.468216738302193</v>
      </c>
      <c r="Q2784">
        <f t="shared" si="483"/>
        <v>0.51780925925925869</v>
      </c>
    </row>
    <row r="2785" spans="1:17">
      <c r="A2785" s="2">
        <v>42962</v>
      </c>
      <c r="B2785">
        <v>227</v>
      </c>
      <c r="C2785">
        <v>10.199999999999999</v>
      </c>
      <c r="D2785">
        <v>5.3</v>
      </c>
      <c r="E2785">
        <v>21.9</v>
      </c>
      <c r="F2785">
        <v>7.6</v>
      </c>
      <c r="G2785">
        <f t="shared" si="473"/>
        <v>13.073306520104579</v>
      </c>
      <c r="H2785">
        <f t="shared" si="474"/>
        <v>18.759040973085693</v>
      </c>
      <c r="I2785">
        <f t="shared" si="475"/>
        <v>5.8257529405345272</v>
      </c>
      <c r="J2785">
        <f t="shared" si="476"/>
        <v>24.362390874137262</v>
      </c>
      <c r="K2785">
        <f t="shared" si="477"/>
        <v>28.544864840487222</v>
      </c>
      <c r="L2785">
        <f t="shared" si="478"/>
        <v>38.059819787316293</v>
      </c>
      <c r="M2785">
        <f t="shared" si="479"/>
        <v>0.2396193845285649</v>
      </c>
      <c r="N2785">
        <f t="shared" si="480"/>
        <v>0.97617270890221663</v>
      </c>
      <c r="O2785">
        <f t="shared" si="481"/>
        <v>1.7104242697136824</v>
      </c>
      <c r="P2785">
        <f t="shared" si="482"/>
        <v>12.933288032551165</v>
      </c>
      <c r="Q2785">
        <f t="shared" si="483"/>
        <v>0.51780925925925869</v>
      </c>
    </row>
    <row r="2786" spans="1:17">
      <c r="A2786" s="2">
        <v>42963</v>
      </c>
      <c r="B2786">
        <v>228</v>
      </c>
      <c r="C2786">
        <v>10.3</v>
      </c>
      <c r="D2786">
        <v>4.8</v>
      </c>
      <c r="E2786">
        <v>21.7</v>
      </c>
      <c r="F2786">
        <v>7.5</v>
      </c>
      <c r="G2786">
        <f t="shared" si="473"/>
        <v>13.04661483892998</v>
      </c>
      <c r="H2786">
        <f t="shared" si="474"/>
        <v>18.837522603812467</v>
      </c>
      <c r="I2786">
        <f t="shared" si="475"/>
        <v>5.880397281667392</v>
      </c>
      <c r="J2786">
        <f t="shared" si="476"/>
        <v>24.464315069886322</v>
      </c>
      <c r="K2786">
        <f t="shared" si="477"/>
        <v>28.458419743825935</v>
      </c>
      <c r="L2786">
        <f t="shared" si="478"/>
        <v>37.944559658434578</v>
      </c>
      <c r="M2786">
        <f t="shared" si="479"/>
        <v>0.23388132806988449</v>
      </c>
      <c r="N2786">
        <f t="shared" si="480"/>
        <v>0.9765690366391363</v>
      </c>
      <c r="O2786">
        <f t="shared" si="481"/>
        <v>1.7069321080933391</v>
      </c>
      <c r="P2786">
        <f t="shared" si="482"/>
        <v>12.957125322145075</v>
      </c>
      <c r="Q2786">
        <f t="shared" si="483"/>
        <v>0.51780925925925869</v>
      </c>
    </row>
    <row r="2787" spans="1:17">
      <c r="A2787" s="2">
        <v>42964</v>
      </c>
      <c r="B2787">
        <v>229</v>
      </c>
      <c r="C2787">
        <v>8.6</v>
      </c>
      <c r="D2787">
        <v>5.5</v>
      </c>
      <c r="E2787">
        <v>21.6</v>
      </c>
      <c r="F2787">
        <v>7.7</v>
      </c>
      <c r="G2787">
        <f t="shared" si="473"/>
        <v>13.019688237136194</v>
      </c>
      <c r="H2787">
        <f t="shared" si="474"/>
        <v>16.901371244037005</v>
      </c>
      <c r="I2787">
        <f t="shared" si="475"/>
        <v>5.0200278664641758</v>
      </c>
      <c r="J2787">
        <f t="shared" si="476"/>
        <v>21.949832784463641</v>
      </c>
      <c r="K2787">
        <f t="shared" si="477"/>
        <v>28.370244338900896</v>
      </c>
      <c r="L2787">
        <f t="shared" si="478"/>
        <v>37.826992451867859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1.7034092110253187</v>
      </c>
      <c r="P2787">
        <f t="shared" si="482"/>
        <v>11.881343377572829</v>
      </c>
      <c r="Q2787">
        <f t="shared" si="483"/>
        <v>0.51780925925925869</v>
      </c>
    </row>
    <row r="2788" spans="1:17">
      <c r="A2788" s="2">
        <v>42965</v>
      </c>
      <c r="B2788">
        <v>230</v>
      </c>
      <c r="C2788">
        <v>7.7</v>
      </c>
      <c r="D2788">
        <v>9.6999999999999993</v>
      </c>
      <c r="E2788">
        <v>21.5</v>
      </c>
      <c r="F2788">
        <v>8.1</v>
      </c>
      <c r="G2788">
        <f t="shared" si="473"/>
        <v>12.992535161562804</v>
      </c>
      <c r="H2788">
        <f t="shared" si="474"/>
        <v>15.862233838375595</v>
      </c>
      <c r="I2788">
        <f t="shared" si="475"/>
        <v>4.632089014704003</v>
      </c>
      <c r="J2788">
        <f t="shared" si="476"/>
        <v>20.600303686202071</v>
      </c>
      <c r="K2788">
        <f t="shared" si="477"/>
        <v>28.280338665656519</v>
      </c>
      <c r="L2788">
        <f t="shared" si="478"/>
        <v>37.707118220875358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1.6998566836378002</v>
      </c>
      <c r="P2788">
        <f t="shared" si="482"/>
        <v>11.230144823671591</v>
      </c>
      <c r="Q2788">
        <f t="shared" si="483"/>
        <v>0.51780925925925869</v>
      </c>
    </row>
    <row r="2789" spans="1:17">
      <c r="A2789" s="2">
        <v>42966</v>
      </c>
      <c r="B2789">
        <v>231</v>
      </c>
      <c r="C2789">
        <v>10.7</v>
      </c>
      <c r="D2789">
        <v>6.5</v>
      </c>
      <c r="E2789">
        <v>22.1</v>
      </c>
      <c r="F2789">
        <v>7.4</v>
      </c>
      <c r="G2789">
        <f t="shared" si="473"/>
        <v>12.965163936873768</v>
      </c>
      <c r="H2789">
        <f t="shared" si="474"/>
        <v>19.17719056241793</v>
      </c>
      <c r="I2789">
        <f t="shared" si="475"/>
        <v>6.2223979558619869</v>
      </c>
      <c r="J2789">
        <f t="shared" si="476"/>
        <v>24.905442288854456</v>
      </c>
      <c r="K2789">
        <f t="shared" si="477"/>
        <v>28.188703780534453</v>
      </c>
      <c r="L2789">
        <f t="shared" si="478"/>
        <v>37.58493837404594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1.6962756150743181</v>
      </c>
      <c r="P2789">
        <f t="shared" si="482"/>
        <v>12.954792606555944</v>
      </c>
      <c r="Q2789">
        <f t="shared" si="483"/>
        <v>0.51780925925925869</v>
      </c>
    </row>
    <row r="2790" spans="1:17">
      <c r="A2790" s="2">
        <v>42967</v>
      </c>
      <c r="B2790">
        <v>232</v>
      </c>
      <c r="C2790">
        <v>8.4</v>
      </c>
      <c r="D2790">
        <v>8.5</v>
      </c>
      <c r="E2790">
        <v>22.2</v>
      </c>
      <c r="F2790">
        <v>8</v>
      </c>
      <c r="G2790">
        <f t="shared" si="473"/>
        <v>12.937582764131289</v>
      </c>
      <c r="H2790">
        <f t="shared" si="474"/>
        <v>16.575105944613576</v>
      </c>
      <c r="I2790">
        <f t="shared" si="475"/>
        <v>5.0100342296639804</v>
      </c>
      <c r="J2790">
        <f t="shared" si="476"/>
        <v>21.526111616381264</v>
      </c>
      <c r="K2790">
        <f t="shared" si="477"/>
        <v>28.09534179383018</v>
      </c>
      <c r="L2790">
        <f t="shared" si="478"/>
        <v>37.460455725106904</v>
      </c>
      <c r="M2790">
        <f t="shared" si="479"/>
        <v>0.21025405409908252</v>
      </c>
      <c r="N2790">
        <f t="shared" si="480"/>
        <v>0.9782225044106253</v>
      </c>
      <c r="O2790">
        <f t="shared" si="481"/>
        <v>1.6926670783071769</v>
      </c>
      <c r="P2790">
        <f t="shared" si="482"/>
        <v>11.565071714949596</v>
      </c>
      <c r="Q2790">
        <f t="shared" si="483"/>
        <v>0.51780925925925869</v>
      </c>
    </row>
    <row r="2791" spans="1:17">
      <c r="A2791" s="2">
        <v>42968</v>
      </c>
      <c r="B2791">
        <v>233</v>
      </c>
      <c r="C2791">
        <v>5.3</v>
      </c>
      <c r="D2791">
        <v>6.8</v>
      </c>
      <c r="E2791">
        <v>20.2</v>
      </c>
      <c r="F2791">
        <v>9.5</v>
      </c>
      <c r="G2791">
        <f t="shared" si="473"/>
        <v>12.909799719831391</v>
      </c>
      <c r="H2791">
        <f t="shared" si="474"/>
        <v>13.087626596558897</v>
      </c>
      <c r="I2791">
        <f t="shared" si="475"/>
        <v>3.1742058261248078</v>
      </c>
      <c r="J2791">
        <f t="shared" si="476"/>
        <v>16.996917657868696</v>
      </c>
      <c r="K2791">
        <f t="shared" si="477"/>
        <v>28.000255905938978</v>
      </c>
      <c r="L2791">
        <f t="shared" si="478"/>
        <v>37.333674541251973</v>
      </c>
      <c r="M2791">
        <f t="shared" si="479"/>
        <v>0.20418721654930097</v>
      </c>
      <c r="N2791">
        <f t="shared" si="480"/>
        <v>0.9786522987144014</v>
      </c>
      <c r="O2791">
        <f t="shared" si="481"/>
        <v>1.6890321300112736</v>
      </c>
      <c r="P2791">
        <f t="shared" si="482"/>
        <v>9.9134207704340884</v>
      </c>
      <c r="Q2791">
        <f t="shared" si="483"/>
        <v>0.51780925925925869</v>
      </c>
    </row>
    <row r="2792" spans="1:17">
      <c r="A2792" s="2">
        <v>42969</v>
      </c>
      <c r="B2792">
        <v>234</v>
      </c>
      <c r="C2792">
        <v>6.2</v>
      </c>
      <c r="D2792">
        <v>8.9</v>
      </c>
      <c r="E2792">
        <v>20.399999999999999</v>
      </c>
      <c r="F2792">
        <v>9.1</v>
      </c>
      <c r="G2792">
        <f t="shared" si="473"/>
        <v>12.881822755386715</v>
      </c>
      <c r="H2792">
        <f t="shared" si="474"/>
        <v>14.055893029611729</v>
      </c>
      <c r="I2792">
        <f t="shared" si="475"/>
        <v>3.7119365943070122</v>
      </c>
      <c r="J2792">
        <f t="shared" si="476"/>
        <v>18.254406531963284</v>
      </c>
      <c r="K2792">
        <f t="shared" si="477"/>
        <v>27.903450442403944</v>
      </c>
      <c r="L2792">
        <f t="shared" si="478"/>
        <v>37.204600589871923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1.6853718104964284</v>
      </c>
      <c r="P2792">
        <f t="shared" si="482"/>
        <v>10.343956435304717</v>
      </c>
      <c r="Q2792">
        <f t="shared" si="483"/>
        <v>0.51780925925925869</v>
      </c>
    </row>
    <row r="2793" spans="1:17">
      <c r="A2793" s="2">
        <v>42970</v>
      </c>
      <c r="B2793">
        <v>235</v>
      </c>
      <c r="C2793">
        <v>8.5</v>
      </c>
      <c r="D2793">
        <v>6.2</v>
      </c>
      <c r="E2793">
        <v>21.4</v>
      </c>
      <c r="F2793">
        <v>7.5</v>
      </c>
      <c r="G2793">
        <f t="shared" si="473"/>
        <v>12.853659697041575</v>
      </c>
      <c r="H2793">
        <f t="shared" si="474"/>
        <v>16.575325689926352</v>
      </c>
      <c r="I2793">
        <f t="shared" si="475"/>
        <v>5.0771253979219582</v>
      </c>
      <c r="J2793">
        <f t="shared" si="476"/>
        <v>21.526396999904353</v>
      </c>
      <c r="K2793">
        <f t="shared" si="477"/>
        <v>27.804930887680101</v>
      </c>
      <c r="L2793">
        <f t="shared" si="478"/>
        <v>37.073241183573465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1.6816871436962728</v>
      </c>
      <c r="P2793">
        <f t="shared" si="482"/>
        <v>11.498200292004395</v>
      </c>
      <c r="Q2793">
        <f t="shared" si="483"/>
        <v>0.51780925925925869</v>
      </c>
    </row>
    <row r="2794" spans="1:17">
      <c r="A2794" s="2">
        <v>42971</v>
      </c>
      <c r="B2794">
        <v>236</v>
      </c>
      <c r="C2794">
        <v>10.199999999999999</v>
      </c>
      <c r="D2794">
        <v>4.9000000000000004</v>
      </c>
      <c r="E2794">
        <v>21.3</v>
      </c>
      <c r="F2794">
        <v>7.6</v>
      </c>
      <c r="G2794">
        <f t="shared" si="473"/>
        <v>12.825318246204036</v>
      </c>
      <c r="H2794">
        <f t="shared" si="474"/>
        <v>18.42145725399925</v>
      </c>
      <c r="I2794">
        <f t="shared" si="475"/>
        <v>5.8825407219600292</v>
      </c>
      <c r="J2794">
        <f t="shared" si="476"/>
        <v>23.923970459739284</v>
      </c>
      <c r="K2794">
        <f t="shared" si="477"/>
        <v>27.70470391753096</v>
      </c>
      <c r="L2794">
        <f t="shared" si="478"/>
        <v>36.939605223374613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1.6779791372116948</v>
      </c>
      <c r="P2794">
        <f t="shared" si="482"/>
        <v>12.53891653203922</v>
      </c>
      <c r="Q2794">
        <f t="shared" si="483"/>
        <v>0.51780925925925869</v>
      </c>
    </row>
    <row r="2795" spans="1:17">
      <c r="A2795" s="2">
        <v>42972</v>
      </c>
      <c r="B2795">
        <v>237</v>
      </c>
      <c r="C2795">
        <v>10.4</v>
      </c>
      <c r="D2795">
        <v>3.9</v>
      </c>
      <c r="E2795">
        <v>22.3</v>
      </c>
      <c r="F2795">
        <v>7.1</v>
      </c>
      <c r="G2795">
        <f t="shared" si="473"/>
        <v>12.796805980179331</v>
      </c>
      <c r="H2795">
        <f t="shared" si="474"/>
        <v>18.600244796352985</v>
      </c>
      <c r="I2795">
        <f t="shared" si="475"/>
        <v>6.11553543208933</v>
      </c>
      <c r="J2795">
        <f t="shared" si="476"/>
        <v>24.156162073185694</v>
      </c>
      <c r="K2795">
        <f t="shared" si="477"/>
        <v>27.602777429975841</v>
      </c>
      <c r="L2795">
        <f t="shared" si="478"/>
        <v>36.803703239967788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1.6742487824067958</v>
      </c>
      <c r="P2795">
        <f t="shared" si="482"/>
        <v>12.484709364263654</v>
      </c>
      <c r="Q2795">
        <f t="shared" si="483"/>
        <v>0.51780925925925869</v>
      </c>
    </row>
    <row r="2796" spans="1:17">
      <c r="A2796" s="2">
        <v>42973</v>
      </c>
      <c r="B2796">
        <v>238</v>
      </c>
      <c r="C2796">
        <v>9.9</v>
      </c>
      <c r="D2796">
        <v>5.8</v>
      </c>
      <c r="E2796">
        <v>21.7</v>
      </c>
      <c r="F2796">
        <v>7.1</v>
      </c>
      <c r="G2796">
        <f t="shared" si="473"/>
        <v>12.76813035328893</v>
      </c>
      <c r="H2796">
        <f t="shared" si="474"/>
        <v>18.003395707260076</v>
      </c>
      <c r="I2796">
        <f t="shared" si="475"/>
        <v>5.9125019987365617</v>
      </c>
      <c r="J2796">
        <f t="shared" si="476"/>
        <v>23.381033386052046</v>
      </c>
      <c r="K2796">
        <f t="shared" si="477"/>
        <v>27.499160574708768</v>
      </c>
      <c r="L2796">
        <f t="shared" si="478"/>
        <v>36.665547432945026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1.6704970545553017</v>
      </c>
      <c r="P2796">
        <f t="shared" si="482"/>
        <v>12.090893708523513</v>
      </c>
      <c r="Q2796">
        <f t="shared" si="483"/>
        <v>0.51780925925925869</v>
      </c>
    </row>
    <row r="2797" spans="1:17">
      <c r="A2797" s="2">
        <v>42974</v>
      </c>
      <c r="B2797">
        <v>239</v>
      </c>
      <c r="C2797">
        <v>10.4</v>
      </c>
      <c r="D2797">
        <v>3.5</v>
      </c>
      <c r="E2797">
        <v>21.8</v>
      </c>
      <c r="F2797">
        <v>6.4</v>
      </c>
      <c r="G2797">
        <f t="shared" si="473"/>
        <v>12.739298698359283</v>
      </c>
      <c r="H2797">
        <f t="shared" si="474"/>
        <v>18.511057037903242</v>
      </c>
      <c r="I2797">
        <f t="shared" si="475"/>
        <v>6.2649506299593316</v>
      </c>
      <c r="J2797">
        <f t="shared" si="476"/>
        <v>24.040333815458755</v>
      </c>
      <c r="K2797">
        <f t="shared" si="477"/>
        <v>27.393863780912472</v>
      </c>
      <c r="L2797">
        <f t="shared" si="478"/>
        <v>36.525151707883296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1.6667249130353394</v>
      </c>
      <c r="P2797">
        <f t="shared" si="482"/>
        <v>12.246106407943911</v>
      </c>
      <c r="Q2797">
        <f t="shared" si="483"/>
        <v>0.51780925925925869</v>
      </c>
    </row>
    <row r="2798" spans="1:17">
      <c r="A2798" s="2">
        <v>42975</v>
      </c>
      <c r="B2798">
        <v>240</v>
      </c>
      <c r="C2798">
        <v>10.199999999999999</v>
      </c>
      <c r="D2798">
        <v>3.6</v>
      </c>
      <c r="E2798">
        <v>21.8</v>
      </c>
      <c r="F2798">
        <v>6.6</v>
      </c>
      <c r="G2798">
        <f t="shared" si="473"/>
        <v>12.710318228564233</v>
      </c>
      <c r="H2798">
        <f t="shared" si="474"/>
        <v>18.244441829996973</v>
      </c>
      <c r="I2798">
        <f t="shared" si="475"/>
        <v>6.1280983594786376</v>
      </c>
      <c r="J2798">
        <f t="shared" si="476"/>
        <v>23.694080298697369</v>
      </c>
      <c r="K2798">
        <f t="shared" si="477"/>
        <v>27.28689878339388</v>
      </c>
      <c r="L2798">
        <f t="shared" si="478"/>
        <v>36.382531711191838</v>
      </c>
      <c r="M2798">
        <f t="shared" si="479"/>
        <v>0.16012968622941126</v>
      </c>
      <c r="N2798">
        <f t="shared" si="480"/>
        <v>0.9818304456483693</v>
      </c>
      <c r="O2798">
        <f t="shared" si="481"/>
        <v>1.6629333015704872</v>
      </c>
      <c r="P2798">
        <f t="shared" si="482"/>
        <v>12.116343470518334</v>
      </c>
      <c r="Q2798">
        <f t="shared" si="483"/>
        <v>0.51780925925925869</v>
      </c>
    </row>
    <row r="2799" spans="1:17">
      <c r="A2799" s="2">
        <v>42976</v>
      </c>
      <c r="B2799">
        <v>241</v>
      </c>
      <c r="C2799">
        <v>9.3000000000000007</v>
      </c>
      <c r="D2799">
        <v>4.5</v>
      </c>
      <c r="E2799">
        <v>21</v>
      </c>
      <c r="F2799">
        <v>6.7</v>
      </c>
      <c r="G2799">
        <f t="shared" si="473"/>
        <v>12.681196039605187</v>
      </c>
      <c r="H2799">
        <f t="shared" si="474"/>
        <v>17.207372132832884</v>
      </c>
      <c r="I2799">
        <f t="shared" si="475"/>
        <v>5.6407851359311678</v>
      </c>
      <c r="J2799">
        <f t="shared" si="476"/>
        <v>22.347236536146603</v>
      </c>
      <c r="K2799">
        <f t="shared" si="477"/>
        <v>27.17827864697076</v>
      </c>
      <c r="L2799">
        <f t="shared" si="478"/>
        <v>36.23770486262768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1.659123148515012</v>
      </c>
      <c r="P2799">
        <f t="shared" si="482"/>
        <v>11.566586996901716</v>
      </c>
      <c r="Q2799">
        <f t="shared" si="483"/>
        <v>0.51780925925925869</v>
      </c>
    </row>
    <row r="2800" spans="1:17">
      <c r="A2800" s="2">
        <v>42977</v>
      </c>
      <c r="B2800">
        <v>242</v>
      </c>
      <c r="C2800">
        <v>10.4</v>
      </c>
      <c r="D2800">
        <v>4.2</v>
      </c>
      <c r="E2800">
        <v>20.3</v>
      </c>
      <c r="F2800">
        <v>6.3</v>
      </c>
      <c r="G2800">
        <f t="shared" si="473"/>
        <v>12.651939112212986</v>
      </c>
      <c r="H2800">
        <f t="shared" si="474"/>
        <v>18.369195153961993</v>
      </c>
      <c r="I2800">
        <f t="shared" si="475"/>
        <v>6.2833549462484219</v>
      </c>
      <c r="J2800">
        <f t="shared" si="476"/>
        <v>23.856097602548044</v>
      </c>
      <c r="K2800">
        <f t="shared" si="477"/>
        <v>27.068017789042393</v>
      </c>
      <c r="L2800">
        <f t="shared" si="478"/>
        <v>36.090690385389856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1.655295367181199</v>
      </c>
      <c r="P2800">
        <f t="shared" si="482"/>
        <v>12.08584020771357</v>
      </c>
      <c r="Q2800">
        <f t="shared" si="483"/>
        <v>0.51780925925925869</v>
      </c>
    </row>
    <row r="2801" spans="1:17">
      <c r="A2801" s="2">
        <v>42978</v>
      </c>
      <c r="B2801">
        <v>243</v>
      </c>
      <c r="C2801">
        <v>8</v>
      </c>
      <c r="D2801">
        <v>4.3</v>
      </c>
      <c r="E2801">
        <v>20.5</v>
      </c>
      <c r="F2801">
        <v>6.4</v>
      </c>
      <c r="G2801">
        <f t="shared" si="473"/>
        <v>12.622554314955718</v>
      </c>
      <c r="H2801">
        <f t="shared" si="474"/>
        <v>15.688744302369924</v>
      </c>
      <c r="I2801">
        <f t="shared" si="475"/>
        <v>5.0074535347245499</v>
      </c>
      <c r="J2801">
        <f t="shared" si="476"/>
        <v>20.374992600480422</v>
      </c>
      <c r="K2801">
        <f t="shared" si="477"/>
        <v>26.95613200028086</v>
      </c>
      <c r="L2801">
        <f t="shared" si="478"/>
        <v>35.941509333707813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1.6514508562067063</v>
      </c>
      <c r="P2801">
        <f t="shared" si="482"/>
        <v>10.681290767645375</v>
      </c>
      <c r="Q2801">
        <f t="shared" si="483"/>
        <v>0.51780925925925869</v>
      </c>
    </row>
    <row r="2802" spans="1:17">
      <c r="A2802" s="2">
        <v>42979</v>
      </c>
      <c r="B2802">
        <v>244</v>
      </c>
      <c r="C2802">
        <v>7.9</v>
      </c>
      <c r="D2802">
        <v>9.1999999999999993</v>
      </c>
      <c r="E2802">
        <v>20</v>
      </c>
      <c r="F2802">
        <v>7.1</v>
      </c>
      <c r="G2802">
        <f t="shared" si="473"/>
        <v>12.593048407336701</v>
      </c>
      <c r="H2802">
        <f t="shared" si="474"/>
        <v>15.533732517514448</v>
      </c>
      <c r="I2802">
        <f t="shared" si="475"/>
        <v>4.9713930899973091</v>
      </c>
      <c r="J2802">
        <f t="shared" si="476"/>
        <v>20.173678594174607</v>
      </c>
      <c r="K2802">
        <f t="shared" si="477"/>
        <v>26.842638463383267</v>
      </c>
      <c r="L2802">
        <f t="shared" si="478"/>
        <v>35.790184617844353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1.6475904999598849</v>
      </c>
      <c r="P2802">
        <f t="shared" si="482"/>
        <v>10.562339427517138</v>
      </c>
      <c r="Q2802">
        <f t="shared" si="483"/>
        <v>0.51780925925925869</v>
      </c>
    </row>
    <row r="2803" spans="1:17">
      <c r="A2803" s="2">
        <v>42980</v>
      </c>
      <c r="B2803">
        <v>245</v>
      </c>
      <c r="C2803">
        <v>7.2</v>
      </c>
      <c r="D2803">
        <v>5.6</v>
      </c>
      <c r="E2803">
        <v>19.600000000000001</v>
      </c>
      <c r="F2803">
        <v>6.4</v>
      </c>
      <c r="G2803">
        <f t="shared" si="473"/>
        <v>12.563428043167123</v>
      </c>
      <c r="H2803">
        <f t="shared" si="474"/>
        <v>14.722978041393596</v>
      </c>
      <c r="I2803">
        <f t="shared" si="475"/>
        <v>4.6067113076597677</v>
      </c>
      <c r="J2803">
        <f t="shared" si="476"/>
        <v>19.120750703108566</v>
      </c>
      <c r="K2803">
        <f t="shared" si="477"/>
        <v>26.727555769829163</v>
      </c>
      <c r="L2803">
        <f t="shared" si="478"/>
        <v>35.636741026438884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1.6437151689810319</v>
      </c>
      <c r="P2803">
        <f t="shared" si="482"/>
        <v>10.116266733733827</v>
      </c>
      <c r="Q2803">
        <f t="shared" si="483"/>
        <v>0.51780925925925869</v>
      </c>
    </row>
    <row r="2804" spans="1:17">
      <c r="A2804" s="2">
        <v>42981</v>
      </c>
      <c r="B2804">
        <v>246</v>
      </c>
      <c r="C2804">
        <v>10.1</v>
      </c>
      <c r="D2804">
        <v>2.2999999999999998</v>
      </c>
      <c r="E2804">
        <v>19.5</v>
      </c>
      <c r="F2804">
        <v>5.0999999999999996</v>
      </c>
      <c r="G2804">
        <f t="shared" si="473"/>
        <v>12.53369977419799</v>
      </c>
      <c r="H2804">
        <f t="shared" si="474"/>
        <v>17.837948463530168</v>
      </c>
      <c r="I2804">
        <f t="shared" si="475"/>
        <v>6.357914436410887</v>
      </c>
      <c r="J2804">
        <f t="shared" si="476"/>
        <v>23.166166835753465</v>
      </c>
      <c r="K2804">
        <f t="shared" si="477"/>
        <v>26.610903934591693</v>
      </c>
      <c r="L2804">
        <f t="shared" si="478"/>
        <v>35.481205246122258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1.6398257204575704</v>
      </c>
      <c r="P2804">
        <f t="shared" si="482"/>
        <v>11.480034027119281</v>
      </c>
      <c r="Q2804">
        <f t="shared" si="483"/>
        <v>0.51780925925925869</v>
      </c>
    </row>
    <row r="2805" spans="1:17">
      <c r="A2805" s="2">
        <v>42982</v>
      </c>
      <c r="B2805">
        <v>247</v>
      </c>
      <c r="C2805">
        <v>10.1</v>
      </c>
      <c r="D2805">
        <v>4.4000000000000004</v>
      </c>
      <c r="E2805">
        <v>20.3</v>
      </c>
      <c r="F2805">
        <v>4.8</v>
      </c>
      <c r="G2805">
        <f t="shared" si="473"/>
        <v>12.503870053996268</v>
      </c>
      <c r="H2805">
        <f t="shared" si="474"/>
        <v>17.784860424238147</v>
      </c>
      <c r="I2805">
        <f t="shared" si="475"/>
        <v>6.5776527875057909</v>
      </c>
      <c r="J2805">
        <f t="shared" si="476"/>
        <v>23.097221330179412</v>
      </c>
      <c r="K2805">
        <f t="shared" si="477"/>
        <v>26.492704408755159</v>
      </c>
      <c r="L2805">
        <f t="shared" si="478"/>
        <v>35.32360587834021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1.6359229987311783</v>
      </c>
      <c r="P2805">
        <f t="shared" si="482"/>
        <v>11.207207636732356</v>
      </c>
      <c r="Q2805">
        <f t="shared" si="483"/>
        <v>0.51780925925925869</v>
      </c>
    </row>
    <row r="2806" spans="1:17">
      <c r="A2806" s="2">
        <v>42983</v>
      </c>
      <c r="B2806">
        <v>248</v>
      </c>
      <c r="C2806">
        <v>10.199999999999999</v>
      </c>
      <c r="D2806">
        <v>3.5</v>
      </c>
      <c r="E2806">
        <v>20.3</v>
      </c>
      <c r="F2806">
        <v>4.7</v>
      </c>
      <c r="G2806">
        <f t="shared" si="473"/>
        <v>12.47394524205038</v>
      </c>
      <c r="H2806">
        <f t="shared" si="474"/>
        <v>17.839253276172499</v>
      </c>
      <c r="I2806">
        <f t="shared" si="475"/>
        <v>6.6383939611458667</v>
      </c>
      <c r="J2806">
        <f t="shared" si="476"/>
        <v>23.167861397626623</v>
      </c>
      <c r="K2806">
        <f t="shared" si="477"/>
        <v>26.372980089996261</v>
      </c>
      <c r="L2806">
        <f t="shared" si="478"/>
        <v>35.163973453328346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1.6320078358349248</v>
      </c>
      <c r="P2806">
        <f t="shared" si="482"/>
        <v>11.200859315026634</v>
      </c>
      <c r="Q2806">
        <f t="shared" si="483"/>
        <v>0.51780925925925869</v>
      </c>
    </row>
    <row r="2807" spans="1:17">
      <c r="A2807" s="2">
        <v>42984</v>
      </c>
      <c r="B2807">
        <v>249</v>
      </c>
      <c r="C2807">
        <v>10</v>
      </c>
      <c r="D2807">
        <v>1.6</v>
      </c>
      <c r="E2807">
        <v>19.899999999999999</v>
      </c>
      <c r="F2807">
        <v>4.7</v>
      </c>
      <c r="G2807">
        <f t="shared" si="473"/>
        <v>12.443931608090461</v>
      </c>
      <c r="H2807">
        <f t="shared" si="474"/>
        <v>17.567245884877355</v>
      </c>
      <c r="I2807">
        <f t="shared" si="475"/>
        <v>6.4393021331355174</v>
      </c>
      <c r="J2807">
        <f t="shared" si="476"/>
        <v>22.814605045295266</v>
      </c>
      <c r="K2807">
        <f t="shared" si="477"/>
        <v>26.251755330890933</v>
      </c>
      <c r="L2807">
        <f t="shared" si="478"/>
        <v>35.002340441187911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1.6280810520585018</v>
      </c>
      <c r="P2807">
        <f t="shared" si="482"/>
        <v>11.127943751741839</v>
      </c>
      <c r="Q2807">
        <f t="shared" si="483"/>
        <v>0.51780925925925869</v>
      </c>
    </row>
    <row r="2808" spans="1:17">
      <c r="A2808" s="2">
        <v>42985</v>
      </c>
      <c r="B2808">
        <v>250</v>
      </c>
      <c r="C2808">
        <v>10</v>
      </c>
      <c r="D2808">
        <v>2.4</v>
      </c>
      <c r="E2808">
        <v>20.2</v>
      </c>
      <c r="F2808">
        <v>5.0999999999999996</v>
      </c>
      <c r="G2808">
        <f t="shared" si="473"/>
        <v>12.413835336609019</v>
      </c>
      <c r="H2808">
        <f t="shared" si="474"/>
        <v>17.511269438002774</v>
      </c>
      <c r="I2808">
        <f t="shared" si="475"/>
        <v>6.3942635759197373</v>
      </c>
      <c r="J2808">
        <f t="shared" si="476"/>
        <v>22.741908361042562</v>
      </c>
      <c r="K2808">
        <f t="shared" si="477"/>
        <v>26.129055945013199</v>
      </c>
      <c r="L2808">
        <f t="shared" si="478"/>
        <v>34.838741260017599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1.62414345653968</v>
      </c>
      <c r="P2808">
        <f t="shared" si="482"/>
        <v>11.117005862083037</v>
      </c>
      <c r="Q2808">
        <f t="shared" si="483"/>
        <v>0.51780925925925869</v>
      </c>
    </row>
    <row r="2809" spans="1:17">
      <c r="A2809" s="2">
        <v>42986</v>
      </c>
      <c r="B2809">
        <v>251</v>
      </c>
      <c r="C2809">
        <v>10</v>
      </c>
      <c r="D2809">
        <v>2.6</v>
      </c>
      <c r="E2809">
        <v>19.899999999999999</v>
      </c>
      <c r="F2809">
        <v>5.4</v>
      </c>
      <c r="G2809">
        <f t="shared" si="473"/>
        <v>12.383662531568049</v>
      </c>
      <c r="H2809">
        <f t="shared" si="474"/>
        <v>17.454269162100804</v>
      </c>
      <c r="I2809">
        <f t="shared" si="475"/>
        <v>6.3240856970805046</v>
      </c>
      <c r="J2809">
        <f t="shared" si="476"/>
        <v>22.667882028702344</v>
      </c>
      <c r="K2809">
        <f t="shared" si="477"/>
        <v>26.004909210797688</v>
      </c>
      <c r="L2809">
        <f t="shared" si="478"/>
        <v>34.673212281063584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1.620195847880153</v>
      </c>
      <c r="P2809">
        <f t="shared" si="482"/>
        <v>11.130183465020298</v>
      </c>
      <c r="Q2809">
        <f t="shared" si="483"/>
        <v>0.51780925925925869</v>
      </c>
    </row>
    <row r="2810" spans="1:17">
      <c r="A2810" s="2">
        <v>42987</v>
      </c>
      <c r="B2810">
        <v>252</v>
      </c>
      <c r="C2810">
        <v>9.8000000000000007</v>
      </c>
      <c r="D2810">
        <v>1.8</v>
      </c>
      <c r="E2810">
        <v>19.2</v>
      </c>
      <c r="F2810">
        <v>4.9000000000000004</v>
      </c>
      <c r="G2810">
        <f t="shared" ref="G2810:G2873" si="484">24/3.14*O2810</f>
        <v>12.353419221278767</v>
      </c>
      <c r="H2810">
        <f t="shared" ref="H2810:H2873" si="485">(1-0.23)*J2810</f>
        <v>17.181176105608746</v>
      </c>
      <c r="I2810">
        <f t="shared" ref="I2810:I2873" si="486">4.903*10^(-9)*(((E2810+273.16)^4+(D2810+273.16)^4)/2)*(0.34-0.14*(F2810*0.1)^0.5)*(1.35*(J2810/K2810)-0.35)</f>
        <v>6.2881660632496468</v>
      </c>
      <c r="J2810">
        <f t="shared" ref="J2810:J2873" si="487">(0.25+0.5*C2810/G2810)*L2810</f>
        <v>22.313215721569801</v>
      </c>
      <c r="K2810">
        <f t="shared" ref="K2810:K2873" si="488">0.75*L2810</f>
        <v>25.879343873142041</v>
      </c>
      <c r="L2810">
        <f t="shared" ref="L2810:L2873" si="489">24*60/3.14*0.082*N2810*(O2810*SIN(Q2810)*SIN(M2810)+COS(Q2810)*COS(M2810)*SIN(O2810))</f>
        <v>34.505791830856055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1.616239014783972</v>
      </c>
      <c r="P2810">
        <f t="shared" ref="P2810:P2873" si="493">H2810-I2810</f>
        <v>10.893010042359098</v>
      </c>
      <c r="Q2810">
        <f t="shared" ref="Q2810:Q2873" si="494">29.6833333333333*3.14/180</f>
        <v>0.51780925925925869</v>
      </c>
    </row>
    <row r="2811" spans="1:17">
      <c r="A2811" s="2">
        <v>42988</v>
      </c>
      <c r="B2811">
        <v>253</v>
      </c>
      <c r="C2811">
        <v>7.7</v>
      </c>
      <c r="D2811">
        <v>1</v>
      </c>
      <c r="E2811">
        <v>17.899999999999999</v>
      </c>
      <c r="F2811">
        <v>5.0999999999999996</v>
      </c>
      <c r="G2811">
        <f t="shared" si="484"/>
        <v>12.323111363440573</v>
      </c>
      <c r="H2811">
        <f t="shared" si="485"/>
        <v>14.869919244534564</v>
      </c>
      <c r="I2811">
        <f t="shared" si="486"/>
        <v>4.9989164772534238</v>
      </c>
      <c r="J2811">
        <f t="shared" si="487"/>
        <v>19.311583434460474</v>
      </c>
      <c r="K2811">
        <f t="shared" si="488"/>
        <v>25.752390142730675</v>
      </c>
      <c r="L2811">
        <f t="shared" si="489"/>
        <v>34.336520190307567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1.6122737367168083</v>
      </c>
      <c r="P2811">
        <f t="shared" si="493"/>
        <v>9.8710027672811407</v>
      </c>
      <c r="Q2811">
        <f t="shared" si="494"/>
        <v>0.51780925925925869</v>
      </c>
    </row>
    <row r="2812" spans="1:17">
      <c r="A2812" s="2">
        <v>42989</v>
      </c>
      <c r="B2812">
        <v>254</v>
      </c>
      <c r="C2812">
        <v>5.4</v>
      </c>
      <c r="D2812">
        <v>6.4</v>
      </c>
      <c r="E2812">
        <v>17.399999999999999</v>
      </c>
      <c r="F2812">
        <v>6.7</v>
      </c>
      <c r="G2812">
        <f t="shared" si="484"/>
        <v>12.292744850326011</v>
      </c>
      <c r="H2812">
        <f t="shared" si="485"/>
        <v>12.355047984740027</v>
      </c>
      <c r="I2812">
        <f t="shared" si="486"/>
        <v>3.6229002691843917</v>
      </c>
      <c r="J2812">
        <f t="shared" si="487"/>
        <v>16.045516863298737</v>
      </c>
      <c r="K2812">
        <f t="shared" si="488"/>
        <v>25.624079693066474</v>
      </c>
      <c r="L2812">
        <f t="shared" si="489"/>
        <v>34.165439590755298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1.6083007845843198</v>
      </c>
      <c r="P2812">
        <f t="shared" si="493"/>
        <v>8.7321477155556355</v>
      </c>
      <c r="Q2812">
        <f t="shared" si="494"/>
        <v>0.51780925925925869</v>
      </c>
    </row>
    <row r="2813" spans="1:17">
      <c r="A2813" s="2">
        <v>42990</v>
      </c>
      <c r="B2813">
        <v>255</v>
      </c>
      <c r="C2813">
        <v>10</v>
      </c>
      <c r="D2813">
        <v>0.9</v>
      </c>
      <c r="E2813">
        <v>18</v>
      </c>
      <c r="F2813">
        <v>5.4</v>
      </c>
      <c r="G2813">
        <f t="shared" si="484"/>
        <v>12.262325514098858</v>
      </c>
      <c r="H2813">
        <f t="shared" si="485"/>
        <v>17.216222696628201</v>
      </c>
      <c r="I2813">
        <f t="shared" si="486"/>
        <v>6.2187698598761472</v>
      </c>
      <c r="J2813">
        <f t="shared" si="487"/>
        <v>22.35873077484182</v>
      </c>
      <c r="K2813">
        <f t="shared" si="488"/>
        <v>25.494445655202007</v>
      </c>
      <c r="L2813">
        <f t="shared" si="489"/>
        <v>33.992594206936012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1.6043209214279339</v>
      </c>
      <c r="P2813">
        <f t="shared" si="493"/>
        <v>10.997452836752053</v>
      </c>
      <c r="Q2813">
        <f t="shared" si="494"/>
        <v>0.51780925925925869</v>
      </c>
    </row>
    <row r="2814" spans="1:17">
      <c r="A2814" s="2">
        <v>42991</v>
      </c>
      <c r="B2814">
        <v>256</v>
      </c>
      <c r="C2814">
        <v>9.1999999999999993</v>
      </c>
      <c r="D2814">
        <v>0.1</v>
      </c>
      <c r="E2814">
        <v>18.8</v>
      </c>
      <c r="F2814">
        <v>4.7</v>
      </c>
      <c r="G2814">
        <f t="shared" si="484"/>
        <v>12.231859132252673</v>
      </c>
      <c r="H2814">
        <f t="shared" si="485"/>
        <v>16.302714611487776</v>
      </c>
      <c r="I2814">
        <f t="shared" si="486"/>
        <v>5.9684158428836724</v>
      </c>
      <c r="J2814">
        <f t="shared" si="487"/>
        <v>21.172356638295813</v>
      </c>
      <c r="K2814">
        <f t="shared" si="488"/>
        <v>25.363522610167202</v>
      </c>
      <c r="L2814">
        <f t="shared" si="489"/>
        <v>33.818030146889605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1.6003349031363914</v>
      </c>
      <c r="P2814">
        <f t="shared" si="493"/>
        <v>10.334298768604103</v>
      </c>
      <c r="Q2814">
        <f t="shared" si="494"/>
        <v>0.51780925925925869</v>
      </c>
    </row>
    <row r="2815" spans="1:17">
      <c r="A2815" s="2">
        <v>42992</v>
      </c>
      <c r="B2815">
        <v>257</v>
      </c>
      <c r="C2815">
        <v>10</v>
      </c>
      <c r="D2815">
        <v>1.2</v>
      </c>
      <c r="E2815">
        <v>18.3</v>
      </c>
      <c r="F2815">
        <v>4.7</v>
      </c>
      <c r="G2815">
        <f t="shared" si="484"/>
        <v>12.201351433157397</v>
      </c>
      <c r="H2815">
        <f t="shared" si="485"/>
        <v>17.091337964698162</v>
      </c>
      <c r="I2815">
        <f t="shared" si="486"/>
        <v>6.4551231435856744</v>
      </c>
      <c r="J2815">
        <f t="shared" si="487"/>
        <v>22.196542811296315</v>
      </c>
      <c r="K2815">
        <f t="shared" si="488"/>
        <v>25.231346579095547</v>
      </c>
      <c r="L2815">
        <f t="shared" si="489"/>
        <v>33.641795438794063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1.5963434791714262</v>
      </c>
      <c r="P2815">
        <f t="shared" si="493"/>
        <v>10.636214821112489</v>
      </c>
      <c r="Q2815">
        <f t="shared" si="494"/>
        <v>0.51780925925925869</v>
      </c>
    </row>
    <row r="2816" spans="1:17">
      <c r="A2816" s="2">
        <v>42993</v>
      </c>
      <c r="B2816">
        <v>258</v>
      </c>
      <c r="C2816">
        <v>10</v>
      </c>
      <c r="D2816">
        <v>1.2</v>
      </c>
      <c r="E2816">
        <v>17.5</v>
      </c>
      <c r="F2816">
        <v>3.5</v>
      </c>
      <c r="G2816">
        <f t="shared" si="484"/>
        <v>12.170808101701873</v>
      </c>
      <c r="H2816">
        <f t="shared" si="485"/>
        <v>17.027479345039165</v>
      </c>
      <c r="I2816">
        <f t="shared" si="486"/>
        <v>6.7763632647492456</v>
      </c>
      <c r="J2816">
        <f t="shared" si="487"/>
        <v>22.113609539011904</v>
      </c>
      <c r="K2816">
        <f t="shared" si="488"/>
        <v>25.097955011056133</v>
      </c>
      <c r="L2816">
        <f t="shared" si="489"/>
        <v>33.46394001474151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1.5923473933059951</v>
      </c>
      <c r="P2816">
        <f t="shared" si="493"/>
        <v>10.251116080289918</v>
      </c>
      <c r="Q2816">
        <f t="shared" si="494"/>
        <v>0.51780925925925869</v>
      </c>
    </row>
    <row r="2817" spans="1:17">
      <c r="A2817" s="2">
        <v>42994</v>
      </c>
      <c r="B2817">
        <v>259</v>
      </c>
      <c r="C2817">
        <v>9.6999999999999993</v>
      </c>
      <c r="D2817">
        <v>-0.2</v>
      </c>
      <c r="E2817">
        <v>16.5</v>
      </c>
      <c r="F2817">
        <v>3.4</v>
      </c>
      <c r="G2817">
        <f t="shared" si="484"/>
        <v>12.140234785020276</v>
      </c>
      <c r="H2817">
        <f t="shared" si="485"/>
        <v>16.6460353283437</v>
      </c>
      <c r="I2817">
        <f t="shared" si="486"/>
        <v>6.5322716234811642</v>
      </c>
      <c r="J2817">
        <f t="shared" si="487"/>
        <v>21.61822769914766</v>
      </c>
      <c r="K2817">
        <f t="shared" si="488"/>
        <v>24.963386768604156</v>
      </c>
      <c r="L2817">
        <f t="shared" si="489"/>
        <v>33.284515691472208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1.5883473843734861</v>
      </c>
      <c r="P2817">
        <f t="shared" si="493"/>
        <v>10.113763704862535</v>
      </c>
      <c r="Q2817">
        <f t="shared" si="494"/>
        <v>0.51780925925925869</v>
      </c>
    </row>
    <row r="2818" spans="1:17">
      <c r="A2818" s="2">
        <v>42995</v>
      </c>
      <c r="B2818">
        <v>260</v>
      </c>
      <c r="C2818">
        <v>10</v>
      </c>
      <c r="D2818">
        <v>-0.6</v>
      </c>
      <c r="E2818">
        <v>17.5</v>
      </c>
      <c r="F2818">
        <v>2.7</v>
      </c>
      <c r="G2818">
        <f t="shared" si="484"/>
        <v>12.10963709829073</v>
      </c>
      <c r="H2818">
        <f t="shared" si="485"/>
        <v>16.897012112548065</v>
      </c>
      <c r="I2818">
        <f t="shared" si="486"/>
        <v>6.9919301782508532</v>
      </c>
      <c r="J2818">
        <f t="shared" si="487"/>
        <v>21.944171574737748</v>
      </c>
      <c r="K2818">
        <f t="shared" si="488"/>
        <v>24.827682111067542</v>
      </c>
      <c r="L2818">
        <f t="shared" si="489"/>
        <v>33.103576148090056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1.5843441870263704</v>
      </c>
      <c r="P2818">
        <f t="shared" si="493"/>
        <v>9.9050819342972112</v>
      </c>
      <c r="Q2818">
        <f t="shared" si="494"/>
        <v>0.51780925925925869</v>
      </c>
    </row>
    <row r="2819" spans="1:17">
      <c r="A2819" s="2">
        <v>42996</v>
      </c>
      <c r="B2819">
        <v>261</v>
      </c>
      <c r="C2819">
        <v>10</v>
      </c>
      <c r="D2819">
        <v>1.1000000000000001</v>
      </c>
      <c r="E2819">
        <v>18.5</v>
      </c>
      <c r="F2819">
        <v>3.1</v>
      </c>
      <c r="G2819">
        <f t="shared" si="484"/>
        <v>12.079020630594483</v>
      </c>
      <c r="H2819">
        <f t="shared" si="485"/>
        <v>16.83043977377449</v>
      </c>
      <c r="I2819">
        <f t="shared" si="486"/>
        <v>7.0001916918755258</v>
      </c>
      <c r="J2819">
        <f t="shared" si="487"/>
        <v>21.85771399191492</v>
      </c>
      <c r="K2819">
        <f t="shared" si="488"/>
        <v>24.690882675592569</v>
      </c>
      <c r="L2819">
        <f t="shared" si="489"/>
        <v>32.921176900790094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1.5803385325027781</v>
      </c>
      <c r="P2819">
        <f t="shared" si="493"/>
        <v>9.830248081898965</v>
      </c>
      <c r="Q2819">
        <f t="shared" si="494"/>
        <v>0.51780925925925869</v>
      </c>
    </row>
    <row r="2820" spans="1:17">
      <c r="A2820" s="2">
        <v>42997</v>
      </c>
      <c r="B2820">
        <v>262</v>
      </c>
      <c r="C2820">
        <v>9.8000000000000007</v>
      </c>
      <c r="D2820">
        <v>0.6</v>
      </c>
      <c r="E2820">
        <v>18.600000000000001</v>
      </c>
      <c r="F2820">
        <v>3.2</v>
      </c>
      <c r="G2820">
        <f t="shared" si="484"/>
        <v>12.048390950824221</v>
      </c>
      <c r="H2820">
        <f t="shared" si="485"/>
        <v>16.553779812398322</v>
      </c>
      <c r="I2820">
        <f t="shared" si="486"/>
        <v>6.8427204025744661</v>
      </c>
      <c r="J2820">
        <f t="shared" si="487"/>
        <v>21.49841534077704</v>
      </c>
      <c r="K2820">
        <f t="shared" si="488"/>
        <v>24.553031455976718</v>
      </c>
      <c r="L2820">
        <f t="shared" si="489"/>
        <v>32.737375274635625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1.5763311493995023</v>
      </c>
      <c r="P2820">
        <f t="shared" si="493"/>
        <v>9.7110594098238554</v>
      </c>
      <c r="Q2820">
        <f t="shared" si="494"/>
        <v>0.51780925925925869</v>
      </c>
    </row>
    <row r="2821" spans="1:17">
      <c r="A2821" s="2">
        <v>42998</v>
      </c>
      <c r="B2821">
        <v>263</v>
      </c>
      <c r="C2821">
        <v>9.9</v>
      </c>
      <c r="D2821">
        <v>0.3</v>
      </c>
      <c r="E2821">
        <v>19</v>
      </c>
      <c r="F2821">
        <v>2.9</v>
      </c>
      <c r="G2821">
        <f t="shared" si="484"/>
        <v>12.017753613630143</v>
      </c>
      <c r="H2821">
        <f t="shared" si="485"/>
        <v>16.590432303833563</v>
      </c>
      <c r="I2821">
        <f t="shared" si="486"/>
        <v>7.0288929968026528</v>
      </c>
      <c r="J2821">
        <f t="shared" si="487"/>
        <v>21.546015979004626</v>
      </c>
      <c r="K2821">
        <f t="shared" si="488"/>
        <v>24.414172779321483</v>
      </c>
      <c r="L2821">
        <f t="shared" si="489"/>
        <v>32.552230372428646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1.5723227644499438</v>
      </c>
      <c r="P2821">
        <f t="shared" si="493"/>
        <v>9.5615393070309089</v>
      </c>
      <c r="Q2821">
        <f t="shared" si="494"/>
        <v>0.51780925925925869</v>
      </c>
    </row>
    <row r="2822" spans="1:17">
      <c r="A2822" s="2">
        <v>42999</v>
      </c>
      <c r="B2822">
        <v>264</v>
      </c>
      <c r="C2822">
        <v>9.9</v>
      </c>
      <c r="D2822">
        <v>-0.5</v>
      </c>
      <c r="E2822">
        <v>17.899999999999999</v>
      </c>
      <c r="F2822">
        <v>3.8</v>
      </c>
      <c r="G2822">
        <f t="shared" si="484"/>
        <v>11.987114165392599</v>
      </c>
      <c r="H2822">
        <f t="shared" si="485"/>
        <v>16.521656209921755</v>
      </c>
      <c r="I2822">
        <f t="shared" si="486"/>
        <v>6.6628808419487466</v>
      </c>
      <c r="J2822">
        <f t="shared" si="487"/>
        <v>21.456696376521759</v>
      </c>
      <c r="K2822">
        <f t="shared" si="488"/>
        <v>24.274352280543553</v>
      </c>
      <c r="L2822">
        <f t="shared" si="489"/>
        <v>32.365803040724735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1.5683141033055317</v>
      </c>
      <c r="P2822">
        <f t="shared" si="493"/>
        <v>9.8587753679730081</v>
      </c>
      <c r="Q2822">
        <f t="shared" si="494"/>
        <v>0.51780925925925869</v>
      </c>
    </row>
    <row r="2823" spans="1:17">
      <c r="A2823" s="2">
        <v>43000</v>
      </c>
      <c r="B2823">
        <v>265</v>
      </c>
      <c r="C2823">
        <v>9.6</v>
      </c>
      <c r="D2823">
        <v>2</v>
      </c>
      <c r="E2823">
        <v>16.600000000000001</v>
      </c>
      <c r="F2823">
        <v>2.2999999999999998</v>
      </c>
      <c r="G2823">
        <f t="shared" si="484"/>
        <v>11.956478150210085</v>
      </c>
      <c r="H2823">
        <f t="shared" si="485"/>
        <v>16.141242791753935</v>
      </c>
      <c r="I2823">
        <f t="shared" si="486"/>
        <v>7.0333763671190335</v>
      </c>
      <c r="J2823">
        <f t="shared" si="487"/>
        <v>20.962652976303811</v>
      </c>
      <c r="K2823">
        <f t="shared" si="488"/>
        <v>24.133616874786874</v>
      </c>
      <c r="L2823">
        <f t="shared" si="489"/>
        <v>32.178155833049168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1.5643058913191528</v>
      </c>
      <c r="P2823">
        <f t="shared" si="493"/>
        <v>9.1078664246349028</v>
      </c>
      <c r="Q2823">
        <f t="shared" si="494"/>
        <v>0.51780925925925869</v>
      </c>
    </row>
    <row r="2824" spans="1:17">
      <c r="A2824" s="2">
        <v>43001</v>
      </c>
      <c r="B2824">
        <v>266</v>
      </c>
      <c r="C2824">
        <v>9.4</v>
      </c>
      <c r="D2824">
        <v>-2.6</v>
      </c>
      <c r="E2824">
        <v>16.899999999999999</v>
      </c>
      <c r="F2824">
        <v>2.6</v>
      </c>
      <c r="G2824">
        <f t="shared" si="484"/>
        <v>11.925851115891499</v>
      </c>
      <c r="H2824">
        <f t="shared" si="485"/>
        <v>15.865389125579606</v>
      </c>
      <c r="I2824">
        <f t="shared" si="486"/>
        <v>6.6288860292076182</v>
      </c>
      <c r="J2824">
        <f t="shared" si="487"/>
        <v>20.604401461791696</v>
      </c>
      <c r="K2824">
        <f t="shared" si="488"/>
        <v>23.992014727783594</v>
      </c>
      <c r="L2824">
        <f t="shared" si="489"/>
        <v>31.989352970378125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1.5602988543291378</v>
      </c>
      <c r="P2824">
        <f t="shared" si="493"/>
        <v>9.2365030963719867</v>
      </c>
      <c r="Q2824">
        <f t="shared" si="494"/>
        <v>0.51780925925925869</v>
      </c>
    </row>
    <row r="2825" spans="1:17">
      <c r="A2825" s="2">
        <v>43002</v>
      </c>
      <c r="B2825">
        <v>267</v>
      </c>
      <c r="C2825">
        <v>10.3</v>
      </c>
      <c r="D2825">
        <v>4.3</v>
      </c>
      <c r="E2825">
        <v>14.3</v>
      </c>
      <c r="F2825">
        <v>2.8</v>
      </c>
      <c r="G2825">
        <f t="shared" si="484"/>
        <v>11.89523861994147</v>
      </c>
      <c r="H2825">
        <f t="shared" si="485"/>
        <v>16.722340220103593</v>
      </c>
      <c r="I2825">
        <f t="shared" si="486"/>
        <v>7.3112824877479188</v>
      </c>
      <c r="J2825">
        <f t="shared" si="487"/>
        <v>21.717324961173496</v>
      </c>
      <c r="K2825">
        <f t="shared" si="488"/>
        <v>23.849595224215818</v>
      </c>
      <c r="L2825">
        <f t="shared" si="489"/>
        <v>31.799460298954422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1.5562937194423423</v>
      </c>
      <c r="P2825">
        <f t="shared" si="493"/>
        <v>9.4110577323556743</v>
      </c>
      <c r="Q2825">
        <f t="shared" si="494"/>
        <v>0.51780925925925869</v>
      </c>
    </row>
    <row r="2826" spans="1:17">
      <c r="A2826" s="2">
        <v>43003</v>
      </c>
      <c r="B2826">
        <v>268</v>
      </c>
      <c r="C2826">
        <v>9.3000000000000007</v>
      </c>
      <c r="D2826">
        <v>-2.4</v>
      </c>
      <c r="E2826">
        <v>13.9</v>
      </c>
      <c r="F2826">
        <v>2.2999999999999998</v>
      </c>
      <c r="G2826">
        <f t="shared" si="484"/>
        <v>11.86464623552769</v>
      </c>
      <c r="H2826">
        <f t="shared" si="485"/>
        <v>15.623437268011605</v>
      </c>
      <c r="I2826">
        <f t="shared" si="486"/>
        <v>6.5541678348902694</v>
      </c>
      <c r="J2826">
        <f t="shared" si="487"/>
        <v>20.290178270144942</v>
      </c>
      <c r="K2826">
        <f t="shared" si="488"/>
        <v>23.706408934135233</v>
      </c>
      <c r="L2826">
        <f t="shared" si="489"/>
        <v>31.608545245513643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1.5522912158148727</v>
      </c>
      <c r="P2826">
        <f t="shared" si="493"/>
        <v>9.0692694331213346</v>
      </c>
      <c r="Q2826">
        <f t="shared" si="494"/>
        <v>0.51780925925925869</v>
      </c>
    </row>
    <row r="2827" spans="1:17">
      <c r="A2827" s="2">
        <v>43004</v>
      </c>
      <c r="B2827">
        <v>269</v>
      </c>
      <c r="C2827">
        <v>9.5</v>
      </c>
      <c r="D2827">
        <v>-1.5</v>
      </c>
      <c r="E2827">
        <v>12.3</v>
      </c>
      <c r="F2827">
        <v>2.1</v>
      </c>
      <c r="G2827">
        <f t="shared" si="484"/>
        <v>11.83407955741901</v>
      </c>
      <c r="H2827">
        <f t="shared" si="485"/>
        <v>15.757506019309909</v>
      </c>
      <c r="I2827">
        <f t="shared" si="486"/>
        <v>6.7224384226169454</v>
      </c>
      <c r="J2827">
        <f t="shared" si="487"/>
        <v>20.464293531571311</v>
      </c>
      <c r="K2827">
        <f t="shared" si="488"/>
        <v>23.562507577501531</v>
      </c>
      <c r="L2827">
        <f t="shared" si="489"/>
        <v>31.416676770002042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1.5482920754289871</v>
      </c>
      <c r="P2827">
        <f t="shared" si="493"/>
        <v>9.035067596692965</v>
      </c>
      <c r="Q2827">
        <f t="shared" si="494"/>
        <v>0.51780925925925869</v>
      </c>
    </row>
    <row r="2828" spans="1:17">
      <c r="A2828" s="2">
        <v>43005</v>
      </c>
      <c r="B2828">
        <v>270</v>
      </c>
      <c r="C2828">
        <v>9.8000000000000007</v>
      </c>
      <c r="D2828">
        <v>-2.2000000000000002</v>
      </c>
      <c r="E2828">
        <v>14.3</v>
      </c>
      <c r="F2828">
        <v>2</v>
      </c>
      <c r="G2828">
        <f t="shared" si="484"/>
        <v>11.803544207883066</v>
      </c>
      <c r="H2828">
        <f t="shared" si="485"/>
        <v>15.991325663148505</v>
      </c>
      <c r="I2828">
        <f t="shared" si="486"/>
        <v>7.039617669903147</v>
      </c>
      <c r="J2828">
        <f t="shared" si="487"/>
        <v>20.767955406686369</v>
      </c>
      <c r="K2828">
        <f t="shared" si="488"/>
        <v>23.417943986904984</v>
      </c>
      <c r="L2828">
        <f t="shared" si="489"/>
        <v>31.223925315873313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1.5442970338647011</v>
      </c>
      <c r="P2828">
        <f t="shared" si="493"/>
        <v>8.9517079932453569</v>
      </c>
      <c r="Q2828">
        <f t="shared" si="494"/>
        <v>0.51780925925925869</v>
      </c>
    </row>
    <row r="2829" spans="1:17">
      <c r="A2829" s="2">
        <v>43006</v>
      </c>
      <c r="B2829">
        <v>271</v>
      </c>
      <c r="C2829">
        <v>9.1</v>
      </c>
      <c r="D2829">
        <v>-4.7</v>
      </c>
      <c r="E2829">
        <v>12.7</v>
      </c>
      <c r="F2829">
        <v>2.2000000000000002</v>
      </c>
      <c r="G2829">
        <f t="shared" si="484"/>
        <v>11.773045842532058</v>
      </c>
      <c r="H2829">
        <f t="shared" si="485"/>
        <v>15.207563178237615</v>
      </c>
      <c r="I2829">
        <f t="shared" si="486"/>
        <v>6.3525809039755936</v>
      </c>
      <c r="J2829">
        <f t="shared" si="487"/>
        <v>19.750082049659241</v>
      </c>
      <c r="K2829">
        <f t="shared" si="488"/>
        <v>23.272772068542473</v>
      </c>
      <c r="L2829">
        <f t="shared" si="489"/>
        <v>31.030362758056633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1.5403068310646109</v>
      </c>
      <c r="P2829">
        <f t="shared" si="493"/>
        <v>8.8549822742620208</v>
      </c>
      <c r="Q2829">
        <f t="shared" si="494"/>
        <v>0.51780925925925869</v>
      </c>
    </row>
    <row r="2830" spans="1:17">
      <c r="A2830" s="2">
        <v>43007</v>
      </c>
      <c r="B2830">
        <v>272</v>
      </c>
      <c r="C2830">
        <v>8.8000000000000007</v>
      </c>
      <c r="D2830">
        <v>-3.8</v>
      </c>
      <c r="E2830">
        <v>10.8</v>
      </c>
      <c r="F2830">
        <v>2</v>
      </c>
      <c r="G2830">
        <f t="shared" si="484"/>
        <v>11.742590156105221</v>
      </c>
      <c r="H2830">
        <f t="shared" si="485"/>
        <v>14.832835945326901</v>
      </c>
      <c r="I2830">
        <f t="shared" si="486"/>
        <v>6.1965847870135935</v>
      </c>
      <c r="J2830">
        <f t="shared" si="487"/>
        <v>19.263423305619352</v>
      </c>
      <c r="K2830">
        <f t="shared" si="488"/>
        <v>23.127046761519971</v>
      </c>
      <c r="L2830">
        <f t="shared" si="489"/>
        <v>30.836062348693297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1.5363222120904332</v>
      </c>
      <c r="P2830">
        <f t="shared" si="493"/>
        <v>8.636251158313307</v>
      </c>
      <c r="Q2830">
        <f t="shared" si="494"/>
        <v>0.51780925925925869</v>
      </c>
    </row>
    <row r="2831" spans="1:17">
      <c r="A2831" s="2">
        <v>43008</v>
      </c>
      <c r="B2831">
        <v>273</v>
      </c>
      <c r="C2831">
        <v>9.3000000000000007</v>
      </c>
      <c r="D2831">
        <v>-6.9</v>
      </c>
      <c r="E2831">
        <v>9.1999999999999993</v>
      </c>
      <c r="F2831">
        <v>1.7</v>
      </c>
      <c r="G2831">
        <f t="shared" si="484"/>
        <v>11.712182888176327</v>
      </c>
      <c r="H2831">
        <f t="shared" si="485"/>
        <v>15.265619535499244</v>
      </c>
      <c r="I2831">
        <f t="shared" si="486"/>
        <v>6.4166425802828959</v>
      </c>
      <c r="J2831">
        <f t="shared" si="487"/>
        <v>19.825479916232783</v>
      </c>
      <c r="K2831">
        <f t="shared" si="488"/>
        <v>22.980823995558328</v>
      </c>
      <c r="L2831">
        <f t="shared" si="489"/>
        <v>30.641098660744436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1.5323439278697362</v>
      </c>
      <c r="P2831">
        <f t="shared" si="493"/>
        <v>8.8489769552163473</v>
      </c>
      <c r="Q2831">
        <f t="shared" si="494"/>
        <v>0.51780925925925869</v>
      </c>
    </row>
    <row r="2832" spans="1:17">
      <c r="A2832" s="2">
        <v>43009</v>
      </c>
      <c r="B2832">
        <v>274</v>
      </c>
      <c r="C2832">
        <v>4.5</v>
      </c>
      <c r="D2832">
        <v>-2.2999999999999998</v>
      </c>
      <c r="E2832">
        <v>8.6</v>
      </c>
      <c r="F2832">
        <v>2.6</v>
      </c>
      <c r="G2832">
        <f t="shared" si="484"/>
        <v>11.681829828774406</v>
      </c>
      <c r="H2832">
        <f t="shared" si="485"/>
        <v>10.376063180073773</v>
      </c>
      <c r="I2832">
        <f t="shared" si="486"/>
        <v>3.4371428369462658</v>
      </c>
      <c r="J2832">
        <f t="shared" si="487"/>
        <v>13.475406727368537</v>
      </c>
      <c r="K2832">
        <f t="shared" si="488"/>
        <v>22.834160647182379</v>
      </c>
      <c r="L2832">
        <f t="shared" si="489"/>
        <v>30.445547529576505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1.5283727359313182</v>
      </c>
      <c r="P2832">
        <f t="shared" si="493"/>
        <v>6.9389203431275073</v>
      </c>
      <c r="Q2832">
        <f t="shared" si="494"/>
        <v>0.51780925925925869</v>
      </c>
    </row>
    <row r="2833" spans="1:17">
      <c r="A2833" s="2">
        <v>43010</v>
      </c>
      <c r="B2833">
        <v>275</v>
      </c>
      <c r="C2833">
        <v>8.9</v>
      </c>
      <c r="D2833">
        <v>-4.5</v>
      </c>
      <c r="E2833">
        <v>9.4</v>
      </c>
      <c r="F2833">
        <v>1.8</v>
      </c>
      <c r="G2833">
        <f t="shared" si="484"/>
        <v>11.651536823905721</v>
      </c>
      <c r="H2833">
        <f t="shared" si="485"/>
        <v>14.718836565128427</v>
      </c>
      <c r="I2833">
        <f t="shared" si="486"/>
        <v>6.275065509271009</v>
      </c>
      <c r="J2833">
        <f t="shared" si="487"/>
        <v>19.11537216250445</v>
      </c>
      <c r="K2833">
        <f t="shared" si="488"/>
        <v>22.687114494476802</v>
      </c>
      <c r="L2833">
        <f t="shared" si="489"/>
        <v>30.249485992635734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1.5244094011276652</v>
      </c>
      <c r="P2833">
        <f t="shared" si="493"/>
        <v>8.4437710558574182</v>
      </c>
      <c r="Q2833">
        <f t="shared" si="494"/>
        <v>0.51780925925925869</v>
      </c>
    </row>
    <row r="2834" spans="1:17">
      <c r="A2834" s="2">
        <v>43011</v>
      </c>
      <c r="B2834">
        <v>276</v>
      </c>
      <c r="C2834">
        <v>7.9</v>
      </c>
      <c r="D2834">
        <v>-4.0999999999999996</v>
      </c>
      <c r="E2834">
        <v>10.3</v>
      </c>
      <c r="F2834">
        <v>1.3</v>
      </c>
      <c r="G2834">
        <f t="shared" si="484"/>
        <v>11.621309780964715</v>
      </c>
      <c r="H2834">
        <f t="shared" si="485"/>
        <v>13.650594628249513</v>
      </c>
      <c r="I2834">
        <f t="shared" si="486"/>
        <v>5.9094193220123401</v>
      </c>
      <c r="J2834">
        <f t="shared" si="487"/>
        <v>17.728044971752613</v>
      </c>
      <c r="K2834">
        <f t="shared" si="488"/>
        <v>22.539744170494853</v>
      </c>
      <c r="L2834">
        <f t="shared" si="489"/>
        <v>30.05299222732647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1.5204546963428835</v>
      </c>
      <c r="P2834">
        <f t="shared" si="493"/>
        <v>7.7411753062371726</v>
      </c>
      <c r="Q2834">
        <f t="shared" si="494"/>
        <v>0.51780925925925869</v>
      </c>
    </row>
    <row r="2835" spans="1:17">
      <c r="A2835" s="2">
        <v>43012</v>
      </c>
      <c r="B2835">
        <v>277</v>
      </c>
      <c r="C2835">
        <v>8.9</v>
      </c>
      <c r="D2835">
        <v>-4.0999999999999996</v>
      </c>
      <c r="E2835">
        <v>9.8000000000000007</v>
      </c>
      <c r="F2835">
        <v>1.4</v>
      </c>
      <c r="G2835">
        <f t="shared" si="484"/>
        <v>11.591154674021524</v>
      </c>
      <c r="H2835">
        <f t="shared" si="485"/>
        <v>14.573183028145802</v>
      </c>
      <c r="I2835">
        <f t="shared" si="486"/>
        <v>6.4986830973042098</v>
      </c>
      <c r="J2835">
        <f t="shared" si="487"/>
        <v>18.926211724864679</v>
      </c>
      <c r="K2835">
        <f t="shared" si="488"/>
        <v>22.39210911540918</v>
      </c>
      <c r="L2835">
        <f t="shared" si="489"/>
        <v>29.856145487212242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1.5165094031844828</v>
      </c>
      <c r="P2835">
        <f t="shared" si="493"/>
        <v>8.0744999308415935</v>
      </c>
      <c r="Q2835">
        <f t="shared" si="494"/>
        <v>0.51780925925925869</v>
      </c>
    </row>
    <row r="2836" spans="1:17">
      <c r="A2836" s="2">
        <v>43013</v>
      </c>
      <c r="B2836">
        <v>278</v>
      </c>
      <c r="C2836">
        <v>7.1</v>
      </c>
      <c r="D2836">
        <v>-3.1</v>
      </c>
      <c r="E2836">
        <v>8.4</v>
      </c>
      <c r="F2836">
        <v>1.9</v>
      </c>
      <c r="G2836">
        <f t="shared" si="484"/>
        <v>11.561077548973305</v>
      </c>
      <c r="H2836">
        <f t="shared" si="485"/>
        <v>12.721939612053809</v>
      </c>
      <c r="I2836">
        <f t="shared" si="486"/>
        <v>5.1799275812442369</v>
      </c>
      <c r="J2836">
        <f t="shared" si="487"/>
        <v>16.521999496173777</v>
      </c>
      <c r="K2836">
        <f t="shared" si="488"/>
        <v>22.244269527496023</v>
      </c>
      <c r="L2836">
        <f t="shared" si="489"/>
        <v>29.659026036661363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1.5125743126573408</v>
      </c>
      <c r="P2836">
        <f t="shared" si="493"/>
        <v>7.5420120308095724</v>
      </c>
      <c r="Q2836">
        <f t="shared" si="494"/>
        <v>0.51780925925925869</v>
      </c>
    </row>
    <row r="2837" spans="1:17">
      <c r="A2837" s="2">
        <v>43014</v>
      </c>
      <c r="B2837">
        <v>279</v>
      </c>
      <c r="C2837">
        <v>4.4000000000000004</v>
      </c>
      <c r="D2837">
        <v>-4.4000000000000004</v>
      </c>
      <c r="E2837">
        <v>8.6</v>
      </c>
      <c r="F2837">
        <v>2.2999999999999998</v>
      </c>
      <c r="G2837">
        <f t="shared" si="484"/>
        <v>11.531084528546435</v>
      </c>
      <c r="H2837">
        <f t="shared" si="485"/>
        <v>9.9995199074794918</v>
      </c>
      <c r="I2837">
        <f t="shared" si="486"/>
        <v>3.4169385678281121</v>
      </c>
      <c r="J2837">
        <f t="shared" si="487"/>
        <v>12.986389490233107</v>
      </c>
      <c r="K2837">
        <f t="shared" si="488"/>
        <v>22.096286313046647</v>
      </c>
      <c r="L2837">
        <f t="shared" si="489"/>
        <v>29.461715084062195</v>
      </c>
      <c r="M2837">
        <f t="shared" si="490"/>
        <v>-0.1085948689351604</v>
      </c>
      <c r="N2837">
        <f t="shared" si="491"/>
        <v>1.0028982740009584</v>
      </c>
      <c r="O2837">
        <f t="shared" si="492"/>
        <v>1.5086502258181587</v>
      </c>
      <c r="P2837">
        <f t="shared" si="493"/>
        <v>6.5825813396513801</v>
      </c>
      <c r="Q2837">
        <f t="shared" si="494"/>
        <v>0.51780925925925869</v>
      </c>
    </row>
    <row r="2838" spans="1:17">
      <c r="A2838" s="2">
        <v>43015</v>
      </c>
      <c r="B2838">
        <v>280</v>
      </c>
      <c r="C2838">
        <v>7</v>
      </c>
      <c r="D2838">
        <v>-5</v>
      </c>
      <c r="E2838">
        <v>11</v>
      </c>
      <c r="F2838">
        <v>1.8</v>
      </c>
      <c r="G2838">
        <f t="shared" si="484"/>
        <v>11.501181817136334</v>
      </c>
      <c r="H2838">
        <f t="shared" si="485"/>
        <v>12.490695876415339</v>
      </c>
      <c r="I2838">
        <f t="shared" si="486"/>
        <v>5.2095424453639572</v>
      </c>
      <c r="J2838">
        <f t="shared" si="487"/>
        <v>16.221682956383557</v>
      </c>
      <c r="K2838">
        <f t="shared" si="488"/>
        <v>21.948221035301771</v>
      </c>
      <c r="L2838">
        <f t="shared" si="489"/>
        <v>29.264294713735694</v>
      </c>
      <c r="M2838">
        <f t="shared" si="490"/>
        <v>-0.1153629233171303</v>
      </c>
      <c r="N2838">
        <f t="shared" si="491"/>
        <v>1.0034634039176691</v>
      </c>
      <c r="O2838">
        <f t="shared" si="492"/>
        <v>1.5047379544086703</v>
      </c>
      <c r="P2838">
        <f t="shared" si="493"/>
        <v>7.2811534310513819</v>
      </c>
      <c r="Q2838">
        <f t="shared" si="494"/>
        <v>0.51780925925925869</v>
      </c>
    </row>
    <row r="2839" spans="1:17">
      <c r="A2839" s="2">
        <v>43016</v>
      </c>
      <c r="B2839">
        <v>281</v>
      </c>
      <c r="C2839">
        <v>8.1</v>
      </c>
      <c r="D2839">
        <v>-4.5999999999999996</v>
      </c>
      <c r="E2839">
        <v>12.8</v>
      </c>
      <c r="F2839">
        <v>1.6</v>
      </c>
      <c r="G2839">
        <f t="shared" si="484"/>
        <v>11.471375705471358</v>
      </c>
      <c r="H2839">
        <f t="shared" si="485"/>
        <v>13.497207290415</v>
      </c>
      <c r="I2839">
        <f t="shared" si="486"/>
        <v>6.0878966123791685</v>
      </c>
      <c r="J2839">
        <f t="shared" si="487"/>
        <v>17.528840636902597</v>
      </c>
      <c r="K2839">
        <f t="shared" si="488"/>
        <v>21.800135862506259</v>
      </c>
      <c r="L2839">
        <f t="shared" si="489"/>
        <v>29.066847816675011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1.5008383214658361</v>
      </c>
      <c r="P2839">
        <f t="shared" si="493"/>
        <v>7.4093106780358315</v>
      </c>
      <c r="Q2839">
        <f t="shared" si="494"/>
        <v>0.51780925925925869</v>
      </c>
    </row>
    <row r="2840" spans="1:17">
      <c r="A2840" s="2">
        <v>43017</v>
      </c>
      <c r="B2840">
        <v>282</v>
      </c>
      <c r="C2840">
        <v>8.6999999999999993</v>
      </c>
      <c r="D2840">
        <v>-6.4</v>
      </c>
      <c r="E2840">
        <v>12.6</v>
      </c>
      <c r="F2840">
        <v>1.8</v>
      </c>
      <c r="G2840">
        <f t="shared" si="484"/>
        <v>11.441672575086987</v>
      </c>
      <c r="H2840">
        <f t="shared" si="485"/>
        <v>14.008779237374814</v>
      </c>
      <c r="I2840">
        <f t="shared" si="486"/>
        <v>6.329975625326119</v>
      </c>
      <c r="J2840">
        <f t="shared" si="487"/>
        <v>18.193219788798459</v>
      </c>
      <c r="K2840">
        <f t="shared" si="488"/>
        <v>21.652093515183115</v>
      </c>
      <c r="L2840">
        <f t="shared" si="489"/>
        <v>28.869458020244153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1.4969521619072141</v>
      </c>
      <c r="P2840">
        <f t="shared" si="493"/>
        <v>7.6788036120486947</v>
      </c>
      <c r="Q2840">
        <f t="shared" si="494"/>
        <v>0.51780925925925869</v>
      </c>
    </row>
    <row r="2841" spans="1:17">
      <c r="A2841" s="2">
        <v>43018</v>
      </c>
      <c r="B2841">
        <v>283</v>
      </c>
      <c r="C2841">
        <v>6.9</v>
      </c>
      <c r="D2841">
        <v>-6.3</v>
      </c>
      <c r="E2841">
        <v>11.2</v>
      </c>
      <c r="F2841">
        <v>1.7</v>
      </c>
      <c r="G2841">
        <f t="shared" si="484"/>
        <v>11.41207890259617</v>
      </c>
      <c r="H2841">
        <f t="shared" si="485"/>
        <v>12.193707942160531</v>
      </c>
      <c r="I2841">
        <f t="shared" si="486"/>
        <v>5.1752270384584644</v>
      </c>
      <c r="J2841">
        <f t="shared" si="487"/>
        <v>15.835984340468222</v>
      </c>
      <c r="K2841">
        <f t="shared" si="488"/>
        <v>21.504157212726859</v>
      </c>
      <c r="L2841">
        <f t="shared" si="489"/>
        <v>28.672209616969145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1.4930803230896654</v>
      </c>
      <c r="P2841">
        <f t="shared" si="493"/>
        <v>7.0184809037020663</v>
      </c>
      <c r="Q2841">
        <f t="shared" si="494"/>
        <v>0.51780925925925869</v>
      </c>
    </row>
    <row r="2842" spans="1:17">
      <c r="A2842" s="2">
        <v>43019</v>
      </c>
      <c r="B2842">
        <v>284</v>
      </c>
      <c r="C2842">
        <v>8.5</v>
      </c>
      <c r="D2842">
        <v>-7</v>
      </c>
      <c r="E2842">
        <v>9.3000000000000007</v>
      </c>
      <c r="F2842">
        <v>1.5</v>
      </c>
      <c r="G2842">
        <f t="shared" si="484"/>
        <v>11.382601263741469</v>
      </c>
      <c r="H2842">
        <f t="shared" si="485"/>
        <v>13.668095341620042</v>
      </c>
      <c r="I2842">
        <f t="shared" si="486"/>
        <v>6.1576281356125318</v>
      </c>
      <c r="J2842">
        <f t="shared" si="487"/>
        <v>17.750773170935119</v>
      </c>
      <c r="K2842">
        <f t="shared" si="488"/>
        <v>21.356390619417049</v>
      </c>
      <c r="L2842">
        <f t="shared" si="489"/>
        <v>28.475187492556064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1.4892236653395088</v>
      </c>
      <c r="P2842">
        <f t="shared" si="493"/>
        <v>7.5104672060075099</v>
      </c>
      <c r="Q2842">
        <f t="shared" si="494"/>
        <v>0.51780925925925869</v>
      </c>
    </row>
    <row r="2843" spans="1:17">
      <c r="A2843" s="2">
        <v>43020</v>
      </c>
      <c r="B2843">
        <v>285</v>
      </c>
      <c r="C2843">
        <v>8.3000000000000007</v>
      </c>
      <c r="D2843">
        <v>-5</v>
      </c>
      <c r="E2843">
        <v>11.4</v>
      </c>
      <c r="F2843">
        <v>1.5</v>
      </c>
      <c r="G2843">
        <f t="shared" si="484"/>
        <v>11.35324633721434</v>
      </c>
      <c r="H2843">
        <f t="shared" si="485"/>
        <v>13.402905058102972</v>
      </c>
      <c r="I2843">
        <f t="shared" si="486"/>
        <v>6.2276955540099443</v>
      </c>
      <c r="J2843">
        <f t="shared" si="487"/>
        <v>17.406370205328535</v>
      </c>
      <c r="K2843">
        <f t="shared" si="488"/>
        <v>21.208857789953914</v>
      </c>
      <c r="L2843">
        <f t="shared" si="489"/>
        <v>28.278477053271885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1.4853830624522095</v>
      </c>
      <c r="P2843">
        <f t="shared" si="493"/>
        <v>7.1752095040930275</v>
      </c>
      <c r="Q2843">
        <f t="shared" si="494"/>
        <v>0.51780925925925869</v>
      </c>
    </row>
    <row r="2844" spans="1:17">
      <c r="A2844" s="2">
        <v>43021</v>
      </c>
      <c r="B2844">
        <v>286</v>
      </c>
      <c r="C2844">
        <v>6</v>
      </c>
      <c r="D2844">
        <v>-4.5999999999999996</v>
      </c>
      <c r="E2844">
        <v>12.4</v>
      </c>
      <c r="F2844">
        <v>1.3</v>
      </c>
      <c r="G2844">
        <f t="shared" si="484"/>
        <v>11.324020908226643</v>
      </c>
      <c r="H2844">
        <f t="shared" si="485"/>
        <v>11.134329441168651</v>
      </c>
      <c r="I2844">
        <f t="shared" si="486"/>
        <v>4.8524104636729257</v>
      </c>
      <c r="J2844">
        <f t="shared" si="487"/>
        <v>14.460168105413832</v>
      </c>
      <c r="K2844">
        <f t="shared" si="488"/>
        <v>21.061623114617788</v>
      </c>
      <c r="L2844">
        <f t="shared" si="489"/>
        <v>28.082164152823715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1.4815594021596525</v>
      </c>
      <c r="P2844">
        <f t="shared" si="493"/>
        <v>6.2819189774957254</v>
      </c>
      <c r="Q2844">
        <f t="shared" si="494"/>
        <v>0.51780925925925869</v>
      </c>
    </row>
    <row r="2845" spans="1:17">
      <c r="A2845" s="2">
        <v>43022</v>
      </c>
      <c r="B2845">
        <v>287</v>
      </c>
      <c r="C2845">
        <v>8.4</v>
      </c>
      <c r="D2845">
        <v>-4</v>
      </c>
      <c r="E2845">
        <v>13.3</v>
      </c>
      <c r="F2845">
        <v>1.2</v>
      </c>
      <c r="G2845">
        <f t="shared" si="484"/>
        <v>11.294931871819177</v>
      </c>
      <c r="H2845">
        <f t="shared" si="485"/>
        <v>13.352621608940728</v>
      </c>
      <c r="I2845">
        <f t="shared" si="486"/>
        <v>6.5875804702842844</v>
      </c>
      <c r="J2845">
        <f t="shared" si="487"/>
        <v>17.341067024598349</v>
      </c>
      <c r="K2845">
        <f t="shared" si="488"/>
        <v>20.914751264154521</v>
      </c>
      <c r="L2845">
        <f t="shared" si="489"/>
        <v>27.886335018872696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1.4777535865630089</v>
      </c>
      <c r="P2845">
        <f t="shared" si="493"/>
        <v>6.7650411386564437</v>
      </c>
      <c r="Q2845">
        <f t="shared" si="494"/>
        <v>0.51780925925925869</v>
      </c>
    </row>
    <row r="2846" spans="1:17">
      <c r="A2846" s="2">
        <v>43023</v>
      </c>
      <c r="B2846">
        <v>288</v>
      </c>
      <c r="C2846">
        <v>8.6999999999999993</v>
      </c>
      <c r="D2846">
        <v>-5.3</v>
      </c>
      <c r="E2846">
        <v>13.9</v>
      </c>
      <c r="F2846">
        <v>1</v>
      </c>
      <c r="G2846">
        <f t="shared" si="484"/>
        <v>11.265986235891905</v>
      </c>
      <c r="H2846">
        <f t="shared" si="485"/>
        <v>13.563389698742775</v>
      </c>
      <c r="I2846">
        <f t="shared" si="486"/>
        <v>6.8807985245647121</v>
      </c>
      <c r="J2846">
        <f t="shared" si="487"/>
        <v>17.614791816549058</v>
      </c>
      <c r="K2846">
        <f t="shared" si="488"/>
        <v>20.768307134488719</v>
      </c>
      <c r="L2846">
        <f t="shared" si="489"/>
        <v>27.691076179318291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1.4739665325291909</v>
      </c>
      <c r="P2846">
        <f t="shared" si="493"/>
        <v>6.6825911741780626</v>
      </c>
      <c r="Q2846">
        <f t="shared" si="494"/>
        <v>0.51780925925925869</v>
      </c>
    </row>
    <row r="2847" spans="1:17">
      <c r="A2847" s="2">
        <v>43024</v>
      </c>
      <c r="B2847">
        <v>289</v>
      </c>
      <c r="C2847">
        <v>8.1</v>
      </c>
      <c r="D2847">
        <v>-5.6</v>
      </c>
      <c r="E2847">
        <v>13</v>
      </c>
      <c r="F2847">
        <v>0.9</v>
      </c>
      <c r="G2847">
        <f t="shared" si="484"/>
        <v>11.237191123940255</v>
      </c>
      <c r="H2847">
        <f t="shared" si="485"/>
        <v>12.923782093922132</v>
      </c>
      <c r="I2847">
        <f t="shared" si="486"/>
        <v>6.4711300292338727</v>
      </c>
      <c r="J2847">
        <f t="shared" si="487"/>
        <v>16.784132589509262</v>
      </c>
      <c r="K2847">
        <f t="shared" si="488"/>
        <v>20.622355791366161</v>
      </c>
      <c r="L2847">
        <f t="shared" si="489"/>
        <v>27.496474388488217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1.4701991720488499</v>
      </c>
      <c r="P2847">
        <f t="shared" si="493"/>
        <v>6.4526520646882588</v>
      </c>
      <c r="Q2847">
        <f t="shared" si="494"/>
        <v>0.51780925925925869</v>
      </c>
    </row>
    <row r="2848" spans="1:17">
      <c r="A2848" s="2">
        <v>43025</v>
      </c>
      <c r="B2848">
        <v>290</v>
      </c>
      <c r="C2848">
        <v>8.4</v>
      </c>
      <c r="D2848">
        <v>-6.5</v>
      </c>
      <c r="E2848">
        <v>13.3</v>
      </c>
      <c r="F2848">
        <v>1.2</v>
      </c>
      <c r="G2848">
        <f t="shared" si="484"/>
        <v>11.208553777481725</v>
      </c>
      <c r="H2848">
        <f t="shared" si="485"/>
        <v>13.133367845004926</v>
      </c>
      <c r="I2848">
        <f t="shared" si="486"/>
        <v>6.5253185745541176</v>
      </c>
      <c r="J2848">
        <f t="shared" si="487"/>
        <v>17.056321876629774</v>
      </c>
      <c r="K2848">
        <f t="shared" si="488"/>
        <v>20.476962415026026</v>
      </c>
      <c r="L2848">
        <f t="shared" si="489"/>
        <v>27.302616553368036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1.4664524525538591</v>
      </c>
      <c r="P2848">
        <f t="shared" si="493"/>
        <v>6.6080492704508087</v>
      </c>
      <c r="Q2848">
        <f t="shared" si="494"/>
        <v>0.51780925925925869</v>
      </c>
    </row>
    <row r="2849" spans="1:17">
      <c r="A2849" s="2">
        <v>43026</v>
      </c>
      <c r="B2849">
        <v>291</v>
      </c>
      <c r="C2849">
        <v>8.4</v>
      </c>
      <c r="D2849">
        <v>-5.7</v>
      </c>
      <c r="E2849">
        <v>13.5</v>
      </c>
      <c r="F2849">
        <v>1.8</v>
      </c>
      <c r="G2849">
        <f t="shared" si="484"/>
        <v>11.180081558156973</v>
      </c>
      <c r="H2849">
        <f t="shared" si="485"/>
        <v>13.060436205831245</v>
      </c>
      <c r="I2849">
        <f t="shared" si="486"/>
        <v>6.3378581893364254</v>
      </c>
      <c r="J2849">
        <f t="shared" si="487"/>
        <v>16.961605462118499</v>
      </c>
      <c r="K2849">
        <f t="shared" si="488"/>
        <v>20.332192245002503</v>
      </c>
      <c r="L2849">
        <f t="shared" si="489"/>
        <v>27.109589660003337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1.4627273371922038</v>
      </c>
      <c r="P2849">
        <f t="shared" si="493"/>
        <v>6.7225780164948192</v>
      </c>
      <c r="Q2849">
        <f t="shared" si="494"/>
        <v>0.51780925925925869</v>
      </c>
    </row>
    <row r="2850" spans="1:17">
      <c r="A2850" s="2">
        <v>43027</v>
      </c>
      <c r="B2850">
        <v>292</v>
      </c>
      <c r="C2850">
        <v>8.1999999999999993</v>
      </c>
      <c r="D2850">
        <v>-5.7</v>
      </c>
      <c r="E2850">
        <v>13.8</v>
      </c>
      <c r="F2850">
        <v>1.1000000000000001</v>
      </c>
      <c r="G2850">
        <f t="shared" si="484"/>
        <v>11.151781949489354</v>
      </c>
      <c r="H2850">
        <f t="shared" si="485"/>
        <v>12.801786138873949</v>
      </c>
      <c r="I2850">
        <f t="shared" si="486"/>
        <v>6.522972508783174</v>
      </c>
      <c r="J2850">
        <f t="shared" si="487"/>
        <v>16.62569628425188</v>
      </c>
      <c r="K2850">
        <f t="shared" si="488"/>
        <v>20.188110525154109</v>
      </c>
      <c r="L2850">
        <f t="shared" si="489"/>
        <v>26.917480700205481</v>
      </c>
      <c r="M2850">
        <f t="shared" si="490"/>
        <v>-0.1933541787279969</v>
      </c>
      <c r="N2850">
        <f t="shared" si="491"/>
        <v>1.0101175514429803</v>
      </c>
      <c r="O2850">
        <f t="shared" si="492"/>
        <v>1.4590248050581904</v>
      </c>
      <c r="P2850">
        <f t="shared" si="493"/>
        <v>6.2788136300907746</v>
      </c>
      <c r="Q2850">
        <f t="shared" si="494"/>
        <v>0.51780925925925869</v>
      </c>
    </row>
    <row r="2851" spans="1:17">
      <c r="A2851" s="2">
        <v>43028</v>
      </c>
      <c r="B2851">
        <v>293</v>
      </c>
      <c r="C2851">
        <v>8.1999999999999993</v>
      </c>
      <c r="D2851">
        <v>-7.5</v>
      </c>
      <c r="E2851">
        <v>13.6</v>
      </c>
      <c r="F2851">
        <v>0.8</v>
      </c>
      <c r="G2851">
        <f t="shared" si="484"/>
        <v>11.123662558286973</v>
      </c>
      <c r="H2851">
        <f t="shared" si="485"/>
        <v>12.730024410377649</v>
      </c>
      <c r="I2851">
        <f t="shared" si="486"/>
        <v>6.6022076120020214</v>
      </c>
      <c r="J2851">
        <f t="shared" si="487"/>
        <v>16.532499234256687</v>
      </c>
      <c r="K2851">
        <f t="shared" si="488"/>
        <v>20.044782449017383</v>
      </c>
      <c r="L2851">
        <f t="shared" si="489"/>
        <v>26.726376598689843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1.455345851375879</v>
      </c>
      <c r="P2851">
        <f t="shared" si="493"/>
        <v>6.1278167983756271</v>
      </c>
      <c r="Q2851">
        <f t="shared" si="494"/>
        <v>0.51780925925925869</v>
      </c>
    </row>
    <row r="2852" spans="1:17">
      <c r="A2852" s="2">
        <v>43029</v>
      </c>
      <c r="B2852">
        <v>294</v>
      </c>
      <c r="C2852">
        <v>8.1</v>
      </c>
      <c r="D2852">
        <v>-6.8</v>
      </c>
      <c r="E2852">
        <v>12</v>
      </c>
      <c r="F2852">
        <v>0.8</v>
      </c>
      <c r="G2852">
        <f t="shared" si="484"/>
        <v>11.09573111567124</v>
      </c>
      <c r="H2852">
        <f t="shared" si="485"/>
        <v>12.566402309900967</v>
      </c>
      <c r="I2852">
        <f t="shared" si="486"/>
        <v>6.4924558030843889</v>
      </c>
      <c r="J2852">
        <f t="shared" si="487"/>
        <v>16.320002999871384</v>
      </c>
      <c r="K2852">
        <f t="shared" si="488"/>
        <v>19.902273105579852</v>
      </c>
      <c r="L2852">
        <f t="shared" si="489"/>
        <v>26.536364140773134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1.451691487633654</v>
      </c>
      <c r="P2852">
        <f t="shared" si="493"/>
        <v>6.0739465068165783</v>
      </c>
      <c r="Q2852">
        <f t="shared" si="494"/>
        <v>0.51780925925925869</v>
      </c>
    </row>
    <row r="2853" spans="1:17">
      <c r="A2853" s="2">
        <v>43030</v>
      </c>
      <c r="B2853">
        <v>295</v>
      </c>
      <c r="C2853">
        <v>8.1999999999999993</v>
      </c>
      <c r="D2853">
        <v>-6.5</v>
      </c>
      <c r="E2853">
        <v>12.4</v>
      </c>
      <c r="F2853">
        <v>0.8</v>
      </c>
      <c r="G2853">
        <f t="shared" si="484"/>
        <v>11.067995477716035</v>
      </c>
      <c r="H2853">
        <f t="shared" si="485"/>
        <v>12.587185545191698</v>
      </c>
      <c r="I2853">
        <f t="shared" si="486"/>
        <v>6.6101380105454393</v>
      </c>
      <c r="J2853">
        <f t="shared" si="487"/>
        <v>16.346994214534671</v>
      </c>
      <c r="K2853">
        <f t="shared" si="488"/>
        <v>19.760647425564979</v>
      </c>
      <c r="L2853">
        <f t="shared" si="489"/>
        <v>26.347529900753305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1.448062741667848</v>
      </c>
      <c r="P2853">
        <f t="shared" si="493"/>
        <v>5.9770475346462586</v>
      </c>
      <c r="Q2853">
        <f t="shared" si="494"/>
        <v>0.51780925925925869</v>
      </c>
    </row>
    <row r="2854" spans="1:17">
      <c r="A2854" s="2">
        <v>43031</v>
      </c>
      <c r="B2854">
        <v>296</v>
      </c>
      <c r="C2854">
        <v>7.2</v>
      </c>
      <c r="D2854">
        <v>-8.4</v>
      </c>
      <c r="E2854">
        <v>10.8</v>
      </c>
      <c r="F2854">
        <v>0.9</v>
      </c>
      <c r="G2854">
        <f t="shared" si="484"/>
        <v>11.040463625681733</v>
      </c>
      <c r="H2854">
        <f t="shared" si="485"/>
        <v>11.603941285085163</v>
      </c>
      <c r="I2854">
        <f t="shared" si="486"/>
        <v>5.7286768321140293</v>
      </c>
      <c r="J2854">
        <f t="shared" si="487"/>
        <v>15.070053616993718</v>
      </c>
      <c r="K2854">
        <f t="shared" si="488"/>
        <v>19.619970128319629</v>
      </c>
      <c r="L2854">
        <f t="shared" si="489"/>
        <v>26.159960171092841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1.4444606576933601</v>
      </c>
      <c r="P2854">
        <f t="shared" si="493"/>
        <v>5.875264452971134</v>
      </c>
      <c r="Q2854">
        <f t="shared" si="494"/>
        <v>0.51780925925925869</v>
      </c>
    </row>
    <row r="2855" spans="1:17">
      <c r="A2855" s="2">
        <v>43032</v>
      </c>
      <c r="B2855">
        <v>297</v>
      </c>
      <c r="C2855">
        <v>7.9</v>
      </c>
      <c r="D2855">
        <v>-9.8000000000000007</v>
      </c>
      <c r="E2855">
        <v>8.1</v>
      </c>
      <c r="F2855">
        <v>0.6</v>
      </c>
      <c r="G2855">
        <f t="shared" si="484"/>
        <v>11.013143665828597</v>
      </c>
      <c r="H2855">
        <f t="shared" si="485"/>
        <v>12.173113412507041</v>
      </c>
      <c r="I2855">
        <f t="shared" si="486"/>
        <v>6.184854413763448</v>
      </c>
      <c r="J2855">
        <f t="shared" si="487"/>
        <v>15.809238198061092</v>
      </c>
      <c r="K2855">
        <f t="shared" si="488"/>
        <v>19.48030566939174</v>
      </c>
      <c r="L2855">
        <f t="shared" si="489"/>
        <v>25.973740892522319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1.4408862962792415</v>
      </c>
      <c r="P2855">
        <f t="shared" si="493"/>
        <v>5.9882589987435928</v>
      </c>
      <c r="Q2855">
        <f t="shared" si="494"/>
        <v>0.51780925925925869</v>
      </c>
    </row>
    <row r="2856" spans="1:17">
      <c r="A2856" s="2">
        <v>43033</v>
      </c>
      <c r="B2856">
        <v>298</v>
      </c>
      <c r="C2856">
        <v>6.9</v>
      </c>
      <c r="D2856">
        <v>-4.3</v>
      </c>
      <c r="E2856">
        <v>7.9</v>
      </c>
      <c r="F2856">
        <v>0.7</v>
      </c>
      <c r="G2856">
        <f t="shared" si="484"/>
        <v>10.986043828794271</v>
      </c>
      <c r="H2856">
        <f t="shared" si="485"/>
        <v>11.200319402602625</v>
      </c>
      <c r="I2856">
        <f t="shared" si="486"/>
        <v>5.6649796878155696</v>
      </c>
      <c r="J2856">
        <f t="shared" si="487"/>
        <v>14.545869354029383</v>
      </c>
      <c r="K2856">
        <f t="shared" si="488"/>
        <v>19.341718188883213</v>
      </c>
      <c r="L2856">
        <f t="shared" si="489"/>
        <v>25.78895758517762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1.4373407342672504</v>
      </c>
      <c r="P2856">
        <f t="shared" si="493"/>
        <v>5.5353397147870558</v>
      </c>
      <c r="Q2856">
        <f t="shared" si="494"/>
        <v>0.51780925925925869</v>
      </c>
    </row>
    <row r="2857" spans="1:17">
      <c r="A2857" s="2">
        <v>43034</v>
      </c>
      <c r="B2857">
        <v>299</v>
      </c>
      <c r="C2857">
        <v>7.9</v>
      </c>
      <c r="D2857">
        <v>-6.2</v>
      </c>
      <c r="E2857">
        <v>8.5</v>
      </c>
      <c r="F2857">
        <v>0.8</v>
      </c>
      <c r="G2857">
        <f t="shared" si="484"/>
        <v>10.959172468520558</v>
      </c>
      <c r="H2857">
        <f t="shared" si="485"/>
        <v>12.035446973471537</v>
      </c>
      <c r="I2857">
        <f t="shared" si="486"/>
        <v>6.2711570567954178</v>
      </c>
      <c r="J2857">
        <f t="shared" si="487"/>
        <v>15.6304506148981</v>
      </c>
      <c r="K2857">
        <f t="shared" si="488"/>
        <v>19.204271460659864</v>
      </c>
      <c r="L2857">
        <f t="shared" si="489"/>
        <v>25.605695280879818</v>
      </c>
      <c r="M2857">
        <f t="shared" si="490"/>
        <v>-0.2352558232595918</v>
      </c>
      <c r="N2857">
        <f t="shared" si="491"/>
        <v>1.013818180357337</v>
      </c>
      <c r="O2857">
        <f t="shared" si="492"/>
        <v>1.4338250646314397</v>
      </c>
      <c r="P2857">
        <f t="shared" si="493"/>
        <v>5.7642899166761188</v>
      </c>
      <c r="Q2857">
        <f t="shared" si="494"/>
        <v>0.51780925925925869</v>
      </c>
    </row>
    <row r="2858" spans="1:17">
      <c r="A2858" s="2">
        <v>43035</v>
      </c>
      <c r="B2858">
        <v>300</v>
      </c>
      <c r="C2858">
        <v>7.7</v>
      </c>
      <c r="D2858">
        <v>-7.9</v>
      </c>
      <c r="E2858">
        <v>9.8000000000000007</v>
      </c>
      <c r="F2858">
        <v>0.8</v>
      </c>
      <c r="G2858">
        <f t="shared" si="484"/>
        <v>10.932538060715157</v>
      </c>
      <c r="H2858">
        <f t="shared" si="485"/>
        <v>11.788186365812896</v>
      </c>
      <c r="I2858">
        <f t="shared" si="486"/>
        <v>6.1404764459441363</v>
      </c>
      <c r="J2858">
        <f t="shared" si="487"/>
        <v>15.30933294261415</v>
      </c>
      <c r="K2858">
        <f t="shared" si="488"/>
        <v>19.068028842497078</v>
      </c>
      <c r="L2858">
        <f t="shared" si="489"/>
        <v>25.424038456662771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1.4303403962768997</v>
      </c>
      <c r="P2858">
        <f t="shared" si="493"/>
        <v>5.6477099198687597</v>
      </c>
      <c r="Q2858">
        <f t="shared" si="494"/>
        <v>0.51780925925925869</v>
      </c>
    </row>
    <row r="2859" spans="1:17">
      <c r="A2859" s="2">
        <v>43036</v>
      </c>
      <c r="B2859">
        <v>301</v>
      </c>
      <c r="C2859">
        <v>7.1</v>
      </c>
      <c r="D2859">
        <v>-6.9</v>
      </c>
      <c r="E2859">
        <v>8</v>
      </c>
      <c r="F2859">
        <v>0.6</v>
      </c>
      <c r="G2859">
        <f t="shared" si="484"/>
        <v>10.906149200834525</v>
      </c>
      <c r="H2859">
        <f t="shared" si="485"/>
        <v>11.186617714642029</v>
      </c>
      <c r="I2859">
        <f t="shared" si="486"/>
        <v>5.7959208946144525</v>
      </c>
      <c r="J2859">
        <f t="shared" si="487"/>
        <v>14.528074954080557</v>
      </c>
      <c r="K2859">
        <f t="shared" si="488"/>
        <v>18.933053227236023</v>
      </c>
      <c r="L2859">
        <f t="shared" si="489"/>
        <v>25.244070969648032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1.4268878537758503</v>
      </c>
      <c r="P2859">
        <f t="shared" si="493"/>
        <v>5.3906968200275767</v>
      </c>
      <c r="Q2859">
        <f t="shared" si="494"/>
        <v>0.51780925925925869</v>
      </c>
    </row>
    <row r="2860" spans="1:17">
      <c r="A2860" s="2">
        <v>43037</v>
      </c>
      <c r="B2860">
        <v>302</v>
      </c>
      <c r="C2860">
        <v>3.2</v>
      </c>
      <c r="D2860">
        <v>-8.8000000000000007</v>
      </c>
      <c r="E2860">
        <v>5.6</v>
      </c>
      <c r="F2860">
        <v>0.8</v>
      </c>
      <c r="G2860">
        <f t="shared" si="484"/>
        <v>10.880014601574814</v>
      </c>
      <c r="H2860">
        <f t="shared" si="485"/>
        <v>7.6635191599371417</v>
      </c>
      <c r="I2860">
        <f t="shared" si="486"/>
        <v>2.9335832047373875</v>
      </c>
      <c r="J2860">
        <f t="shared" si="487"/>
        <v>9.9526222856326516</v>
      </c>
      <c r="K2860">
        <f t="shared" si="488"/>
        <v>18.799406995021918</v>
      </c>
      <c r="L2860">
        <f t="shared" si="489"/>
        <v>25.065875993362557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1.4234685770393716</v>
      </c>
      <c r="P2860">
        <f t="shared" si="493"/>
        <v>4.7299359551997542</v>
      </c>
      <c r="Q2860">
        <f t="shared" si="494"/>
        <v>0.51780925925925869</v>
      </c>
    </row>
    <row r="2861" spans="1:17">
      <c r="A2861" s="2">
        <v>43038</v>
      </c>
      <c r="B2861">
        <v>303</v>
      </c>
      <c r="C2861">
        <v>8.1999999999999993</v>
      </c>
      <c r="D2861">
        <v>-7.9</v>
      </c>
      <c r="E2861">
        <v>7.3</v>
      </c>
      <c r="F2861">
        <v>0.8</v>
      </c>
      <c r="G2861">
        <f t="shared" si="484"/>
        <v>10.854143089858571</v>
      </c>
      <c r="H2861">
        <f t="shared" si="485"/>
        <v>12.030523412664621</v>
      </c>
      <c r="I2861">
        <f t="shared" si="486"/>
        <v>6.3972604103371653</v>
      </c>
      <c r="J2861">
        <f t="shared" si="487"/>
        <v>15.624056380083923</v>
      </c>
      <c r="K2861">
        <f t="shared" si="488"/>
        <v>18.667151966691534</v>
      </c>
      <c r="L2861">
        <f t="shared" si="489"/>
        <v>24.889535955588713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1.4200837209231629</v>
      </c>
      <c r="P2861">
        <f t="shared" si="493"/>
        <v>5.6332630023274559</v>
      </c>
      <c r="Q2861">
        <f t="shared" si="494"/>
        <v>0.51780925925925869</v>
      </c>
    </row>
    <row r="2862" spans="1:17">
      <c r="A2862" s="2">
        <v>43039</v>
      </c>
      <c r="B2862">
        <v>304</v>
      </c>
      <c r="C2862">
        <v>7.8</v>
      </c>
      <c r="D2862">
        <v>-7.5</v>
      </c>
      <c r="E2862">
        <v>8.8000000000000007</v>
      </c>
      <c r="F2862">
        <v>0.9</v>
      </c>
      <c r="G2862">
        <f t="shared" si="484"/>
        <v>10.828543603305734</v>
      </c>
      <c r="H2862">
        <f t="shared" si="485"/>
        <v>11.611728105277443</v>
      </c>
      <c r="I2862">
        <f t="shared" si="486"/>
        <v>6.1779758297340983</v>
      </c>
      <c r="J2862">
        <f t="shared" si="487"/>
        <v>15.080166370490184</v>
      </c>
      <c r="K2862">
        <f t="shared" si="488"/>
        <v>18.536349358373151</v>
      </c>
      <c r="L2862">
        <f t="shared" si="489"/>
        <v>24.715132477830871</v>
      </c>
      <c r="M2862">
        <f t="shared" si="490"/>
        <v>-0.26313234943255109</v>
      </c>
      <c r="N2862">
        <f t="shared" si="491"/>
        <v>1.016341936821084</v>
      </c>
      <c r="O2862">
        <f t="shared" si="492"/>
        <v>1.4167344547658336</v>
      </c>
      <c r="P2862">
        <f t="shared" si="493"/>
        <v>5.4337522755433447</v>
      </c>
      <c r="Q2862">
        <f t="shared" si="494"/>
        <v>0.51780925925925869</v>
      </c>
    </row>
    <row r="2863" spans="1:17">
      <c r="A2863" s="2">
        <v>43040</v>
      </c>
      <c r="B2863">
        <v>305</v>
      </c>
      <c r="C2863">
        <v>7.8</v>
      </c>
      <c r="D2863">
        <v>-8.1999999999999993</v>
      </c>
      <c r="E2863">
        <v>8.3000000000000007</v>
      </c>
      <c r="F2863">
        <v>0.6</v>
      </c>
      <c r="G2863">
        <f t="shared" si="484"/>
        <v>10.803225186178629</v>
      </c>
      <c r="H2863">
        <f t="shared" si="485"/>
        <v>11.546688322596779</v>
      </c>
      <c r="I2863">
        <f t="shared" si="486"/>
        <v>6.2961147098276529</v>
      </c>
      <c r="J2863">
        <f t="shared" si="487"/>
        <v>14.995699120255557</v>
      </c>
      <c r="K2863">
        <f t="shared" si="488"/>
        <v>18.407059737357976</v>
      </c>
      <c r="L2863">
        <f t="shared" si="489"/>
        <v>24.542746316477299</v>
      </c>
      <c r="M2863">
        <f t="shared" si="490"/>
        <v>-0.2684804684153248</v>
      </c>
      <c r="N2863">
        <f t="shared" si="491"/>
        <v>1.016832766458682</v>
      </c>
      <c r="O2863">
        <f t="shared" si="492"/>
        <v>1.4134219618583705</v>
      </c>
      <c r="P2863">
        <f t="shared" si="493"/>
        <v>5.2505736127691263</v>
      </c>
      <c r="Q2863">
        <f t="shared" si="494"/>
        <v>0.51780925925925869</v>
      </c>
    </row>
    <row r="2864" spans="1:17">
      <c r="A2864" s="2">
        <v>43041</v>
      </c>
      <c r="B2864">
        <v>306</v>
      </c>
      <c r="C2864">
        <v>8.1</v>
      </c>
      <c r="D2864">
        <v>-8.1</v>
      </c>
      <c r="E2864">
        <v>9.1999999999999993</v>
      </c>
      <c r="F2864">
        <v>0.6</v>
      </c>
      <c r="G2864">
        <f t="shared" si="484"/>
        <v>10.778196984791602</v>
      </c>
      <c r="H2864">
        <f t="shared" si="485"/>
        <v>11.743481202059964</v>
      </c>
      <c r="I2864">
        <f t="shared" si="486"/>
        <v>6.5703949302509663</v>
      </c>
      <c r="J2864">
        <f t="shared" si="487"/>
        <v>15.251274288389563</v>
      </c>
      <c r="K2864">
        <f t="shared" si="488"/>
        <v>18.279342979297311</v>
      </c>
      <c r="L2864">
        <f t="shared" si="489"/>
        <v>24.37245730572975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1.410147438843568</v>
      </c>
      <c r="P2864">
        <f t="shared" si="493"/>
        <v>5.173086271808998</v>
      </c>
      <c r="Q2864">
        <f t="shared" si="494"/>
        <v>0.51780925925925869</v>
      </c>
    </row>
    <row r="2865" spans="1:17">
      <c r="A2865" s="2">
        <v>43042</v>
      </c>
      <c r="B2865">
        <v>307</v>
      </c>
      <c r="C2865">
        <v>7.8</v>
      </c>
      <c r="D2865">
        <v>-7.4</v>
      </c>
      <c r="E2865">
        <v>11</v>
      </c>
      <c r="F2865">
        <v>0.7</v>
      </c>
      <c r="G2865">
        <f t="shared" si="484"/>
        <v>10.753468242377375</v>
      </c>
      <c r="H2865">
        <f t="shared" si="485"/>
        <v>11.418610988625872</v>
      </c>
      <c r="I2865">
        <f t="shared" si="486"/>
        <v>6.4345687922014072</v>
      </c>
      <c r="J2865">
        <f t="shared" si="487"/>
        <v>14.82936492029334</v>
      </c>
      <c r="K2865">
        <f t="shared" si="488"/>
        <v>18.153258226775296</v>
      </c>
      <c r="L2865">
        <f t="shared" si="489"/>
        <v>24.204344302367062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1.4069120950443732</v>
      </c>
      <c r="P2865">
        <f t="shared" si="493"/>
        <v>4.9840421964244648</v>
      </c>
      <c r="Q2865">
        <f t="shared" si="494"/>
        <v>0.51780925925925869</v>
      </c>
    </row>
    <row r="2866" spans="1:17">
      <c r="A2866" s="2">
        <v>43043</v>
      </c>
      <c r="B2866">
        <v>308</v>
      </c>
      <c r="C2866">
        <v>8</v>
      </c>
      <c r="D2866">
        <v>-5.8</v>
      </c>
      <c r="E2866">
        <v>14.3</v>
      </c>
      <c r="F2866">
        <v>0.8</v>
      </c>
      <c r="G2866">
        <f t="shared" si="484"/>
        <v>10.729048293403446</v>
      </c>
      <c r="H2866">
        <f t="shared" si="485"/>
        <v>11.528163439423246</v>
      </c>
      <c r="I2866">
        <f t="shared" si="486"/>
        <v>6.7788706289184821</v>
      </c>
      <c r="J2866">
        <f t="shared" si="487"/>
        <v>14.971640830419799</v>
      </c>
      <c r="K2866">
        <f t="shared" si="488"/>
        <v>18.028863849302226</v>
      </c>
      <c r="L2866">
        <f t="shared" si="489"/>
        <v>24.038485132402968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1.4037171517202842</v>
      </c>
      <c r="P2866">
        <f t="shared" si="493"/>
        <v>4.7492928105047634</v>
      </c>
      <c r="Q2866">
        <f t="shared" si="494"/>
        <v>0.51780925925925869</v>
      </c>
    </row>
    <row r="2867" spans="1:17">
      <c r="A2867" s="2">
        <v>43044</v>
      </c>
      <c r="B2867">
        <v>309</v>
      </c>
      <c r="C2867">
        <v>8</v>
      </c>
      <c r="D2867">
        <v>-4.8</v>
      </c>
      <c r="E2867">
        <v>15.8</v>
      </c>
      <c r="F2867">
        <v>1.3</v>
      </c>
      <c r="G2867">
        <f t="shared" si="484"/>
        <v>10.704946557333477</v>
      </c>
      <c r="H2867">
        <f t="shared" si="485"/>
        <v>11.465170913698895</v>
      </c>
      <c r="I2867">
        <f t="shared" si="486"/>
        <v>6.667081733554487</v>
      </c>
      <c r="J2867">
        <f t="shared" si="487"/>
        <v>14.889832355453109</v>
      </c>
      <c r="K2867">
        <f t="shared" si="488"/>
        <v>17.90621740476864</v>
      </c>
      <c r="L2867">
        <f t="shared" si="489"/>
        <v>23.874956539691521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1.4005638412511299</v>
      </c>
      <c r="P2867">
        <f t="shared" si="493"/>
        <v>4.7980891801444079</v>
      </c>
      <c r="Q2867">
        <f t="shared" si="494"/>
        <v>0.51780925925925869</v>
      </c>
    </row>
    <row r="2868" spans="1:17">
      <c r="A2868" s="2">
        <v>43045</v>
      </c>
      <c r="B2868">
        <v>310</v>
      </c>
      <c r="C2868">
        <v>7.9</v>
      </c>
      <c r="D2868">
        <v>-3.1</v>
      </c>
      <c r="E2868">
        <v>16.5</v>
      </c>
      <c r="F2868">
        <v>2.6</v>
      </c>
      <c r="G2868">
        <f t="shared" si="484"/>
        <v>10.681172531830175</v>
      </c>
      <c r="H2868">
        <f t="shared" si="485"/>
        <v>11.317507537039745</v>
      </c>
      <c r="I2868">
        <f t="shared" si="486"/>
        <v>6.2312048330946439</v>
      </c>
      <c r="J2868">
        <f t="shared" si="487"/>
        <v>14.698061736415253</v>
      </c>
      <c r="K2868">
        <f t="shared" si="488"/>
        <v>17.785375602395117</v>
      </c>
      <c r="L2868">
        <f t="shared" si="489"/>
        <v>23.713834136526824</v>
      </c>
      <c r="M2868">
        <f t="shared" si="490"/>
        <v>-0.2939980945309123</v>
      </c>
      <c r="N2868">
        <f t="shared" si="491"/>
        <v>1.019209318402819</v>
      </c>
      <c r="O2868">
        <f t="shared" si="492"/>
        <v>1.3974534062477812</v>
      </c>
      <c r="P2868">
        <f t="shared" si="493"/>
        <v>5.0863027039451012</v>
      </c>
      <c r="Q2868">
        <f t="shared" si="494"/>
        <v>0.51780925925925869</v>
      </c>
    </row>
    <row r="2869" spans="1:17">
      <c r="A2869" s="2">
        <v>43046</v>
      </c>
      <c r="B2869">
        <v>311</v>
      </c>
      <c r="C2869">
        <v>7.8</v>
      </c>
      <c r="D2869">
        <v>-3.3</v>
      </c>
      <c r="E2869">
        <v>15.9</v>
      </c>
      <c r="F2869">
        <v>2.2999999999999998</v>
      </c>
      <c r="G2869">
        <f t="shared" si="484"/>
        <v>10.657735785397955</v>
      </c>
      <c r="H2869">
        <f t="shared" si="485"/>
        <v>11.171454305210521</v>
      </c>
      <c r="I2869">
        <f t="shared" si="486"/>
        <v>6.2344639970105202</v>
      </c>
      <c r="J2869">
        <f t="shared" si="487"/>
        <v>14.508382214559118</v>
      </c>
      <c r="K2869">
        <f t="shared" si="488"/>
        <v>17.666394267207885</v>
      </c>
      <c r="L2869">
        <f t="shared" si="489"/>
        <v>23.555192356277182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1.3943870985895659</v>
      </c>
      <c r="P2869">
        <f t="shared" si="493"/>
        <v>4.9369903082000004</v>
      </c>
      <c r="Q2869">
        <f t="shared" si="494"/>
        <v>0.51780925925925869</v>
      </c>
    </row>
    <row r="2870" spans="1:17">
      <c r="A2870" s="2">
        <v>43047</v>
      </c>
      <c r="B2870">
        <v>312</v>
      </c>
      <c r="C2870">
        <v>7.7</v>
      </c>
      <c r="D2870">
        <v>-3.6</v>
      </c>
      <c r="E2870">
        <v>13.9</v>
      </c>
      <c r="F2870">
        <v>1.5</v>
      </c>
      <c r="G2870">
        <f t="shared" si="484"/>
        <v>10.634645949465606</v>
      </c>
      <c r="H2870">
        <f t="shared" si="485"/>
        <v>11.027031348864311</v>
      </c>
      <c r="I2870">
        <f t="shared" si="486"/>
        <v>6.3560427838526241</v>
      </c>
      <c r="J2870">
        <f t="shared" si="487"/>
        <v>14.320819933590013</v>
      </c>
      <c r="K2870">
        <f t="shared" si="488"/>
        <v>17.549328306065028</v>
      </c>
      <c r="L2870">
        <f t="shared" si="489"/>
        <v>23.399104408086707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1.3913661783884168</v>
      </c>
      <c r="P2870">
        <f t="shared" si="493"/>
        <v>4.6709885650116867</v>
      </c>
      <c r="Q2870">
        <f t="shared" si="494"/>
        <v>0.51780925925925869</v>
      </c>
    </row>
    <row r="2871" spans="1:17">
      <c r="A2871" s="2">
        <v>43048</v>
      </c>
      <c r="B2871">
        <v>313</v>
      </c>
      <c r="C2871">
        <v>7.8</v>
      </c>
      <c r="D2871">
        <v>-4.8</v>
      </c>
      <c r="E2871">
        <v>10.1</v>
      </c>
      <c r="F2871">
        <v>1</v>
      </c>
      <c r="G2871">
        <f t="shared" si="484"/>
        <v>10.611912709911079</v>
      </c>
      <c r="H2871">
        <f t="shared" si="485"/>
        <v>11.052927652246016</v>
      </c>
      <c r="I2871">
        <f t="shared" si="486"/>
        <v>6.417613190997483</v>
      </c>
      <c r="J2871">
        <f t="shared" si="487"/>
        <v>14.354451496423396</v>
      </c>
      <c r="K2871">
        <f t="shared" si="488"/>
        <v>17.434231675252782</v>
      </c>
      <c r="L2871">
        <f t="shared" si="489"/>
        <v>23.245642233670374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1.3883919128800328</v>
      </c>
      <c r="P2871">
        <f t="shared" si="493"/>
        <v>4.6353144612485329</v>
      </c>
      <c r="Q2871">
        <f t="shared" si="494"/>
        <v>0.51780925925925869</v>
      </c>
    </row>
    <row r="2872" spans="1:17">
      <c r="A2872" s="2">
        <v>43049</v>
      </c>
      <c r="B2872">
        <v>314</v>
      </c>
      <c r="C2872">
        <v>7.9</v>
      </c>
      <c r="D2872">
        <v>-6.3</v>
      </c>
      <c r="E2872">
        <v>9.3000000000000007</v>
      </c>
      <c r="F2872">
        <v>1</v>
      </c>
      <c r="G2872">
        <f t="shared" si="484"/>
        <v>10.5895457980328</v>
      </c>
      <c r="H2872">
        <f t="shared" si="485"/>
        <v>11.079010141427243</v>
      </c>
      <c r="I2872">
        <f t="shared" si="486"/>
        <v>6.3962002372771183</v>
      </c>
      <c r="J2872">
        <f t="shared" si="487"/>
        <v>14.38832485899642</v>
      </c>
      <c r="K2872">
        <f t="shared" si="488"/>
        <v>17.321157349666223</v>
      </c>
      <c r="L2872">
        <f t="shared" si="489"/>
        <v>23.094876466221631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1.3854655752426246</v>
      </c>
      <c r="P2872">
        <f t="shared" si="493"/>
        <v>4.6828099041501252</v>
      </c>
      <c r="Q2872">
        <f t="shared" si="494"/>
        <v>0.51780925925925869</v>
      </c>
    </row>
    <row r="2873" spans="1:17">
      <c r="A2873" s="2">
        <v>43050</v>
      </c>
      <c r="B2873">
        <v>315</v>
      </c>
      <c r="C2873">
        <v>6.6</v>
      </c>
      <c r="D2873">
        <v>-6.9</v>
      </c>
      <c r="E2873">
        <v>10.199999999999999</v>
      </c>
      <c r="F2873">
        <v>0.9</v>
      </c>
      <c r="G2873">
        <f t="shared" si="484"/>
        <v>10.567554980973981</v>
      </c>
      <c r="H2873">
        <f t="shared" si="485"/>
        <v>9.9349183275611992</v>
      </c>
      <c r="I2873">
        <f t="shared" si="486"/>
        <v>5.549398473309668</v>
      </c>
      <c r="J2873">
        <f t="shared" si="487"/>
        <v>12.902491334495064</v>
      </c>
      <c r="K2873">
        <f t="shared" si="488"/>
        <v>17.210157293583279</v>
      </c>
      <c r="L2873">
        <f t="shared" si="489"/>
        <v>22.94687639144437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1.3825884433440958</v>
      </c>
      <c r="P2873">
        <f t="shared" si="493"/>
        <v>4.3855198542515312</v>
      </c>
      <c r="Q2873">
        <f t="shared" si="494"/>
        <v>0.51780925925925869</v>
      </c>
    </row>
    <row r="2874" spans="1:17">
      <c r="A2874" s="2">
        <v>43051</v>
      </c>
      <c r="B2874">
        <v>316</v>
      </c>
      <c r="C2874">
        <v>7.8</v>
      </c>
      <c r="D2874">
        <v>-8.3000000000000007</v>
      </c>
      <c r="E2874">
        <v>11</v>
      </c>
      <c r="F2874">
        <v>0.9</v>
      </c>
      <c r="G2874">
        <f t="shared" ref="G2874:G2937" si="495">24/3.14*O2874</f>
        <v>10.545950051608868</v>
      </c>
      <c r="H2874">
        <f t="shared" ref="H2874:H2937" si="496">(1-0.23)*J2874</f>
        <v>10.882204102865751</v>
      </c>
      <c r="I2874">
        <f t="shared" ref="I2874:I2937" si="497">4.903*10^(-9)*(((E2874+273.16)^4+(D2874+273.16)^4)/2)*(0.34-0.14*(F2874*0.1)^0.5)*(1.35*(J2874/K2874)-0.35)</f>
        <v>6.3996288485442214</v>
      </c>
      <c r="J2874">
        <f t="shared" ref="J2874:J2937" si="498">(0.25+0.5*C2874/G2874)*L2874</f>
        <v>14.132732601124353</v>
      </c>
      <c r="K2874">
        <f t="shared" ref="K2874:K2937" si="499">0.75*L2874</f>
        <v>17.101282433035603</v>
      </c>
      <c r="L2874">
        <f t="shared" ref="L2874:L2937" si="500">24*60/3.14*0.082*N2874*(O2874*SIN(Q2874)*SIN(M2874)+COS(Q2874)*COS(M2874)*SIN(O2874))</f>
        <v>22.801709910714138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1.3797617984188268</v>
      </c>
      <c r="P2874">
        <f t="shared" ref="P2874:P2937" si="504">H2874-I2874</f>
        <v>4.4825752543215298</v>
      </c>
      <c r="Q2874">
        <f t="shared" ref="Q2874:Q2937" si="505">29.6833333333333*3.14/180</f>
        <v>0.51780925925925869</v>
      </c>
    </row>
    <row r="2875" spans="1:17">
      <c r="A2875" s="2">
        <v>43052</v>
      </c>
      <c r="B2875">
        <v>317</v>
      </c>
      <c r="C2875">
        <v>7.9</v>
      </c>
      <c r="D2875">
        <v>-7.7</v>
      </c>
      <c r="E2875">
        <v>11.1</v>
      </c>
      <c r="F2875">
        <v>0.9</v>
      </c>
      <c r="G2875">
        <f t="shared" si="495"/>
        <v>10.524740817902247</v>
      </c>
      <c r="H2875">
        <f t="shared" si="496"/>
        <v>10.910198895435766</v>
      </c>
      <c r="I2875">
        <f t="shared" si="497"/>
        <v>6.5128690981921977</v>
      </c>
      <c r="J2875">
        <f t="shared" si="498"/>
        <v>14.169089474591903</v>
      </c>
      <c r="K2875">
        <f t="shared" si="499"/>
        <v>16.994582629774584</v>
      </c>
      <c r="L2875">
        <f t="shared" si="500"/>
        <v>22.659443506366109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1.3769869236755439</v>
      </c>
      <c r="P2875">
        <f t="shared" si="504"/>
        <v>4.3973297972435681</v>
      </c>
      <c r="Q2875">
        <f t="shared" si="505"/>
        <v>0.51780925925925869</v>
      </c>
    </row>
    <row r="2876" spans="1:17">
      <c r="A2876" s="2">
        <v>43053</v>
      </c>
      <c r="B2876">
        <v>318</v>
      </c>
      <c r="C2876">
        <v>7.8</v>
      </c>
      <c r="D2876">
        <v>-8.9</v>
      </c>
      <c r="E2876">
        <v>10.4</v>
      </c>
      <c r="F2876">
        <v>0.9</v>
      </c>
      <c r="G2876">
        <f t="shared" si="495"/>
        <v>10.50393709175604</v>
      </c>
      <c r="H2876">
        <f t="shared" si="496"/>
        <v>10.773473917426717</v>
      </c>
      <c r="I2876">
        <f t="shared" si="497"/>
        <v>6.3661263752632049</v>
      </c>
      <c r="J2876">
        <f t="shared" si="498"/>
        <v>13.991524568086644</v>
      </c>
      <c r="K2876">
        <f t="shared" si="499"/>
        <v>16.89010665682553</v>
      </c>
      <c r="L2876">
        <f t="shared" si="500"/>
        <v>22.520142209100708</v>
      </c>
      <c r="M2876">
        <f t="shared" si="501"/>
        <v>-0.33023090159313501</v>
      </c>
      <c r="N2876">
        <f t="shared" si="502"/>
        <v>1.022709363044751</v>
      </c>
      <c r="O2876">
        <f t="shared" si="503"/>
        <v>1.3742651028380819</v>
      </c>
      <c r="P2876">
        <f t="shared" si="504"/>
        <v>4.407347542163512</v>
      </c>
      <c r="Q2876">
        <f t="shared" si="505"/>
        <v>0.51780925925925869</v>
      </c>
    </row>
    <row r="2877" spans="1:17">
      <c r="A2877" s="2">
        <v>43054</v>
      </c>
      <c r="B2877">
        <v>319</v>
      </c>
      <c r="C2877">
        <v>7.7</v>
      </c>
      <c r="D2877">
        <v>-8.6</v>
      </c>
      <c r="E2877">
        <v>9.5</v>
      </c>
      <c r="F2877">
        <v>0.7</v>
      </c>
      <c r="G2877">
        <f t="shared" si="495"/>
        <v>10.483548677359479</v>
      </c>
      <c r="H2877">
        <f t="shared" si="496"/>
        <v>10.638524616849269</v>
      </c>
      <c r="I2877">
        <f t="shared" si="497"/>
        <v>6.3770724899061166</v>
      </c>
      <c r="J2877">
        <f t="shared" si="498"/>
        <v>13.816265736167882</v>
      </c>
      <c r="K2877">
        <f t="shared" si="499"/>
        <v>16.787902175617695</v>
      </c>
      <c r="L2877">
        <f t="shared" si="500"/>
        <v>22.383869567490258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1.3715976186211984</v>
      </c>
      <c r="P2877">
        <f t="shared" si="504"/>
        <v>4.2614521269431522</v>
      </c>
      <c r="Q2877">
        <f t="shared" si="505"/>
        <v>0.51780925925925869</v>
      </c>
    </row>
    <row r="2878" spans="1:17">
      <c r="A2878" s="2">
        <v>43055</v>
      </c>
      <c r="B2878">
        <v>320</v>
      </c>
      <c r="C2878">
        <v>7.9</v>
      </c>
      <c r="D2878">
        <v>-8.3000000000000007</v>
      </c>
      <c r="E2878">
        <v>11.7</v>
      </c>
      <c r="F2878">
        <v>0.6</v>
      </c>
      <c r="G2878">
        <f t="shared" si="495"/>
        <v>10.463585359061948</v>
      </c>
      <c r="H2878">
        <f t="shared" si="496"/>
        <v>10.750970303832284</v>
      </c>
      <c r="I2878">
        <f t="shared" si="497"/>
        <v>6.7214925154094693</v>
      </c>
      <c r="J2878">
        <f t="shared" si="498"/>
        <v>13.962299095886083</v>
      </c>
      <c r="K2878">
        <f t="shared" si="499"/>
        <v>16.688015714672655</v>
      </c>
      <c r="L2878">
        <f t="shared" si="500"/>
        <v>22.250687619563539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1.3689857511439383</v>
      </c>
      <c r="P2878">
        <f t="shared" si="504"/>
        <v>4.029477788422815</v>
      </c>
      <c r="Q2878">
        <f t="shared" si="505"/>
        <v>0.51780925925925869</v>
      </c>
    </row>
    <row r="2879" spans="1:17">
      <c r="A2879" s="2">
        <v>43056</v>
      </c>
      <c r="B2879">
        <v>321</v>
      </c>
      <c r="C2879">
        <v>7.8</v>
      </c>
      <c r="D2879">
        <v>-9.1999999999999993</v>
      </c>
      <c r="E2879">
        <v>10</v>
      </c>
      <c r="F2879">
        <v>0.6</v>
      </c>
      <c r="G2879">
        <f t="shared" si="495"/>
        <v>10.44405688879033</v>
      </c>
      <c r="H2879">
        <f t="shared" si="496"/>
        <v>10.618621959495965</v>
      </c>
      <c r="I2879">
        <f t="shared" si="497"/>
        <v>6.5294842464647207</v>
      </c>
      <c r="J2879">
        <f t="shared" si="498"/>
        <v>13.790418129215539</v>
      </c>
      <c r="K2879">
        <f t="shared" si="499"/>
        <v>16.59049264982875</v>
      </c>
      <c r="L2879">
        <f t="shared" si="500"/>
        <v>22.120656866438335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1.3664307762834016</v>
      </c>
      <c r="P2879">
        <f t="shared" si="504"/>
        <v>4.0891377130312438</v>
      </c>
      <c r="Q2879">
        <f t="shared" si="505"/>
        <v>0.51780925925925869</v>
      </c>
    </row>
    <row r="2880" spans="1:17">
      <c r="A2880" s="2">
        <v>43057</v>
      </c>
      <c r="B2880">
        <v>322</v>
      </c>
      <c r="C2880">
        <v>7.9</v>
      </c>
      <c r="D2880">
        <v>-7.1</v>
      </c>
      <c r="E2880">
        <v>9.1999999999999993</v>
      </c>
      <c r="F2880">
        <v>0.5</v>
      </c>
      <c r="G2880">
        <f t="shared" si="495"/>
        <v>10.424972973035418</v>
      </c>
      <c r="H2880">
        <f t="shared" si="496"/>
        <v>10.650545024300389</v>
      </c>
      <c r="I2880">
        <f t="shared" si="497"/>
        <v>6.7272347608298739</v>
      </c>
      <c r="J2880">
        <f t="shared" si="498"/>
        <v>13.83187665493557</v>
      </c>
      <c r="K2880">
        <f t="shared" si="499"/>
        <v>16.495377185973823</v>
      </c>
      <c r="L2880">
        <f t="shared" si="500"/>
        <v>21.993836247965099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1.3639339639721337</v>
      </c>
      <c r="P2880">
        <f t="shared" si="504"/>
        <v>3.9233102634705146</v>
      </c>
      <c r="Q2880">
        <f t="shared" si="505"/>
        <v>0.51780925925925869</v>
      </c>
    </row>
    <row r="2881" spans="1:17">
      <c r="A2881" s="2">
        <v>43058</v>
      </c>
      <c r="B2881">
        <v>323</v>
      </c>
      <c r="C2881">
        <v>7.7</v>
      </c>
      <c r="D2881">
        <v>-7.3</v>
      </c>
      <c r="E2881">
        <v>8.8000000000000007</v>
      </c>
      <c r="F2881">
        <v>0.5</v>
      </c>
      <c r="G2881">
        <f t="shared" si="495"/>
        <v>10.406343259434738</v>
      </c>
      <c r="H2881">
        <f t="shared" si="496"/>
        <v>10.44031161743708</v>
      </c>
      <c r="I2881">
        <f t="shared" si="497"/>
        <v>6.5593835303206811</v>
      </c>
      <c r="J2881">
        <f t="shared" si="498"/>
        <v>13.558846256411792</v>
      </c>
      <c r="K2881">
        <f t="shared" si="499"/>
        <v>16.40271234025429</v>
      </c>
      <c r="L2881">
        <f t="shared" si="500"/>
        <v>21.870283120339053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1.3614965764427116</v>
      </c>
      <c r="P2881">
        <f t="shared" si="504"/>
        <v>3.8809280871163994</v>
      </c>
      <c r="Q2881">
        <f t="shared" si="505"/>
        <v>0.51780925925925869</v>
      </c>
    </row>
    <row r="2882" spans="1:17">
      <c r="A2882" s="2">
        <v>43059</v>
      </c>
      <c r="B2882">
        <v>324</v>
      </c>
      <c r="C2882">
        <v>7.7</v>
      </c>
      <c r="D2882">
        <v>-7.3</v>
      </c>
      <c r="E2882">
        <v>9.6999999999999993</v>
      </c>
      <c r="F2882">
        <v>0.6</v>
      </c>
      <c r="G2882">
        <f t="shared" si="495"/>
        <v>10.388177322981848</v>
      </c>
      <c r="H2882">
        <f t="shared" si="496"/>
        <v>10.393752036162942</v>
      </c>
      <c r="I2882">
        <f t="shared" si="497"/>
        <v>6.552386762002234</v>
      </c>
      <c r="J2882">
        <f t="shared" si="498"/>
        <v>13.498379267744081</v>
      </c>
      <c r="K2882">
        <f t="shared" si="499"/>
        <v>16.312539926723314</v>
      </c>
      <c r="L2882">
        <f t="shared" si="500"/>
        <v>21.750053235631086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1.3591198664234585</v>
      </c>
      <c r="P2882">
        <f t="shared" si="504"/>
        <v>3.8413652741607081</v>
      </c>
      <c r="Q2882">
        <f t="shared" si="505"/>
        <v>0.51780925925925869</v>
      </c>
    </row>
    <row r="2883" spans="1:17">
      <c r="A2883" s="2">
        <v>43060</v>
      </c>
      <c r="B2883">
        <v>325</v>
      </c>
      <c r="C2883">
        <v>7.6</v>
      </c>
      <c r="D2883">
        <v>-5.9</v>
      </c>
      <c r="E2883">
        <v>11.9</v>
      </c>
      <c r="F2883">
        <v>1.2</v>
      </c>
      <c r="G2883">
        <f t="shared" si="495"/>
        <v>10.370484651894952</v>
      </c>
      <c r="H2883">
        <f t="shared" si="496"/>
        <v>10.268131460014905</v>
      </c>
      <c r="I2883">
        <f t="shared" si="497"/>
        <v>6.3534604857190171</v>
      </c>
      <c r="J2883">
        <f t="shared" si="498"/>
        <v>13.335235662357018</v>
      </c>
      <c r="K2883">
        <f t="shared" si="499"/>
        <v>16.224900542386926</v>
      </c>
      <c r="L2883">
        <f t="shared" si="500"/>
        <v>21.633200723182568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1.3568050752895895</v>
      </c>
      <c r="P2883">
        <f t="shared" si="504"/>
        <v>3.9146709742958876</v>
      </c>
      <c r="Q2883">
        <f t="shared" si="505"/>
        <v>0.51780925925925869</v>
      </c>
    </row>
    <row r="2884" spans="1:17">
      <c r="A2884" s="2">
        <v>43061</v>
      </c>
      <c r="B2884">
        <v>326</v>
      </c>
      <c r="C2884">
        <v>7.7</v>
      </c>
      <c r="D2884">
        <v>-6.9</v>
      </c>
      <c r="E2884">
        <v>13.1</v>
      </c>
      <c r="F2884">
        <v>1</v>
      </c>
      <c r="G2884">
        <f t="shared" si="495"/>
        <v>10.353274633180316</v>
      </c>
      <c r="H2884">
        <f t="shared" si="496"/>
        <v>10.304412765043395</v>
      </c>
      <c r="I2884">
        <f t="shared" si="497"/>
        <v>6.5486850985143548</v>
      </c>
      <c r="J2884">
        <f t="shared" si="498"/>
        <v>13.382354240316097</v>
      </c>
      <c r="K2884">
        <f t="shared" si="499"/>
        <v>16.139833554602347</v>
      </c>
      <c r="L2884">
        <f t="shared" si="500"/>
        <v>21.519778072803128</v>
      </c>
      <c r="M2884">
        <f t="shared" si="501"/>
        <v>-0.3602170832636461</v>
      </c>
      <c r="N2884">
        <f t="shared" si="502"/>
        <v>1.0257798389118031</v>
      </c>
      <c r="O2884">
        <f t="shared" si="503"/>
        <v>1.3545534311744247</v>
      </c>
      <c r="P2884">
        <f t="shared" si="504"/>
        <v>3.7557276665290402</v>
      </c>
      <c r="Q2884">
        <f t="shared" si="505"/>
        <v>0.51780925925925869</v>
      </c>
    </row>
    <row r="2885" spans="1:17">
      <c r="A2885" s="2">
        <v>43062</v>
      </c>
      <c r="B2885">
        <v>327</v>
      </c>
      <c r="C2885">
        <v>7.6</v>
      </c>
      <c r="D2885">
        <v>-6.1</v>
      </c>
      <c r="E2885">
        <v>9.1</v>
      </c>
      <c r="F2885">
        <v>0.5</v>
      </c>
      <c r="G2885">
        <f t="shared" si="495"/>
        <v>10.336556537928676</v>
      </c>
      <c r="H2885">
        <f t="shared" si="496"/>
        <v>10.181939850326307</v>
      </c>
      <c r="I2885">
        <f t="shared" si="497"/>
        <v>6.5912012196863845</v>
      </c>
      <c r="J2885">
        <f t="shared" si="498"/>
        <v>13.223298506917281</v>
      </c>
      <c r="K2885">
        <f t="shared" si="499"/>
        <v>16.057377089778722</v>
      </c>
      <c r="L2885">
        <f t="shared" si="500"/>
        <v>21.409836119704963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1.3523661470456685</v>
      </c>
      <c r="P2885">
        <f t="shared" si="504"/>
        <v>3.5907386306399225</v>
      </c>
      <c r="Q2885">
        <f t="shared" si="505"/>
        <v>0.51780925925925869</v>
      </c>
    </row>
    <row r="2886" spans="1:17">
      <c r="A2886" s="2">
        <v>43063</v>
      </c>
      <c r="B2886">
        <v>328</v>
      </c>
      <c r="C2886">
        <v>3.6</v>
      </c>
      <c r="D2886">
        <v>-8.1999999999999993</v>
      </c>
      <c r="E2886">
        <v>6.5</v>
      </c>
      <c r="F2886">
        <v>0.5</v>
      </c>
      <c r="G2886">
        <f t="shared" si="495"/>
        <v>10.320339506385265</v>
      </c>
      <c r="H2886">
        <f t="shared" si="496"/>
        <v>6.9619143951298321</v>
      </c>
      <c r="I2886">
        <f t="shared" si="497"/>
        <v>3.4600398457769126</v>
      </c>
      <c r="J2886">
        <f t="shared" si="498"/>
        <v>9.0414472664023791</v>
      </c>
      <c r="K2886">
        <f t="shared" si="499"/>
        <v>15.977568023327036</v>
      </c>
      <c r="L2886">
        <f t="shared" si="500"/>
        <v>21.303424031102715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1.3502444187520721</v>
      </c>
      <c r="P2886">
        <f t="shared" si="504"/>
        <v>3.5018745493529195</v>
      </c>
      <c r="Q2886">
        <f t="shared" si="505"/>
        <v>0.51780925925925869</v>
      </c>
    </row>
    <row r="2887" spans="1:17">
      <c r="A2887" s="2">
        <v>43064</v>
      </c>
      <c r="B2887">
        <v>329</v>
      </c>
      <c r="C2887">
        <v>7.7</v>
      </c>
      <c r="D2887">
        <v>-10.8</v>
      </c>
      <c r="E2887">
        <v>7.1</v>
      </c>
      <c r="F2887">
        <v>0.5</v>
      </c>
      <c r="G2887">
        <f t="shared" si="495"/>
        <v>10.30463253283663</v>
      </c>
      <c r="H2887">
        <f t="shared" si="496"/>
        <v>10.180229226463526</v>
      </c>
      <c r="I2887">
        <f t="shared" si="497"/>
        <v>6.3765757218555006</v>
      </c>
      <c r="J2887">
        <f t="shared" si="498"/>
        <v>13.221076917485098</v>
      </c>
      <c r="K2887">
        <f t="shared" si="499"/>
        <v>15.900441970801964</v>
      </c>
      <c r="L2887">
        <f t="shared" si="500"/>
        <v>21.200589294402619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1.3481894230461258</v>
      </c>
      <c r="P2887">
        <f t="shared" si="504"/>
        <v>3.8036535046080253</v>
      </c>
      <c r="Q2887">
        <f t="shared" si="505"/>
        <v>0.51780925925925869</v>
      </c>
    </row>
    <row r="2888" spans="1:17">
      <c r="A2888" s="2">
        <v>43065</v>
      </c>
      <c r="B2888">
        <v>330</v>
      </c>
      <c r="C2888">
        <v>7.8</v>
      </c>
      <c r="D2888">
        <v>-8.6</v>
      </c>
      <c r="E2888">
        <v>4.3</v>
      </c>
      <c r="F2888">
        <v>0.7</v>
      </c>
      <c r="G2888">
        <f t="shared" si="495"/>
        <v>10.289444450359637</v>
      </c>
      <c r="H2888">
        <f t="shared" si="496"/>
        <v>10.220504868494819</v>
      </c>
      <c r="I2888">
        <f t="shared" si="497"/>
        <v>6.2893873041376223</v>
      </c>
      <c r="J2888">
        <f t="shared" si="498"/>
        <v>13.273382946097167</v>
      </c>
      <c r="K2888">
        <f t="shared" si="499"/>
        <v>15.826033280175759</v>
      </c>
      <c r="L2888">
        <f t="shared" si="500"/>
        <v>21.101377706901012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1.3462023155887193</v>
      </c>
      <c r="P2888">
        <f t="shared" si="504"/>
        <v>3.9311175643571969</v>
      </c>
      <c r="Q2888">
        <f t="shared" si="505"/>
        <v>0.51780925925925869</v>
      </c>
    </row>
    <row r="2889" spans="1:17">
      <c r="A2889" s="2">
        <v>43066</v>
      </c>
      <c r="B2889">
        <v>331</v>
      </c>
      <c r="C2889">
        <v>7.6</v>
      </c>
      <c r="D2889">
        <v>-10.9</v>
      </c>
      <c r="E2889">
        <v>4.7</v>
      </c>
      <c r="F2889">
        <v>0.5</v>
      </c>
      <c r="G2889">
        <f t="shared" si="495"/>
        <v>10.27478391548024</v>
      </c>
      <c r="H2889">
        <f t="shared" si="496"/>
        <v>10.025555870543876</v>
      </c>
      <c r="I2889">
        <f t="shared" si="497"/>
        <v>6.1953247061931647</v>
      </c>
      <c r="J2889">
        <f t="shared" si="498"/>
        <v>13.020202429277761</v>
      </c>
      <c r="K2889">
        <f t="shared" si="499"/>
        <v>15.75437502518081</v>
      </c>
      <c r="L2889">
        <f t="shared" si="500"/>
        <v>21.005833366907748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1.3442842289419981</v>
      </c>
      <c r="P2889">
        <f t="shared" si="504"/>
        <v>3.8302311643507112</v>
      </c>
      <c r="Q2889">
        <f t="shared" si="505"/>
        <v>0.51780925925925869</v>
      </c>
    </row>
    <row r="2890" spans="1:17">
      <c r="A2890" s="2">
        <v>43067</v>
      </c>
      <c r="B2890">
        <v>332</v>
      </c>
      <c r="C2890">
        <v>7.7</v>
      </c>
      <c r="D2890">
        <v>-10.3</v>
      </c>
      <c r="E2890">
        <v>9.6999999999999993</v>
      </c>
      <c r="F2890">
        <v>0.7</v>
      </c>
      <c r="G2890">
        <f t="shared" si="495"/>
        <v>10.260659392791545</v>
      </c>
      <c r="H2890">
        <f t="shared" si="496"/>
        <v>10.068397442681441</v>
      </c>
      <c r="I2890">
        <f t="shared" si="497"/>
        <v>6.4359949624818187</v>
      </c>
      <c r="J2890">
        <f t="shared" si="498"/>
        <v>13.07584083465122</v>
      </c>
      <c r="K2890">
        <f t="shared" si="499"/>
        <v>15.685498999655559</v>
      </c>
      <c r="L2890">
        <f t="shared" si="500"/>
        <v>20.913998666207412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1.342436270556894</v>
      </c>
      <c r="P2890">
        <f t="shared" si="504"/>
        <v>3.6324024801996222</v>
      </c>
      <c r="Q2890">
        <f t="shared" si="505"/>
        <v>0.51780925925925869</v>
      </c>
    </row>
    <row r="2891" spans="1:17">
      <c r="A2891" s="2">
        <v>43068</v>
      </c>
      <c r="B2891">
        <v>333</v>
      </c>
      <c r="C2891">
        <v>7.4</v>
      </c>
      <c r="D2891">
        <v>-10.1</v>
      </c>
      <c r="E2891">
        <v>10</v>
      </c>
      <c r="F2891">
        <v>0.7</v>
      </c>
      <c r="G2891">
        <f t="shared" si="495"/>
        <v>10.247079139582507</v>
      </c>
      <c r="H2891">
        <f t="shared" si="496"/>
        <v>9.7992267700862996</v>
      </c>
      <c r="I2891">
        <f t="shared" si="497"/>
        <v>6.2479734912465323</v>
      </c>
      <c r="J2891">
        <f t="shared" si="498"/>
        <v>12.72626853257961</v>
      </c>
      <c r="K2891">
        <f t="shared" si="499"/>
        <v>15.619435712825652</v>
      </c>
      <c r="L2891">
        <f t="shared" si="500"/>
        <v>20.825914283767535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1.3406595207620446</v>
      </c>
      <c r="P2891">
        <f t="shared" si="504"/>
        <v>3.5512532788397673</v>
      </c>
      <c r="Q2891">
        <f t="shared" si="505"/>
        <v>0.51780925925925869</v>
      </c>
    </row>
    <row r="2892" spans="1:17">
      <c r="A2892" s="2">
        <v>43069</v>
      </c>
      <c r="B2892">
        <v>334</v>
      </c>
      <c r="C2892">
        <v>7.6</v>
      </c>
      <c r="D2892">
        <v>-8.1999999999999993</v>
      </c>
      <c r="E2892">
        <v>7.7</v>
      </c>
      <c r="F2892">
        <v>0.6</v>
      </c>
      <c r="G2892">
        <f t="shared" si="495"/>
        <v>10.234051190530071</v>
      </c>
      <c r="H2892">
        <f t="shared" si="496"/>
        <v>9.9229624106867433</v>
      </c>
      <c r="I2892">
        <f t="shared" si="497"/>
        <v>6.421171357638725</v>
      </c>
      <c r="J2892">
        <f t="shared" si="498"/>
        <v>12.886964169723043</v>
      </c>
      <c r="K2892">
        <f t="shared" si="499"/>
        <v>15.556214385450858</v>
      </c>
      <c r="L2892">
        <f t="shared" si="500"/>
        <v>20.741619180601145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1.3389550307610176</v>
      </c>
      <c r="P2892">
        <f t="shared" si="504"/>
        <v>3.5017910530480183</v>
      </c>
      <c r="Q2892">
        <f t="shared" si="505"/>
        <v>0.51780925925925869</v>
      </c>
    </row>
    <row r="2893" spans="1:17">
      <c r="A2893" s="2">
        <v>43070</v>
      </c>
      <c r="B2893">
        <v>335</v>
      </c>
      <c r="C2893">
        <v>7.7</v>
      </c>
      <c r="D2893">
        <v>-11.1</v>
      </c>
      <c r="E2893">
        <v>5.4</v>
      </c>
      <c r="F2893">
        <v>0.6</v>
      </c>
      <c r="G2893">
        <f t="shared" si="495"/>
        <v>10.221583342508934</v>
      </c>
      <c r="H2893">
        <f t="shared" si="496"/>
        <v>9.9694919596824239</v>
      </c>
      <c r="I2893">
        <f t="shared" si="497"/>
        <v>6.2604228578175745</v>
      </c>
      <c r="J2893">
        <f t="shared" si="498"/>
        <v>12.947392155431718</v>
      </c>
      <c r="K2893">
        <f t="shared" si="499"/>
        <v>15.495862946766543</v>
      </c>
      <c r="L2893">
        <f t="shared" si="500"/>
        <v>20.661150595688724</v>
      </c>
      <c r="M2893">
        <f t="shared" si="501"/>
        <v>-0.38578357035339789</v>
      </c>
      <c r="N2893">
        <f t="shared" si="502"/>
        <v>1.028648690022955</v>
      </c>
      <c r="O2893">
        <f t="shared" si="503"/>
        <v>1.3373238206449189</v>
      </c>
      <c r="P2893">
        <f t="shared" si="504"/>
        <v>3.7090691018648494</v>
      </c>
      <c r="Q2893">
        <f t="shared" si="505"/>
        <v>0.51780925925925869</v>
      </c>
    </row>
    <row r="2894" spans="1:17">
      <c r="A2894" s="2">
        <v>43071</v>
      </c>
      <c r="B2894">
        <v>336</v>
      </c>
      <c r="C2894">
        <v>3.7</v>
      </c>
      <c r="D2894">
        <v>-9.9</v>
      </c>
      <c r="E2894">
        <v>3.7</v>
      </c>
      <c r="F2894">
        <v>0.7</v>
      </c>
      <c r="G2894">
        <f t="shared" si="495"/>
        <v>10.209683139574121</v>
      </c>
      <c r="H2894">
        <f t="shared" si="496"/>
        <v>6.8345710580143386</v>
      </c>
      <c r="I2894">
        <f t="shared" si="497"/>
        <v>3.3799500222237007</v>
      </c>
      <c r="J2894">
        <f t="shared" si="498"/>
        <v>8.8760663091095306</v>
      </c>
      <c r="K2894">
        <f t="shared" si="499"/>
        <v>15.438408032147438</v>
      </c>
      <c r="L2894">
        <f t="shared" si="500"/>
        <v>20.58454404286325</v>
      </c>
      <c r="M2894">
        <f t="shared" si="501"/>
        <v>-0.38806351762467134</v>
      </c>
      <c r="N2894">
        <f t="shared" si="502"/>
        <v>1.028926234335507</v>
      </c>
      <c r="O2894">
        <f t="shared" si="503"/>
        <v>1.3357668774276141</v>
      </c>
      <c r="P2894">
        <f t="shared" si="504"/>
        <v>3.454621035790638</v>
      </c>
      <c r="Q2894">
        <f t="shared" si="505"/>
        <v>0.51780925925925869</v>
      </c>
    </row>
    <row r="2895" spans="1:17">
      <c r="A2895" s="2">
        <v>43072</v>
      </c>
      <c r="B2895">
        <v>337</v>
      </c>
      <c r="C2895">
        <v>7.9</v>
      </c>
      <c r="D2895">
        <v>-14.4</v>
      </c>
      <c r="E2895">
        <v>2.2999999999999998</v>
      </c>
      <c r="F2895">
        <v>0.7</v>
      </c>
      <c r="G2895">
        <f t="shared" si="495"/>
        <v>10.198357858172276</v>
      </c>
      <c r="H2895">
        <f t="shared" si="496"/>
        <v>10.065859925110095</v>
      </c>
      <c r="I2895">
        <f t="shared" si="497"/>
        <v>6.0631448440190407</v>
      </c>
      <c r="J2895">
        <f t="shared" si="498"/>
        <v>13.072545357285836</v>
      </c>
      <c r="K2895">
        <f t="shared" si="499"/>
        <v>15.38387498142108</v>
      </c>
      <c r="L2895">
        <f t="shared" si="500"/>
        <v>20.511833308561439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1.3342851531108728</v>
      </c>
      <c r="P2895">
        <f t="shared" si="504"/>
        <v>4.0027150810910541</v>
      </c>
      <c r="Q2895">
        <f t="shared" si="505"/>
        <v>0.51780925925925869</v>
      </c>
    </row>
    <row r="2896" spans="1:17">
      <c r="A2896" s="2">
        <v>43073</v>
      </c>
      <c r="B2896">
        <v>338</v>
      </c>
      <c r="C2896">
        <v>4.5999999999999996</v>
      </c>
      <c r="D2896">
        <v>-13.3</v>
      </c>
      <c r="E2896">
        <v>-1</v>
      </c>
      <c r="F2896">
        <v>1</v>
      </c>
      <c r="G2896">
        <f t="shared" si="495"/>
        <v>10.187614492638115</v>
      </c>
      <c r="H2896">
        <f t="shared" si="496"/>
        <v>7.4890771959627944</v>
      </c>
      <c r="I2896">
        <f t="shared" si="497"/>
        <v>3.688162090490493</v>
      </c>
      <c r="J2896">
        <f t="shared" si="498"/>
        <v>9.7260742804711615</v>
      </c>
      <c r="K2896">
        <f t="shared" si="499"/>
        <v>15.332287837757608</v>
      </c>
      <c r="L2896">
        <f t="shared" si="500"/>
        <v>20.443050450343478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1.33287956278682</v>
      </c>
      <c r="P2896">
        <f t="shared" si="504"/>
        <v>3.8009151054723014</v>
      </c>
      <c r="Q2896">
        <f t="shared" si="505"/>
        <v>0.51780925925925869</v>
      </c>
    </row>
    <row r="2897" spans="1:17">
      <c r="A2897" s="2">
        <v>43074</v>
      </c>
      <c r="B2897">
        <v>339</v>
      </c>
      <c r="C2897">
        <v>7.7</v>
      </c>
      <c r="D2897">
        <v>-14.3</v>
      </c>
      <c r="E2897">
        <v>3</v>
      </c>
      <c r="F2897">
        <v>0.7</v>
      </c>
      <c r="G2897">
        <f t="shared" si="495"/>
        <v>10.177459741032511</v>
      </c>
      <c r="H2897">
        <f t="shared" si="496"/>
        <v>9.8585971507097021</v>
      </c>
      <c r="I2897">
        <f t="shared" si="497"/>
        <v>5.9776100387721813</v>
      </c>
      <c r="J2897">
        <f t="shared" si="498"/>
        <v>12.803372922999612</v>
      </c>
      <c r="K2897">
        <f t="shared" si="499"/>
        <v>15.283669347063249</v>
      </c>
      <c r="L2897">
        <f t="shared" si="500"/>
        <v>20.378225796084333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1.3315509827850869</v>
      </c>
      <c r="P2897">
        <f t="shared" si="504"/>
        <v>3.8809871119375208</v>
      </c>
      <c r="Q2897">
        <f t="shared" si="505"/>
        <v>0.51780925925925869</v>
      </c>
    </row>
    <row r="2898" spans="1:17">
      <c r="A2898" s="2">
        <v>43075</v>
      </c>
      <c r="B2898">
        <v>340</v>
      </c>
      <c r="C2898">
        <v>3.7</v>
      </c>
      <c r="D2898">
        <v>-14.3</v>
      </c>
      <c r="E2898">
        <v>2.1</v>
      </c>
      <c r="F2898">
        <v>0.6</v>
      </c>
      <c r="G2898">
        <f t="shared" si="495"/>
        <v>10.167899991378603</v>
      </c>
      <c r="H2898">
        <f t="shared" si="496"/>
        <v>6.757517693769632</v>
      </c>
      <c r="I2898">
        <f t="shared" si="497"/>
        <v>3.2778598217803467</v>
      </c>
      <c r="J2898">
        <f t="shared" si="498"/>
        <v>8.7759970048956255</v>
      </c>
      <c r="K2898">
        <f t="shared" si="499"/>
        <v>15.23804095780508</v>
      </c>
      <c r="L2898">
        <f t="shared" si="500"/>
        <v>20.317387943740105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1.3303002488720339</v>
      </c>
      <c r="P2898">
        <f t="shared" si="504"/>
        <v>3.4796578719892852</v>
      </c>
      <c r="Q2898">
        <f t="shared" si="505"/>
        <v>0.51780925925925869</v>
      </c>
    </row>
    <row r="2899" spans="1:17">
      <c r="A2899" s="2">
        <v>43076</v>
      </c>
      <c r="B2899">
        <v>341</v>
      </c>
      <c r="C2899">
        <v>7.6</v>
      </c>
      <c r="D2899">
        <v>-14.7</v>
      </c>
      <c r="E2899">
        <v>4.5999999999999996</v>
      </c>
      <c r="F2899">
        <v>0.6</v>
      </c>
      <c r="G2899">
        <f t="shared" si="495"/>
        <v>10.158941308351686</v>
      </c>
      <c r="H2899">
        <f t="shared" si="496"/>
        <v>9.735649424885148</v>
      </c>
      <c r="I2899">
        <f t="shared" si="497"/>
        <v>6.0357337777414797</v>
      </c>
      <c r="J2899">
        <f t="shared" si="498"/>
        <v>12.643700551798894</v>
      </c>
      <c r="K2899">
        <f t="shared" si="499"/>
        <v>15.195422821195969</v>
      </c>
      <c r="L2899">
        <f t="shared" si="500"/>
        <v>20.260563761594625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1.3291281545093456</v>
      </c>
      <c r="P2899">
        <f t="shared" si="504"/>
        <v>3.6999156471436683</v>
      </c>
      <c r="Q2899">
        <f t="shared" si="505"/>
        <v>0.51780925925925869</v>
      </c>
    </row>
    <row r="2900" spans="1:17">
      <c r="A2900" s="2">
        <v>43077</v>
      </c>
      <c r="B2900">
        <v>342</v>
      </c>
      <c r="C2900">
        <v>7.9</v>
      </c>
      <c r="D2900">
        <v>-12.1</v>
      </c>
      <c r="E2900">
        <v>7.1</v>
      </c>
      <c r="F2900">
        <v>0.4</v>
      </c>
      <c r="G2900">
        <f t="shared" si="495"/>
        <v>10.150589420477869</v>
      </c>
      <c r="H2900">
        <f t="shared" si="496"/>
        <v>9.9450110364877489</v>
      </c>
      <c r="I2900">
        <f t="shared" si="497"/>
        <v>6.6208627613873645</v>
      </c>
      <c r="J2900">
        <f t="shared" si="498"/>
        <v>12.915598748685387</v>
      </c>
      <c r="K2900">
        <f t="shared" si="499"/>
        <v>15.155833791669876</v>
      </c>
      <c r="L2900">
        <f t="shared" si="500"/>
        <v>20.207778388893168</v>
      </c>
      <c r="M2900">
        <f t="shared" si="501"/>
        <v>-0.3993095942686532</v>
      </c>
      <c r="N2900">
        <f t="shared" si="502"/>
        <v>1.03040898501475</v>
      </c>
      <c r="O2900">
        <f t="shared" si="503"/>
        <v>1.3280354491791879</v>
      </c>
      <c r="P2900">
        <f t="shared" si="504"/>
        <v>3.3241482751003844</v>
      </c>
      <c r="Q2900">
        <f t="shared" si="505"/>
        <v>0.51780925925925869</v>
      </c>
    </row>
    <row r="2901" spans="1:17">
      <c r="A2901" s="2">
        <v>43078</v>
      </c>
      <c r="B2901">
        <v>343</v>
      </c>
      <c r="C2901">
        <v>7.8</v>
      </c>
      <c r="D2901">
        <v>-11.1</v>
      </c>
      <c r="E2901">
        <v>7.5</v>
      </c>
      <c r="F2901">
        <v>0.4</v>
      </c>
      <c r="G2901">
        <f t="shared" si="495"/>
        <v>10.142849707895209</v>
      </c>
      <c r="H2901">
        <f t="shared" si="496"/>
        <v>9.8491225100003117</v>
      </c>
      <c r="I2901">
        <f t="shared" si="497"/>
        <v>6.6166404326051262</v>
      </c>
      <c r="J2901">
        <f t="shared" si="498"/>
        <v>12.791068194805598</v>
      </c>
      <c r="K2901">
        <f t="shared" si="499"/>
        <v>15.119291427579792</v>
      </c>
      <c r="L2901">
        <f t="shared" si="500"/>
        <v>20.159055236773057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1.3270228367829566</v>
      </c>
      <c r="P2901">
        <f t="shared" si="504"/>
        <v>3.2324820773951854</v>
      </c>
      <c r="Q2901">
        <f t="shared" si="505"/>
        <v>0.51780925925925869</v>
      </c>
    </row>
    <row r="2902" spans="1:17">
      <c r="A2902" s="2">
        <v>43079</v>
      </c>
      <c r="B2902">
        <v>344</v>
      </c>
      <c r="C2902">
        <v>7.9</v>
      </c>
      <c r="D2902">
        <v>-11.1</v>
      </c>
      <c r="E2902">
        <v>15.2</v>
      </c>
      <c r="F2902">
        <v>0.4</v>
      </c>
      <c r="G2902">
        <f t="shared" si="495"/>
        <v>10.135727190729471</v>
      </c>
      <c r="H2902">
        <f t="shared" si="496"/>
        <v>9.907901446823649</v>
      </c>
      <c r="I2902">
        <f t="shared" si="497"/>
        <v>7.1297867952652672</v>
      </c>
      <c r="J2902">
        <f t="shared" si="498"/>
        <v>12.867404476394348</v>
      </c>
      <c r="K2902">
        <f t="shared" si="499"/>
        <v>15.08581199205266</v>
      </c>
      <c r="L2902">
        <f t="shared" si="500"/>
        <v>20.114415989403547</v>
      </c>
      <c r="M2902">
        <f t="shared" si="501"/>
        <v>-0.40211808864366194</v>
      </c>
      <c r="N2902">
        <f t="shared" si="502"/>
        <v>1.030831965508904</v>
      </c>
      <c r="O2902">
        <f t="shared" si="503"/>
        <v>1.326090974120439</v>
      </c>
      <c r="P2902">
        <f t="shared" si="504"/>
        <v>2.7781146515583819</v>
      </c>
      <c r="Q2902">
        <f t="shared" si="505"/>
        <v>0.51780925925925869</v>
      </c>
    </row>
    <row r="2903" spans="1:17">
      <c r="A2903" s="2">
        <v>43080</v>
      </c>
      <c r="B2903">
        <v>345</v>
      </c>
      <c r="C2903">
        <v>8</v>
      </c>
      <c r="D2903">
        <v>-9.1999999999999993</v>
      </c>
      <c r="E2903">
        <v>15.1</v>
      </c>
      <c r="F2903">
        <v>0.3</v>
      </c>
      <c r="G2903">
        <f t="shared" si="495"/>
        <v>10.129226518134752</v>
      </c>
      <c r="H2903">
        <f t="shared" si="496"/>
        <v>9.9680989663927448</v>
      </c>
      <c r="I2903">
        <f t="shared" si="497"/>
        <v>7.3803213144918995</v>
      </c>
      <c r="J2903">
        <f t="shared" si="498"/>
        <v>12.945583073237332</v>
      </c>
      <c r="K2903">
        <f t="shared" si="499"/>
        <v>15.055410453938611</v>
      </c>
      <c r="L2903">
        <f t="shared" si="500"/>
        <v>20.073880605251482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1.3252404694559634</v>
      </c>
      <c r="P2903">
        <f t="shared" si="504"/>
        <v>2.5877776519008453</v>
      </c>
      <c r="Q2903">
        <f t="shared" si="505"/>
        <v>0.51780925925925869</v>
      </c>
    </row>
    <row r="2904" spans="1:17">
      <c r="A2904" s="2">
        <v>43081</v>
      </c>
      <c r="B2904">
        <v>346</v>
      </c>
      <c r="C2904">
        <v>8</v>
      </c>
      <c r="D2904">
        <v>-5.4</v>
      </c>
      <c r="E2904">
        <v>15.5</v>
      </c>
      <c r="F2904">
        <v>0.6</v>
      </c>
      <c r="G2904">
        <f t="shared" si="495"/>
        <v>10.123351958047008</v>
      </c>
      <c r="H2904">
        <f t="shared" si="496"/>
        <v>9.9535528405545826</v>
      </c>
      <c r="I2904">
        <f t="shared" si="497"/>
        <v>7.3461964763758951</v>
      </c>
      <c r="J2904">
        <f t="shared" si="498"/>
        <v>12.926692000720237</v>
      </c>
      <c r="K2904">
        <f t="shared" si="499"/>
        <v>15.028100488794824</v>
      </c>
      <c r="L2904">
        <f t="shared" si="500"/>
        <v>20.037467318393098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1.3244718811778169</v>
      </c>
      <c r="P2904">
        <f t="shared" si="504"/>
        <v>2.6073563641786874</v>
      </c>
      <c r="Q2904">
        <f t="shared" si="505"/>
        <v>0.51780925925925869</v>
      </c>
    </row>
    <row r="2905" spans="1:17">
      <c r="A2905" s="2">
        <v>43082</v>
      </c>
      <c r="B2905">
        <v>347</v>
      </c>
      <c r="C2905">
        <v>7.4</v>
      </c>
      <c r="D2905">
        <v>-4.3</v>
      </c>
      <c r="E2905">
        <v>16.7</v>
      </c>
      <c r="F2905">
        <v>0.9</v>
      </c>
      <c r="G2905">
        <f t="shared" si="495"/>
        <v>10.118107387695812</v>
      </c>
      <c r="H2905">
        <f t="shared" si="496"/>
        <v>9.4839496643283479</v>
      </c>
      <c r="I2905">
        <f t="shared" si="497"/>
        <v>6.8045616925922454</v>
      </c>
      <c r="J2905">
        <f t="shared" si="498"/>
        <v>12.316817745880972</v>
      </c>
      <c r="K2905">
        <f t="shared" si="499"/>
        <v>15.00389447984778</v>
      </c>
      <c r="L2905">
        <f t="shared" si="500"/>
        <v>20.005192639797041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1.3237857165568687</v>
      </c>
      <c r="P2905">
        <f t="shared" si="504"/>
        <v>2.6793879717361024</v>
      </c>
      <c r="Q2905">
        <f t="shared" si="505"/>
        <v>0.51780925925925869</v>
      </c>
    </row>
    <row r="2906" spans="1:17">
      <c r="A2906" s="2">
        <v>43083</v>
      </c>
      <c r="B2906">
        <v>348</v>
      </c>
      <c r="C2906">
        <v>8</v>
      </c>
      <c r="D2906">
        <v>-4.5999999999999996</v>
      </c>
      <c r="E2906">
        <v>14.2</v>
      </c>
      <c r="F2906">
        <v>1.3</v>
      </c>
      <c r="G2906">
        <f t="shared" si="495"/>
        <v>10.113496284916927</v>
      </c>
      <c r="H2906">
        <f t="shared" si="496"/>
        <v>9.9294743451160503</v>
      </c>
      <c r="I2906">
        <f t="shared" si="497"/>
        <v>6.9271849206810989</v>
      </c>
      <c r="J2906">
        <f t="shared" si="498"/>
        <v>12.895421227423441</v>
      </c>
      <c r="K2906">
        <f t="shared" si="499"/>
        <v>14.982803518881699</v>
      </c>
      <c r="L2906">
        <f t="shared" si="500"/>
        <v>19.977071358508933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1.3231824306099647</v>
      </c>
      <c r="P2906">
        <f t="shared" si="504"/>
        <v>3.0022894244349514</v>
      </c>
      <c r="Q2906">
        <f t="shared" si="505"/>
        <v>0.51780925925925869</v>
      </c>
    </row>
    <row r="2907" spans="1:17">
      <c r="A2907" s="2">
        <v>43084</v>
      </c>
      <c r="B2907">
        <v>349</v>
      </c>
      <c r="C2907">
        <v>8</v>
      </c>
      <c r="D2907">
        <v>-6.6</v>
      </c>
      <c r="E2907">
        <v>10.3</v>
      </c>
      <c r="F2907">
        <v>0.5</v>
      </c>
      <c r="G2907">
        <f t="shared" si="495"/>
        <v>10.109521720304935</v>
      </c>
      <c r="H2907">
        <f t="shared" si="496"/>
        <v>9.9199567747232393</v>
      </c>
      <c r="I2907">
        <f t="shared" si="497"/>
        <v>7.0713437989186385</v>
      </c>
      <c r="J2907">
        <f t="shared" si="498"/>
        <v>12.883060746393816</v>
      </c>
      <c r="K2907">
        <f t="shared" si="499"/>
        <v>14.964837407004989</v>
      </c>
      <c r="L2907">
        <f t="shared" si="500"/>
        <v>19.953116542673317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1.3226624250732288</v>
      </c>
      <c r="P2907">
        <f t="shared" si="504"/>
        <v>2.8486129758046008</v>
      </c>
      <c r="Q2907">
        <f t="shared" si="505"/>
        <v>0.51780925925925869</v>
      </c>
    </row>
    <row r="2908" spans="1:17">
      <c r="A2908" s="2">
        <v>43085</v>
      </c>
      <c r="B2908">
        <v>350</v>
      </c>
      <c r="C2908">
        <v>8.1</v>
      </c>
      <c r="D2908">
        <v>-12.7</v>
      </c>
      <c r="E2908">
        <v>7.7</v>
      </c>
      <c r="F2908">
        <v>0.3</v>
      </c>
      <c r="G2908">
        <f t="shared" si="495"/>
        <v>10.106186350241748</v>
      </c>
      <c r="H2908">
        <f t="shared" si="496"/>
        <v>9.9880656583918341</v>
      </c>
      <c r="I2908">
        <f t="shared" si="497"/>
        <v>6.8819643255910075</v>
      </c>
      <c r="J2908">
        <f t="shared" si="498"/>
        <v>12.971513842067317</v>
      </c>
      <c r="K2908">
        <f t="shared" si="499"/>
        <v>14.950004655251128</v>
      </c>
      <c r="L2908">
        <f t="shared" si="500"/>
        <v>19.933339540334838</v>
      </c>
      <c r="M2908">
        <f t="shared" si="501"/>
        <v>-0.4076764523099069</v>
      </c>
      <c r="N2908">
        <f t="shared" si="502"/>
        <v>1.0318800906361612</v>
      </c>
      <c r="O2908">
        <f t="shared" si="503"/>
        <v>1.3222260474899621</v>
      </c>
      <c r="P2908">
        <f t="shared" si="504"/>
        <v>3.1061013328008267</v>
      </c>
      <c r="Q2908">
        <f t="shared" si="505"/>
        <v>0.51780925925925869</v>
      </c>
    </row>
    <row r="2909" spans="1:17">
      <c r="A2909" s="2">
        <v>43086</v>
      </c>
      <c r="B2909">
        <v>351</v>
      </c>
      <c r="C2909">
        <v>8.1</v>
      </c>
      <c r="D2909">
        <v>-11.9</v>
      </c>
      <c r="E2909">
        <v>7.7</v>
      </c>
      <c r="F2909">
        <v>0.3</v>
      </c>
      <c r="G2909">
        <f t="shared" si="495"/>
        <v>10.103492410833081</v>
      </c>
      <c r="H2909">
        <f t="shared" si="496"/>
        <v>9.981892903572616</v>
      </c>
      <c r="I2909">
        <f t="shared" si="497"/>
        <v>6.9196981788485035</v>
      </c>
      <c r="J2909">
        <f t="shared" si="498"/>
        <v>12.963497277367034</v>
      </c>
      <c r="K2909">
        <f t="shared" si="499"/>
        <v>14.938312484975244</v>
      </c>
      <c r="L2909">
        <f t="shared" si="500"/>
        <v>19.917749979966992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1.321873590417328</v>
      </c>
      <c r="P2909">
        <f t="shared" si="504"/>
        <v>3.0621947247241126</v>
      </c>
      <c r="Q2909">
        <f t="shared" si="505"/>
        <v>0.51780925925925869</v>
      </c>
    </row>
    <row r="2910" spans="1:17">
      <c r="A2910" s="2">
        <v>43087</v>
      </c>
      <c r="B2910">
        <v>352</v>
      </c>
      <c r="C2910">
        <v>8.1</v>
      </c>
      <c r="D2910">
        <v>-10.6</v>
      </c>
      <c r="E2910">
        <v>13.2</v>
      </c>
      <c r="F2910">
        <v>0.3</v>
      </c>
      <c r="G2910">
        <f t="shared" si="495"/>
        <v>10.101441712780879</v>
      </c>
      <c r="H2910">
        <f t="shared" si="496"/>
        <v>9.9774299697891511</v>
      </c>
      <c r="I2910">
        <f t="shared" si="497"/>
        <v>7.299585922112434</v>
      </c>
      <c r="J2910">
        <f t="shared" si="498"/>
        <v>12.957701259466429</v>
      </c>
      <c r="K2910">
        <f t="shared" si="499"/>
        <v>14.929766828012589</v>
      </c>
      <c r="L2910">
        <f t="shared" si="500"/>
        <v>19.906355770683451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1.3216052907554983</v>
      </c>
      <c r="P2910">
        <f t="shared" si="504"/>
        <v>2.6778440476767171</v>
      </c>
      <c r="Q2910">
        <f t="shared" si="505"/>
        <v>0.51780925925925869</v>
      </c>
    </row>
    <row r="2911" spans="1:17">
      <c r="A2911" s="2">
        <v>43088</v>
      </c>
      <c r="B2911">
        <v>353</v>
      </c>
      <c r="C2911">
        <v>8.1999999999999993</v>
      </c>
      <c r="D2911">
        <v>-9.9</v>
      </c>
      <c r="E2911">
        <v>11.2</v>
      </c>
      <c r="F2911">
        <v>0.5</v>
      </c>
      <c r="G2911">
        <f t="shared" si="495"/>
        <v>10.100035637215669</v>
      </c>
      <c r="H2911">
        <f t="shared" si="496"/>
        <v>10.050533080501484</v>
      </c>
      <c r="I2911">
        <f t="shared" si="497"/>
        <v>7.1298489804669591</v>
      </c>
      <c r="J2911">
        <f t="shared" si="498"/>
        <v>13.052640364287642</v>
      </c>
      <c r="K2911">
        <f t="shared" si="499"/>
        <v>14.924372326570543</v>
      </c>
      <c r="L2911">
        <f t="shared" si="500"/>
        <v>19.899163102094057</v>
      </c>
      <c r="M2911">
        <f t="shared" si="501"/>
        <v>-0.4088297460000942</v>
      </c>
      <c r="N2911">
        <f t="shared" si="502"/>
        <v>1.0322774186367252</v>
      </c>
      <c r="O2911">
        <f t="shared" si="503"/>
        <v>1.3214213292023833</v>
      </c>
      <c r="P2911">
        <f t="shared" si="504"/>
        <v>2.9206841000345252</v>
      </c>
      <c r="Q2911">
        <f t="shared" si="505"/>
        <v>0.51780925925925869</v>
      </c>
    </row>
    <row r="2912" spans="1:17">
      <c r="A2912" s="2">
        <v>43089</v>
      </c>
      <c r="B2912">
        <v>354</v>
      </c>
      <c r="C2912">
        <v>8.1999999999999993</v>
      </c>
      <c r="D2912">
        <v>-9.1</v>
      </c>
      <c r="E2912">
        <v>11.8</v>
      </c>
      <c r="F2912">
        <v>0.4</v>
      </c>
      <c r="G2912">
        <f t="shared" si="495"/>
        <v>10.099275132508227</v>
      </c>
      <c r="H2912">
        <f t="shared" si="496"/>
        <v>10.049492909099913</v>
      </c>
      <c r="I2912">
        <f t="shared" si="497"/>
        <v>7.2791040190474581</v>
      </c>
      <c r="J2912">
        <f t="shared" si="498"/>
        <v>13.051289492337547</v>
      </c>
      <c r="K2912">
        <f t="shared" si="499"/>
        <v>14.922132332831229</v>
      </c>
      <c r="L2912">
        <f t="shared" si="500"/>
        <v>19.896176443774973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1.321321829836493</v>
      </c>
      <c r="P2912">
        <f t="shared" si="504"/>
        <v>2.7703888900524545</v>
      </c>
      <c r="Q2912">
        <f t="shared" si="505"/>
        <v>0.51780925925925869</v>
      </c>
    </row>
    <row r="2913" spans="1:17">
      <c r="A2913" s="2">
        <v>43090</v>
      </c>
      <c r="B2913">
        <v>355</v>
      </c>
      <c r="C2913">
        <v>8.3000000000000007</v>
      </c>
      <c r="D2913">
        <v>-8.9</v>
      </c>
      <c r="E2913">
        <v>11.3</v>
      </c>
      <c r="F2913">
        <v>0.3</v>
      </c>
      <c r="G2913">
        <f t="shared" si="495"/>
        <v>10.099160712075582</v>
      </c>
      <c r="H2913">
        <f t="shared" si="496"/>
        <v>10.126033479596373</v>
      </c>
      <c r="I2913">
        <f t="shared" si="497"/>
        <v>7.4253050641909955</v>
      </c>
      <c r="J2913">
        <f t="shared" si="498"/>
        <v>13.150692830644639</v>
      </c>
      <c r="K2913">
        <f t="shared" si="499"/>
        <v>14.923048908247388</v>
      </c>
      <c r="L2913">
        <f t="shared" si="500"/>
        <v>19.89739854432985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1.3213068598298887</v>
      </c>
      <c r="P2913">
        <f t="shared" si="504"/>
        <v>2.7007284154053774</v>
      </c>
      <c r="Q2913">
        <f t="shared" si="505"/>
        <v>0.51780925925925869</v>
      </c>
    </row>
    <row r="2914" spans="1:17">
      <c r="A2914" s="2">
        <v>43091</v>
      </c>
      <c r="B2914">
        <v>356</v>
      </c>
      <c r="C2914">
        <v>8.1999999999999993</v>
      </c>
      <c r="D2914">
        <v>-8.4</v>
      </c>
      <c r="E2914">
        <v>6.9</v>
      </c>
      <c r="F2914">
        <v>0.3</v>
      </c>
      <c r="G2914">
        <f t="shared" si="495"/>
        <v>10.099692453191668</v>
      </c>
      <c r="H2914">
        <f t="shared" si="496"/>
        <v>10.052596739872371</v>
      </c>
      <c r="I2914">
        <f t="shared" si="497"/>
        <v>7.1154415266960065</v>
      </c>
      <c r="J2914">
        <f t="shared" si="498"/>
        <v>13.05532044139269</v>
      </c>
      <c r="K2914">
        <f t="shared" si="499"/>
        <v>14.927122822519987</v>
      </c>
      <c r="L2914">
        <f t="shared" si="500"/>
        <v>19.902830430026651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1.3213764292925767</v>
      </c>
      <c r="P2914">
        <f t="shared" si="504"/>
        <v>2.9371552131763643</v>
      </c>
      <c r="Q2914">
        <f t="shared" si="505"/>
        <v>0.51780925925925869</v>
      </c>
    </row>
    <row r="2915" spans="1:17">
      <c r="A2915" s="2">
        <v>43092</v>
      </c>
      <c r="B2915">
        <v>357</v>
      </c>
      <c r="C2915">
        <v>8.4</v>
      </c>
      <c r="D2915">
        <v>-10.4</v>
      </c>
      <c r="E2915">
        <v>8.6999999999999993</v>
      </c>
      <c r="F2915">
        <v>0.4</v>
      </c>
      <c r="G2915">
        <f t="shared" si="495"/>
        <v>10.100869996808211</v>
      </c>
      <c r="H2915">
        <f t="shared" si="496"/>
        <v>10.208535492892807</v>
      </c>
      <c r="I2915">
        <f t="shared" si="497"/>
        <v>7.1893741603840793</v>
      </c>
      <c r="J2915">
        <f t="shared" si="498"/>
        <v>13.257838302458191</v>
      </c>
      <c r="K2915">
        <f t="shared" si="499"/>
        <v>14.934353552252073</v>
      </c>
      <c r="L2915">
        <f t="shared" si="500"/>
        <v>19.912471403002765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1.3215304912490742</v>
      </c>
      <c r="P2915">
        <f t="shared" si="504"/>
        <v>3.0191613325087276</v>
      </c>
      <c r="Q2915">
        <f t="shared" si="505"/>
        <v>0.51780925925925869</v>
      </c>
    </row>
    <row r="2916" spans="1:17">
      <c r="A2916" s="2">
        <v>43093</v>
      </c>
      <c r="B2916">
        <v>358</v>
      </c>
      <c r="C2916">
        <v>8.4</v>
      </c>
      <c r="D2916">
        <v>-9.6</v>
      </c>
      <c r="E2916">
        <v>10.8</v>
      </c>
      <c r="F2916">
        <v>0.4</v>
      </c>
      <c r="G2916">
        <f t="shared" si="495"/>
        <v>10.102692548386715</v>
      </c>
      <c r="H2916">
        <f t="shared" si="496"/>
        <v>10.214483831013951</v>
      </c>
      <c r="I2916">
        <f t="shared" si="497"/>
        <v>7.3494870479258987</v>
      </c>
      <c r="J2916">
        <f t="shared" si="498"/>
        <v>13.265563416901234</v>
      </c>
      <c r="K2916">
        <f t="shared" si="499"/>
        <v>14.944739279278894</v>
      </c>
      <c r="L2916">
        <f t="shared" si="500"/>
        <v>19.926319039038525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1.3217689417472618</v>
      </c>
      <c r="P2916">
        <f t="shared" si="504"/>
        <v>2.8649967830880518</v>
      </c>
      <c r="Q2916">
        <f t="shared" si="505"/>
        <v>0.51780925925925869</v>
      </c>
    </row>
    <row r="2917" spans="1:17">
      <c r="A2917" s="2">
        <v>43094</v>
      </c>
      <c r="B2917">
        <v>359</v>
      </c>
      <c r="C2917">
        <v>6.6</v>
      </c>
      <c r="D2917">
        <v>-4.0999999999999996</v>
      </c>
      <c r="E2917">
        <v>5.6</v>
      </c>
      <c r="F2917">
        <v>0.6</v>
      </c>
      <c r="G2917">
        <f t="shared" si="495"/>
        <v>10.105158879737631</v>
      </c>
      <c r="H2917">
        <f t="shared" si="496"/>
        <v>8.8544167778417275</v>
      </c>
      <c r="I2917">
        <f t="shared" si="497"/>
        <v>5.8141892816775309</v>
      </c>
      <c r="J2917">
        <f t="shared" si="498"/>
        <v>11.49924256862562</v>
      </c>
      <c r="K2917">
        <f t="shared" si="499"/>
        <v>14.958276888680754</v>
      </c>
      <c r="L2917">
        <f t="shared" si="500"/>
        <v>19.944369184907671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1.3220916200990067</v>
      </c>
      <c r="P2917">
        <f t="shared" si="504"/>
        <v>3.0402274961641966</v>
      </c>
      <c r="Q2917">
        <f t="shared" si="505"/>
        <v>0.51780925925925869</v>
      </c>
    </row>
    <row r="2918" spans="1:17">
      <c r="A2918" s="2">
        <v>43095</v>
      </c>
      <c r="B2918">
        <v>360</v>
      </c>
      <c r="C2918">
        <v>8.3000000000000007</v>
      </c>
      <c r="D2918">
        <v>-11.3</v>
      </c>
      <c r="E2918">
        <v>4</v>
      </c>
      <c r="F2918">
        <v>1.8</v>
      </c>
      <c r="G2918">
        <f t="shared" si="495"/>
        <v>10.10826733185802</v>
      </c>
      <c r="H2918">
        <f t="shared" si="496"/>
        <v>10.155567426581422</v>
      </c>
      <c r="I2918">
        <f t="shared" si="497"/>
        <v>6.1194155402033426</v>
      </c>
      <c r="J2918">
        <f t="shared" si="498"/>
        <v>13.189048605949898</v>
      </c>
      <c r="K2918">
        <f t="shared" si="499"/>
        <v>14.974961966490429</v>
      </c>
      <c r="L2918">
        <f t="shared" si="500"/>
        <v>19.966615955320574</v>
      </c>
      <c r="M2918">
        <f t="shared" si="501"/>
        <v>-0.40728594256967654</v>
      </c>
      <c r="N2918">
        <f t="shared" si="502"/>
        <v>1.032868765115712</v>
      </c>
      <c r="O2918">
        <f t="shared" si="503"/>
        <v>1.3224983092514242</v>
      </c>
      <c r="P2918">
        <f t="shared" si="504"/>
        <v>4.0361518863780796</v>
      </c>
      <c r="Q2918">
        <f t="shared" si="505"/>
        <v>0.51780925925925869</v>
      </c>
    </row>
    <row r="2919" spans="1:17">
      <c r="A2919" s="2">
        <v>43096</v>
      </c>
      <c r="B2919">
        <v>361</v>
      </c>
      <c r="C2919">
        <v>8.4</v>
      </c>
      <c r="D2919">
        <v>-11.5</v>
      </c>
      <c r="E2919">
        <v>5.8</v>
      </c>
      <c r="F2919">
        <v>0.7</v>
      </c>
      <c r="G2919">
        <f t="shared" si="495"/>
        <v>10.112015818754402</v>
      </c>
      <c r="H2919">
        <f t="shared" si="496"/>
        <v>10.242791032490951</v>
      </c>
      <c r="I2919">
        <f t="shared" si="497"/>
        <v>6.7633132801076137</v>
      </c>
      <c r="J2919">
        <f t="shared" si="498"/>
        <v>13.302326016222013</v>
      </c>
      <c r="K2919">
        <f t="shared" si="499"/>
        <v>14.994788797113344</v>
      </c>
      <c r="L2919">
        <f t="shared" si="500"/>
        <v>19.99305172948446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1.3229887362870343</v>
      </c>
      <c r="P2919">
        <f t="shared" si="504"/>
        <v>3.4794777523833371</v>
      </c>
      <c r="Q2919">
        <f t="shared" si="505"/>
        <v>0.51780925925925869</v>
      </c>
    </row>
    <row r="2920" spans="1:17">
      <c r="A2920" s="2">
        <v>43097</v>
      </c>
      <c r="B2920">
        <v>362</v>
      </c>
      <c r="C2920">
        <v>8.5</v>
      </c>
      <c r="D2920">
        <v>-12.4</v>
      </c>
      <c r="E2920">
        <v>5.6</v>
      </c>
      <c r="F2920">
        <v>0.4</v>
      </c>
      <c r="G2920">
        <f t="shared" si="495"/>
        <v>10.116401832232894</v>
      </c>
      <c r="H2920">
        <f t="shared" si="496"/>
        <v>10.331903487398099</v>
      </c>
      <c r="I2920">
        <f t="shared" si="497"/>
        <v>6.9821971701100409</v>
      </c>
      <c r="J2920">
        <f t="shared" si="498"/>
        <v>13.418056477140388</v>
      </c>
      <c r="K2920">
        <f t="shared" si="499"/>
        <v>15.01775036048392</v>
      </c>
      <c r="L2920">
        <f t="shared" si="500"/>
        <v>20.023667147311894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1.3235625730504703</v>
      </c>
      <c r="P2920">
        <f t="shared" si="504"/>
        <v>3.3497063172880583</v>
      </c>
      <c r="Q2920">
        <f t="shared" si="505"/>
        <v>0.51780925925925869</v>
      </c>
    </row>
    <row r="2921" spans="1:17">
      <c r="A2921" s="2">
        <v>43098</v>
      </c>
      <c r="B2921">
        <v>363</v>
      </c>
      <c r="C2921">
        <v>8.6</v>
      </c>
      <c r="D2921">
        <v>-10.4</v>
      </c>
      <c r="E2921">
        <v>12.6</v>
      </c>
      <c r="F2921">
        <v>0.4</v>
      </c>
      <c r="G2921">
        <f t="shared" si="495"/>
        <v>10.121422447634274</v>
      </c>
      <c r="H2921">
        <f t="shared" si="496"/>
        <v>10.422931478487092</v>
      </c>
      <c r="I2921">
        <f t="shared" si="497"/>
        <v>7.5630680214213593</v>
      </c>
      <c r="J2921">
        <f t="shared" si="498"/>
        <v>13.536274647385834</v>
      </c>
      <c r="K2921">
        <f t="shared" si="499"/>
        <v>15.04383832898754</v>
      </c>
      <c r="L2921">
        <f t="shared" si="500"/>
        <v>20.05845110531672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1.3242194368988174</v>
      </c>
      <c r="P2921">
        <f t="shared" si="504"/>
        <v>2.8598634570657326</v>
      </c>
      <c r="Q2921">
        <f t="shared" si="505"/>
        <v>0.51780925925925869</v>
      </c>
    </row>
    <row r="2922" spans="1:17">
      <c r="A2922" s="2">
        <v>43099</v>
      </c>
      <c r="B2922">
        <v>364</v>
      </c>
      <c r="C2922">
        <v>7.8</v>
      </c>
      <c r="D2922">
        <v>-10.4</v>
      </c>
      <c r="E2922">
        <v>15.5</v>
      </c>
      <c r="F2922">
        <v>0.3</v>
      </c>
      <c r="G2922">
        <f t="shared" si="495"/>
        <v>10.127074330487403</v>
      </c>
      <c r="H2922">
        <f t="shared" si="496"/>
        <v>9.8282640084646964</v>
      </c>
      <c r="I2922">
        <f t="shared" si="497"/>
        <v>7.1896562481868838</v>
      </c>
      <c r="J2922">
        <f t="shared" si="498"/>
        <v>12.763979231772332</v>
      </c>
      <c r="K2922">
        <f t="shared" si="499"/>
        <v>15.07304306418277</v>
      </c>
      <c r="L2922">
        <f t="shared" si="500"/>
        <v>20.097390752243694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1.3249588915721018</v>
      </c>
      <c r="P2922">
        <f t="shared" si="504"/>
        <v>2.6386077602778126</v>
      </c>
      <c r="Q2922">
        <f t="shared" si="505"/>
        <v>0.51780925925925869</v>
      </c>
    </row>
    <row r="2923" spans="1:17">
      <c r="A2923" s="2">
        <v>43100</v>
      </c>
      <c r="B2923">
        <v>365</v>
      </c>
      <c r="C2923">
        <v>8.6999999999999993</v>
      </c>
      <c r="D2923">
        <v>-7.1</v>
      </c>
      <c r="E2923">
        <v>15.3</v>
      </c>
      <c r="F2923">
        <v>0.2</v>
      </c>
      <c r="G2923">
        <f t="shared" si="495"/>
        <v>10.133353744050316</v>
      </c>
      <c r="H2923">
        <f t="shared" si="496"/>
        <v>10.534314447363952</v>
      </c>
      <c r="I2923">
        <f t="shared" si="497"/>
        <v>8.1757736918778559</v>
      </c>
      <c r="J2923">
        <f t="shared" si="498"/>
        <v>13.680927853719419</v>
      </c>
      <c r="K2923">
        <f t="shared" si="499"/>
        <v>15.105353613363642</v>
      </c>
      <c r="L2923">
        <f t="shared" si="500"/>
        <v>20.140471484484856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1.3257804481799162</v>
      </c>
      <c r="P2923">
        <f t="shared" si="504"/>
        <v>2.3585407554860964</v>
      </c>
      <c r="Q2923">
        <f t="shared" si="505"/>
        <v>0.51780925925925869</v>
      </c>
    </row>
    <row r="2924" spans="1:17">
      <c r="A2924" s="2">
        <v>43101</v>
      </c>
      <c r="B2924">
        <v>1</v>
      </c>
      <c r="C2924">
        <v>8.3000000000000007</v>
      </c>
      <c r="D2924">
        <v>-6.1</v>
      </c>
      <c r="E2924">
        <v>15.3</v>
      </c>
      <c r="F2924">
        <v>0.4</v>
      </c>
      <c r="G2924">
        <f t="shared" si="495"/>
        <v>10.141602533105434</v>
      </c>
      <c r="H2924">
        <f t="shared" si="496"/>
        <v>10.251692948999073</v>
      </c>
      <c r="I2924">
        <f t="shared" si="497"/>
        <v>7.6850787058806098</v>
      </c>
      <c r="J2924">
        <f t="shared" si="498"/>
        <v>13.313886946752044</v>
      </c>
      <c r="K2924">
        <f t="shared" si="499"/>
        <v>15.147650491495792</v>
      </c>
      <c r="L2924">
        <f t="shared" si="500"/>
        <v>20.196867321994389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1.3268596647479609</v>
      </c>
      <c r="P2924">
        <f t="shared" si="504"/>
        <v>2.5666142431184635</v>
      </c>
      <c r="Q2924">
        <f t="shared" si="505"/>
        <v>0.51780925925925869</v>
      </c>
    </row>
    <row r="2925" spans="1:17">
      <c r="A2925" s="2">
        <v>43102</v>
      </c>
      <c r="B2925">
        <v>2</v>
      </c>
      <c r="C2925">
        <v>4.8</v>
      </c>
      <c r="D2925">
        <v>-6</v>
      </c>
      <c r="E2925">
        <v>12.6</v>
      </c>
      <c r="F2925">
        <v>0.5</v>
      </c>
      <c r="G2925">
        <f t="shared" si="495"/>
        <v>10.149238282297395</v>
      </c>
      <c r="H2925">
        <f t="shared" si="496"/>
        <v>7.584900273225009</v>
      </c>
      <c r="I2925">
        <f t="shared" si="497"/>
        <v>4.679019709517271</v>
      </c>
      <c r="J2925">
        <f t="shared" si="498"/>
        <v>9.8505198353571544</v>
      </c>
      <c r="K2925">
        <f t="shared" si="499"/>
        <v>15.186703140315757</v>
      </c>
      <c r="L2925">
        <f t="shared" si="500"/>
        <v>20.248937520421009</v>
      </c>
      <c r="M2925">
        <f t="shared" si="501"/>
        <v>-0.39956524908305546</v>
      </c>
      <c r="N2925">
        <f t="shared" si="502"/>
        <v>1.032980464045318</v>
      </c>
      <c r="O2925">
        <f t="shared" si="503"/>
        <v>1.3278586752672425</v>
      </c>
      <c r="P2925">
        <f t="shared" si="504"/>
        <v>2.9058805637077381</v>
      </c>
      <c r="Q2925">
        <f t="shared" si="505"/>
        <v>0.51780925925925869</v>
      </c>
    </row>
    <row r="2926" spans="1:17">
      <c r="A2926" s="2">
        <v>43103</v>
      </c>
      <c r="B2926">
        <v>3</v>
      </c>
      <c r="C2926">
        <v>7.4</v>
      </c>
      <c r="D2926">
        <v>-7.1</v>
      </c>
      <c r="E2926">
        <v>12.8</v>
      </c>
      <c r="F2926">
        <v>0.5</v>
      </c>
      <c r="G2926">
        <f t="shared" si="495"/>
        <v>10.15748708076894</v>
      </c>
      <c r="H2926">
        <f t="shared" si="496"/>
        <v>9.6039577506556739</v>
      </c>
      <c r="I2926">
        <f t="shared" si="497"/>
        <v>6.6895859786465577</v>
      </c>
      <c r="J2926">
        <f t="shared" si="498"/>
        <v>12.472672403448927</v>
      </c>
      <c r="K2926">
        <f t="shared" si="499"/>
        <v>15.228817916325939</v>
      </c>
      <c r="L2926">
        <f t="shared" si="500"/>
        <v>20.305090555101252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1.3289378930672695</v>
      </c>
      <c r="P2926">
        <f t="shared" si="504"/>
        <v>2.9143717720091162</v>
      </c>
      <c r="Q2926">
        <f t="shared" si="505"/>
        <v>0.51780925925925869</v>
      </c>
    </row>
    <row r="2927" spans="1:17">
      <c r="A2927" s="2">
        <v>43104</v>
      </c>
      <c r="B2927">
        <v>4</v>
      </c>
      <c r="C2927">
        <v>8.9</v>
      </c>
      <c r="D2927">
        <v>-7.2</v>
      </c>
      <c r="E2927">
        <v>11.8</v>
      </c>
      <c r="F2927">
        <v>0.5</v>
      </c>
      <c r="G2927">
        <f t="shared" si="495"/>
        <v>10.166343608425333</v>
      </c>
      <c r="H2927">
        <f t="shared" si="496"/>
        <v>10.784314525877262</v>
      </c>
      <c r="I2927">
        <f t="shared" si="497"/>
        <v>7.7924803160689686</v>
      </c>
      <c r="J2927">
        <f t="shared" si="498"/>
        <v>14.005603280360081</v>
      </c>
      <c r="K2927">
        <f t="shared" si="499"/>
        <v>15.273978327492209</v>
      </c>
      <c r="L2927">
        <f t="shared" si="500"/>
        <v>20.365304436656277</v>
      </c>
      <c r="M2927">
        <f t="shared" si="501"/>
        <v>-0.39632378075080504</v>
      </c>
      <c r="N2927">
        <f t="shared" si="502"/>
        <v>1.032921879311788</v>
      </c>
      <c r="O2927">
        <f t="shared" si="503"/>
        <v>1.3300966221023143</v>
      </c>
      <c r="P2927">
        <f t="shared" si="504"/>
        <v>2.9918342098082933</v>
      </c>
      <c r="Q2927">
        <f t="shared" si="505"/>
        <v>0.51780925925925869</v>
      </c>
    </row>
    <row r="2928" spans="1:17">
      <c r="A2928" s="2">
        <v>43105</v>
      </c>
      <c r="B2928">
        <v>5</v>
      </c>
      <c r="C2928">
        <v>8.9</v>
      </c>
      <c r="D2928">
        <v>-9.3000000000000007</v>
      </c>
      <c r="E2928">
        <v>11.3</v>
      </c>
      <c r="F2928">
        <v>0.4</v>
      </c>
      <c r="G2928">
        <f t="shared" si="495"/>
        <v>10.175802194774731</v>
      </c>
      <c r="H2928">
        <f t="shared" si="496"/>
        <v>10.811937873858751</v>
      </c>
      <c r="I2928">
        <f t="shared" si="497"/>
        <v>7.7321245463958448</v>
      </c>
      <c r="J2928">
        <f t="shared" si="498"/>
        <v>14.041477758258118</v>
      </c>
      <c r="K2928">
        <f t="shared" si="499"/>
        <v>15.322166549031184</v>
      </c>
      <c r="L2928">
        <f t="shared" si="500"/>
        <v>20.429555398708246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1.3313341204830274</v>
      </c>
      <c r="P2928">
        <f t="shared" si="504"/>
        <v>3.0798133274629063</v>
      </c>
      <c r="Q2928">
        <f t="shared" si="505"/>
        <v>0.51780925925925869</v>
      </c>
    </row>
    <row r="2929" spans="1:17">
      <c r="A2929" s="2">
        <v>43106</v>
      </c>
      <c r="B2929">
        <v>6</v>
      </c>
      <c r="C2929">
        <v>8.8000000000000007</v>
      </c>
      <c r="D2929">
        <v>-6.7</v>
      </c>
      <c r="E2929">
        <v>12.6</v>
      </c>
      <c r="F2929">
        <v>0.5</v>
      </c>
      <c r="G2929">
        <f t="shared" si="495"/>
        <v>10.185856831066799</v>
      </c>
      <c r="H2929">
        <f t="shared" si="496"/>
        <v>10.763774490070213</v>
      </c>
      <c r="I2929">
        <f t="shared" si="497"/>
        <v>7.776126157428271</v>
      </c>
      <c r="J2929">
        <f t="shared" si="498"/>
        <v>13.978927909182095</v>
      </c>
      <c r="K2929">
        <f t="shared" si="499"/>
        <v>15.373363420148234</v>
      </c>
      <c r="L2929">
        <f t="shared" si="500"/>
        <v>20.497817893530978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1.3326496020645728</v>
      </c>
      <c r="P2929">
        <f t="shared" si="504"/>
        <v>2.9876483326419425</v>
      </c>
      <c r="Q2929">
        <f t="shared" si="505"/>
        <v>0.51780925925925869</v>
      </c>
    </row>
    <row r="2930" spans="1:17">
      <c r="A2930" s="2">
        <v>43107</v>
      </c>
      <c r="B2930">
        <v>7</v>
      </c>
      <c r="C2930">
        <v>7.6</v>
      </c>
      <c r="D2930">
        <v>-6.3</v>
      </c>
      <c r="E2930">
        <v>11.7</v>
      </c>
      <c r="F2930">
        <v>1.4</v>
      </c>
      <c r="G2930">
        <f t="shared" si="495"/>
        <v>10.196501183002722</v>
      </c>
      <c r="H2930">
        <f t="shared" si="496"/>
        <v>9.8625474171690026</v>
      </c>
      <c r="I2930">
        <f t="shared" si="497"/>
        <v>6.3350255413997223</v>
      </c>
      <c r="J2930">
        <f t="shared" si="498"/>
        <v>12.808503139180523</v>
      </c>
      <c r="K2930">
        <f t="shared" si="499"/>
        <v>15.42754844102979</v>
      </c>
      <c r="L2930">
        <f t="shared" si="500"/>
        <v>20.57006458803972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1.3340422381095227</v>
      </c>
      <c r="P2930">
        <f t="shared" si="504"/>
        <v>3.5275218757692803</v>
      </c>
      <c r="Q2930">
        <f t="shared" si="505"/>
        <v>0.51780925925925869</v>
      </c>
    </row>
    <row r="2931" spans="1:17">
      <c r="A2931" s="2">
        <v>43108</v>
      </c>
      <c r="B2931">
        <v>8</v>
      </c>
      <c r="C2931">
        <v>6.1</v>
      </c>
      <c r="D2931">
        <v>2</v>
      </c>
      <c r="E2931">
        <v>10</v>
      </c>
      <c r="F2931">
        <v>1.4</v>
      </c>
      <c r="G2931">
        <f t="shared" si="495"/>
        <v>10.207728603963158</v>
      </c>
      <c r="H2931">
        <f t="shared" si="496"/>
        <v>8.7245087141866051</v>
      </c>
      <c r="I2931">
        <f t="shared" si="497"/>
        <v>5.4692403573686086</v>
      </c>
      <c r="J2931">
        <f t="shared" si="498"/>
        <v>11.330530797644942</v>
      </c>
      <c r="K2931">
        <f t="shared" si="499"/>
        <v>15.484699770160953</v>
      </c>
      <c r="L2931">
        <f t="shared" si="500"/>
        <v>20.646266360214604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1.3355111590185131</v>
      </c>
      <c r="P2931">
        <f t="shared" si="504"/>
        <v>3.2552683568179965</v>
      </c>
      <c r="Q2931">
        <f t="shared" si="505"/>
        <v>0.51780925925925869</v>
      </c>
    </row>
    <row r="2932" spans="1:17">
      <c r="A2932" s="2">
        <v>43109</v>
      </c>
      <c r="B2932">
        <v>9</v>
      </c>
      <c r="C2932">
        <v>7.4</v>
      </c>
      <c r="D2932">
        <v>-5.5</v>
      </c>
      <c r="E2932">
        <v>7.5</v>
      </c>
      <c r="F2932">
        <v>0.7</v>
      </c>
      <c r="G2932">
        <f t="shared" si="495"/>
        <v>10.219532148699349</v>
      </c>
      <c r="H2932">
        <f t="shared" si="496"/>
        <v>9.7679317834931343</v>
      </c>
      <c r="I2932">
        <f t="shared" si="497"/>
        <v>6.3294480870036205</v>
      </c>
      <c r="J2932">
        <f t="shared" si="498"/>
        <v>12.685625692848225</v>
      </c>
      <c r="K2932">
        <f t="shared" si="499"/>
        <v>15.544794222041638</v>
      </c>
      <c r="L2932">
        <f t="shared" si="500"/>
        <v>20.726392296055518</v>
      </c>
      <c r="M2932">
        <f t="shared" si="501"/>
        <v>-0.38617691887804961</v>
      </c>
      <c r="N2932">
        <f t="shared" si="502"/>
        <v>1.032605147816295</v>
      </c>
      <c r="O2932">
        <f t="shared" si="503"/>
        <v>1.3370554561214982</v>
      </c>
      <c r="P2932">
        <f t="shared" si="504"/>
        <v>3.4384836964895138</v>
      </c>
      <c r="Q2932">
        <f t="shared" si="505"/>
        <v>0.51780925925925869</v>
      </c>
    </row>
    <row r="2933" spans="1:17">
      <c r="A2933" s="2">
        <v>43110</v>
      </c>
      <c r="B2933">
        <v>10</v>
      </c>
      <c r="C2933">
        <v>4</v>
      </c>
      <c r="D2933">
        <v>-10.5</v>
      </c>
      <c r="E2933">
        <v>4.9000000000000004</v>
      </c>
      <c r="F2933">
        <v>0.8</v>
      </c>
      <c r="G2933">
        <f t="shared" si="495"/>
        <v>10.231904587431712</v>
      </c>
      <c r="H2933">
        <f t="shared" si="496"/>
        <v>7.138170573762209</v>
      </c>
      <c r="I2933">
        <f t="shared" si="497"/>
        <v>3.5729636665364173</v>
      </c>
      <c r="J2933">
        <f t="shared" si="498"/>
        <v>9.2703513944963749</v>
      </c>
      <c r="K2933">
        <f t="shared" si="499"/>
        <v>15.607807265375754</v>
      </c>
      <c r="L2933">
        <f t="shared" si="500"/>
        <v>20.810409687167674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1.3386741835223157</v>
      </c>
      <c r="P2933">
        <f t="shared" si="504"/>
        <v>3.5652069072257917</v>
      </c>
      <c r="Q2933">
        <f t="shared" si="505"/>
        <v>0.51780925925925869</v>
      </c>
    </row>
    <row r="2934" spans="1:17">
      <c r="A2934" s="2">
        <v>43111</v>
      </c>
      <c r="B2934">
        <v>11</v>
      </c>
      <c r="C2934">
        <v>9.3000000000000007</v>
      </c>
      <c r="D2934">
        <v>-11.2</v>
      </c>
      <c r="E2934">
        <v>5.0999999999999996</v>
      </c>
      <c r="F2934">
        <v>0.7</v>
      </c>
      <c r="G2934">
        <f t="shared" si="495"/>
        <v>10.244838420299619</v>
      </c>
      <c r="H2934">
        <f t="shared" si="496"/>
        <v>11.326725055080882</v>
      </c>
      <c r="I2934">
        <f t="shared" si="497"/>
        <v>7.2902614888660455</v>
      </c>
      <c r="J2934">
        <f t="shared" si="498"/>
        <v>14.710032539066081</v>
      </c>
      <c r="K2934">
        <f t="shared" si="499"/>
        <v>15.673713021809643</v>
      </c>
      <c r="L2934">
        <f t="shared" si="500"/>
        <v>20.898284029079523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1.3403663599892002</v>
      </c>
      <c r="P2934">
        <f t="shared" si="504"/>
        <v>4.0364635662148363</v>
      </c>
      <c r="Q2934">
        <f t="shared" si="505"/>
        <v>0.51780925925925869</v>
      </c>
    </row>
    <row r="2935" spans="1:17">
      <c r="A2935" s="2">
        <v>43112</v>
      </c>
      <c r="B2935">
        <v>12</v>
      </c>
      <c r="C2935">
        <v>9.3000000000000007</v>
      </c>
      <c r="D2935">
        <v>-10.199999999999999</v>
      </c>
      <c r="E2935">
        <v>6.7</v>
      </c>
      <c r="F2935">
        <v>0.4</v>
      </c>
      <c r="G2935">
        <f t="shared" si="495"/>
        <v>10.258325892105875</v>
      </c>
      <c r="H2935">
        <f t="shared" si="496"/>
        <v>11.366778051450138</v>
      </c>
      <c r="I2935">
        <f t="shared" si="497"/>
        <v>7.6471133074738846</v>
      </c>
      <c r="J2935">
        <f t="shared" si="498"/>
        <v>14.762049417467711</v>
      </c>
      <c r="K2935">
        <f t="shared" si="499"/>
        <v>15.742484265296191</v>
      </c>
      <c r="L2935">
        <f t="shared" si="500"/>
        <v>20.989979020394923</v>
      </c>
      <c r="M2935">
        <f t="shared" si="501"/>
        <v>-0.37871212557046918</v>
      </c>
      <c r="N2935">
        <f t="shared" si="502"/>
        <v>1.032299131270161</v>
      </c>
      <c r="O2935">
        <f t="shared" si="503"/>
        <v>1.342130970883852</v>
      </c>
      <c r="P2935">
        <f t="shared" si="504"/>
        <v>3.7196647439762538</v>
      </c>
      <c r="Q2935">
        <f t="shared" si="505"/>
        <v>0.51780925925925869</v>
      </c>
    </row>
    <row r="2936" spans="1:17">
      <c r="A2936" s="2">
        <v>43113</v>
      </c>
      <c r="B2936">
        <v>13</v>
      </c>
      <c r="C2936">
        <v>4.7</v>
      </c>
      <c r="D2936">
        <v>-8.6999999999999993</v>
      </c>
      <c r="E2936">
        <v>5.3</v>
      </c>
      <c r="F2936">
        <v>0.8</v>
      </c>
      <c r="G2936">
        <f t="shared" si="495"/>
        <v>10.272359007299448</v>
      </c>
      <c r="H2936">
        <f t="shared" si="496"/>
        <v>7.773202744938585</v>
      </c>
      <c r="I2936">
        <f t="shared" si="497"/>
        <v>4.1096499143980489</v>
      </c>
      <c r="J2936">
        <f t="shared" si="498"/>
        <v>10.09506849992024</v>
      </c>
      <c r="K2936">
        <f t="shared" si="499"/>
        <v>15.814092422161858</v>
      </c>
      <c r="L2936">
        <f t="shared" si="500"/>
        <v>21.085456562882477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1.3439669701216777</v>
      </c>
      <c r="P2936">
        <f t="shared" si="504"/>
        <v>3.663552830540536</v>
      </c>
      <c r="Q2936">
        <f t="shared" si="505"/>
        <v>0.51780925925925869</v>
      </c>
    </row>
    <row r="2937" spans="1:17">
      <c r="A2937" s="2">
        <v>43114</v>
      </c>
      <c r="B2937">
        <v>14</v>
      </c>
      <c r="C2937">
        <v>7</v>
      </c>
      <c r="D2937">
        <v>-7.8</v>
      </c>
      <c r="E2937">
        <v>5.3</v>
      </c>
      <c r="F2937">
        <v>1.6</v>
      </c>
      <c r="G2937">
        <f t="shared" si="495"/>
        <v>10.286929545140383</v>
      </c>
      <c r="H2937">
        <f t="shared" si="496"/>
        <v>9.6280740836807155</v>
      </c>
      <c r="I2937">
        <f t="shared" si="497"/>
        <v>5.4416585756041442</v>
      </c>
      <c r="J2937">
        <f t="shared" si="498"/>
        <v>12.503992316468461</v>
      </c>
      <c r="K2937">
        <f t="shared" si="499"/>
        <v>15.888507571953463</v>
      </c>
      <c r="L2937">
        <f t="shared" si="500"/>
        <v>21.184676762604617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1.3458732821558668</v>
      </c>
      <c r="P2937">
        <f t="shared" si="504"/>
        <v>4.1864155080765713</v>
      </c>
      <c r="Q2937">
        <f t="shared" si="505"/>
        <v>0.51780925925925869</v>
      </c>
    </row>
    <row r="2938" spans="1:17">
      <c r="A2938" s="2">
        <v>43115</v>
      </c>
      <c r="B2938">
        <v>15</v>
      </c>
      <c r="C2938">
        <v>3.1</v>
      </c>
      <c r="D2938">
        <v>-1.7</v>
      </c>
      <c r="E2938">
        <v>3.4</v>
      </c>
      <c r="F2938">
        <v>1.3</v>
      </c>
      <c r="G2938">
        <f t="shared" ref="G2938:G3001" si="506">24/3.14*O2938</f>
        <v>10.302029074991628</v>
      </c>
      <c r="H2938">
        <f t="shared" ref="H2938:H3001" si="507">(1-0.23)*J2938</f>
        <v>6.5640513446805855</v>
      </c>
      <c r="I2938">
        <f t="shared" ref="I2938:I3001" si="508">4.903*10^(-9)*(((E2938+273.16)^4+(D2938+273.16)^4)/2)*(0.34-0.14*(F2938*0.1)^0.5)*(1.35*(J2938/K2938)-0.35)</f>
        <v>2.9689221951940779</v>
      </c>
      <c r="J2938">
        <f t="shared" ref="J2938:J3001" si="509">(0.25+0.5*C2938/G2938)*L2938</f>
        <v>8.5247420060786823</v>
      </c>
      <c r="K2938">
        <f t="shared" ref="K2938:K3001" si="510">0.75*L2938</f>
        <v>15.965698449141097</v>
      </c>
      <c r="L2938">
        <f t="shared" ref="L2938:L3001" si="511">24*60/3.14*0.082*N2938*(O2938*SIN(Q2938)*SIN(M2938)+COS(Q2938)*COS(M2938)*SIN(O2938))</f>
        <v>21.287597932188131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1.3478488039780714</v>
      </c>
      <c r="P2938">
        <f t="shared" ref="P2938:P3001" si="515">H2938-I2938</f>
        <v>3.5951291494865076</v>
      </c>
      <c r="Q2938">
        <f t="shared" ref="Q2938:Q3001" si="516">29.6833333333333*3.14/180</f>
        <v>0.51780925925925869</v>
      </c>
    </row>
    <row r="2939" spans="1:17">
      <c r="A2939" s="2">
        <v>43116</v>
      </c>
      <c r="B2939">
        <v>16</v>
      </c>
      <c r="C2939">
        <v>8.9</v>
      </c>
      <c r="D2939">
        <v>-10.3</v>
      </c>
      <c r="E2939">
        <v>5.9</v>
      </c>
      <c r="F2939">
        <v>0.4</v>
      </c>
      <c r="G2939">
        <f t="shared" si="506"/>
        <v>10.31764897168337</v>
      </c>
      <c r="H2939">
        <f t="shared" si="507"/>
        <v>11.223403239922167</v>
      </c>
      <c r="I2939">
        <f t="shared" si="508"/>
        <v>7.2649463299049435</v>
      </c>
      <c r="J2939">
        <f t="shared" si="509"/>
        <v>14.575848363535281</v>
      </c>
      <c r="K2939">
        <f t="shared" si="510"/>
        <v>16.045632445752695</v>
      </c>
      <c r="L2939">
        <f t="shared" si="511"/>
        <v>21.394176594336926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1.3498924071285743</v>
      </c>
      <c r="P2939">
        <f t="shared" si="515"/>
        <v>3.9584569100172233</v>
      </c>
      <c r="Q2939">
        <f t="shared" si="516"/>
        <v>0.51780925925925869</v>
      </c>
    </row>
    <row r="2940" spans="1:17">
      <c r="A2940" s="2">
        <v>43117</v>
      </c>
      <c r="B2940">
        <v>17</v>
      </c>
      <c r="C2940">
        <v>6.8</v>
      </c>
      <c r="D2940">
        <v>-8.8000000000000007</v>
      </c>
      <c r="E2940">
        <v>9.1999999999999993</v>
      </c>
      <c r="F2940">
        <v>0.8</v>
      </c>
      <c r="G2940">
        <f t="shared" si="506"/>
        <v>10.333780430896807</v>
      </c>
      <c r="H2940">
        <f t="shared" si="507"/>
        <v>9.5875905759635618</v>
      </c>
      <c r="I2940">
        <f t="shared" si="508"/>
        <v>5.730235536980679</v>
      </c>
      <c r="J2940">
        <f t="shared" si="509"/>
        <v>12.451416332420211</v>
      </c>
      <c r="K2940">
        <f t="shared" si="510"/>
        <v>16.128275615014264</v>
      </c>
      <c r="L2940">
        <f t="shared" si="511"/>
        <v>21.504367486685684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1.352002939708999</v>
      </c>
      <c r="P2940">
        <f t="shared" si="515"/>
        <v>3.8573550389828828</v>
      </c>
      <c r="Q2940">
        <f t="shared" si="516"/>
        <v>0.51780925925925869</v>
      </c>
    </row>
    <row r="2941" spans="1:17">
      <c r="A2941" s="2">
        <v>43118</v>
      </c>
      <c r="B2941">
        <v>18</v>
      </c>
      <c r="C2941">
        <v>5.4</v>
      </c>
      <c r="D2941">
        <v>-7.7</v>
      </c>
      <c r="E2941">
        <v>8.4</v>
      </c>
      <c r="F2941">
        <v>0.8</v>
      </c>
      <c r="G2941">
        <f t="shared" si="506"/>
        <v>10.350414484515802</v>
      </c>
      <c r="H2941">
        <f t="shared" si="507"/>
        <v>8.5037379755539693</v>
      </c>
      <c r="I2941">
        <f t="shared" si="508"/>
        <v>4.7188746016094729</v>
      </c>
      <c r="J2941">
        <f t="shared" si="509"/>
        <v>11.043815552667493</v>
      </c>
      <c r="K2941">
        <f t="shared" si="510"/>
        <v>16.213592676068167</v>
      </c>
      <c r="L2941">
        <f t="shared" si="511"/>
        <v>21.618123568090891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1.3541792283908174</v>
      </c>
      <c r="P2941">
        <f t="shared" si="515"/>
        <v>3.7848633739444963</v>
      </c>
      <c r="Q2941">
        <f t="shared" si="516"/>
        <v>0.51780925925925869</v>
      </c>
    </row>
    <row r="2942" spans="1:17">
      <c r="A2942" s="2">
        <v>43119</v>
      </c>
      <c r="B2942">
        <v>19</v>
      </c>
      <c r="C2942">
        <v>6.8</v>
      </c>
      <c r="D2942">
        <v>-4.9000000000000004</v>
      </c>
      <c r="E2942">
        <v>6.5</v>
      </c>
      <c r="F2942">
        <v>1.8</v>
      </c>
      <c r="G2942">
        <f t="shared" si="506"/>
        <v>10.367542015896509</v>
      </c>
      <c r="H2942">
        <f t="shared" si="507"/>
        <v>9.6726613901586749</v>
      </c>
      <c r="I2942">
        <f t="shared" si="508"/>
        <v>5.3637657339186218</v>
      </c>
      <c r="J2942">
        <f t="shared" si="509"/>
        <v>12.561897909296981</v>
      </c>
      <c r="K2942">
        <f t="shared" si="510"/>
        <v>16.301547019839546</v>
      </c>
      <c r="L2942">
        <f t="shared" si="511"/>
        <v>21.73539602645273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1.3564200804131266</v>
      </c>
      <c r="P2942">
        <f t="shared" si="515"/>
        <v>4.3088956562400531</v>
      </c>
      <c r="Q2942">
        <f t="shared" si="516"/>
        <v>0.51780925925925869</v>
      </c>
    </row>
    <row r="2943" spans="1:17">
      <c r="A2943" s="2">
        <v>43120</v>
      </c>
      <c r="B2943">
        <v>20</v>
      </c>
      <c r="C2943">
        <v>7.3</v>
      </c>
      <c r="D2943">
        <v>-5.6</v>
      </c>
      <c r="E2943">
        <v>9.3000000000000007</v>
      </c>
      <c r="F2943">
        <v>0.6</v>
      </c>
      <c r="G2943">
        <f t="shared" si="506"/>
        <v>10.385153775007121</v>
      </c>
      <c r="H2943">
        <f t="shared" si="507"/>
        <v>10.122159568351625</v>
      </c>
      <c r="I2943">
        <f t="shared" si="508"/>
        <v>6.3089448269629518</v>
      </c>
      <c r="J2943">
        <f t="shared" si="509"/>
        <v>13.145661777080033</v>
      </c>
      <c r="K2943">
        <f t="shared" si="510"/>
        <v>16.392100716118641</v>
      </c>
      <c r="L2943">
        <f t="shared" si="511"/>
        <v>21.856134288158188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1.3587242855634316</v>
      </c>
      <c r="P2943">
        <f t="shared" si="515"/>
        <v>3.8132147413886734</v>
      </c>
      <c r="Q2943">
        <f t="shared" si="516"/>
        <v>0.51780925925925869</v>
      </c>
    </row>
    <row r="2944" spans="1:17">
      <c r="A2944" s="2">
        <v>43121</v>
      </c>
      <c r="B2944">
        <v>21</v>
      </c>
      <c r="C2944">
        <v>9.6999999999999993</v>
      </c>
      <c r="D2944">
        <v>-9.3000000000000007</v>
      </c>
      <c r="E2944">
        <v>10.199999999999999</v>
      </c>
      <c r="F2944">
        <v>0.4</v>
      </c>
      <c r="G2944">
        <f t="shared" si="506"/>
        <v>10.403240393391867</v>
      </c>
      <c r="H2944">
        <f t="shared" si="507"/>
        <v>12.121571434195259</v>
      </c>
      <c r="I2944">
        <f t="shared" si="508"/>
        <v>8.1130045120143279</v>
      </c>
      <c r="J2944">
        <f t="shared" si="509"/>
        <v>15.742300563889946</v>
      </c>
      <c r="K2944">
        <f t="shared" si="510"/>
        <v>16.485214521923691</v>
      </c>
      <c r="L2944">
        <f t="shared" si="511"/>
        <v>21.980286029231589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1.3610906181354359</v>
      </c>
      <c r="P2944">
        <f t="shared" si="515"/>
        <v>4.0085669221809308</v>
      </c>
      <c r="Q2944">
        <f t="shared" si="516"/>
        <v>0.51780925925925869</v>
      </c>
    </row>
    <row r="2945" spans="1:17">
      <c r="A2945" s="2">
        <v>43122</v>
      </c>
      <c r="B2945">
        <v>22</v>
      </c>
      <c r="C2945">
        <v>6.4</v>
      </c>
      <c r="D2945">
        <v>-8.6</v>
      </c>
      <c r="E2945">
        <v>8.6</v>
      </c>
      <c r="F2945">
        <v>0.7</v>
      </c>
      <c r="G2945">
        <f t="shared" si="506"/>
        <v>10.421792398915812</v>
      </c>
      <c r="H2945">
        <f t="shared" si="507"/>
        <v>9.4826457371857948</v>
      </c>
      <c r="I2945">
        <f t="shared" si="508"/>
        <v>5.4299537542967276</v>
      </c>
      <c r="J2945">
        <f t="shared" si="509"/>
        <v>12.315124334007525</v>
      </c>
      <c r="K2945">
        <f t="shared" si="510"/>
        <v>16.580847891206066</v>
      </c>
      <c r="L2945">
        <f t="shared" si="511"/>
        <v>22.107797188274755</v>
      </c>
      <c r="M2945">
        <f t="shared" si="512"/>
        <v>-0.3466756720218912</v>
      </c>
      <c r="N2945">
        <f t="shared" si="513"/>
        <v>1.030664008477518</v>
      </c>
      <c r="O2945">
        <f t="shared" si="514"/>
        <v>1.3635178388581521</v>
      </c>
      <c r="P2945">
        <f t="shared" si="515"/>
        <v>4.0526919828890673</v>
      </c>
      <c r="Q2945">
        <f t="shared" si="516"/>
        <v>0.51780925925925869</v>
      </c>
    </row>
    <row r="2946" spans="1:17">
      <c r="A2946" s="2">
        <v>43123</v>
      </c>
      <c r="B2946">
        <v>23</v>
      </c>
      <c r="C2946">
        <v>2.5</v>
      </c>
      <c r="D2946">
        <v>-3</v>
      </c>
      <c r="E2946">
        <v>5.9</v>
      </c>
      <c r="F2946">
        <v>1.9</v>
      </c>
      <c r="G2946">
        <f t="shared" si="506"/>
        <v>10.440800230249312</v>
      </c>
      <c r="H2946">
        <f t="shared" si="507"/>
        <v>6.331030841023181</v>
      </c>
      <c r="I2946">
        <f t="shared" si="508"/>
        <v>2.4579742619793614</v>
      </c>
      <c r="J2946">
        <f t="shared" si="509"/>
        <v>8.2221179753547808</v>
      </c>
      <c r="K2946">
        <f t="shared" si="510"/>
        <v>16.678958985955703</v>
      </c>
      <c r="L2946">
        <f t="shared" si="511"/>
        <v>22.238611981274268</v>
      </c>
      <c r="M2946">
        <f t="shared" si="512"/>
        <v>-0.34289063924093349</v>
      </c>
      <c r="N2946">
        <f t="shared" si="513"/>
        <v>1.030449659014617</v>
      </c>
      <c r="O2946">
        <f t="shared" si="514"/>
        <v>1.3660046967909516</v>
      </c>
      <c r="P2946">
        <f t="shared" si="515"/>
        <v>3.8730565790438196</v>
      </c>
      <c r="Q2946">
        <f t="shared" si="516"/>
        <v>0.51780925925925869</v>
      </c>
    </row>
    <row r="2947" spans="1:17">
      <c r="A2947" s="2">
        <v>43124</v>
      </c>
      <c r="B2947">
        <v>24</v>
      </c>
      <c r="C2947">
        <v>3.9</v>
      </c>
      <c r="D2947">
        <v>-8.4</v>
      </c>
      <c r="E2947">
        <v>5.2</v>
      </c>
      <c r="F2947">
        <v>2.8</v>
      </c>
      <c r="G2947">
        <f t="shared" si="506"/>
        <v>10.460254251053525</v>
      </c>
      <c r="H2947">
        <f t="shared" si="507"/>
        <v>7.5181880905793932</v>
      </c>
      <c r="I2947">
        <f t="shared" si="508"/>
        <v>3.0999114689793648</v>
      </c>
      <c r="J2947">
        <f t="shared" si="509"/>
        <v>9.7638806371160953</v>
      </c>
      <c r="K2947">
        <f t="shared" si="510"/>
        <v>16.779504688760884</v>
      </c>
      <c r="L2947">
        <f t="shared" si="511"/>
        <v>22.372672918347845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1.3685499311795029</v>
      </c>
      <c r="P2947">
        <f t="shared" si="515"/>
        <v>4.4182766216000289</v>
      </c>
      <c r="Q2947">
        <f t="shared" si="516"/>
        <v>0.51780925925925869</v>
      </c>
    </row>
    <row r="2948" spans="1:17">
      <c r="A2948" s="2">
        <v>43125</v>
      </c>
      <c r="B2948">
        <v>25</v>
      </c>
      <c r="C2948">
        <v>8.9</v>
      </c>
      <c r="D2948">
        <v>-8.3000000000000007</v>
      </c>
      <c r="E2948">
        <v>9.5</v>
      </c>
      <c r="F2948">
        <v>1.2</v>
      </c>
      <c r="G2948">
        <f t="shared" si="506"/>
        <v>10.480144763831088</v>
      </c>
      <c r="H2948">
        <f t="shared" si="507"/>
        <v>11.69281417498315</v>
      </c>
      <c r="I2948">
        <f t="shared" si="508"/>
        <v>6.9822573213833659</v>
      </c>
      <c r="J2948">
        <f t="shared" si="509"/>
        <v>15.18547295452357</v>
      </c>
      <c r="K2948">
        <f t="shared" si="510"/>
        <v>16.882440616872863</v>
      </c>
      <c r="L2948">
        <f t="shared" si="511"/>
        <v>22.509920822497151</v>
      </c>
      <c r="M2948">
        <f t="shared" si="512"/>
        <v>-0.3350172154594705</v>
      </c>
      <c r="N2948">
        <f t="shared" si="513"/>
        <v>1.0299939849733879</v>
      </c>
      <c r="O2948">
        <f t="shared" si="514"/>
        <v>1.3711522732679007</v>
      </c>
      <c r="P2948">
        <f t="shared" si="515"/>
        <v>4.7105568535997842</v>
      </c>
      <c r="Q2948">
        <f t="shared" si="516"/>
        <v>0.51780925925925869</v>
      </c>
    </row>
    <row r="2949" spans="1:17">
      <c r="A2949" s="2">
        <v>43126</v>
      </c>
      <c r="B2949">
        <v>26</v>
      </c>
      <c r="C2949">
        <v>4.8</v>
      </c>
      <c r="D2949">
        <v>-2.7</v>
      </c>
      <c r="E2949">
        <v>8.5</v>
      </c>
      <c r="F2949">
        <v>2</v>
      </c>
      <c r="G2949">
        <f t="shared" si="506"/>
        <v>10.500462023408604</v>
      </c>
      <c r="H2949">
        <f t="shared" si="507"/>
        <v>8.3464582473301547</v>
      </c>
      <c r="I2949">
        <f t="shared" si="508"/>
        <v>4.0495560685226444</v>
      </c>
      <c r="J2949">
        <f t="shared" si="509"/>
        <v>10.839556165363838</v>
      </c>
      <c r="K2949">
        <f t="shared" si="510"/>
        <v>16.987721137820806</v>
      </c>
      <c r="L2949">
        <f t="shared" si="511"/>
        <v>22.650294850427741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1.3738104480626256</v>
      </c>
      <c r="P2949">
        <f t="shared" si="515"/>
        <v>4.2969021788075104</v>
      </c>
      <c r="Q2949">
        <f t="shared" si="516"/>
        <v>0.51780925925925869</v>
      </c>
    </row>
    <row r="2950" spans="1:17">
      <c r="A2950" s="2">
        <v>43127</v>
      </c>
      <c r="B2950">
        <v>27</v>
      </c>
      <c r="C2950">
        <v>8</v>
      </c>
      <c r="D2950">
        <v>-2.2999999999999998</v>
      </c>
      <c r="E2950">
        <v>9.1999999999999993</v>
      </c>
      <c r="F2950">
        <v>1.9</v>
      </c>
      <c r="G2950">
        <f t="shared" si="506"/>
        <v>10.52119625002042</v>
      </c>
      <c r="H2950">
        <f t="shared" si="507"/>
        <v>11.060484948437635</v>
      </c>
      <c r="I2950">
        <f t="shared" si="508"/>
        <v>6.2968644077209053</v>
      </c>
      <c r="J2950">
        <f t="shared" si="509"/>
        <v>14.364266166802123</v>
      </c>
      <c r="K2950">
        <f t="shared" si="510"/>
        <v>17.095299386618429</v>
      </c>
      <c r="L2950">
        <f t="shared" si="511"/>
        <v>22.793732515491236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1.3765231760443384</v>
      </c>
      <c r="P2950">
        <f t="shared" si="515"/>
        <v>4.7636205407167296</v>
      </c>
      <c r="Q2950">
        <f t="shared" si="516"/>
        <v>0.51780925925925869</v>
      </c>
    </row>
    <row r="2951" spans="1:17">
      <c r="A2951" s="2">
        <v>43128</v>
      </c>
      <c r="B2951">
        <v>28</v>
      </c>
      <c r="C2951">
        <v>8.1</v>
      </c>
      <c r="D2951">
        <v>-6.4</v>
      </c>
      <c r="E2951">
        <v>12.4</v>
      </c>
      <c r="F2951">
        <v>0.8</v>
      </c>
      <c r="G2951">
        <f t="shared" si="506"/>
        <v>10.542337641965924</v>
      </c>
      <c r="H2951">
        <f t="shared" si="507"/>
        <v>11.201851390573712</v>
      </c>
      <c r="I2951">
        <f t="shared" si="508"/>
        <v>6.8275762513672502</v>
      </c>
      <c r="J2951">
        <f t="shared" si="509"/>
        <v>14.547858948797028</v>
      </c>
      <c r="K2951">
        <f t="shared" si="510"/>
        <v>17.205127284598792</v>
      </c>
      <c r="L2951">
        <f t="shared" si="511"/>
        <v>22.94016971279839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1.3792891748238749</v>
      </c>
      <c r="P2951">
        <f t="shared" si="515"/>
        <v>4.3742751392064614</v>
      </c>
      <c r="Q2951">
        <f t="shared" si="516"/>
        <v>0.51780925925925869</v>
      </c>
    </row>
    <row r="2952" spans="1:17">
      <c r="A2952" s="2">
        <v>43129</v>
      </c>
      <c r="B2952">
        <v>29</v>
      </c>
      <c r="C2952">
        <v>7.4</v>
      </c>
      <c r="D2952">
        <v>-5.6</v>
      </c>
      <c r="E2952">
        <v>11</v>
      </c>
      <c r="F2952">
        <v>0.7</v>
      </c>
      <c r="G2952">
        <f t="shared" si="506"/>
        <v>10.563876387815272</v>
      </c>
      <c r="H2952">
        <f t="shared" si="507"/>
        <v>10.671816424252199</v>
      </c>
      <c r="I2952">
        <f t="shared" si="508"/>
        <v>6.3174962415587794</v>
      </c>
      <c r="J2952">
        <f t="shared" si="509"/>
        <v>13.85950184967818</v>
      </c>
      <c r="K2952">
        <f t="shared" si="510"/>
        <v>17.317155559908699</v>
      </c>
      <c r="L2952">
        <f t="shared" si="511"/>
        <v>23.089540746544934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1.3821071607391648</v>
      </c>
      <c r="P2952">
        <f t="shared" si="515"/>
        <v>4.3543201826934199</v>
      </c>
      <c r="Q2952">
        <f t="shared" si="516"/>
        <v>0.51780925925925869</v>
      </c>
    </row>
    <row r="2953" spans="1:17">
      <c r="A2953" s="2">
        <v>43130</v>
      </c>
      <c r="B2953">
        <v>30</v>
      </c>
      <c r="C2953">
        <v>6.8</v>
      </c>
      <c r="D2953">
        <v>-4.4000000000000004</v>
      </c>
      <c r="E2953">
        <v>11.6</v>
      </c>
      <c r="F2953">
        <v>0.8</v>
      </c>
      <c r="G2953">
        <f t="shared" si="506"/>
        <v>10.58580267814132</v>
      </c>
      <c r="H2953">
        <f t="shared" si="507"/>
        <v>10.222021736012545</v>
      </c>
      <c r="I2953">
        <f t="shared" si="508"/>
        <v>5.8893167326442706</v>
      </c>
      <c r="J2953">
        <f t="shared" si="509"/>
        <v>13.275352903912395</v>
      </c>
      <c r="K2953">
        <f t="shared" si="510"/>
        <v>17.431333769689061</v>
      </c>
      <c r="L2953">
        <f t="shared" si="511"/>
        <v>23.241778359585414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1.3849758503901561</v>
      </c>
      <c r="P2953">
        <f t="shared" si="515"/>
        <v>4.3327050033682744</v>
      </c>
      <c r="Q2953">
        <f t="shared" si="516"/>
        <v>0.51780925925925869</v>
      </c>
    </row>
    <row r="2954" spans="1:17">
      <c r="A2954" s="2">
        <v>43131</v>
      </c>
      <c r="B2954">
        <v>31</v>
      </c>
      <c r="C2954">
        <v>6.3</v>
      </c>
      <c r="D2954">
        <v>-3.2</v>
      </c>
      <c r="E2954">
        <v>9.4</v>
      </c>
      <c r="F2954">
        <v>1.3</v>
      </c>
      <c r="G2954">
        <f t="shared" si="506"/>
        <v>10.608106716758131</v>
      </c>
      <c r="H2954">
        <f t="shared" si="507"/>
        <v>9.8534719531063306</v>
      </c>
      <c r="I2954">
        <f t="shared" si="508"/>
        <v>5.2625780192843088</v>
      </c>
      <c r="J2954">
        <f t="shared" si="509"/>
        <v>12.796716822216013</v>
      </c>
      <c r="K2954">
        <f t="shared" si="510"/>
        <v>17.547610323962324</v>
      </c>
      <c r="L2954">
        <f t="shared" si="511"/>
        <v>23.396813765283099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1.3878939621091888</v>
      </c>
      <c r="P2954">
        <f t="shared" si="515"/>
        <v>4.5908939338220218</v>
      </c>
      <c r="Q2954">
        <f t="shared" si="516"/>
        <v>0.51780925925925869</v>
      </c>
    </row>
    <row r="2955" spans="1:17">
      <c r="A2955" s="2">
        <v>43132</v>
      </c>
      <c r="B2955">
        <v>32</v>
      </c>
      <c r="C2955">
        <v>4.7</v>
      </c>
      <c r="D2955">
        <v>-6.1</v>
      </c>
      <c r="E2955">
        <v>8.5</v>
      </c>
      <c r="F2955">
        <v>1.4</v>
      </c>
      <c r="G2955">
        <f t="shared" si="506"/>
        <v>10.630778731449201</v>
      </c>
      <c r="H2955">
        <f t="shared" si="507"/>
        <v>8.5435583946247089</v>
      </c>
      <c r="I2955">
        <f t="shared" si="508"/>
        <v>3.9952465813125952</v>
      </c>
      <c r="J2955">
        <f t="shared" si="509"/>
        <v>11.095530382629493</v>
      </c>
      <c r="K2955">
        <f t="shared" si="510"/>
        <v>17.66593251124274</v>
      </c>
      <c r="L2955">
        <f t="shared" si="511"/>
        <v>23.554576681656986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1.3908602173646039</v>
      </c>
      <c r="P2955">
        <f t="shared" si="515"/>
        <v>4.5483118133121136</v>
      </c>
      <c r="Q2955">
        <f t="shared" si="516"/>
        <v>0.51780925925925869</v>
      </c>
    </row>
    <row r="2956" spans="1:17">
      <c r="A2956" s="2">
        <v>43133</v>
      </c>
      <c r="B2956">
        <v>33</v>
      </c>
      <c r="C2956">
        <v>6.7</v>
      </c>
      <c r="D2956">
        <v>-4.5</v>
      </c>
      <c r="E2956">
        <v>10.6</v>
      </c>
      <c r="F2956">
        <v>1.1000000000000001</v>
      </c>
      <c r="G2956">
        <f t="shared" si="506"/>
        <v>10.653808984171102</v>
      </c>
      <c r="H2956">
        <f t="shared" si="507"/>
        <v>10.307010772021757</v>
      </c>
      <c r="I2956">
        <f t="shared" si="508"/>
        <v>5.604549691062318</v>
      </c>
      <c r="J2956">
        <f t="shared" si="509"/>
        <v>13.38572827535293</v>
      </c>
      <c r="K2956">
        <f t="shared" si="510"/>
        <v>17.786246525879591</v>
      </c>
      <c r="L2956">
        <f t="shared" si="511"/>
        <v>23.714995367839457</v>
      </c>
      <c r="M2956">
        <f t="shared" si="512"/>
        <v>-0.299657121378193</v>
      </c>
      <c r="N2956">
        <f t="shared" si="513"/>
        <v>1.027822182543717</v>
      </c>
      <c r="O2956">
        <f t="shared" si="514"/>
        <v>1.3938733420957192</v>
      </c>
      <c r="P2956">
        <f t="shared" si="515"/>
        <v>4.7024610809594387</v>
      </c>
      <c r="Q2956">
        <f t="shared" si="516"/>
        <v>0.51780925925925869</v>
      </c>
    </row>
    <row r="2957" spans="1:17">
      <c r="A2957" s="2">
        <v>43134</v>
      </c>
      <c r="B2957">
        <v>34</v>
      </c>
      <c r="C2957">
        <v>5.9</v>
      </c>
      <c r="D2957">
        <v>-6.8</v>
      </c>
      <c r="E2957">
        <v>8.6999999999999993</v>
      </c>
      <c r="F2957">
        <v>1.1000000000000001</v>
      </c>
      <c r="G2957">
        <f t="shared" si="506"/>
        <v>10.677187780720777</v>
      </c>
      <c r="H2957">
        <f t="shared" si="507"/>
        <v>9.676397800091264</v>
      </c>
      <c r="I2957">
        <f t="shared" si="508"/>
        <v>4.8770342078415956</v>
      </c>
      <c r="J2957">
        <f t="shared" si="509"/>
        <v>12.566750389728915</v>
      </c>
      <c r="K2957">
        <f t="shared" si="510"/>
        <v>17.908497497138271</v>
      </c>
      <c r="L2957">
        <f t="shared" si="511"/>
        <v>23.877996662851025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1.3969320679776349</v>
      </c>
      <c r="P2957">
        <f t="shared" si="515"/>
        <v>4.7993635922496685</v>
      </c>
      <c r="Q2957">
        <f t="shared" si="516"/>
        <v>0.51780925925925869</v>
      </c>
    </row>
    <row r="2958" spans="1:17">
      <c r="A2958" s="2">
        <v>43135</v>
      </c>
      <c r="B2958">
        <v>35</v>
      </c>
      <c r="C2958">
        <v>4.9000000000000004</v>
      </c>
      <c r="D2958">
        <v>-1.9</v>
      </c>
      <c r="E2958">
        <v>6</v>
      </c>
      <c r="F2958">
        <v>1.1000000000000001</v>
      </c>
      <c r="G2958">
        <f t="shared" si="506"/>
        <v>10.700905479857211</v>
      </c>
      <c r="H2958">
        <f t="shared" si="507"/>
        <v>8.8670885596259943</v>
      </c>
      <c r="I2958">
        <f t="shared" si="508"/>
        <v>4.2337969240432578</v>
      </c>
      <c r="J2958">
        <f t="shared" si="509"/>
        <v>11.515699428085707</v>
      </c>
      <c r="K2958">
        <f t="shared" si="510"/>
        <v>18.032629520018034</v>
      </c>
      <c r="L2958">
        <f t="shared" si="511"/>
        <v>24.043506026690714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1.4000351336146517</v>
      </c>
      <c r="P2958">
        <f t="shared" si="515"/>
        <v>4.6332916355827365</v>
      </c>
      <c r="Q2958">
        <f t="shared" si="516"/>
        <v>0.51780925925925869</v>
      </c>
    </row>
    <row r="2959" spans="1:17">
      <c r="A2959" s="2">
        <v>43136</v>
      </c>
      <c r="B2959">
        <v>36</v>
      </c>
      <c r="C2959">
        <v>10.199999999999999</v>
      </c>
      <c r="D2959">
        <v>-7.2</v>
      </c>
      <c r="E2959">
        <v>6.9</v>
      </c>
      <c r="F2959">
        <v>0.9</v>
      </c>
      <c r="G2959">
        <f t="shared" si="506"/>
        <v>10.724952501870526</v>
      </c>
      <c r="H2959">
        <f t="shared" si="507"/>
        <v>13.525857574978367</v>
      </c>
      <c r="I2959">
        <f t="shared" si="508"/>
        <v>7.7904210278476311</v>
      </c>
      <c r="J2959">
        <f t="shared" si="509"/>
        <v>17.566048798673204</v>
      </c>
      <c r="K2959">
        <f t="shared" si="510"/>
        <v>18.158585687800286</v>
      </c>
      <c r="L2959">
        <f t="shared" si="511"/>
        <v>24.211447583733715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1.4031812856613937</v>
      </c>
      <c r="P2959">
        <f t="shared" si="515"/>
        <v>5.7354365471307363</v>
      </c>
      <c r="Q2959">
        <f t="shared" si="516"/>
        <v>0.51780925925925869</v>
      </c>
    </row>
    <row r="2960" spans="1:17">
      <c r="A2960" s="2">
        <v>43137</v>
      </c>
      <c r="B2960">
        <v>37</v>
      </c>
      <c r="C2960">
        <v>10.4</v>
      </c>
      <c r="D2960">
        <v>-6.9</v>
      </c>
      <c r="E2960">
        <v>10.1</v>
      </c>
      <c r="F2960">
        <v>0.7</v>
      </c>
      <c r="G2960">
        <f t="shared" si="506"/>
        <v>10.749319336593823</v>
      </c>
      <c r="H2960">
        <f t="shared" si="507"/>
        <v>13.775409974172314</v>
      </c>
      <c r="I2960">
        <f t="shared" si="508"/>
        <v>8.2652542745180906</v>
      </c>
      <c r="J2960">
        <f t="shared" si="509"/>
        <v>17.890142823600407</v>
      </c>
      <c r="K2960">
        <f t="shared" si="510"/>
        <v>18.286308126314889</v>
      </c>
      <c r="L2960">
        <f t="shared" si="511"/>
        <v>24.381744168419853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1.4063692798710252</v>
      </c>
      <c r="P2960">
        <f t="shared" si="515"/>
        <v>5.5101556996542236</v>
      </c>
      <c r="Q2960">
        <f t="shared" si="516"/>
        <v>0.51780925925925869</v>
      </c>
    </row>
    <row r="2961" spans="1:17">
      <c r="A2961" s="2">
        <v>43138</v>
      </c>
      <c r="B2961">
        <v>38</v>
      </c>
      <c r="C2961">
        <v>6.2</v>
      </c>
      <c r="D2961">
        <v>-5.2</v>
      </c>
      <c r="E2961">
        <v>8.4</v>
      </c>
      <c r="F2961">
        <v>1.2</v>
      </c>
      <c r="G2961">
        <f t="shared" si="506"/>
        <v>10.773996550855212</v>
      </c>
      <c r="H2961">
        <f t="shared" si="507"/>
        <v>10.166763114334884</v>
      </c>
      <c r="I2961">
        <f t="shared" si="508"/>
        <v>5.0517215740299539</v>
      </c>
      <c r="J2961">
        <f t="shared" si="509"/>
        <v>13.203588460175174</v>
      </c>
      <c r="K2961">
        <f t="shared" si="510"/>
        <v>18.415738029906962</v>
      </c>
      <c r="L2961">
        <f t="shared" si="511"/>
        <v>24.55431737320928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1.4095978820702235</v>
      </c>
      <c r="P2961">
        <f t="shared" si="515"/>
        <v>5.1150415403049303</v>
      </c>
      <c r="Q2961">
        <f t="shared" si="516"/>
        <v>0.51780925925925869</v>
      </c>
    </row>
    <row r="2962" spans="1:17">
      <c r="A2962" s="2">
        <v>43139</v>
      </c>
      <c r="B2962">
        <v>39</v>
      </c>
      <c r="C2962">
        <v>7.3</v>
      </c>
      <c r="D2962">
        <v>-4.4000000000000004</v>
      </c>
      <c r="E2962">
        <v>8.3000000000000007</v>
      </c>
      <c r="F2962">
        <v>1.3</v>
      </c>
      <c r="G2962">
        <f t="shared" si="506"/>
        <v>10.798974795369537</v>
      </c>
      <c r="H2962">
        <f t="shared" si="507"/>
        <v>11.196247400618214</v>
      </c>
      <c r="I2962">
        <f t="shared" si="508"/>
        <v>5.7786800397376643</v>
      </c>
      <c r="J2962">
        <f t="shared" si="509"/>
        <v>14.540581039763914</v>
      </c>
      <c r="K2962">
        <f t="shared" si="510"/>
        <v>18.546815699080753</v>
      </c>
      <c r="L2962">
        <f t="shared" si="511"/>
        <v>24.729087598774335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1.4128658690608478</v>
      </c>
      <c r="P2962">
        <f t="shared" si="515"/>
        <v>5.4175673608805495</v>
      </c>
      <c r="Q2962">
        <f t="shared" si="516"/>
        <v>0.51780925925925869</v>
      </c>
    </row>
    <row r="2963" spans="1:17">
      <c r="A2963" s="2">
        <v>43140</v>
      </c>
      <c r="B2963">
        <v>40</v>
      </c>
      <c r="C2963">
        <v>3.6</v>
      </c>
      <c r="D2963">
        <v>-2.9</v>
      </c>
      <c r="E2963">
        <v>6.3</v>
      </c>
      <c r="F2963">
        <v>1</v>
      </c>
      <c r="G2963">
        <f t="shared" si="506"/>
        <v>10.824244811071198</v>
      </c>
      <c r="H2963">
        <f t="shared" si="507"/>
        <v>7.9835074972459434</v>
      </c>
      <c r="I2963">
        <f t="shared" si="508"/>
        <v>3.3102419954359159</v>
      </c>
      <c r="J2963">
        <f t="shared" si="509"/>
        <v>10.368191554864861</v>
      </c>
      <c r="K2963">
        <f t="shared" si="510"/>
        <v>18.679480579791637</v>
      </c>
      <c r="L2963">
        <f t="shared" si="511"/>
        <v>24.905974106388847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1.4161720294484816</v>
      </c>
      <c r="P2963">
        <f t="shared" si="515"/>
        <v>4.6732655018100271</v>
      </c>
      <c r="Q2963">
        <f t="shared" si="516"/>
        <v>0.51780925925925869</v>
      </c>
    </row>
    <row r="2964" spans="1:17">
      <c r="A2964" s="2">
        <v>43141</v>
      </c>
      <c r="B2964">
        <v>41</v>
      </c>
      <c r="C2964">
        <v>6</v>
      </c>
      <c r="D2964">
        <v>-5</v>
      </c>
      <c r="E2964">
        <v>8.6</v>
      </c>
      <c r="F2964">
        <v>1.2</v>
      </c>
      <c r="G2964">
        <f t="shared" si="506"/>
        <v>10.849797434891203</v>
      </c>
      <c r="H2964">
        <f t="shared" si="507"/>
        <v>10.169597091125876</v>
      </c>
      <c r="I2964">
        <f t="shared" si="508"/>
        <v>4.9007250315459832</v>
      </c>
      <c r="J2964">
        <f t="shared" si="509"/>
        <v>13.207268949514125</v>
      </c>
      <c r="K2964">
        <f t="shared" si="510"/>
        <v>18.813671304352052</v>
      </c>
      <c r="L2964">
        <f t="shared" si="511"/>
        <v>25.084895072469404</v>
      </c>
      <c r="M2964">
        <f t="shared" si="512"/>
        <v>-0.25862873346318338</v>
      </c>
      <c r="N2964">
        <f t="shared" si="513"/>
        <v>1.025124097591448</v>
      </c>
      <c r="O2964">
        <f t="shared" si="514"/>
        <v>1.4195151643982657</v>
      </c>
      <c r="P2964">
        <f t="shared" si="515"/>
        <v>5.268872059579893</v>
      </c>
      <c r="Q2964">
        <f t="shared" si="516"/>
        <v>0.51780925925925869</v>
      </c>
    </row>
    <row r="2965" spans="1:17">
      <c r="A2965" s="2">
        <v>43142</v>
      </c>
      <c r="B2965">
        <v>42</v>
      </c>
      <c r="C2965">
        <v>3</v>
      </c>
      <c r="D2965">
        <v>-4.4000000000000004</v>
      </c>
      <c r="E2965">
        <v>5.8</v>
      </c>
      <c r="F2965">
        <v>2.8</v>
      </c>
      <c r="G2965">
        <f t="shared" si="506"/>
        <v>10.875623604983364</v>
      </c>
      <c r="H2965">
        <f t="shared" si="507"/>
        <v>7.5469051770215181</v>
      </c>
      <c r="I2965">
        <f t="shared" si="508"/>
        <v>2.559375701596851</v>
      </c>
      <c r="J2965">
        <f t="shared" si="509"/>
        <v>9.8011755545733994</v>
      </c>
      <c r="K2965">
        <f t="shared" si="510"/>
        <v>18.949325733911351</v>
      </c>
      <c r="L2965">
        <f t="shared" si="511"/>
        <v>25.265767645215135</v>
      </c>
      <c r="M2965">
        <f t="shared" si="512"/>
        <v>-0.2531392138238216</v>
      </c>
      <c r="N2965">
        <f t="shared" si="513"/>
        <v>1.0247522723395606</v>
      </c>
      <c r="O2965">
        <f t="shared" si="514"/>
        <v>1.4228940883186567</v>
      </c>
      <c r="P2965">
        <f t="shared" si="515"/>
        <v>4.9875294754246671</v>
      </c>
      <c r="Q2965">
        <f t="shared" si="516"/>
        <v>0.51780925925925869</v>
      </c>
    </row>
    <row r="2966" spans="1:17">
      <c r="A2966" s="2">
        <v>43143</v>
      </c>
      <c r="B2966">
        <v>43</v>
      </c>
      <c r="C2966">
        <v>10.4</v>
      </c>
      <c r="D2966">
        <v>-6.2</v>
      </c>
      <c r="E2966">
        <v>11.7</v>
      </c>
      <c r="F2966">
        <v>1.2</v>
      </c>
      <c r="G2966">
        <f t="shared" si="506"/>
        <v>10.901714365405914</v>
      </c>
      <c r="H2966">
        <f t="shared" si="507"/>
        <v>14.245608640592035</v>
      </c>
      <c r="I2966">
        <f t="shared" si="508"/>
        <v>7.9898090743354011</v>
      </c>
      <c r="J2966">
        <f t="shared" si="509"/>
        <v>18.500790442327318</v>
      </c>
      <c r="K2966">
        <f t="shared" si="510"/>
        <v>19.086381002464915</v>
      </c>
      <c r="L2966">
        <f t="shared" si="511"/>
        <v>25.448508003286552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1.4263076294739403</v>
      </c>
      <c r="P2966">
        <f t="shared" si="515"/>
        <v>6.2557995662566341</v>
      </c>
      <c r="Q2966">
        <f t="shared" si="516"/>
        <v>0.51780925925925869</v>
      </c>
    </row>
    <row r="2967" spans="1:17">
      <c r="A2967" s="2">
        <v>43144</v>
      </c>
      <c r="B2967">
        <v>44</v>
      </c>
      <c r="C2967">
        <v>9.4</v>
      </c>
      <c r="D2967">
        <v>-5.2</v>
      </c>
      <c r="E2967">
        <v>12.5</v>
      </c>
      <c r="F2967">
        <v>1</v>
      </c>
      <c r="G2967">
        <f t="shared" si="506"/>
        <v>10.928060870266403</v>
      </c>
      <c r="H2967">
        <f t="shared" si="507"/>
        <v>13.423141854920067</v>
      </c>
      <c r="I2967">
        <f t="shared" si="508"/>
        <v>7.4873013902561985</v>
      </c>
      <c r="J2967">
        <f t="shared" si="509"/>
        <v>17.43265175963645</v>
      </c>
      <c r="K2967">
        <f t="shared" si="510"/>
        <v>19.224773562342008</v>
      </c>
      <c r="L2967">
        <f t="shared" si="511"/>
        <v>25.63303141645601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1.4297546305265212</v>
      </c>
      <c r="P2967">
        <f t="shared" si="515"/>
        <v>5.9358404646638681</v>
      </c>
      <c r="Q2967">
        <f t="shared" si="516"/>
        <v>0.51780925925925869</v>
      </c>
    </row>
    <row r="2968" spans="1:17">
      <c r="A2968" s="2">
        <v>43145</v>
      </c>
      <c r="B2968">
        <v>45</v>
      </c>
      <c r="C2968">
        <v>9.5</v>
      </c>
      <c r="D2968">
        <v>-2</v>
      </c>
      <c r="E2968">
        <v>10.8</v>
      </c>
      <c r="F2968">
        <v>2.1</v>
      </c>
      <c r="G2968">
        <f t="shared" si="506"/>
        <v>10.954654387338882</v>
      </c>
      <c r="H2968">
        <f t="shared" si="507"/>
        <v>13.590643737004759</v>
      </c>
      <c r="I2968">
        <f t="shared" si="508"/>
        <v>7.0902362027260217</v>
      </c>
      <c r="J2968">
        <f t="shared" si="509"/>
        <v>17.650186671434753</v>
      </c>
      <c r="K2968">
        <f t="shared" si="510"/>
        <v>19.36443923111743</v>
      </c>
      <c r="L2968">
        <f t="shared" si="511"/>
        <v>25.819252308156575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1.4332339490101704</v>
      </c>
      <c r="P2968">
        <f t="shared" si="515"/>
        <v>6.5004075342787377</v>
      </c>
      <c r="Q2968">
        <f t="shared" si="516"/>
        <v>0.51780925925925869</v>
      </c>
    </row>
    <row r="2969" spans="1:17">
      <c r="A2969" s="2">
        <v>43146</v>
      </c>
      <c r="B2969">
        <v>46</v>
      </c>
      <c r="C2969">
        <v>8.5</v>
      </c>
      <c r="D2969">
        <v>-5.7</v>
      </c>
      <c r="E2969">
        <v>9.4</v>
      </c>
      <c r="F2969">
        <v>0.8</v>
      </c>
      <c r="G2969">
        <f t="shared" si="506"/>
        <v>10.981486301163576</v>
      </c>
      <c r="H2969">
        <f t="shared" si="507"/>
        <v>12.756515314211233</v>
      </c>
      <c r="I2969">
        <f t="shared" si="508"/>
        <v>6.7417631830455766</v>
      </c>
      <c r="J2969">
        <f t="shared" si="509"/>
        <v>16.566903005469133</v>
      </c>
      <c r="K2969">
        <f t="shared" si="510"/>
        <v>19.505313239886725</v>
      </c>
      <c r="L2969">
        <f t="shared" si="511"/>
        <v>26.007084319848968</v>
      </c>
      <c r="M2969">
        <f t="shared" si="512"/>
        <v>-0.2304483694203992</v>
      </c>
      <c r="N2969">
        <f t="shared" si="513"/>
        <v>1.0231928323700878</v>
      </c>
      <c r="O2969">
        <f t="shared" si="514"/>
        <v>1.4367444577355679</v>
      </c>
      <c r="P2969">
        <f t="shared" si="515"/>
        <v>6.0147521311656567</v>
      </c>
      <c r="Q2969">
        <f t="shared" si="516"/>
        <v>0.51780925925925869</v>
      </c>
    </row>
    <row r="2970" spans="1:17">
      <c r="A2970" s="2">
        <v>43147</v>
      </c>
      <c r="B2970">
        <v>47</v>
      </c>
      <c r="C2970">
        <v>6.4</v>
      </c>
      <c r="D2970">
        <v>-2.5</v>
      </c>
      <c r="E2970">
        <v>6.7</v>
      </c>
      <c r="F2970">
        <v>1.3</v>
      </c>
      <c r="G2970">
        <f t="shared" si="506"/>
        <v>11.008548115640334</v>
      </c>
      <c r="H2970">
        <f t="shared" si="507"/>
        <v>10.90626092472885</v>
      </c>
      <c r="I2970">
        <f t="shared" si="508"/>
        <v>5.0873502518039357</v>
      </c>
      <c r="J2970">
        <f t="shared" si="509"/>
        <v>14.163975226920584</v>
      </c>
      <c r="K2970">
        <f t="shared" si="510"/>
        <v>19.647330282840226</v>
      </c>
      <c r="L2970">
        <f t="shared" si="511"/>
        <v>26.1964403771203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1.4402850451296103</v>
      </c>
      <c r="P2970">
        <f t="shared" si="515"/>
        <v>5.8189106729249138</v>
      </c>
      <c r="Q2970">
        <f t="shared" si="516"/>
        <v>0.51780925925925869</v>
      </c>
    </row>
    <row r="2971" spans="1:17">
      <c r="A2971" s="2">
        <v>43148</v>
      </c>
      <c r="B2971">
        <v>48</v>
      </c>
      <c r="C2971">
        <v>10.5</v>
      </c>
      <c r="D2971">
        <v>-7.8</v>
      </c>
      <c r="E2971">
        <v>10.8</v>
      </c>
      <c r="F2971">
        <v>0.6</v>
      </c>
      <c r="G2971">
        <f t="shared" si="506"/>
        <v>11.035831456127992</v>
      </c>
      <c r="H2971">
        <f t="shared" si="507"/>
        <v>14.745364844498571</v>
      </c>
      <c r="I2971">
        <f t="shared" si="508"/>
        <v>8.213379259157449</v>
      </c>
      <c r="J2971">
        <f t="shared" si="509"/>
        <v>19.149824473374768</v>
      </c>
      <c r="K2971">
        <f t="shared" si="510"/>
        <v>19.790424568066619</v>
      </c>
      <c r="L2971">
        <f t="shared" si="511"/>
        <v>26.387232757422158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1.4438546155100789</v>
      </c>
      <c r="P2971">
        <f t="shared" si="515"/>
        <v>6.5319855853411219</v>
      </c>
      <c r="Q2971">
        <f t="shared" si="516"/>
        <v>0.51780925925925869</v>
      </c>
    </row>
    <row r="2972" spans="1:17">
      <c r="A2972" s="2">
        <v>43149</v>
      </c>
      <c r="B2972">
        <v>49</v>
      </c>
      <c r="C2972">
        <v>6.8</v>
      </c>
      <c r="D2972">
        <v>-4.8</v>
      </c>
      <c r="E2972">
        <v>10.199999999999999</v>
      </c>
      <c r="F2972">
        <v>1.5</v>
      </c>
      <c r="G2972">
        <f t="shared" si="506"/>
        <v>11.063328071062625</v>
      </c>
      <c r="H2972">
        <f t="shared" si="507"/>
        <v>11.406209841988881</v>
      </c>
      <c r="I2972">
        <f t="shared" si="508"/>
        <v>5.3235363162543257</v>
      </c>
      <c r="J2972">
        <f t="shared" si="509"/>
        <v>14.813259535050493</v>
      </c>
      <c r="K2972">
        <f t="shared" si="510"/>
        <v>19.93452986951236</v>
      </c>
      <c r="L2972">
        <f t="shared" si="511"/>
        <v>26.579373159349814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1.4474520892973599</v>
      </c>
      <c r="P2972">
        <f t="shared" si="515"/>
        <v>6.0826735257345552</v>
      </c>
      <c r="Q2972">
        <f t="shared" si="516"/>
        <v>0.51780925925925869</v>
      </c>
    </row>
    <row r="2973" spans="1:17">
      <c r="A2973" s="2">
        <v>43150</v>
      </c>
      <c r="B2973">
        <v>50</v>
      </c>
      <c r="C2973">
        <v>8.3000000000000007</v>
      </c>
      <c r="D2973">
        <v>-3.3</v>
      </c>
      <c r="E2973">
        <v>13.8</v>
      </c>
      <c r="F2973">
        <v>0.6</v>
      </c>
      <c r="G2973">
        <f t="shared" si="506"/>
        <v>11.09102983310836</v>
      </c>
      <c r="H2973">
        <f t="shared" si="507"/>
        <v>12.867415352047535</v>
      </c>
      <c r="I2973">
        <f t="shared" si="508"/>
        <v>7.0053170001742071</v>
      </c>
      <c r="J2973">
        <f t="shared" si="509"/>
        <v>16.710929028633164</v>
      </c>
      <c r="K2973">
        <f t="shared" si="510"/>
        <v>20.079579580019043</v>
      </c>
      <c r="L2973">
        <f t="shared" si="511"/>
        <v>26.772772773358724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1.4510764031650103</v>
      </c>
      <c r="P2973">
        <f t="shared" si="515"/>
        <v>5.8620983518733283</v>
      </c>
      <c r="Q2973">
        <f t="shared" si="516"/>
        <v>0.51780925925925869</v>
      </c>
    </row>
    <row r="2974" spans="1:17">
      <c r="A2974" s="2">
        <v>43151</v>
      </c>
      <c r="B2974">
        <v>51</v>
      </c>
      <c r="C2974">
        <v>8.1999999999999993</v>
      </c>
      <c r="D2974">
        <v>-2.8</v>
      </c>
      <c r="E2974">
        <v>11.6</v>
      </c>
      <c r="F2974">
        <v>0.8</v>
      </c>
      <c r="G2974">
        <f t="shared" si="506"/>
        <v>11.118928739855022</v>
      </c>
      <c r="H2974">
        <f t="shared" si="507"/>
        <v>12.848057133549091</v>
      </c>
      <c r="I2974">
        <f t="shared" si="508"/>
        <v>6.703226690254084</v>
      </c>
      <c r="J2974">
        <f t="shared" si="509"/>
        <v>16.68578848512869</v>
      </c>
      <c r="K2974">
        <f t="shared" si="510"/>
        <v>20.225506765357117</v>
      </c>
      <c r="L2974">
        <f t="shared" si="511"/>
        <v>26.967342353809492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1.454726510131032</v>
      </c>
      <c r="P2974">
        <f t="shared" si="515"/>
        <v>6.1448304432950067</v>
      </c>
      <c r="Q2974">
        <f t="shared" si="516"/>
        <v>0.51780925925925869</v>
      </c>
    </row>
    <row r="2975" spans="1:17">
      <c r="A2975" s="2">
        <v>43152</v>
      </c>
      <c r="B2975">
        <v>52</v>
      </c>
      <c r="C2975">
        <v>8.6</v>
      </c>
      <c r="D2975">
        <v>-4.9000000000000004</v>
      </c>
      <c r="E2975">
        <v>12.3</v>
      </c>
      <c r="F2975">
        <v>1.1000000000000001</v>
      </c>
      <c r="G2975">
        <f t="shared" si="506"/>
        <v>11.147016914077366</v>
      </c>
      <c r="H2975">
        <f t="shared" si="507"/>
        <v>13.297103432862794</v>
      </c>
      <c r="I2975">
        <f t="shared" si="508"/>
        <v>6.7566754373936906</v>
      </c>
      <c r="J2975">
        <f t="shared" si="509"/>
        <v>17.268965497224407</v>
      </c>
      <c r="K2975">
        <f t="shared" si="510"/>
        <v>20.372244219170351</v>
      </c>
      <c r="L2975">
        <f t="shared" si="511"/>
        <v>27.162992292227134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1.4584013795917887</v>
      </c>
      <c r="P2975">
        <f t="shared" si="515"/>
        <v>6.5404279954691038</v>
      </c>
      <c r="Q2975">
        <f t="shared" si="516"/>
        <v>0.51780925925925869</v>
      </c>
    </row>
    <row r="2976" spans="1:17">
      <c r="A2976" s="2">
        <v>43153</v>
      </c>
      <c r="B2976">
        <v>53</v>
      </c>
      <c r="C2976">
        <v>9.3000000000000007</v>
      </c>
      <c r="D2976">
        <v>-5.7</v>
      </c>
      <c r="E2976">
        <v>13.5</v>
      </c>
      <c r="F2976">
        <v>1</v>
      </c>
      <c r="G2976">
        <f t="shared" si="506"/>
        <v>11.175286603571033</v>
      </c>
      <c r="H2976">
        <f t="shared" si="507"/>
        <v>14.032604239131615</v>
      </c>
      <c r="I2976">
        <f t="shared" si="508"/>
        <v>7.3057048216471836</v>
      </c>
      <c r="J2976">
        <f t="shared" si="509"/>
        <v>18.224161349521577</v>
      </c>
      <c r="K2976">
        <f t="shared" si="510"/>
        <v>20.519724518742326</v>
      </c>
      <c r="L2976">
        <f t="shared" si="511"/>
        <v>27.359632691656433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1.4620999973005435</v>
      </c>
      <c r="P2976">
        <f t="shared" si="515"/>
        <v>6.7268994174844314</v>
      </c>
      <c r="Q2976">
        <f t="shared" si="516"/>
        <v>0.51780925925925869</v>
      </c>
    </row>
    <row r="2977" spans="1:17">
      <c r="A2977" s="2">
        <v>43154</v>
      </c>
      <c r="B2977">
        <v>54</v>
      </c>
      <c r="C2977">
        <v>10.6</v>
      </c>
      <c r="D2977">
        <v>-3.3</v>
      </c>
      <c r="E2977">
        <v>14.3</v>
      </c>
      <c r="F2977">
        <v>0.7</v>
      </c>
      <c r="G2977">
        <f t="shared" si="506"/>
        <v>11.203730180580768</v>
      </c>
      <c r="H2977">
        <f t="shared" si="507"/>
        <v>15.342557852118782</v>
      </c>
      <c r="I2977">
        <f t="shared" si="508"/>
        <v>8.5732619226085216</v>
      </c>
      <c r="J2977">
        <f t="shared" si="509"/>
        <v>19.925399807946469</v>
      </c>
      <c r="K2977">
        <f t="shared" si="510"/>
        <v>20.667880081492548</v>
      </c>
      <c r="L2977">
        <f t="shared" si="511"/>
        <v>27.557173441990066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1.4658213652926506</v>
      </c>
      <c r="P2977">
        <f t="shared" si="515"/>
        <v>6.7692959295102604</v>
      </c>
      <c r="Q2977">
        <f t="shared" si="516"/>
        <v>0.51780925925925869</v>
      </c>
    </row>
    <row r="2978" spans="1:17">
      <c r="A2978" s="2">
        <v>43155</v>
      </c>
      <c r="B2978">
        <v>55</v>
      </c>
      <c r="C2978">
        <v>4.7</v>
      </c>
      <c r="D2978">
        <v>-0.9</v>
      </c>
      <c r="E2978">
        <v>11.4</v>
      </c>
      <c r="F2978">
        <v>2.2000000000000002</v>
      </c>
      <c r="G2978">
        <f t="shared" si="506"/>
        <v>11.23234014083655</v>
      </c>
      <c r="H2978">
        <f t="shared" si="507"/>
        <v>9.8142792681985025</v>
      </c>
      <c r="I2978">
        <f t="shared" si="508"/>
        <v>3.862752314771376</v>
      </c>
      <c r="J2978">
        <f t="shared" si="509"/>
        <v>12.745817231426626</v>
      </c>
      <c r="K2978">
        <f t="shared" si="510"/>
        <v>20.816643222107345</v>
      </c>
      <c r="L2978">
        <f t="shared" si="511"/>
        <v>27.755524296143125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1.4695645017594485</v>
      </c>
      <c r="P2978">
        <f t="shared" si="515"/>
        <v>5.9515269534271269</v>
      </c>
      <c r="Q2978">
        <f t="shared" si="516"/>
        <v>0.51780925925925869</v>
      </c>
    </row>
    <row r="2979" spans="1:17">
      <c r="A2979" s="2">
        <v>43156</v>
      </c>
      <c r="B2979">
        <v>56</v>
      </c>
      <c r="C2979">
        <v>10.6</v>
      </c>
      <c r="D2979">
        <v>-3.2</v>
      </c>
      <c r="E2979">
        <v>12.2</v>
      </c>
      <c r="F2979">
        <v>0.9</v>
      </c>
      <c r="G2979">
        <f t="shared" si="506"/>
        <v>11.261109102213549</v>
      </c>
      <c r="H2979">
        <f t="shared" si="507"/>
        <v>15.511940345932658</v>
      </c>
      <c r="I2979">
        <f t="shared" si="508"/>
        <v>8.2633467339491418</v>
      </c>
      <c r="J2979">
        <f t="shared" si="509"/>
        <v>20.145377072639814</v>
      </c>
      <c r="K2979">
        <f t="shared" si="510"/>
        <v>20.965946210207459</v>
      </c>
      <c r="L2979">
        <f t="shared" si="511"/>
        <v>27.954594946943278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1.4733284408729392</v>
      </c>
      <c r="P2979">
        <f t="shared" si="515"/>
        <v>7.2485936119835159</v>
      </c>
      <c r="Q2979">
        <f t="shared" si="516"/>
        <v>0.51780925925925869</v>
      </c>
    </row>
    <row r="2980" spans="1:17">
      <c r="A2980" s="2">
        <v>43157</v>
      </c>
      <c r="B2980">
        <v>57</v>
      </c>
      <c r="C2980">
        <v>10.8</v>
      </c>
      <c r="D2980">
        <v>-4</v>
      </c>
      <c r="E2980">
        <v>13.2</v>
      </c>
      <c r="F2980">
        <v>0.6</v>
      </c>
      <c r="G2980">
        <f t="shared" si="506"/>
        <v>11.290029803031869</v>
      </c>
      <c r="H2980">
        <f t="shared" si="507"/>
        <v>15.788634493137232</v>
      </c>
      <c r="I2980">
        <f t="shared" si="508"/>
        <v>8.6224816408967069</v>
      </c>
      <c r="J2980">
        <f t="shared" si="509"/>
        <v>20.504720120957444</v>
      </c>
      <c r="K2980">
        <f t="shared" si="510"/>
        <v>21.115721328452253</v>
      </c>
      <c r="L2980">
        <f t="shared" si="511"/>
        <v>28.154295104603005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1.4771122325633361</v>
      </c>
      <c r="P2980">
        <f t="shared" si="515"/>
        <v>7.1661528522405256</v>
      </c>
      <c r="Q2980">
        <f t="shared" si="516"/>
        <v>0.51780925925925869</v>
      </c>
    </row>
    <row r="2981" spans="1:17">
      <c r="A2981" s="2">
        <v>43158</v>
      </c>
      <c r="B2981">
        <v>58</v>
      </c>
      <c r="C2981">
        <v>4.5999999999999996</v>
      </c>
      <c r="D2981">
        <v>-2.7</v>
      </c>
      <c r="E2981">
        <v>10.6</v>
      </c>
      <c r="F2981">
        <v>3.3</v>
      </c>
      <c r="G2981">
        <f t="shared" si="506"/>
        <v>11.319095100012069</v>
      </c>
      <c r="H2981">
        <f t="shared" si="507"/>
        <v>9.8946344089547811</v>
      </c>
      <c r="I2981">
        <f t="shared" si="508"/>
        <v>3.5074368162016469</v>
      </c>
      <c r="J2981">
        <f t="shared" si="509"/>
        <v>12.850174557084131</v>
      </c>
      <c r="K2981">
        <f t="shared" si="510"/>
        <v>21.265900930977974</v>
      </c>
      <c r="L2981">
        <f t="shared" si="511"/>
        <v>28.354534574637299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1.480914942251579</v>
      </c>
      <c r="P2981">
        <f t="shared" si="515"/>
        <v>6.3871975927531341</v>
      </c>
      <c r="Q2981">
        <f t="shared" si="516"/>
        <v>0.51780925925925869</v>
      </c>
    </row>
    <row r="2982" spans="1:17">
      <c r="A2982" s="2">
        <v>43159</v>
      </c>
      <c r="B2982">
        <v>59</v>
      </c>
      <c r="C2982">
        <v>7.5</v>
      </c>
      <c r="D2982">
        <v>-2.7</v>
      </c>
      <c r="E2982">
        <v>9.6</v>
      </c>
      <c r="F2982">
        <v>2.4</v>
      </c>
      <c r="G2982">
        <f t="shared" si="506"/>
        <v>11.348297965902445</v>
      </c>
      <c r="H2982">
        <f t="shared" si="507"/>
        <v>12.762569816771839</v>
      </c>
      <c r="I2982">
        <f t="shared" si="508"/>
        <v>5.4289269558817344</v>
      </c>
      <c r="J2982">
        <f t="shared" si="509"/>
        <v>16.574765995807581</v>
      </c>
      <c r="K2982">
        <f t="shared" si="510"/>
        <v>21.416417502065755</v>
      </c>
      <c r="L2982">
        <f t="shared" si="511"/>
        <v>28.555223336087671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1.4847356505389031</v>
      </c>
      <c r="P2982">
        <f t="shared" si="515"/>
        <v>7.3336428608901043</v>
      </c>
      <c r="Q2982">
        <f t="shared" si="516"/>
        <v>0.51780925925925869</v>
      </c>
    </row>
    <row r="2983" spans="1:17">
      <c r="A2983" s="2">
        <v>43160</v>
      </c>
      <c r="B2983">
        <v>60</v>
      </c>
      <c r="C2983">
        <v>6.2</v>
      </c>
      <c r="D2983">
        <v>-4.5999999999999996</v>
      </c>
      <c r="E2983">
        <v>9.4</v>
      </c>
      <c r="F2983">
        <v>3.3</v>
      </c>
      <c r="G2983">
        <f t="shared" si="506"/>
        <v>11.377631486793955</v>
      </c>
      <c r="H2983">
        <f t="shared" si="507"/>
        <v>11.568579614651112</v>
      </c>
      <c r="I2983">
        <f t="shared" si="508"/>
        <v>4.3495327593594668</v>
      </c>
      <c r="J2983">
        <f t="shared" si="509"/>
        <v>15.024129369676768</v>
      </c>
      <c r="K2983">
        <f t="shared" si="510"/>
        <v>21.567203714933427</v>
      </c>
      <c r="L2983">
        <f t="shared" si="511"/>
        <v>28.756271619911235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1.4885734528555425</v>
      </c>
      <c r="P2983">
        <f t="shared" si="515"/>
        <v>7.2190468552916451</v>
      </c>
      <c r="Q2983">
        <f t="shared" si="516"/>
        <v>0.51780925925925869</v>
      </c>
    </row>
    <row r="2984" spans="1:17">
      <c r="A2984" s="2">
        <v>43161</v>
      </c>
      <c r="B2984">
        <v>61</v>
      </c>
      <c r="C2984">
        <v>10.1</v>
      </c>
      <c r="D2984">
        <v>-6.1</v>
      </c>
      <c r="E2984">
        <v>9.6999999999999993</v>
      </c>
      <c r="F2984">
        <v>3</v>
      </c>
      <c r="G2984">
        <f t="shared" si="506"/>
        <v>11.407088859138584</v>
      </c>
      <c r="H2984">
        <f t="shared" si="507"/>
        <v>15.445530209520927</v>
      </c>
      <c r="I2984">
        <f t="shared" si="508"/>
        <v>6.6511821945687757</v>
      </c>
      <c r="J2984">
        <f t="shared" si="509"/>
        <v>20.05913014223497</v>
      </c>
      <c r="K2984">
        <f t="shared" si="510"/>
        <v>21.718192490543935</v>
      </c>
      <c r="L2984">
        <f t="shared" si="511"/>
        <v>28.957589987391913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1.4924274590706315</v>
      </c>
      <c r="P2984">
        <f t="shared" si="515"/>
        <v>8.7943480149521509</v>
      </c>
      <c r="Q2984">
        <f t="shared" si="516"/>
        <v>0.51780925925925869</v>
      </c>
    </row>
    <row r="2985" spans="1:17">
      <c r="A2985" s="2">
        <v>43162</v>
      </c>
      <c r="B2985">
        <v>62</v>
      </c>
      <c r="C2985">
        <v>10</v>
      </c>
      <c r="D2985">
        <v>-2.9</v>
      </c>
      <c r="E2985">
        <v>12.8</v>
      </c>
      <c r="F2985">
        <v>1.7</v>
      </c>
      <c r="G2985">
        <f t="shared" si="506"/>
        <v>11.43666338648673</v>
      </c>
      <c r="H2985">
        <f t="shared" si="507"/>
        <v>15.429142760154241</v>
      </c>
      <c r="I2985">
        <f t="shared" si="508"/>
        <v>7.3785340031565196</v>
      </c>
      <c r="J2985">
        <f t="shared" si="509"/>
        <v>20.037847740460052</v>
      </c>
      <c r="K2985">
        <f t="shared" si="510"/>
        <v>21.86931705632195</v>
      </c>
      <c r="L2985">
        <f t="shared" si="511"/>
        <v>29.159089408429267</v>
      </c>
      <c r="M2985">
        <f t="shared" si="512"/>
        <v>-0.1299227971926239</v>
      </c>
      <c r="N2985">
        <f t="shared" si="513"/>
        <v>1.0159383923453968</v>
      </c>
      <c r="O2985">
        <f t="shared" si="514"/>
        <v>1.4962967930653472</v>
      </c>
      <c r="P2985">
        <f t="shared" si="515"/>
        <v>8.0506087569977218</v>
      </c>
      <c r="Q2985">
        <f t="shared" si="516"/>
        <v>0.51780925925925869</v>
      </c>
    </row>
    <row r="2986" spans="1:17">
      <c r="A2986" s="2">
        <v>43163</v>
      </c>
      <c r="B2986">
        <v>63</v>
      </c>
      <c r="C2986">
        <v>10.4</v>
      </c>
      <c r="D2986">
        <v>-2.5</v>
      </c>
      <c r="E2986">
        <v>13.8</v>
      </c>
      <c r="F2986">
        <v>1.1000000000000001</v>
      </c>
      <c r="G2986">
        <f t="shared" si="506"/>
        <v>11.466348475959091</v>
      </c>
      <c r="H2986">
        <f t="shared" si="507"/>
        <v>15.904555899741881</v>
      </c>
      <c r="I2986">
        <f t="shared" si="508"/>
        <v>8.0105544361255951</v>
      </c>
      <c r="J2986">
        <f t="shared" si="509"/>
        <v>20.655267402262183</v>
      </c>
      <c r="K2986">
        <f t="shared" si="510"/>
        <v>22.020511004669849</v>
      </c>
      <c r="L2986">
        <f t="shared" si="511"/>
        <v>29.3606813395598</v>
      </c>
      <c r="M2986">
        <f t="shared" si="512"/>
        <v>-0.12323134028855201</v>
      </c>
      <c r="N2986">
        <f t="shared" si="513"/>
        <v>1.015438891613289</v>
      </c>
      <c r="O2986">
        <f t="shared" si="514"/>
        <v>1.5001805922713143</v>
      </c>
      <c r="P2986">
        <f t="shared" si="515"/>
        <v>7.8940014636162861</v>
      </c>
      <c r="Q2986">
        <f t="shared" si="516"/>
        <v>0.51780925925925869</v>
      </c>
    </row>
    <row r="2987" spans="1:17">
      <c r="A2987" s="2">
        <v>43164</v>
      </c>
      <c r="B2987">
        <v>64</v>
      </c>
      <c r="C2987">
        <v>9</v>
      </c>
      <c r="D2987">
        <v>-3</v>
      </c>
      <c r="E2987">
        <v>14.4</v>
      </c>
      <c r="F2987">
        <v>2.1</v>
      </c>
      <c r="G2987">
        <f t="shared" si="506"/>
        <v>11.496137634468187</v>
      </c>
      <c r="H2987">
        <f t="shared" si="507"/>
        <v>14.600973882760693</v>
      </c>
      <c r="I2987">
        <f t="shared" si="508"/>
        <v>6.6186774096594325</v>
      </c>
      <c r="J2987">
        <f t="shared" si="509"/>
        <v>18.962303743845055</v>
      </c>
      <c r="K2987">
        <f t="shared" si="510"/>
        <v>22.171708351173542</v>
      </c>
      <c r="L2987">
        <f t="shared" si="511"/>
        <v>29.562277801564722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1.5040780071762545</v>
      </c>
      <c r="P2987">
        <f t="shared" si="515"/>
        <v>7.9822964731012602</v>
      </c>
      <c r="Q2987">
        <f t="shared" si="516"/>
        <v>0.51780925925925869</v>
      </c>
    </row>
    <row r="2988" spans="1:17">
      <c r="A2988" s="2">
        <v>43165</v>
      </c>
      <c r="B2988">
        <v>65</v>
      </c>
      <c r="C2988">
        <v>4.5</v>
      </c>
      <c r="D2988">
        <v>0.9</v>
      </c>
      <c r="E2988">
        <v>10.4</v>
      </c>
      <c r="F2988">
        <v>5.6</v>
      </c>
      <c r="G2988">
        <f t="shared" si="506"/>
        <v>11.526024464704543</v>
      </c>
      <c r="H2988">
        <f t="shared" si="507"/>
        <v>10.203385420785185</v>
      </c>
      <c r="I2988">
        <f t="shared" si="508"/>
        <v>3.1513121560840238</v>
      </c>
      <c r="J2988">
        <f t="shared" si="509"/>
        <v>13.251149897123616</v>
      </c>
      <c r="K2988">
        <f t="shared" si="510"/>
        <v>22.322843592388612</v>
      </c>
      <c r="L2988">
        <f t="shared" si="511"/>
        <v>29.763791456518149</v>
      </c>
      <c r="M2988">
        <f t="shared" si="512"/>
        <v>-0.1097409808169624</v>
      </c>
      <c r="N2988">
        <f t="shared" si="513"/>
        <v>1.0144263286461619</v>
      </c>
      <c r="O2988">
        <f t="shared" si="514"/>
        <v>1.5079882007988443</v>
      </c>
      <c r="P2988">
        <f t="shared" si="515"/>
        <v>7.0520732647011615</v>
      </c>
      <c r="Q2988">
        <f t="shared" si="516"/>
        <v>0.51780925925925869</v>
      </c>
    </row>
    <row r="2989" spans="1:17">
      <c r="A2989" s="2">
        <v>43166</v>
      </c>
      <c r="B2989">
        <v>66</v>
      </c>
      <c r="C2989">
        <v>10.1</v>
      </c>
      <c r="D2989">
        <v>-0.9</v>
      </c>
      <c r="E2989">
        <v>13</v>
      </c>
      <c r="F2989">
        <v>2.9</v>
      </c>
      <c r="G2989">
        <f t="shared" si="506"/>
        <v>11.556002660902191</v>
      </c>
      <c r="H2989">
        <f t="shared" si="507"/>
        <v>15.851310709693808</v>
      </c>
      <c r="I2989">
        <f t="shared" si="508"/>
        <v>7.0166481608305169</v>
      </c>
      <c r="J2989">
        <f t="shared" si="509"/>
        <v>20.586117804797151</v>
      </c>
      <c r="K2989">
        <f t="shared" si="510"/>
        <v>22.4738517630975</v>
      </c>
      <c r="L2989">
        <f t="shared" si="511"/>
        <v>29.965135684129997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1.5119103481347034</v>
      </c>
      <c r="P2989">
        <f t="shared" si="515"/>
        <v>8.8346625488632906</v>
      </c>
      <c r="Q2989">
        <f t="shared" si="516"/>
        <v>0.51780925925925869</v>
      </c>
    </row>
    <row r="2990" spans="1:17">
      <c r="A2990" s="2">
        <v>43167</v>
      </c>
      <c r="B2990">
        <v>67</v>
      </c>
      <c r="C2990">
        <v>6.8</v>
      </c>
      <c r="D2990">
        <v>0.6</v>
      </c>
      <c r="E2990">
        <v>12.7</v>
      </c>
      <c r="F2990">
        <v>3.5</v>
      </c>
      <c r="G2990">
        <f t="shared" si="506"/>
        <v>11.586066004397948</v>
      </c>
      <c r="H2990">
        <f t="shared" si="507"/>
        <v>12.623390982643976</v>
      </c>
      <c r="I2990">
        <f t="shared" si="508"/>
        <v>4.8693636750349487</v>
      </c>
      <c r="J2990">
        <f t="shared" si="509"/>
        <v>16.394014263173993</v>
      </c>
      <c r="K2990">
        <f t="shared" si="510"/>
        <v>22.624668492928741</v>
      </c>
      <c r="L2990">
        <f t="shared" si="511"/>
        <v>30.166224657238324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1.5158436355753981</v>
      </c>
      <c r="P2990">
        <f t="shared" si="515"/>
        <v>7.7540273076090269</v>
      </c>
      <c r="Q2990">
        <f t="shared" si="516"/>
        <v>0.51780925925925869</v>
      </c>
    </row>
    <row r="2991" spans="1:17">
      <c r="A2991" s="2">
        <v>43168</v>
      </c>
      <c r="B2991">
        <v>68</v>
      </c>
      <c r="C2991">
        <v>5.4</v>
      </c>
      <c r="D2991">
        <v>1.9</v>
      </c>
      <c r="E2991">
        <v>12.4</v>
      </c>
      <c r="F2991">
        <v>4.7</v>
      </c>
      <c r="G2991">
        <f t="shared" si="506"/>
        <v>11.616208358998593</v>
      </c>
      <c r="H2991">
        <f t="shared" si="507"/>
        <v>11.280542978546196</v>
      </c>
      <c r="I2991">
        <f t="shared" si="508"/>
        <v>3.8371196242677668</v>
      </c>
      <c r="J2991">
        <f t="shared" si="509"/>
        <v>14.65005581629376</v>
      </c>
      <c r="K2991">
        <f t="shared" si="510"/>
        <v>22.775230062230285</v>
      </c>
      <c r="L2991">
        <f t="shared" si="511"/>
        <v>30.366973416307047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1.5197872603023159</v>
      </c>
      <c r="P2991">
        <f t="shared" si="515"/>
        <v>7.4434233542784289</v>
      </c>
      <c r="Q2991">
        <f t="shared" si="516"/>
        <v>0.51780925925925869</v>
      </c>
    </row>
    <row r="2992" spans="1:17">
      <c r="A2992" s="2">
        <v>43169</v>
      </c>
      <c r="B2992">
        <v>69</v>
      </c>
      <c r="C2992">
        <v>10</v>
      </c>
      <c r="D2992">
        <v>-0.1</v>
      </c>
      <c r="E2992">
        <v>16</v>
      </c>
      <c r="F2992">
        <v>3.2</v>
      </c>
      <c r="G2992">
        <f t="shared" si="506"/>
        <v>11.646423666169822</v>
      </c>
      <c r="H2992">
        <f t="shared" si="507"/>
        <v>15.988946056349837</v>
      </c>
      <c r="I2992">
        <f t="shared" si="508"/>
        <v>7.0034625714051275</v>
      </c>
      <c r="J2992">
        <f t="shared" si="509"/>
        <v>20.764865008246542</v>
      </c>
      <c r="K2992">
        <f t="shared" si="510"/>
        <v>22.92547345708973</v>
      </c>
      <c r="L2992">
        <f t="shared" si="511"/>
        <v>30.567297942786304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1.5237404296572183</v>
      </c>
      <c r="P2992">
        <f t="shared" si="515"/>
        <v>8.9854834849447087</v>
      </c>
      <c r="Q2992">
        <f t="shared" si="516"/>
        <v>0.51780925925925869</v>
      </c>
    </row>
    <row r="2993" spans="1:17">
      <c r="A2993" s="2">
        <v>43170</v>
      </c>
      <c r="B2993">
        <v>70</v>
      </c>
      <c r="C2993">
        <v>9.9</v>
      </c>
      <c r="D2993">
        <v>0.7</v>
      </c>
      <c r="E2993">
        <v>16</v>
      </c>
      <c r="F2993">
        <v>2.9</v>
      </c>
      <c r="G2993">
        <f t="shared" si="506"/>
        <v>11.676705940060558</v>
      </c>
      <c r="H2993">
        <f t="shared" si="507"/>
        <v>15.965644156627256</v>
      </c>
      <c r="I2993">
        <f t="shared" si="508"/>
        <v>7.0631716052649409</v>
      </c>
      <c r="J2993">
        <f t="shared" si="509"/>
        <v>20.734602800814617</v>
      </c>
      <c r="K2993">
        <f t="shared" si="510"/>
        <v>23.075336423396006</v>
      </c>
      <c r="L2993">
        <f t="shared" si="511"/>
        <v>30.767115231194676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1.5277023604912563</v>
      </c>
      <c r="P2993">
        <f t="shared" si="515"/>
        <v>8.9024725513623153</v>
      </c>
      <c r="Q2993">
        <f t="shared" si="516"/>
        <v>0.51780925925925869</v>
      </c>
    </row>
    <row r="2994" spans="1:17">
      <c r="A2994" s="2">
        <v>43171</v>
      </c>
      <c r="B2994">
        <v>71</v>
      </c>
      <c r="C2994">
        <v>7.2</v>
      </c>
      <c r="D2994">
        <v>0.1</v>
      </c>
      <c r="E2994">
        <v>14.9</v>
      </c>
      <c r="F2994">
        <v>3.6</v>
      </c>
      <c r="G2994">
        <f t="shared" si="506"/>
        <v>11.707049262375902</v>
      </c>
      <c r="H2994">
        <f t="shared" si="507"/>
        <v>13.293244774093793</v>
      </c>
      <c r="I2994">
        <f t="shared" si="508"/>
        <v>5.1107647235942615</v>
      </c>
      <c r="J2994">
        <f t="shared" si="509"/>
        <v>17.263954252069862</v>
      </c>
      <c r="K2994">
        <f t="shared" si="510"/>
        <v>23.224757519838445</v>
      </c>
      <c r="L2994">
        <f t="shared" si="511"/>
        <v>30.966343359784592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1.5316722784941805</v>
      </c>
      <c r="P2994">
        <f t="shared" si="515"/>
        <v>8.1824800504995316</v>
      </c>
      <c r="Q2994">
        <f t="shared" si="516"/>
        <v>0.51780925925925869</v>
      </c>
    </row>
    <row r="2995" spans="1:17">
      <c r="A2995" s="2">
        <v>43172</v>
      </c>
      <c r="B2995">
        <v>72</v>
      </c>
      <c r="C2995">
        <v>8</v>
      </c>
      <c r="D2995">
        <v>0.2</v>
      </c>
      <c r="E2995">
        <v>15.3</v>
      </c>
      <c r="F2995">
        <v>3.3</v>
      </c>
      <c r="G2995">
        <f t="shared" si="506"/>
        <v>11.737447777111738</v>
      </c>
      <c r="H2995">
        <f t="shared" si="507"/>
        <v>14.177162517499658</v>
      </c>
      <c r="I2995">
        <f t="shared" si="508"/>
        <v>5.6783213392229355</v>
      </c>
      <c r="J2995">
        <f t="shared" si="509"/>
        <v>18.41189937337618</v>
      </c>
      <c r="K2995">
        <f t="shared" si="510"/>
        <v>23.373676169741202</v>
      </c>
      <c r="L2995">
        <f t="shared" si="511"/>
        <v>31.164901559654936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1.5356494175054525</v>
      </c>
      <c r="P2995">
        <f t="shared" si="515"/>
        <v>8.4988411782767237</v>
      </c>
      <c r="Q2995">
        <f t="shared" si="516"/>
        <v>0.51780925925925869</v>
      </c>
    </row>
    <row r="2996" spans="1:17">
      <c r="A2996" s="2">
        <v>43173</v>
      </c>
      <c r="B2996">
        <v>73</v>
      </c>
      <c r="C2996">
        <v>9.5</v>
      </c>
      <c r="D2996">
        <v>2.4</v>
      </c>
      <c r="E2996">
        <v>14.2</v>
      </c>
      <c r="F2996">
        <v>2.2000000000000002</v>
      </c>
      <c r="G2996">
        <f t="shared" si="506"/>
        <v>11.767895685163758</v>
      </c>
      <c r="H2996">
        <f t="shared" si="507"/>
        <v>15.784953415218908</v>
      </c>
      <c r="I2996">
        <f t="shared" si="508"/>
        <v>6.9955656339586429</v>
      </c>
      <c r="J2996">
        <f t="shared" si="509"/>
        <v>20.499939500284295</v>
      </c>
      <c r="K2996">
        <f t="shared" si="510"/>
        <v>23.522032711633237</v>
      </c>
      <c r="L2996">
        <f t="shared" si="511"/>
        <v>31.362710282177648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1.5396330188089249</v>
      </c>
      <c r="P2996">
        <f t="shared" si="515"/>
        <v>8.789387781260265</v>
      </c>
      <c r="Q2996">
        <f t="shared" si="516"/>
        <v>0.51780925925925869</v>
      </c>
    </row>
    <row r="2997" spans="1:17">
      <c r="A2997" s="2">
        <v>43174</v>
      </c>
      <c r="B2997">
        <v>74</v>
      </c>
      <c r="C2997">
        <v>4.5999999999999996</v>
      </c>
      <c r="D2997">
        <v>0.4</v>
      </c>
      <c r="E2997">
        <v>11.5</v>
      </c>
      <c r="F2997">
        <v>2.2000000000000002</v>
      </c>
      <c r="G2997">
        <f t="shared" si="506"/>
        <v>11.798387238823398</v>
      </c>
      <c r="H2997">
        <f t="shared" si="507"/>
        <v>10.812516273857826</v>
      </c>
      <c r="I2997">
        <f t="shared" si="508"/>
        <v>3.689337485172663</v>
      </c>
      <c r="J2997">
        <f t="shared" si="509"/>
        <v>14.042228927088086</v>
      </c>
      <c r="K2997">
        <f t="shared" si="510"/>
        <v>23.669768448456736</v>
      </c>
      <c r="L2997">
        <f t="shared" si="511"/>
        <v>31.559691264608979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1.5436223304127279</v>
      </c>
      <c r="P2997">
        <f t="shared" si="515"/>
        <v>7.1231787886851627</v>
      </c>
      <c r="Q2997">
        <f t="shared" si="516"/>
        <v>0.51780925925925869</v>
      </c>
    </row>
    <row r="2998" spans="1:17">
      <c r="A2998" s="2">
        <v>43175</v>
      </c>
      <c r="B2998">
        <v>75</v>
      </c>
      <c r="C2998">
        <v>8.1999999999999993</v>
      </c>
      <c r="D2998">
        <v>-1.3</v>
      </c>
      <c r="E2998">
        <v>12.8</v>
      </c>
      <c r="F2998">
        <v>1</v>
      </c>
      <c r="G2998">
        <f t="shared" si="506"/>
        <v>11.828916736172951</v>
      </c>
      <c r="H2998">
        <f t="shared" si="507"/>
        <v>14.588229489946949</v>
      </c>
      <c r="I2998">
        <f t="shared" si="508"/>
        <v>6.375998506871225</v>
      </c>
      <c r="J2998">
        <f t="shared" si="509"/>
        <v>18.945752584346685</v>
      </c>
      <c r="K2998">
        <f t="shared" si="510"/>
        <v>23.816825695319245</v>
      </c>
      <c r="L2998">
        <f t="shared" si="511"/>
        <v>31.755767593758993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1.5476166063159611</v>
      </c>
      <c r="P2998">
        <f t="shared" si="515"/>
        <v>8.2122309830757239</v>
      </c>
      <c r="Q2998">
        <f t="shared" si="516"/>
        <v>0.51780925925925869</v>
      </c>
    </row>
    <row r="2999" spans="1:17">
      <c r="A2999" s="2">
        <v>43176</v>
      </c>
      <c r="B2999">
        <v>76</v>
      </c>
      <c r="C2999">
        <v>5.2</v>
      </c>
      <c r="D2999">
        <v>1.8</v>
      </c>
      <c r="E2999">
        <v>11.6</v>
      </c>
      <c r="F2999">
        <v>2.4</v>
      </c>
      <c r="G2999">
        <f t="shared" si="506"/>
        <v>11.859478515391892</v>
      </c>
      <c r="H2999">
        <f t="shared" si="507"/>
        <v>11.544170445357384</v>
      </c>
      <c r="I2999">
        <f t="shared" si="508"/>
        <v>4.0450942436236188</v>
      </c>
      <c r="J2999">
        <f t="shared" si="509"/>
        <v>14.992429149814784</v>
      </c>
      <c r="K2999">
        <f t="shared" si="510"/>
        <v>23.963147825698272</v>
      </c>
      <c r="L2999">
        <f t="shared" si="511"/>
        <v>31.950863767597696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1.5516151057637726</v>
      </c>
      <c r="P2999">
        <f t="shared" si="515"/>
        <v>7.4990762017337653</v>
      </c>
      <c r="Q2999">
        <f t="shared" si="516"/>
        <v>0.51780925925925869</v>
      </c>
    </row>
    <row r="3000" spans="1:17">
      <c r="A3000" s="2">
        <v>43177</v>
      </c>
      <c r="B3000">
        <v>77</v>
      </c>
      <c r="C3000">
        <v>6.7</v>
      </c>
      <c r="D3000">
        <v>-0.8</v>
      </c>
      <c r="E3000">
        <v>14</v>
      </c>
      <c r="F3000">
        <v>3.2</v>
      </c>
      <c r="G3000">
        <f t="shared" si="506"/>
        <v>11.890066948986263</v>
      </c>
      <c r="H3000">
        <f t="shared" si="507"/>
        <v>13.161596419333005</v>
      </c>
      <c r="I3000">
        <f t="shared" si="508"/>
        <v>4.7756379918586678</v>
      </c>
      <c r="J3000">
        <f t="shared" si="509"/>
        <v>17.092982362770137</v>
      </c>
      <c r="K3000">
        <f t="shared" si="510"/>
        <v>24.108679316010072</v>
      </c>
      <c r="L3000">
        <f t="shared" si="511"/>
        <v>32.144905754680096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1.5556170924923693</v>
      </c>
      <c r="P3000">
        <f t="shared" si="515"/>
        <v>8.3859584274743373</v>
      </c>
      <c r="Q3000">
        <f t="shared" si="516"/>
        <v>0.51780925925925869</v>
      </c>
    </row>
    <row r="3001" spans="1:17">
      <c r="A3001" s="2">
        <v>43178</v>
      </c>
      <c r="B3001">
        <v>78</v>
      </c>
      <c r="C3001">
        <v>6.2</v>
      </c>
      <c r="D3001">
        <v>0.4</v>
      </c>
      <c r="E3001">
        <v>14.2</v>
      </c>
      <c r="F3001">
        <v>4.4000000000000004</v>
      </c>
      <c r="G3001">
        <f t="shared" si="506"/>
        <v>11.920676437952773</v>
      </c>
      <c r="H3001">
        <f t="shared" si="507"/>
        <v>12.70036601266761</v>
      </c>
      <c r="I3001">
        <f t="shared" si="508"/>
        <v>4.2743876557540332</v>
      </c>
      <c r="J3001">
        <f t="shared" si="509"/>
        <v>16.49398183463326</v>
      </c>
      <c r="K3001">
        <f t="shared" si="510"/>
        <v>24.253365788458041</v>
      </c>
      <c r="L3001">
        <f t="shared" si="511"/>
        <v>32.337821051277388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1.5596218339654877</v>
      </c>
      <c r="P3001">
        <f t="shared" si="515"/>
        <v>8.4259783569135767</v>
      </c>
      <c r="Q3001">
        <f t="shared" si="516"/>
        <v>0.51780925925925869</v>
      </c>
    </row>
    <row r="3002" spans="1:17">
      <c r="A3002" s="2">
        <v>43179</v>
      </c>
      <c r="B3002">
        <v>79</v>
      </c>
      <c r="C3002">
        <v>11.4</v>
      </c>
      <c r="D3002">
        <v>-0.5</v>
      </c>
      <c r="E3002">
        <v>17.2</v>
      </c>
      <c r="F3002">
        <v>2.8</v>
      </c>
      <c r="G3002">
        <f t="shared" ref="G3002:G3065" si="517">24/3.14*O3002</f>
        <v>11.951301405889145</v>
      </c>
      <c r="H3002">
        <f t="shared" ref="H3002:H3065" si="518">(1-0.23)*J3002</f>
        <v>18.208095094670579</v>
      </c>
      <c r="I3002">
        <f t="shared" ref="I3002:I3065" si="519">4.903*10^(-9)*(((E3002+273.16)^4+(D3002+273.16)^4)/2)*(0.34-0.14*(F3002*0.1)^0.5)*(1.35*(J3002/K3002)-0.35)</f>
        <v>7.894770195155548</v>
      </c>
      <c r="J3002">
        <f t="shared" ref="J3002:J3065" si="520">(0.25+0.5*C3002/G3002)*L3002</f>
        <v>23.646876746325425</v>
      </c>
      <c r="K3002">
        <f t="shared" ref="K3002:K3065" si="521">0.75*L3002</f>
        <v>24.397154052079927</v>
      </c>
      <c r="L3002">
        <f t="shared" ref="L3002:L3065" si="522">24*60/3.14*0.082*N3002*(O3002*SIN(Q3002)*SIN(M3002)+COS(Q3002)*COS(M3002)*SIN(O3002))</f>
        <v>32.529538736106566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1.5636286006038298</v>
      </c>
      <c r="P3002">
        <f t="shared" ref="P3002:P3065" si="526">H3002-I3002</f>
        <v>10.313324899515031</v>
      </c>
      <c r="Q3002">
        <f t="shared" ref="Q3002:Q3065" si="527">29.6833333333333*3.14/180</f>
        <v>0.51780925925925869</v>
      </c>
    </row>
    <row r="3003" spans="1:17">
      <c r="A3003" s="2">
        <v>43180</v>
      </c>
      <c r="B3003">
        <v>80</v>
      </c>
      <c r="C3003">
        <v>11.6</v>
      </c>
      <c r="D3003">
        <v>1.2</v>
      </c>
      <c r="E3003">
        <v>17.8</v>
      </c>
      <c r="F3003">
        <v>2</v>
      </c>
      <c r="G3003">
        <f t="shared" si="517"/>
        <v>11.981936293062056</v>
      </c>
      <c r="H3003">
        <f t="shared" si="518"/>
        <v>18.49424563416046</v>
      </c>
      <c r="I3003">
        <f t="shared" si="519"/>
        <v>8.4763749258921983</v>
      </c>
      <c r="J3003">
        <f t="shared" si="520"/>
        <v>24.018500823585015</v>
      </c>
      <c r="K3003">
        <f t="shared" si="521"/>
        <v>24.539992141916862</v>
      </c>
      <c r="L3003">
        <f t="shared" si="522"/>
        <v>32.719989522555814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1.5676366650089524</v>
      </c>
      <c r="P3003">
        <f t="shared" si="526"/>
        <v>10.017870708268262</v>
      </c>
      <c r="Q3003">
        <f t="shared" si="527"/>
        <v>0.51780925925925869</v>
      </c>
    </row>
    <row r="3004" spans="1:17">
      <c r="A3004" s="2">
        <v>43181</v>
      </c>
      <c r="B3004">
        <v>81</v>
      </c>
      <c r="C3004">
        <v>11.5</v>
      </c>
      <c r="D3004">
        <v>-0.9</v>
      </c>
      <c r="E3004">
        <v>17.5</v>
      </c>
      <c r="F3004">
        <v>1.4</v>
      </c>
      <c r="G3004">
        <f t="shared" si="517"/>
        <v>12.012575550443973</v>
      </c>
      <c r="H3004">
        <f t="shared" si="518"/>
        <v>18.464380565199789</v>
      </c>
      <c r="I3004">
        <f t="shared" si="519"/>
        <v>8.5646904064748792</v>
      </c>
      <c r="J3004">
        <f t="shared" si="520"/>
        <v>23.979715019739988</v>
      </c>
      <c r="K3004">
        <f t="shared" si="521"/>
        <v>24.681829356231692</v>
      </c>
      <c r="L3004">
        <f t="shared" si="522"/>
        <v>32.909105808308922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1.5716453011830864</v>
      </c>
      <c r="P3004">
        <f t="shared" si="526"/>
        <v>9.8996901587249102</v>
      </c>
      <c r="Q3004">
        <f t="shared" si="527"/>
        <v>0.51780925925925869</v>
      </c>
    </row>
    <row r="3005" spans="1:17">
      <c r="A3005" s="2">
        <v>43182</v>
      </c>
      <c r="B3005">
        <v>82</v>
      </c>
      <c r="C3005">
        <v>11.5</v>
      </c>
      <c r="D3005">
        <v>1.4</v>
      </c>
      <c r="E3005">
        <v>17.5</v>
      </c>
      <c r="F3005">
        <v>1.4</v>
      </c>
      <c r="G3005">
        <f t="shared" si="517"/>
        <v>12.043213633730058</v>
      </c>
      <c r="H3005">
        <f t="shared" si="518"/>
        <v>18.538669426269816</v>
      </c>
      <c r="I3005">
        <f t="shared" si="519"/>
        <v>8.672367548466454</v>
      </c>
      <c r="J3005">
        <f t="shared" si="520"/>
        <v>24.076194060090671</v>
      </c>
      <c r="K3005">
        <f t="shared" si="521"/>
        <v>24.822616291708346</v>
      </c>
      <c r="L3005">
        <f t="shared" si="522"/>
        <v>33.096821722277795</v>
      </c>
      <c r="M3005">
        <f t="shared" si="523"/>
        <v>8.526752077109085E-3</v>
      </c>
      <c r="N3005">
        <f t="shared" si="524"/>
        <v>1.0052557745324</v>
      </c>
      <c r="O3005">
        <f t="shared" si="525"/>
        <v>1.5756537837463493</v>
      </c>
      <c r="P3005">
        <f t="shared" si="526"/>
        <v>9.8663018778033624</v>
      </c>
      <c r="Q3005">
        <f t="shared" si="527"/>
        <v>0.51780925925925869</v>
      </c>
    </row>
    <row r="3006" spans="1:17">
      <c r="A3006" s="2">
        <v>43183</v>
      </c>
      <c r="B3006">
        <v>83</v>
      </c>
      <c r="C3006">
        <v>11.7</v>
      </c>
      <c r="D3006">
        <v>0.5</v>
      </c>
      <c r="E3006">
        <v>17.100000000000001</v>
      </c>
      <c r="F3006">
        <v>1.5</v>
      </c>
      <c r="G3006">
        <f t="shared" si="517"/>
        <v>12.073844997346328</v>
      </c>
      <c r="H3006">
        <f t="shared" si="518"/>
        <v>18.824212703993201</v>
      </c>
      <c r="I3006">
        <f t="shared" si="519"/>
        <v>8.6540464266169614</v>
      </c>
      <c r="J3006">
        <f t="shared" si="520"/>
        <v>24.447029485705453</v>
      </c>
      <c r="K3006">
        <f t="shared" si="521"/>
        <v>24.962304876568378</v>
      </c>
      <c r="L3006">
        <f t="shared" si="522"/>
        <v>33.283073168757838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1.5796613871528111</v>
      </c>
      <c r="P3006">
        <f t="shared" si="526"/>
        <v>10.170166277376239</v>
      </c>
      <c r="Q3006">
        <f t="shared" si="527"/>
        <v>0.51780925925925869</v>
      </c>
    </row>
    <row r="3007" spans="1:17">
      <c r="A3007" s="2">
        <v>43184</v>
      </c>
      <c r="B3007">
        <v>84</v>
      </c>
      <c r="C3007">
        <v>8</v>
      </c>
      <c r="D3007">
        <v>5.9</v>
      </c>
      <c r="E3007">
        <v>15.3</v>
      </c>
      <c r="F3007">
        <v>2.6</v>
      </c>
      <c r="G3007">
        <f t="shared" si="517"/>
        <v>12.104464088460139</v>
      </c>
      <c r="H3007">
        <f t="shared" si="518"/>
        <v>14.95848510236898</v>
      </c>
      <c r="I3007">
        <f t="shared" si="519"/>
        <v>5.9426834470249448</v>
      </c>
      <c r="J3007">
        <f t="shared" si="520"/>
        <v>19.426604029050623</v>
      </c>
      <c r="K3007">
        <f t="shared" si="521"/>
        <v>25.100848401546116</v>
      </c>
      <c r="L3007">
        <f t="shared" si="522"/>
        <v>33.467797868728155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1.5836673849068681</v>
      </c>
      <c r="P3007">
        <f t="shared" si="526"/>
        <v>9.0158016553440348</v>
      </c>
      <c r="Q3007">
        <f t="shared" si="527"/>
        <v>0.51780925925925869</v>
      </c>
    </row>
    <row r="3008" spans="1:17">
      <c r="A3008" s="2">
        <v>43185</v>
      </c>
      <c r="B3008">
        <v>85</v>
      </c>
      <c r="C3008">
        <v>6.2</v>
      </c>
      <c r="D3008">
        <v>0</v>
      </c>
      <c r="E3008">
        <v>12.8</v>
      </c>
      <c r="F3008">
        <v>3.4</v>
      </c>
      <c r="G3008">
        <f t="shared" si="517"/>
        <v>12.135065341004179</v>
      </c>
      <c r="H3008">
        <f t="shared" si="518"/>
        <v>13.097034589370894</v>
      </c>
      <c r="I3008">
        <f t="shared" si="519"/>
        <v>4.3452426893059561</v>
      </c>
      <c r="J3008">
        <f t="shared" si="520"/>
        <v>17.009135830351809</v>
      </c>
      <c r="K3008">
        <f t="shared" si="521"/>
        <v>25.238201548668059</v>
      </c>
      <c r="L3008">
        <f t="shared" si="522"/>
        <v>33.650935398224078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1.5876710487813801</v>
      </c>
      <c r="P3008">
        <f t="shared" si="526"/>
        <v>8.7517919000649371</v>
      </c>
      <c r="Q3008">
        <f t="shared" si="527"/>
        <v>0.51780925925925869</v>
      </c>
    </row>
    <row r="3009" spans="1:17">
      <c r="A3009" s="2">
        <v>43186</v>
      </c>
      <c r="B3009">
        <v>86</v>
      </c>
      <c r="C3009">
        <v>8.5</v>
      </c>
      <c r="D3009">
        <v>-1</v>
      </c>
      <c r="E3009">
        <v>13.9</v>
      </c>
      <c r="F3009">
        <v>1.5</v>
      </c>
      <c r="G3009">
        <f t="shared" si="517"/>
        <v>12.165643169725119</v>
      </c>
      <c r="H3009">
        <f t="shared" si="518"/>
        <v>15.613503831628741</v>
      </c>
      <c r="I3009">
        <f t="shared" si="519"/>
        <v>6.2685673817178307</v>
      </c>
      <c r="J3009">
        <f t="shared" si="520"/>
        <v>20.277277703413947</v>
      </c>
      <c r="K3009">
        <f t="shared" si="521"/>
        <v>25.374320417787892</v>
      </c>
      <c r="L3009">
        <f t="shared" si="522"/>
        <v>33.83242722371719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1.5916716480390363</v>
      </c>
      <c r="P3009">
        <f t="shared" si="526"/>
        <v>9.3449364499109109</v>
      </c>
      <c r="Q3009">
        <f t="shared" si="527"/>
        <v>0.51780925925925869</v>
      </c>
    </row>
    <row r="3010" spans="1:17">
      <c r="A3010" s="2">
        <v>43187</v>
      </c>
      <c r="B3010">
        <v>87</v>
      </c>
      <c r="C3010">
        <v>7.1</v>
      </c>
      <c r="D3010">
        <v>-0.6</v>
      </c>
      <c r="E3010">
        <v>13.6</v>
      </c>
      <c r="F3010">
        <v>1.7</v>
      </c>
      <c r="G3010">
        <f t="shared" si="517"/>
        <v>12.19619196426811</v>
      </c>
      <c r="H3010">
        <f t="shared" si="518"/>
        <v>14.17041920965799</v>
      </c>
      <c r="I3010">
        <f t="shared" si="519"/>
        <v>5.3024089639674159</v>
      </c>
      <c r="J3010">
        <f t="shared" si="520"/>
        <v>18.40314183072466</v>
      </c>
      <c r="K3010">
        <f t="shared" si="521"/>
        <v>25.509162550833157</v>
      </c>
      <c r="L3010">
        <f t="shared" si="522"/>
        <v>34.012216734444209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1.595668448658411</v>
      </c>
      <c r="P3010">
        <f t="shared" si="526"/>
        <v>8.8680102456905736</v>
      </c>
      <c r="Q3010">
        <f t="shared" si="527"/>
        <v>0.51780925925925869</v>
      </c>
    </row>
    <row r="3011" spans="1:17">
      <c r="A3011" s="2">
        <v>43188</v>
      </c>
      <c r="B3011">
        <v>88</v>
      </c>
      <c r="C3011">
        <v>9.1</v>
      </c>
      <c r="D3011">
        <v>0.8</v>
      </c>
      <c r="E3011">
        <v>14.6</v>
      </c>
      <c r="F3011">
        <v>3.8</v>
      </c>
      <c r="G3011">
        <f t="shared" si="517"/>
        <v>12.226706083308525</v>
      </c>
      <c r="H3011">
        <f t="shared" si="518"/>
        <v>16.378663782776368</v>
      </c>
      <c r="I3011">
        <f t="shared" si="519"/>
        <v>5.980152879778279</v>
      </c>
      <c r="J3011">
        <f t="shared" si="520"/>
        <v>21.270991925683596</v>
      </c>
      <c r="K3011">
        <f t="shared" si="521"/>
        <v>25.642686953725192</v>
      </c>
      <c r="L3011">
        <f t="shared" si="522"/>
        <v>34.19024927163359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1.5996607125661986</v>
      </c>
      <c r="P3011">
        <f t="shared" si="526"/>
        <v>10.398510902998089</v>
      </c>
      <c r="Q3011">
        <f t="shared" si="527"/>
        <v>0.51780925925925869</v>
      </c>
    </row>
    <row r="3012" spans="1:17">
      <c r="A3012" s="2">
        <v>43189</v>
      </c>
      <c r="B3012">
        <v>89</v>
      </c>
      <c r="C3012">
        <v>6.6</v>
      </c>
      <c r="D3012">
        <v>1</v>
      </c>
      <c r="E3012">
        <v>10.3</v>
      </c>
      <c r="F3012">
        <v>5.2</v>
      </c>
      <c r="G3012">
        <f t="shared" si="517"/>
        <v>12.257179848742277</v>
      </c>
      <c r="H3012">
        <f t="shared" si="518"/>
        <v>13.739958423670556</v>
      </c>
      <c r="I3012">
        <f t="shared" si="519"/>
        <v>4.147319993566982</v>
      </c>
      <c r="J3012">
        <f t="shared" si="520"/>
        <v>17.844101848922801</v>
      </c>
      <c r="K3012">
        <f t="shared" si="521"/>
        <v>25.774854115939391</v>
      </c>
      <c r="L3012">
        <f t="shared" si="522"/>
        <v>34.366472154585857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1.6036476968771145</v>
      </c>
      <c r="P3012">
        <f t="shared" si="526"/>
        <v>9.5926384301035732</v>
      </c>
      <c r="Q3012">
        <f t="shared" si="527"/>
        <v>0.51780925925925869</v>
      </c>
    </row>
    <row r="3013" spans="1:17">
      <c r="A3013" s="2">
        <v>43190</v>
      </c>
      <c r="B3013">
        <v>90</v>
      </c>
      <c r="C3013">
        <v>7.2</v>
      </c>
      <c r="D3013">
        <v>-0.3</v>
      </c>
      <c r="E3013">
        <v>11.5</v>
      </c>
      <c r="F3013">
        <v>4.5</v>
      </c>
      <c r="G3013">
        <f t="shared" si="517"/>
        <v>12.287607539946379</v>
      </c>
      <c r="H3013">
        <f t="shared" si="518"/>
        <v>14.441286129321842</v>
      </c>
      <c r="I3013">
        <f t="shared" si="519"/>
        <v>4.5830243112197246</v>
      </c>
      <c r="J3013">
        <f t="shared" si="520"/>
        <v>18.754917051067327</v>
      </c>
      <c r="K3013">
        <f t="shared" si="521"/>
        <v>25.905626027678032</v>
      </c>
      <c r="L3013">
        <f t="shared" si="522"/>
        <v>34.54083470357071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1.6076286531429844</v>
      </c>
      <c r="P3013">
        <f t="shared" si="526"/>
        <v>9.8582618181021182</v>
      </c>
      <c r="Q3013">
        <f t="shared" si="527"/>
        <v>0.51780925925925869</v>
      </c>
    </row>
    <row r="3014" spans="1:17">
      <c r="A3014" s="2">
        <v>43191</v>
      </c>
      <c r="B3014">
        <v>91</v>
      </c>
      <c r="C3014">
        <v>6.9</v>
      </c>
      <c r="D3014">
        <v>0.3</v>
      </c>
      <c r="E3014">
        <v>11.5</v>
      </c>
      <c r="F3014">
        <v>4.7</v>
      </c>
      <c r="G3014">
        <f t="shared" si="517"/>
        <v>12.317983388121407</v>
      </c>
      <c r="H3014">
        <f t="shared" si="518"/>
        <v>14.168586170061293</v>
      </c>
      <c r="I3014">
        <f t="shared" si="519"/>
        <v>4.3940560348104878</v>
      </c>
      <c r="J3014">
        <f t="shared" si="520"/>
        <v>18.400761259819859</v>
      </c>
      <c r="K3014">
        <f t="shared" si="521"/>
        <v>26.034966194633753</v>
      </c>
      <c r="L3014">
        <f t="shared" si="522"/>
        <v>34.713288259511671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1.6116028266125508</v>
      </c>
      <c r="P3014">
        <f t="shared" si="526"/>
        <v>9.7745301352508047</v>
      </c>
      <c r="Q3014">
        <f t="shared" si="527"/>
        <v>0.51780925925925869</v>
      </c>
    </row>
    <row r="3015" spans="1:17">
      <c r="A3015" s="2">
        <v>43192</v>
      </c>
      <c r="B3015">
        <v>92</v>
      </c>
      <c r="C3015">
        <v>0</v>
      </c>
      <c r="D3015">
        <v>-0.7</v>
      </c>
      <c r="E3015">
        <v>14.8</v>
      </c>
      <c r="F3015">
        <v>3.5</v>
      </c>
      <c r="G3015">
        <f t="shared" si="517"/>
        <v>12.348301570727845</v>
      </c>
      <c r="H3015">
        <f t="shared" si="518"/>
        <v>6.7151288435839902</v>
      </c>
      <c r="I3015">
        <f t="shared" si="519"/>
        <v>0.78093331937939081</v>
      </c>
      <c r="J3015">
        <f t="shared" si="520"/>
        <v>8.7209465501090779</v>
      </c>
      <c r="K3015">
        <f t="shared" si="521"/>
        <v>26.162839650327236</v>
      </c>
      <c r="L3015">
        <f t="shared" si="522"/>
        <v>34.883786200436312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1.6155694555035596</v>
      </c>
      <c r="P3015">
        <f t="shared" si="526"/>
        <v>5.9341955242045996</v>
      </c>
      <c r="Q3015">
        <f t="shared" si="527"/>
        <v>0.51780925925925869</v>
      </c>
    </row>
    <row r="3016" spans="1:17">
      <c r="A3016" s="2">
        <v>43193</v>
      </c>
      <c r="B3016">
        <v>93</v>
      </c>
      <c r="C3016">
        <v>11.5</v>
      </c>
      <c r="D3016">
        <v>0.7</v>
      </c>
      <c r="E3016">
        <v>15.6</v>
      </c>
      <c r="F3016">
        <v>3.2</v>
      </c>
      <c r="G3016">
        <f t="shared" si="517"/>
        <v>12.378556206028396</v>
      </c>
      <c r="H3016">
        <f t="shared" si="518"/>
        <v>19.284890067105501</v>
      </c>
      <c r="I3016">
        <f t="shared" si="519"/>
        <v>7.5279016744175431</v>
      </c>
      <c r="J3016">
        <f t="shared" si="520"/>
        <v>25.045311775461688</v>
      </c>
      <c r="K3016">
        <f t="shared" si="521"/>
        <v>26.289212966008215</v>
      </c>
      <c r="L3016">
        <f t="shared" si="522"/>
        <v>35.05228395467762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1.6195277702887152</v>
      </c>
      <c r="P3016">
        <f t="shared" si="526"/>
        <v>11.756988392687958</v>
      </c>
      <c r="Q3016">
        <f t="shared" si="527"/>
        <v>0.51780925925925869</v>
      </c>
    </row>
    <row r="3017" spans="1:17">
      <c r="A3017" s="2">
        <v>43194</v>
      </c>
      <c r="B3017">
        <v>94</v>
      </c>
      <c r="C3017">
        <v>4.9000000000000004</v>
      </c>
      <c r="D3017">
        <v>0.9</v>
      </c>
      <c r="E3017">
        <v>13.3</v>
      </c>
      <c r="F3017">
        <v>5.8</v>
      </c>
      <c r="G3017">
        <f t="shared" si="517"/>
        <v>12.408741347748679</v>
      </c>
      <c r="H3017">
        <f t="shared" si="518"/>
        <v>12.133909463324441</v>
      </c>
      <c r="I3017">
        <f t="shared" si="519"/>
        <v>3.2242585351194357</v>
      </c>
      <c r="J3017">
        <f t="shared" si="520"/>
        <v>15.75832397834343</v>
      </c>
      <c r="K3017">
        <f t="shared" si="521"/>
        <v>26.414054258114689</v>
      </c>
      <c r="L3017">
        <f t="shared" si="522"/>
        <v>35.218739010819583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1.6234769929971187</v>
      </c>
      <c r="P3017">
        <f t="shared" si="526"/>
        <v>8.9096509282050054</v>
      </c>
      <c r="Q3017">
        <f t="shared" si="527"/>
        <v>0.51780925925925869</v>
      </c>
    </row>
    <row r="3018" spans="1:17">
      <c r="A3018" s="2">
        <v>43195</v>
      </c>
      <c r="B3018">
        <v>95</v>
      </c>
      <c r="C3018">
        <v>6.4</v>
      </c>
      <c r="D3018">
        <v>0.9</v>
      </c>
      <c r="E3018">
        <v>12.3</v>
      </c>
      <c r="F3018">
        <v>4.7</v>
      </c>
      <c r="G3018">
        <f t="shared" si="517"/>
        <v>12.438850979868842</v>
      </c>
      <c r="H3018">
        <f t="shared" si="518"/>
        <v>13.820255187918011</v>
      </c>
      <c r="I3018">
        <f t="shared" si="519"/>
        <v>4.1368566863000611</v>
      </c>
      <c r="J3018">
        <f t="shared" si="520"/>
        <v>17.948383360932482</v>
      </c>
      <c r="K3018">
        <f t="shared" si="521"/>
        <v>26.537333193290653</v>
      </c>
      <c r="L3018">
        <f t="shared" si="522"/>
        <v>35.383110924387537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1.6274163365328402</v>
      </c>
      <c r="P3018">
        <f t="shared" si="526"/>
        <v>9.6833985016179511</v>
      </c>
      <c r="Q3018">
        <f t="shared" si="527"/>
        <v>0.51780925925925869</v>
      </c>
    </row>
    <row r="3019" spans="1:17">
      <c r="A3019" s="2">
        <v>43196</v>
      </c>
      <c r="B3019">
        <v>96</v>
      </c>
      <c r="C3019">
        <v>5.5</v>
      </c>
      <c r="D3019">
        <v>2.1</v>
      </c>
      <c r="E3019">
        <v>11</v>
      </c>
      <c r="F3019">
        <v>5</v>
      </c>
      <c r="G3019">
        <f t="shared" si="517"/>
        <v>12.468879011559039</v>
      </c>
      <c r="H3019">
        <f t="shared" si="518"/>
        <v>12.878894993158871</v>
      </c>
      <c r="I3019">
        <f t="shared" si="519"/>
        <v>3.6001890320708902</v>
      </c>
      <c r="J3019">
        <f t="shared" si="520"/>
        <v>16.72583765345308</v>
      </c>
      <c r="K3019">
        <f t="shared" si="521"/>
        <v>26.659020990968607</v>
      </c>
      <c r="L3019">
        <f t="shared" si="522"/>
        <v>35.545361321291473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1.6313450040123076</v>
      </c>
      <c r="P3019">
        <f t="shared" si="526"/>
        <v>9.2787059610879812</v>
      </c>
      <c r="Q3019">
        <f t="shared" si="527"/>
        <v>0.51780925925925869</v>
      </c>
    </row>
    <row r="3020" spans="1:17">
      <c r="A3020" s="2">
        <v>43197</v>
      </c>
      <c r="B3020">
        <v>97</v>
      </c>
      <c r="C3020">
        <v>10.5</v>
      </c>
      <c r="D3020">
        <v>0.4</v>
      </c>
      <c r="E3020">
        <v>16.8</v>
      </c>
      <c r="F3020">
        <v>4.7</v>
      </c>
      <c r="G3020">
        <f t="shared" si="517"/>
        <v>12.498819272271817</v>
      </c>
      <c r="H3020">
        <f t="shared" si="518"/>
        <v>18.421534491663472</v>
      </c>
      <c r="I3020">
        <f t="shared" si="519"/>
        <v>6.4881052608235326</v>
      </c>
      <c r="J3020">
        <f t="shared" si="520"/>
        <v>23.924070768394117</v>
      </c>
      <c r="K3020">
        <f t="shared" si="521"/>
        <v>26.779090423528245</v>
      </c>
      <c r="L3020">
        <f t="shared" si="522"/>
        <v>35.705453898037661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1.6352621881222293</v>
      </c>
      <c r="P3020">
        <f t="shared" si="526"/>
        <v>11.933429230839939</v>
      </c>
      <c r="Q3020">
        <f t="shared" si="527"/>
        <v>0.51780925925925869</v>
      </c>
    </row>
    <row r="3021" spans="1:17">
      <c r="A3021" s="2">
        <v>43198</v>
      </c>
      <c r="B3021">
        <v>98</v>
      </c>
      <c r="C3021">
        <v>11.7</v>
      </c>
      <c r="D3021">
        <v>0.7</v>
      </c>
      <c r="E3021">
        <v>17.7</v>
      </c>
      <c r="F3021">
        <v>3.1</v>
      </c>
      <c r="G3021">
        <f t="shared" si="517"/>
        <v>12.5286655070049</v>
      </c>
      <c r="H3021">
        <f t="shared" si="518"/>
        <v>19.797844738431991</v>
      </c>
      <c r="I3021">
        <f t="shared" si="519"/>
        <v>7.722579573285123</v>
      </c>
      <c r="J3021">
        <f t="shared" si="520"/>
        <v>25.711486673288299</v>
      </c>
      <c r="K3021">
        <f t="shared" si="521"/>
        <v>26.897515814048688</v>
      </c>
      <c r="L3021">
        <f t="shared" si="522"/>
        <v>35.863354418731582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1.6391670704998078</v>
      </c>
      <c r="P3021">
        <f t="shared" si="526"/>
        <v>12.075265165146867</v>
      </c>
      <c r="Q3021">
        <f t="shared" si="527"/>
        <v>0.51780925925925869</v>
      </c>
    </row>
    <row r="3022" spans="1:17">
      <c r="A3022" s="2">
        <v>43199</v>
      </c>
      <c r="B3022">
        <v>99</v>
      </c>
      <c r="C3022">
        <v>8.5</v>
      </c>
      <c r="D3022">
        <v>5.3</v>
      </c>
      <c r="E3022">
        <v>15.9</v>
      </c>
      <c r="F3022">
        <v>2.5</v>
      </c>
      <c r="G3022">
        <f t="shared" si="517"/>
        <v>12.55841137174802</v>
      </c>
      <c r="H3022">
        <f t="shared" si="518"/>
        <v>16.319586081591623</v>
      </c>
      <c r="I3022">
        <f t="shared" si="519"/>
        <v>6.0992824429190247</v>
      </c>
      <c r="J3022">
        <f t="shared" si="520"/>
        <v>21.194267638430677</v>
      </c>
      <c r="K3022">
        <f t="shared" si="521"/>
        <v>27.014273031676634</v>
      </c>
      <c r="L3022">
        <f t="shared" si="522"/>
        <v>36.019030708902179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1.6430588211370327</v>
      </c>
      <c r="P3022">
        <f t="shared" si="526"/>
        <v>10.220303638672599</v>
      </c>
      <c r="Q3022">
        <f t="shared" si="527"/>
        <v>0.51780925925925869</v>
      </c>
    </row>
    <row r="3023" spans="1:17">
      <c r="A3023" s="2">
        <v>43200</v>
      </c>
      <c r="B3023">
        <v>100</v>
      </c>
      <c r="C3023">
        <v>5.8</v>
      </c>
      <c r="D3023">
        <v>1.2</v>
      </c>
      <c r="E3023">
        <v>14.2</v>
      </c>
      <c r="F3023">
        <v>2.5</v>
      </c>
      <c r="G3023">
        <f t="shared" si="517"/>
        <v>12.588050429127808</v>
      </c>
      <c r="H3023">
        <f t="shared" si="518"/>
        <v>13.379844987343853</v>
      </c>
      <c r="I3023">
        <f t="shared" si="519"/>
        <v>4.2531942347471965</v>
      </c>
      <c r="J3023">
        <f t="shared" si="520"/>
        <v>17.376422061485524</v>
      </c>
      <c r="K3023">
        <f t="shared" si="521"/>
        <v>27.129339484638585</v>
      </c>
      <c r="L3023">
        <f t="shared" si="522"/>
        <v>36.17245264618478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1.6469365978108881</v>
      </c>
      <c r="P3023">
        <f t="shared" si="526"/>
        <v>9.1266507525966567</v>
      </c>
      <c r="Q3023">
        <f t="shared" si="527"/>
        <v>0.51780925925925869</v>
      </c>
    </row>
    <row r="3024" spans="1:17">
      <c r="A3024" s="2">
        <v>43201</v>
      </c>
      <c r="B3024">
        <v>101</v>
      </c>
      <c r="C3024">
        <v>10.5</v>
      </c>
      <c r="D3024">
        <v>1.9</v>
      </c>
      <c r="E3024">
        <v>12.3</v>
      </c>
      <c r="F3024">
        <v>3.3</v>
      </c>
      <c r="G3024">
        <f t="shared" si="517"/>
        <v>12.617576144264977</v>
      </c>
      <c r="H3024">
        <f t="shared" si="518"/>
        <v>18.629876994516842</v>
      </c>
      <c r="I3024">
        <f t="shared" si="519"/>
        <v>6.6796251487949041</v>
      </c>
      <c r="J3024">
        <f t="shared" si="520"/>
        <v>24.19464544742447</v>
      </c>
      <c r="K3024">
        <f t="shared" si="521"/>
        <v>27.242694110930252</v>
      </c>
      <c r="L3024">
        <f t="shared" si="522"/>
        <v>36.323592147907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1.6507995455413345</v>
      </c>
      <c r="P3024">
        <f t="shared" si="526"/>
        <v>11.950251845721937</v>
      </c>
      <c r="Q3024">
        <f t="shared" si="527"/>
        <v>0.51780925925925869</v>
      </c>
    </row>
    <row r="3025" spans="1:17">
      <c r="A3025" s="2">
        <v>43202</v>
      </c>
      <c r="B3025">
        <v>102</v>
      </c>
      <c r="C3025">
        <v>11</v>
      </c>
      <c r="D3025">
        <v>1.5</v>
      </c>
      <c r="E3025">
        <v>16.2</v>
      </c>
      <c r="F3025">
        <v>1.8</v>
      </c>
      <c r="G3025">
        <f t="shared" si="517"/>
        <v>12.646981880858391</v>
      </c>
      <c r="H3025">
        <f t="shared" si="518"/>
        <v>19.234188342699074</v>
      </c>
      <c r="I3025">
        <f t="shared" si="519"/>
        <v>7.7132784586423977</v>
      </c>
      <c r="J3025">
        <f t="shared" si="520"/>
        <v>24.979465380128666</v>
      </c>
      <c r="K3025">
        <f t="shared" si="521"/>
        <v>27.354317366721506</v>
      </c>
      <c r="L3025">
        <f t="shared" si="522"/>
        <v>36.472423155628675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1.6546467960789728</v>
      </c>
      <c r="P3025">
        <f t="shared" si="526"/>
        <v>11.520909884056676</v>
      </c>
      <c r="Q3025">
        <f t="shared" si="527"/>
        <v>0.51780925925925869</v>
      </c>
    </row>
    <row r="3026" spans="1:17">
      <c r="A3026" s="2">
        <v>43203</v>
      </c>
      <c r="B3026">
        <v>103</v>
      </c>
      <c r="C3026">
        <v>9.6</v>
      </c>
      <c r="D3026">
        <v>1.6</v>
      </c>
      <c r="E3026">
        <v>19.3</v>
      </c>
      <c r="F3026">
        <v>1.6</v>
      </c>
      <c r="G3026">
        <f t="shared" si="517"/>
        <v>12.676260897510787</v>
      </c>
      <c r="H3026">
        <f t="shared" si="518"/>
        <v>17.726071151444657</v>
      </c>
      <c r="I3026">
        <f t="shared" si="519"/>
        <v>7.0823143626878444</v>
      </c>
      <c r="J3026">
        <f t="shared" si="520"/>
        <v>23.020871625252799</v>
      </c>
      <c r="K3026">
        <f t="shared" si="521"/>
        <v>27.464191212520383</v>
      </c>
      <c r="L3026">
        <f t="shared" si="522"/>
        <v>36.618921616693846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1.6584774674243279</v>
      </c>
      <c r="P3026">
        <f t="shared" si="526"/>
        <v>10.643756788756813</v>
      </c>
      <c r="Q3026">
        <f t="shared" si="527"/>
        <v>0.51780925925925869</v>
      </c>
    </row>
    <row r="3027" spans="1:17">
      <c r="A3027" s="2">
        <v>43204</v>
      </c>
      <c r="B3027">
        <v>104</v>
      </c>
      <c r="C3027">
        <v>9.6</v>
      </c>
      <c r="D3027">
        <v>1.1000000000000001</v>
      </c>
      <c r="E3027">
        <v>18</v>
      </c>
      <c r="F3027">
        <v>2.8</v>
      </c>
      <c r="G3027">
        <f t="shared" si="517"/>
        <v>12.705406344311246</v>
      </c>
      <c r="H3027">
        <f t="shared" si="518"/>
        <v>17.771258016213604</v>
      </c>
      <c r="I3027">
        <f t="shared" si="519"/>
        <v>6.5314064721846661</v>
      </c>
      <c r="J3027">
        <f t="shared" si="520"/>
        <v>23.079555865212473</v>
      </c>
      <c r="K3027">
        <f t="shared" si="521"/>
        <v>27.572299097144118</v>
      </c>
      <c r="L3027">
        <f t="shared" si="522"/>
        <v>36.763065462858826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1.6622906633807213</v>
      </c>
      <c r="P3027">
        <f t="shared" si="526"/>
        <v>11.239851544028937</v>
      </c>
      <c r="Q3027">
        <f t="shared" si="527"/>
        <v>0.51780925925925869</v>
      </c>
    </row>
    <row r="3028" spans="1:17">
      <c r="A3028" s="2">
        <v>43205</v>
      </c>
      <c r="B3028">
        <v>105</v>
      </c>
      <c r="C3028">
        <v>5.2</v>
      </c>
      <c r="D3028">
        <v>1.4</v>
      </c>
      <c r="E3028">
        <v>13</v>
      </c>
      <c r="F3028">
        <v>5.2</v>
      </c>
      <c r="G3028">
        <f t="shared" si="517"/>
        <v>12.734411259689702</v>
      </c>
      <c r="H3028">
        <f t="shared" si="518"/>
        <v>12.906056954618695</v>
      </c>
      <c r="I3028">
        <f t="shared" si="519"/>
        <v>3.3939702409382031</v>
      </c>
      <c r="J3028">
        <f t="shared" si="520"/>
        <v>16.761112928076226</v>
      </c>
      <c r="K3028">
        <f t="shared" si="521"/>
        <v>27.678625939550376</v>
      </c>
      <c r="L3028">
        <f t="shared" si="522"/>
        <v>36.904834586067167</v>
      </c>
      <c r="M3028">
        <f t="shared" si="523"/>
        <v>0.1654940998963097</v>
      </c>
      <c r="N3028">
        <f t="shared" si="524"/>
        <v>0.99229118288304363</v>
      </c>
      <c r="O3028">
        <f t="shared" si="525"/>
        <v>1.6660854731427361</v>
      </c>
      <c r="P3028">
        <f t="shared" si="526"/>
        <v>9.5120867136804925</v>
      </c>
      <c r="Q3028">
        <f t="shared" si="527"/>
        <v>0.51780925925925869</v>
      </c>
    </row>
    <row r="3029" spans="1:17">
      <c r="A3029" s="2">
        <v>43206</v>
      </c>
      <c r="B3029">
        <v>106</v>
      </c>
      <c r="C3029">
        <v>11</v>
      </c>
      <c r="D3029">
        <v>0.4</v>
      </c>
      <c r="E3029">
        <v>17.8</v>
      </c>
      <c r="F3029">
        <v>4.7</v>
      </c>
      <c r="G3029">
        <f t="shared" si="517"/>
        <v>12.763268567559006</v>
      </c>
      <c r="H3029">
        <f t="shared" si="518"/>
        <v>19.422707802496838</v>
      </c>
      <c r="I3029">
        <f t="shared" si="519"/>
        <v>6.68793849337208</v>
      </c>
      <c r="J3029">
        <f t="shared" si="520"/>
        <v>25.224295847398491</v>
      </c>
      <c r="K3029">
        <f t="shared" si="521"/>
        <v>27.783158108586036</v>
      </c>
      <c r="L3029">
        <f t="shared" si="522"/>
        <v>37.044210811448046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1.6698609709223033</v>
      </c>
      <c r="P3029">
        <f t="shared" si="526"/>
        <v>12.734769309124758</v>
      </c>
      <c r="Q3029">
        <f t="shared" si="527"/>
        <v>0.51780925925925869</v>
      </c>
    </row>
    <row r="3030" spans="1:17">
      <c r="A3030" s="2">
        <v>43207</v>
      </c>
      <c r="B3030">
        <v>107</v>
      </c>
      <c r="C3030">
        <v>9.1</v>
      </c>
      <c r="D3030">
        <v>1.9</v>
      </c>
      <c r="E3030">
        <v>20.2</v>
      </c>
      <c r="F3030">
        <v>4.0999999999999996</v>
      </c>
      <c r="G3030">
        <f t="shared" si="517"/>
        <v>12.791971074760212</v>
      </c>
      <c r="H3030">
        <f t="shared" si="518"/>
        <v>17.340659354674738</v>
      </c>
      <c r="I3030">
        <f t="shared" si="519"/>
        <v>5.9654937826419179</v>
      </c>
      <c r="J3030">
        <f t="shared" si="520"/>
        <v>22.520336824252905</v>
      </c>
      <c r="K3030">
        <f t="shared" si="521"/>
        <v>27.885883400715194</v>
      </c>
      <c r="L3030">
        <f t="shared" si="522"/>
        <v>37.181177867620256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1.6736162156144612</v>
      </c>
      <c r="P3030">
        <f t="shared" si="526"/>
        <v>11.37516557203282</v>
      </c>
      <c r="Q3030">
        <f t="shared" si="527"/>
        <v>0.51780925925925869</v>
      </c>
    </row>
    <row r="3031" spans="1:17">
      <c r="A3031" s="2">
        <v>43208</v>
      </c>
      <c r="B3031">
        <v>108</v>
      </c>
      <c r="C3031">
        <v>10.5</v>
      </c>
      <c r="D3031">
        <v>3.8</v>
      </c>
      <c r="E3031">
        <v>19.899999999999999</v>
      </c>
      <c r="F3031">
        <v>5.2</v>
      </c>
      <c r="G3031">
        <f t="shared" si="517"/>
        <v>12.820511468826954</v>
      </c>
      <c r="H3031">
        <f t="shared" si="518"/>
        <v>18.949484280108489</v>
      </c>
      <c r="I3031">
        <f t="shared" si="519"/>
        <v>6.504780254575329</v>
      </c>
      <c r="J3031">
        <f t="shared" si="520"/>
        <v>24.609719844296738</v>
      </c>
      <c r="K3031">
        <f t="shared" si="521"/>
        <v>27.986791015792512</v>
      </c>
      <c r="L3031">
        <f t="shared" si="522"/>
        <v>37.315721354390014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1.6773502505048599</v>
      </c>
      <c r="P3031">
        <f t="shared" si="526"/>
        <v>12.444704025533159</v>
      </c>
      <c r="Q3031">
        <f t="shared" si="527"/>
        <v>0.51780925925925869</v>
      </c>
    </row>
    <row r="3032" spans="1:17">
      <c r="A3032" s="2">
        <v>43209</v>
      </c>
      <c r="B3032">
        <v>109</v>
      </c>
      <c r="C3032">
        <v>9</v>
      </c>
      <c r="D3032">
        <v>4.0999999999999996</v>
      </c>
      <c r="E3032">
        <v>20.6</v>
      </c>
      <c r="F3032">
        <v>4.4000000000000004</v>
      </c>
      <c r="G3032">
        <f t="shared" si="517"/>
        <v>12.848882316084806</v>
      </c>
      <c r="H3032">
        <f t="shared" si="518"/>
        <v>17.307385127684096</v>
      </c>
      <c r="I3032">
        <f t="shared" si="519"/>
        <v>5.9103732585165787</v>
      </c>
      <c r="J3032">
        <f t="shared" si="520"/>
        <v>22.477123542446879</v>
      </c>
      <c r="K3032">
        <f t="shared" si="521"/>
        <v>28.085871530951437</v>
      </c>
      <c r="L3032">
        <f t="shared" si="522"/>
        <v>37.447828707935251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1.6810621030210955</v>
      </c>
      <c r="P3032">
        <f t="shared" si="526"/>
        <v>11.397011869167518</v>
      </c>
      <c r="Q3032">
        <f t="shared" si="527"/>
        <v>0.51780925925925869</v>
      </c>
    </row>
    <row r="3033" spans="1:17">
      <c r="A3033" s="2">
        <v>43210</v>
      </c>
      <c r="B3033">
        <v>110</v>
      </c>
      <c r="C3033">
        <v>12</v>
      </c>
      <c r="D3033">
        <v>3.3</v>
      </c>
      <c r="E3033">
        <v>23.2</v>
      </c>
      <c r="F3033">
        <v>4</v>
      </c>
      <c r="G3033">
        <f t="shared" si="517"/>
        <v>12.877076060101658</v>
      </c>
      <c r="H3033">
        <f t="shared" si="518"/>
        <v>20.715609235844344</v>
      </c>
      <c r="I3033">
        <f t="shared" si="519"/>
        <v>7.8440050627074713</v>
      </c>
      <c r="J3033">
        <f t="shared" si="520"/>
        <v>26.903388617979669</v>
      </c>
      <c r="K3033">
        <f t="shared" si="521"/>
        <v>28.183116872681019</v>
      </c>
      <c r="L3033">
        <f t="shared" si="522"/>
        <v>37.57748916357469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1.6847507845299667</v>
      </c>
      <c r="P3033">
        <f t="shared" si="526"/>
        <v>12.871604173136873</v>
      </c>
      <c r="Q3033">
        <f t="shared" si="527"/>
        <v>0.51780925925925869</v>
      </c>
    </row>
    <row r="3034" spans="1:17">
      <c r="A3034" s="2">
        <v>43211</v>
      </c>
      <c r="B3034">
        <v>111</v>
      </c>
      <c r="C3034">
        <v>11.5</v>
      </c>
      <c r="D3034">
        <v>5.7</v>
      </c>
      <c r="E3034">
        <v>25.5</v>
      </c>
      <c r="F3034">
        <v>3.9</v>
      </c>
      <c r="G3034">
        <f t="shared" si="517"/>
        <v>12.905085020505048</v>
      </c>
      <c r="H3034">
        <f t="shared" si="518"/>
        <v>20.193948319201279</v>
      </c>
      <c r="I3034">
        <f t="shared" si="519"/>
        <v>7.82088067229071</v>
      </c>
      <c r="J3034">
        <f t="shared" si="520"/>
        <v>26.225906908053609</v>
      </c>
      <c r="K3034">
        <f t="shared" si="521"/>
        <v>28.278520287168099</v>
      </c>
      <c r="L3034">
        <f t="shared" si="522"/>
        <v>37.704693716224135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1.6884152901827438</v>
      </c>
      <c r="P3034">
        <f t="shared" si="526"/>
        <v>12.37306764691057</v>
      </c>
      <c r="Q3034">
        <f t="shared" si="527"/>
        <v>0.51780925925925869</v>
      </c>
    </row>
    <row r="3035" spans="1:17">
      <c r="A3035" s="2">
        <v>43212</v>
      </c>
      <c r="B3035">
        <v>112</v>
      </c>
      <c r="C3035">
        <v>8.3000000000000007</v>
      </c>
      <c r="D3035">
        <v>8.1</v>
      </c>
      <c r="E3035">
        <v>23.7</v>
      </c>
      <c r="F3035">
        <v>2.8</v>
      </c>
      <c r="G3035">
        <f t="shared" si="517"/>
        <v>12.932901392182456</v>
      </c>
      <c r="H3035">
        <f t="shared" si="518"/>
        <v>16.629176341720246</v>
      </c>
      <c r="I3035">
        <f t="shared" si="519"/>
        <v>6.194808313563879</v>
      </c>
      <c r="J3035">
        <f t="shared" si="520"/>
        <v>21.596332911324993</v>
      </c>
      <c r="K3035">
        <f t="shared" si="521"/>
        <v>28.372076308985079</v>
      </c>
      <c r="L3035">
        <f t="shared" si="522"/>
        <v>37.829435078646775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1.692054598810538</v>
      </c>
      <c r="P3035">
        <f t="shared" si="526"/>
        <v>10.434368028156367</v>
      </c>
      <c r="Q3035">
        <f t="shared" si="527"/>
        <v>0.51780925925925869</v>
      </c>
    </row>
    <row r="3036" spans="1:17">
      <c r="A3036" s="2">
        <v>43213</v>
      </c>
      <c r="B3036">
        <v>113</v>
      </c>
      <c r="C3036">
        <v>11.3</v>
      </c>
      <c r="D3036">
        <v>6.6</v>
      </c>
      <c r="E3036">
        <v>22.9</v>
      </c>
      <c r="F3036">
        <v>4.5999999999999996</v>
      </c>
      <c r="G3036">
        <f t="shared" si="517"/>
        <v>12.960517244880299</v>
      </c>
      <c r="H3036">
        <f t="shared" si="518"/>
        <v>20.04507985452441</v>
      </c>
      <c r="I3036">
        <f t="shared" si="519"/>
        <v>7.3386102687058594</v>
      </c>
      <c r="J3036">
        <f t="shared" si="520"/>
        <v>26.032571239642092</v>
      </c>
      <c r="K3036">
        <f t="shared" si="521"/>
        <v>28.463780728206217</v>
      </c>
      <c r="L3036">
        <f t="shared" si="522"/>
        <v>37.951707637608287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1.6956676728718389</v>
      </c>
      <c r="P3036">
        <f t="shared" si="526"/>
        <v>12.706469585818549</v>
      </c>
      <c r="Q3036">
        <f t="shared" si="527"/>
        <v>0.51780925925925869</v>
      </c>
    </row>
    <row r="3037" spans="1:17">
      <c r="A3037" s="2">
        <v>43214</v>
      </c>
      <c r="B3037">
        <v>114</v>
      </c>
      <c r="C3037">
        <v>8.3000000000000007</v>
      </c>
      <c r="D3037">
        <v>4.8</v>
      </c>
      <c r="E3037">
        <v>22.6</v>
      </c>
      <c r="F3037">
        <v>5.2</v>
      </c>
      <c r="G3037">
        <f t="shared" si="517"/>
        <v>12.987924523217309</v>
      </c>
      <c r="H3037">
        <f t="shared" si="518"/>
        <v>16.695735372477468</v>
      </c>
      <c r="I3037">
        <f t="shared" si="519"/>
        <v>5.3891744112388356</v>
      </c>
      <c r="J3037">
        <f t="shared" si="520"/>
        <v>21.6827732110097</v>
      </c>
      <c r="K3037">
        <f t="shared" si="521"/>
        <v>28.553630556038424</v>
      </c>
      <c r="L3037">
        <f t="shared" si="522"/>
        <v>38.071507408051232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1.6992534584542647</v>
      </c>
      <c r="P3037">
        <f t="shared" si="526"/>
        <v>11.306560961238633</v>
      </c>
      <c r="Q3037">
        <f t="shared" si="527"/>
        <v>0.51780925925925869</v>
      </c>
    </row>
    <row r="3038" spans="1:17">
      <c r="A3038" s="2">
        <v>43215</v>
      </c>
      <c r="B3038">
        <v>115</v>
      </c>
      <c r="C3038">
        <v>0</v>
      </c>
      <c r="D3038">
        <v>4.3</v>
      </c>
      <c r="E3038">
        <v>23.8</v>
      </c>
      <c r="F3038">
        <v>4.0999999999999996</v>
      </c>
      <c r="G3038">
        <f t="shared" si="517"/>
        <v>13.015115047127646</v>
      </c>
      <c r="H3038">
        <f t="shared" si="518"/>
        <v>7.3513501571906312</v>
      </c>
      <c r="I3038">
        <f t="shared" si="519"/>
        <v>0.84103050669065571</v>
      </c>
      <c r="J3038">
        <f t="shared" si="520"/>
        <v>9.5472079963514691</v>
      </c>
      <c r="K3038">
        <f t="shared" si="521"/>
        <v>28.641623989054409</v>
      </c>
      <c r="L3038">
        <f t="shared" si="522"/>
        <v>38.188831985405876</v>
      </c>
      <c r="M3038">
        <f t="shared" si="523"/>
        <v>0.22708589057853837</v>
      </c>
      <c r="N3038">
        <f t="shared" si="524"/>
        <v>0.9869114826939831</v>
      </c>
      <c r="O3038">
        <f t="shared" si="525"/>
        <v>1.7028108853325337</v>
      </c>
      <c r="P3038">
        <f t="shared" si="526"/>
        <v>6.5103196504999756</v>
      </c>
      <c r="Q3038">
        <f t="shared" si="527"/>
        <v>0.51780925925925869</v>
      </c>
    </row>
    <row r="3039" spans="1:17">
      <c r="A3039" s="2">
        <v>43216</v>
      </c>
      <c r="B3039">
        <v>116</v>
      </c>
      <c r="C3039">
        <v>10.3</v>
      </c>
      <c r="D3039">
        <v>7.2</v>
      </c>
      <c r="E3039">
        <v>23</v>
      </c>
      <c r="F3039">
        <v>3.6</v>
      </c>
      <c r="G3039">
        <f t="shared" si="517"/>
        <v>13.042080512748688</v>
      </c>
      <c r="H3039">
        <f t="shared" si="518"/>
        <v>19.019855315330677</v>
      </c>
      <c r="I3039">
        <f t="shared" si="519"/>
        <v>7.0581899997416908</v>
      </c>
      <c r="J3039">
        <f t="shared" si="520"/>
        <v>24.701110799130749</v>
      </c>
      <c r="K3039">
        <f t="shared" si="521"/>
        <v>28.727760372118681</v>
      </c>
      <c r="L3039">
        <f t="shared" si="522"/>
        <v>38.303680496158243</v>
      </c>
      <c r="M3039">
        <f t="shared" si="523"/>
        <v>0.2329047121176796</v>
      </c>
      <c r="N3039">
        <f t="shared" si="524"/>
        <v>0.98639223299819856</v>
      </c>
      <c r="O3039">
        <f t="shared" si="525"/>
        <v>1.70633886708462</v>
      </c>
      <c r="P3039">
        <f t="shared" si="526"/>
        <v>11.961665315588986</v>
      </c>
      <c r="Q3039">
        <f t="shared" si="527"/>
        <v>0.51780925925925869</v>
      </c>
    </row>
    <row r="3040" spans="1:17">
      <c r="A3040" s="2">
        <v>43217</v>
      </c>
      <c r="B3040">
        <v>117</v>
      </c>
      <c r="C3040">
        <v>11.9</v>
      </c>
      <c r="D3040">
        <v>10.1</v>
      </c>
      <c r="E3040">
        <v>21.8</v>
      </c>
      <c r="F3040">
        <v>3.1</v>
      </c>
      <c r="G3040">
        <f t="shared" si="517"/>
        <v>13.068812493768148</v>
      </c>
      <c r="H3040">
        <f t="shared" si="518"/>
        <v>20.86250744367522</v>
      </c>
      <c r="I3040">
        <f t="shared" si="519"/>
        <v>8.2741228570181988</v>
      </c>
      <c r="J3040">
        <f t="shared" si="520"/>
        <v>27.094165511266521</v>
      </c>
      <c r="K3040">
        <f t="shared" si="521"/>
        <v>28.812040160098405</v>
      </c>
      <c r="L3040">
        <f t="shared" si="522"/>
        <v>38.416053546797876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1.7098363012679993</v>
      </c>
      <c r="P3040">
        <f t="shared" si="526"/>
        <v>12.588384586657021</v>
      </c>
      <c r="Q3040">
        <f t="shared" si="527"/>
        <v>0.51780925925925869</v>
      </c>
    </row>
    <row r="3041" spans="1:17">
      <c r="A3041" s="2">
        <v>43218</v>
      </c>
      <c r="B3041">
        <v>118</v>
      </c>
      <c r="C3041">
        <v>4.0999999999999996</v>
      </c>
      <c r="D3041">
        <v>5</v>
      </c>
      <c r="E3041">
        <v>20</v>
      </c>
      <c r="F3041">
        <v>4.7</v>
      </c>
      <c r="G3041">
        <f t="shared" si="517"/>
        <v>13.095302443244471</v>
      </c>
      <c r="H3041">
        <f t="shared" si="518"/>
        <v>12.060141561338616</v>
      </c>
      <c r="I3041">
        <f t="shared" si="519"/>
        <v>3.0541679636886969</v>
      </c>
      <c r="J3041">
        <f t="shared" si="520"/>
        <v>15.662521508231968</v>
      </c>
      <c r="K3041">
        <f t="shared" si="521"/>
        <v>28.894464878452801</v>
      </c>
      <c r="L3041">
        <f t="shared" si="522"/>
        <v>38.525953171270402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1.7133020696578183</v>
      </c>
      <c r="P3041">
        <f t="shared" si="526"/>
        <v>9.0059735976499198</v>
      </c>
      <c r="Q3041">
        <f t="shared" si="527"/>
        <v>0.51780925925925869</v>
      </c>
    </row>
    <row r="3042" spans="1:17">
      <c r="A3042" s="2">
        <v>43219</v>
      </c>
      <c r="B3042">
        <v>119</v>
      </c>
      <c r="C3042">
        <v>7.1</v>
      </c>
      <c r="D3042">
        <v>3.4</v>
      </c>
      <c r="E3042">
        <v>15.4</v>
      </c>
      <c r="F3042">
        <v>6.2</v>
      </c>
      <c r="G3042">
        <f t="shared" si="517"/>
        <v>13.121541695913935</v>
      </c>
      <c r="H3042">
        <f t="shared" si="518"/>
        <v>15.485092647674749</v>
      </c>
      <c r="I3042">
        <f t="shared" si="519"/>
        <v>4.2265614024775671</v>
      </c>
      <c r="J3042">
        <f t="shared" si="520"/>
        <v>20.110509932045129</v>
      </c>
      <c r="K3042">
        <f t="shared" si="521"/>
        <v>28.975037082796039</v>
      </c>
      <c r="L3042">
        <f t="shared" si="522"/>
        <v>38.633382777061385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1.7167350385487399</v>
      </c>
      <c r="P3042">
        <f t="shared" si="526"/>
        <v>11.258531245197183</v>
      </c>
      <c r="Q3042">
        <f t="shared" si="527"/>
        <v>0.51780925925925869</v>
      </c>
    </row>
    <row r="3043" spans="1:17">
      <c r="A3043" s="2">
        <v>43220</v>
      </c>
      <c r="B3043">
        <v>120</v>
      </c>
      <c r="C3043">
        <v>0</v>
      </c>
      <c r="D3043">
        <v>0.8</v>
      </c>
      <c r="E3043">
        <v>18</v>
      </c>
      <c r="F3043">
        <v>7</v>
      </c>
      <c r="G3043">
        <f t="shared" si="517"/>
        <v>13.147521470997082</v>
      </c>
      <c r="H3043">
        <f t="shared" si="518"/>
        <v>7.4571318148325867</v>
      </c>
      <c r="I3043">
        <f t="shared" si="519"/>
        <v>0.70042089193112489</v>
      </c>
      <c r="J3043">
        <f t="shared" si="520"/>
        <v>9.6845867725098529</v>
      </c>
      <c r="K3043">
        <f t="shared" si="521"/>
        <v>29.053760317529559</v>
      </c>
      <c r="L3043">
        <f t="shared" si="522"/>
        <v>38.738347090039412</v>
      </c>
      <c r="M3043">
        <f t="shared" si="523"/>
        <v>0.25547363510978544</v>
      </c>
      <c r="N3043">
        <f t="shared" si="524"/>
        <v>0.9843570350253511</v>
      </c>
      <c r="O3043">
        <f t="shared" si="525"/>
        <v>1.7201340591221184</v>
      </c>
      <c r="P3043">
        <f t="shared" si="526"/>
        <v>6.7567109229014619</v>
      </c>
      <c r="Q3043">
        <f t="shared" si="527"/>
        <v>0.51780925925925869</v>
      </c>
    </row>
    <row r="3044" spans="1:17">
      <c r="A3044" s="2">
        <v>43221</v>
      </c>
      <c r="B3044">
        <v>121</v>
      </c>
      <c r="C3044">
        <v>7.1</v>
      </c>
      <c r="D3044">
        <v>4.8</v>
      </c>
      <c r="E3044">
        <v>16.2</v>
      </c>
      <c r="F3044">
        <v>7.4</v>
      </c>
      <c r="G3044">
        <f t="shared" si="517"/>
        <v>13.173232875516295</v>
      </c>
      <c r="H3044">
        <f t="shared" si="518"/>
        <v>15.536500582333847</v>
      </c>
      <c r="I3044">
        <f t="shared" si="519"/>
        <v>4.0877508803442693</v>
      </c>
      <c r="J3044">
        <f t="shared" si="520"/>
        <v>20.177273483550451</v>
      </c>
      <c r="K3044">
        <f t="shared" si="521"/>
        <v>29.130639073640292</v>
      </c>
      <c r="L3044">
        <f t="shared" si="522"/>
        <v>38.840852098187057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1.7234979678800486</v>
      </c>
      <c r="P3044">
        <f t="shared" si="526"/>
        <v>11.448749701989577</v>
      </c>
      <c r="Q3044">
        <f t="shared" si="527"/>
        <v>0.51780925925925869</v>
      </c>
    </row>
    <row r="3045" spans="1:17">
      <c r="A3045" s="2">
        <v>43222</v>
      </c>
      <c r="B3045">
        <v>122</v>
      </c>
      <c r="C3045">
        <v>8.5</v>
      </c>
      <c r="D3045">
        <v>5.9</v>
      </c>
      <c r="E3045">
        <v>18.2</v>
      </c>
      <c r="F3045">
        <v>6.7</v>
      </c>
      <c r="G3045">
        <f t="shared" si="517"/>
        <v>13.198666908135293</v>
      </c>
      <c r="H3045">
        <f t="shared" si="518"/>
        <v>17.151198658018718</v>
      </c>
      <c r="I3045">
        <f t="shared" si="519"/>
        <v>4.9836836806228053</v>
      </c>
      <c r="J3045">
        <f t="shared" si="520"/>
        <v>22.274283971452878</v>
      </c>
      <c r="K3045">
        <f t="shared" si="521"/>
        <v>29.205678745761908</v>
      </c>
      <c r="L3045">
        <f t="shared" si="522"/>
        <v>38.940904994349211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1.7268255871477007</v>
      </c>
      <c r="P3045">
        <f t="shared" si="526"/>
        <v>12.167514977395912</v>
      </c>
      <c r="Q3045">
        <f t="shared" si="527"/>
        <v>0.51780925925925869</v>
      </c>
    </row>
    <row r="3046" spans="1:17">
      <c r="A3046" s="2">
        <v>43223</v>
      </c>
      <c r="B3046">
        <v>123</v>
      </c>
      <c r="C3046">
        <v>7.7</v>
      </c>
      <c r="D3046">
        <v>6.9</v>
      </c>
      <c r="E3046">
        <v>19.2</v>
      </c>
      <c r="F3046">
        <v>6.2</v>
      </c>
      <c r="G3046">
        <f t="shared" si="517"/>
        <v>13.223814463530347</v>
      </c>
      <c r="H3046">
        <f t="shared" si="518"/>
        <v>16.266524588287808</v>
      </c>
      <c r="I3046">
        <f t="shared" si="519"/>
        <v>4.7304994739960922</v>
      </c>
      <c r="J3046">
        <f t="shared" si="520"/>
        <v>21.125356608165983</v>
      </c>
      <c r="K3046">
        <f t="shared" si="521"/>
        <v>29.278885588596026</v>
      </c>
      <c r="L3046">
        <f t="shared" si="522"/>
        <v>39.038514118128035</v>
      </c>
      <c r="M3046">
        <f t="shared" si="523"/>
        <v>0.27161218505853907</v>
      </c>
      <c r="N3046">
        <f t="shared" si="524"/>
        <v>0.9828787261825318</v>
      </c>
      <c r="O3046">
        <f t="shared" si="525"/>
        <v>1.7301157256452204</v>
      </c>
      <c r="P3046">
        <f t="shared" si="526"/>
        <v>11.536025114291716</v>
      </c>
      <c r="Q3046">
        <f t="shared" si="527"/>
        <v>0.51780925925925869</v>
      </c>
    </row>
    <row r="3047" spans="1:17">
      <c r="A3047" s="2">
        <v>43224</v>
      </c>
      <c r="B3047">
        <v>124</v>
      </c>
      <c r="C3047">
        <v>3.5</v>
      </c>
      <c r="D3047">
        <v>3.2</v>
      </c>
      <c r="E3047">
        <v>16.899999999999999</v>
      </c>
      <c r="F3047">
        <v>6.9</v>
      </c>
      <c r="G3047">
        <f t="shared" si="517"/>
        <v>13.248666337301696</v>
      </c>
      <c r="H3047">
        <f t="shared" si="518"/>
        <v>11.513458060883357</v>
      </c>
      <c r="I3047">
        <f t="shared" si="519"/>
        <v>2.3916968639351777</v>
      </c>
      <c r="J3047">
        <f t="shared" si="520"/>
        <v>14.952542936212152</v>
      </c>
      <c r="K3047">
        <f t="shared" si="521"/>
        <v>29.350266672790291</v>
      </c>
      <c r="L3047">
        <f t="shared" si="522"/>
        <v>39.133688897053723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1.7333671791303051</v>
      </c>
      <c r="P3047">
        <f t="shared" si="526"/>
        <v>9.1217611969481798</v>
      </c>
      <c r="Q3047">
        <f t="shared" si="527"/>
        <v>0.51780925925925869</v>
      </c>
    </row>
    <row r="3048" spans="1:17">
      <c r="A3048" s="2">
        <v>43225</v>
      </c>
      <c r="B3048">
        <v>125</v>
      </c>
      <c r="C3048">
        <v>7.8</v>
      </c>
      <c r="D3048">
        <v>7.9</v>
      </c>
      <c r="E3048">
        <v>17</v>
      </c>
      <c r="F3048">
        <v>5</v>
      </c>
      <c r="G3048">
        <f t="shared" si="517"/>
        <v>13.27321323143236</v>
      </c>
      <c r="H3048">
        <f t="shared" si="518"/>
        <v>16.425881062355085</v>
      </c>
      <c r="I3048">
        <f t="shared" si="519"/>
        <v>4.9523756458100827</v>
      </c>
      <c r="J3048">
        <f t="shared" si="520"/>
        <v>21.332313067993617</v>
      </c>
      <c r="K3048">
        <f t="shared" si="521"/>
        <v>29.419829840369701</v>
      </c>
      <c r="L3048">
        <f t="shared" si="522"/>
        <v>39.226439787159599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1.7365787311124004</v>
      </c>
      <c r="P3048">
        <f t="shared" si="526"/>
        <v>11.473505416545002</v>
      </c>
      <c r="Q3048">
        <f t="shared" si="527"/>
        <v>0.51780925925925869</v>
      </c>
    </row>
    <row r="3049" spans="1:17">
      <c r="A3049" s="2">
        <v>43226</v>
      </c>
      <c r="B3049">
        <v>126</v>
      </c>
      <c r="C3049">
        <v>12</v>
      </c>
      <c r="D3049">
        <v>4.7</v>
      </c>
      <c r="E3049">
        <v>20</v>
      </c>
      <c r="F3049">
        <v>3.9</v>
      </c>
      <c r="G3049">
        <f t="shared" si="517"/>
        <v>13.297445760300119</v>
      </c>
      <c r="H3049">
        <f t="shared" si="518"/>
        <v>21.228510357659282</v>
      </c>
      <c r="I3049">
        <f t="shared" si="519"/>
        <v>7.5384035975230619</v>
      </c>
      <c r="J3049">
        <f t="shared" si="520"/>
        <v>27.56949397098608</v>
      </c>
      <c r="K3049">
        <f t="shared" si="521"/>
        <v>29.487583659816703</v>
      </c>
      <c r="L3049">
        <f t="shared" si="522"/>
        <v>39.316778213088938</v>
      </c>
      <c r="M3049">
        <f t="shared" si="523"/>
        <v>0.28702725107143051</v>
      </c>
      <c r="N3049">
        <f t="shared" si="524"/>
        <v>0.9814460226816295</v>
      </c>
      <c r="O3049">
        <f t="shared" si="525"/>
        <v>1.7397491536392655</v>
      </c>
      <c r="P3049">
        <f t="shared" si="526"/>
        <v>13.690106760136221</v>
      </c>
      <c r="Q3049">
        <f t="shared" si="527"/>
        <v>0.51780925925925869</v>
      </c>
    </row>
    <row r="3050" spans="1:17">
      <c r="A3050" s="2">
        <v>43227</v>
      </c>
      <c r="B3050">
        <v>127</v>
      </c>
      <c r="C3050">
        <v>10.9</v>
      </c>
      <c r="D3050">
        <v>3.5</v>
      </c>
      <c r="E3050">
        <v>22.3</v>
      </c>
      <c r="F3050">
        <v>5.6</v>
      </c>
      <c r="G3050">
        <f t="shared" si="517"/>
        <v>13.321354457246761</v>
      </c>
      <c r="H3050">
        <f t="shared" si="518"/>
        <v>19.998702188188396</v>
      </c>
      <c r="I3050">
        <f t="shared" si="519"/>
        <v>6.5015206260258758</v>
      </c>
      <c r="J3050">
        <f t="shared" si="520"/>
        <v>25.972340504140774</v>
      </c>
      <c r="K3050">
        <f t="shared" si="521"/>
        <v>29.553537380894817</v>
      </c>
      <c r="L3050">
        <f t="shared" si="522"/>
        <v>39.404716507859753</v>
      </c>
      <c r="M3050">
        <f t="shared" si="523"/>
        <v>0.29199767766900686</v>
      </c>
      <c r="N3050">
        <f t="shared" si="524"/>
        <v>0.9809792526622737</v>
      </c>
      <c r="O3050">
        <f t="shared" si="525"/>
        <v>1.7428772081564512</v>
      </c>
      <c r="P3050">
        <f t="shared" si="526"/>
        <v>13.49718156216252</v>
      </c>
      <c r="Q3050">
        <f t="shared" si="527"/>
        <v>0.51780925925925869</v>
      </c>
    </row>
    <row r="3051" spans="1:17">
      <c r="A3051" s="2">
        <v>43228</v>
      </c>
      <c r="B3051">
        <v>128</v>
      </c>
      <c r="C3051">
        <v>4.5</v>
      </c>
      <c r="D3051">
        <v>8.1999999999999993</v>
      </c>
      <c r="E3051">
        <v>19.3</v>
      </c>
      <c r="F3051">
        <v>7.4</v>
      </c>
      <c r="G3051">
        <f t="shared" si="517"/>
        <v>13.344929781707085</v>
      </c>
      <c r="H3051">
        <f t="shared" si="518"/>
        <v>12.728684283581687</v>
      </c>
      <c r="I3051">
        <f t="shared" si="519"/>
        <v>2.9499532462210425</v>
      </c>
      <c r="J3051">
        <f t="shared" si="520"/>
        <v>16.530758809846347</v>
      </c>
      <c r="K3051">
        <f t="shared" si="521"/>
        <v>29.617700889308679</v>
      </c>
      <c r="L3051">
        <f t="shared" si="522"/>
        <v>39.49026785241157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1.7459616464400103</v>
      </c>
      <c r="P3051">
        <f t="shared" si="526"/>
        <v>9.7787310373606449</v>
      </c>
      <c r="Q3051">
        <f t="shared" si="527"/>
        <v>0.51780925925925869</v>
      </c>
    </row>
    <row r="3052" spans="1:17">
      <c r="A3052" s="2">
        <v>43229</v>
      </c>
      <c r="B3052">
        <v>129</v>
      </c>
      <c r="C3052">
        <v>10.7</v>
      </c>
      <c r="D3052">
        <v>4</v>
      </c>
      <c r="E3052">
        <v>21.5</v>
      </c>
      <c r="F3052">
        <v>5.9</v>
      </c>
      <c r="G3052">
        <f t="shared" si="517"/>
        <v>13.368162126898223</v>
      </c>
      <c r="H3052">
        <f t="shared" si="518"/>
        <v>19.812744363540386</v>
      </c>
      <c r="I3052">
        <f t="shared" si="519"/>
        <v>6.283156743681892</v>
      </c>
      <c r="J3052">
        <f t="shared" si="520"/>
        <v>25.730836835766734</v>
      </c>
      <c r="K3052">
        <f t="shared" si="521"/>
        <v>29.680084661292529</v>
      </c>
      <c r="L3052">
        <f t="shared" si="522"/>
        <v>39.573446215056705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1.7490012116025175</v>
      </c>
      <c r="P3052">
        <f t="shared" si="526"/>
        <v>13.529587619858493</v>
      </c>
      <c r="Q3052">
        <f t="shared" si="527"/>
        <v>0.51780925925925869</v>
      </c>
    </row>
    <row r="3053" spans="1:17">
      <c r="A3053" s="2">
        <v>43230</v>
      </c>
      <c r="B3053">
        <v>130</v>
      </c>
      <c r="C3053">
        <v>7.7</v>
      </c>
      <c r="D3053">
        <v>7.3</v>
      </c>
      <c r="E3053">
        <v>20.8</v>
      </c>
      <c r="F3053">
        <v>7.5</v>
      </c>
      <c r="G3053">
        <f t="shared" si="517"/>
        <v>13.391041828067946</v>
      </c>
      <c r="H3053">
        <f t="shared" si="518"/>
        <v>16.412081555324864</v>
      </c>
      <c r="I3053">
        <f t="shared" si="519"/>
        <v>4.5217037003256699</v>
      </c>
      <c r="J3053">
        <f t="shared" si="520"/>
        <v>21.314391630292029</v>
      </c>
      <c r="K3053">
        <f t="shared" si="521"/>
        <v>29.740699718216703</v>
      </c>
      <c r="L3053">
        <f t="shared" si="522"/>
        <v>39.654266290955604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1.751994639172223</v>
      </c>
      <c r="P3053">
        <f t="shared" si="526"/>
        <v>11.890377854999194</v>
      </c>
      <c r="Q3053">
        <f t="shared" si="527"/>
        <v>0.51780925925925869</v>
      </c>
    </row>
    <row r="3054" spans="1:17">
      <c r="A3054" s="2">
        <v>43231</v>
      </c>
      <c r="B3054">
        <v>131</v>
      </c>
      <c r="C3054">
        <v>10.5</v>
      </c>
      <c r="D3054">
        <v>9</v>
      </c>
      <c r="E3054">
        <v>24</v>
      </c>
      <c r="F3054">
        <v>7.1</v>
      </c>
      <c r="G3054">
        <f t="shared" si="517"/>
        <v>13.413559171298511</v>
      </c>
      <c r="H3054">
        <f t="shared" si="518"/>
        <v>19.622974913042128</v>
      </c>
      <c r="I3054">
        <f t="shared" si="519"/>
        <v>6.1902889546546334</v>
      </c>
      <c r="J3054">
        <f t="shared" si="520"/>
        <v>25.484383003950814</v>
      </c>
      <c r="K3054">
        <f t="shared" si="521"/>
        <v>29.799557581300011</v>
      </c>
      <c r="L3054">
        <f t="shared" si="522"/>
        <v>39.732743441733348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1.7549406582448885</v>
      </c>
      <c r="P3054">
        <f t="shared" si="526"/>
        <v>13.432685958387495</v>
      </c>
      <c r="Q3054">
        <f t="shared" si="527"/>
        <v>0.51780925925925869</v>
      </c>
    </row>
    <row r="3055" spans="1:17">
      <c r="A3055" s="2">
        <v>43232</v>
      </c>
      <c r="B3055">
        <v>132</v>
      </c>
      <c r="C3055">
        <v>6.4</v>
      </c>
      <c r="D3055">
        <v>12.3</v>
      </c>
      <c r="E3055">
        <v>24.4</v>
      </c>
      <c r="F3055">
        <v>7.4</v>
      </c>
      <c r="G3055">
        <f t="shared" si="517"/>
        <v>13.435704402860424</v>
      </c>
      <c r="H3055">
        <f t="shared" si="518"/>
        <v>14.9638425668571</v>
      </c>
      <c r="I3055">
        <f t="shared" si="519"/>
        <v>4.1207942976661567</v>
      </c>
      <c r="J3055">
        <f t="shared" si="520"/>
        <v>19.43356177513909</v>
      </c>
      <c r="K3055">
        <f t="shared" si="521"/>
        <v>29.85667022651338</v>
      </c>
      <c r="L3055">
        <f t="shared" si="522"/>
        <v>39.808893635351176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1.757837992707572</v>
      </c>
      <c r="P3055">
        <f t="shared" si="526"/>
        <v>10.843048269190943</v>
      </c>
      <c r="Q3055">
        <f t="shared" si="527"/>
        <v>0.51780925925925869</v>
      </c>
    </row>
    <row r="3056" spans="1:17">
      <c r="A3056" s="2">
        <v>43233</v>
      </c>
      <c r="B3056">
        <v>133</v>
      </c>
      <c r="C3056">
        <v>9.5</v>
      </c>
      <c r="D3056">
        <v>8.6</v>
      </c>
      <c r="E3056">
        <v>23.5</v>
      </c>
      <c r="F3056">
        <v>8.8000000000000007</v>
      </c>
      <c r="G3056">
        <f t="shared" si="517"/>
        <v>13.457467739108189</v>
      </c>
      <c r="H3056">
        <f t="shared" si="518"/>
        <v>18.516842639794717</v>
      </c>
      <c r="I3056">
        <f t="shared" si="519"/>
        <v>5.2842432854871211</v>
      </c>
      <c r="J3056">
        <f t="shared" si="520"/>
        <v>24.047847584148982</v>
      </c>
      <c r="K3056">
        <f t="shared" si="521"/>
        <v>29.912050039757755</v>
      </c>
      <c r="L3056">
        <f t="shared" si="522"/>
        <v>39.882733386343673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1.7606853625333214</v>
      </c>
      <c r="P3056">
        <f t="shared" si="526"/>
        <v>13.232599354307595</v>
      </c>
      <c r="Q3056">
        <f t="shared" si="527"/>
        <v>0.51780925925925869</v>
      </c>
    </row>
    <row r="3057" spans="1:17">
      <c r="A3057" s="2">
        <v>43234</v>
      </c>
      <c r="B3057">
        <v>134</v>
      </c>
      <c r="C3057">
        <v>9.9</v>
      </c>
      <c r="D3057">
        <v>9.5</v>
      </c>
      <c r="E3057">
        <v>23.5</v>
      </c>
      <c r="F3057">
        <v>7.6</v>
      </c>
      <c r="G3057">
        <f t="shared" si="517"/>
        <v>13.478839376907723</v>
      </c>
      <c r="H3057">
        <f t="shared" si="518"/>
        <v>18.989333110042395</v>
      </c>
      <c r="I3057">
        <f t="shared" si="519"/>
        <v>5.7451197454180516</v>
      </c>
      <c r="J3057">
        <f t="shared" si="520"/>
        <v>24.661471571483631</v>
      </c>
      <c r="K3057">
        <f t="shared" si="521"/>
        <v>29.965709772396334</v>
      </c>
      <c r="L3057">
        <f t="shared" si="522"/>
        <v>39.954279696528445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1.7634814851454272</v>
      </c>
      <c r="P3057">
        <f t="shared" si="526"/>
        <v>13.244213364624343</v>
      </c>
      <c r="Q3057">
        <f t="shared" si="527"/>
        <v>0.51780925925925869</v>
      </c>
    </row>
    <row r="3058" spans="1:17">
      <c r="A3058" s="2">
        <v>43235</v>
      </c>
      <c r="B3058">
        <v>135</v>
      </c>
      <c r="C3058">
        <v>11</v>
      </c>
      <c r="D3058">
        <v>7.8</v>
      </c>
      <c r="E3058">
        <v>23.2</v>
      </c>
      <c r="F3058">
        <v>6.5</v>
      </c>
      <c r="G3058">
        <f t="shared" si="517"/>
        <v>13.499809504582625</v>
      </c>
      <c r="H3058">
        <f t="shared" si="518"/>
        <v>20.260246414292833</v>
      </c>
      <c r="I3058">
        <f t="shared" si="519"/>
        <v>6.4707453990331532</v>
      </c>
      <c r="J3058">
        <f t="shared" si="520"/>
        <v>26.312008330250432</v>
      </c>
      <c r="K3058">
        <f t="shared" si="521"/>
        <v>30.017662497218645</v>
      </c>
      <c r="L3058">
        <f t="shared" si="522"/>
        <v>40.023549996291528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1.7662250768495602</v>
      </c>
      <c r="P3058">
        <f t="shared" si="526"/>
        <v>13.789501015259681</v>
      </c>
      <c r="Q3058">
        <f t="shared" si="527"/>
        <v>0.51780925925925869</v>
      </c>
    </row>
    <row r="3059" spans="1:17">
      <c r="A3059" s="2">
        <v>43236</v>
      </c>
      <c r="B3059">
        <v>136</v>
      </c>
      <c r="C3059">
        <v>4.9000000000000004</v>
      </c>
      <c r="D3059">
        <v>7</v>
      </c>
      <c r="E3059">
        <v>19.2</v>
      </c>
      <c r="F3059">
        <v>8.6</v>
      </c>
      <c r="G3059">
        <f t="shared" si="517"/>
        <v>13.520368313363882</v>
      </c>
      <c r="H3059">
        <f t="shared" si="518"/>
        <v>13.311278252576274</v>
      </c>
      <c r="I3059">
        <f t="shared" si="519"/>
        <v>2.9569443714743553</v>
      </c>
      <c r="J3059">
        <f t="shared" si="520"/>
        <v>17.287374353995162</v>
      </c>
      <c r="K3059">
        <f t="shared" si="521"/>
        <v>30.067921564910385</v>
      </c>
      <c r="L3059">
        <f t="shared" si="522"/>
        <v>40.09056208654718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1.7689148543317745</v>
      </c>
      <c r="P3059">
        <f t="shared" si="526"/>
        <v>10.354333881101919</v>
      </c>
      <c r="Q3059">
        <f t="shared" si="527"/>
        <v>0.51780925925925869</v>
      </c>
    </row>
    <row r="3060" spans="1:17">
      <c r="A3060" s="2">
        <v>43237</v>
      </c>
      <c r="B3060">
        <v>137</v>
      </c>
      <c r="C3060">
        <v>8.6999999999999993</v>
      </c>
      <c r="D3060">
        <v>7.5</v>
      </c>
      <c r="E3060">
        <v>20</v>
      </c>
      <c r="F3060">
        <v>9.1</v>
      </c>
      <c r="G3060">
        <f t="shared" si="517"/>
        <v>13.540506009325044</v>
      </c>
      <c r="H3060">
        <f t="shared" si="518"/>
        <v>17.663082403286996</v>
      </c>
      <c r="I3060">
        <f t="shared" si="519"/>
        <v>4.6654187948823491</v>
      </c>
      <c r="J3060">
        <f t="shared" si="520"/>
        <v>22.939068056216875</v>
      </c>
      <c r="K3060">
        <f t="shared" si="521"/>
        <v>30.116500561100221</v>
      </c>
      <c r="L3060">
        <f t="shared" si="522"/>
        <v>40.155334081466961</v>
      </c>
      <c r="M3060">
        <f t="shared" si="523"/>
        <v>0.33671810509161759</v>
      </c>
      <c r="N3060">
        <f t="shared" si="524"/>
        <v>0.97664317454284</v>
      </c>
      <c r="O3060">
        <f t="shared" si="525"/>
        <v>1.7715495362200266</v>
      </c>
      <c r="P3060">
        <f t="shared" si="526"/>
        <v>12.997663608404647</v>
      </c>
      <c r="Q3060">
        <f t="shared" si="527"/>
        <v>0.51780925925925869</v>
      </c>
    </row>
    <row r="3061" spans="1:17">
      <c r="A3061" s="2">
        <v>43238</v>
      </c>
      <c r="B3061">
        <v>138</v>
      </c>
      <c r="C3061">
        <v>10.5</v>
      </c>
      <c r="D3061">
        <v>7.4</v>
      </c>
      <c r="E3061">
        <v>23</v>
      </c>
      <c r="F3061">
        <v>7.6</v>
      </c>
      <c r="G3061">
        <f t="shared" si="517"/>
        <v>13.560212825782097</v>
      </c>
      <c r="H3061">
        <f t="shared" si="518"/>
        <v>19.731488888857047</v>
      </c>
      <c r="I3061">
        <f t="shared" si="519"/>
        <v>5.9137428667546938</v>
      </c>
      <c r="J3061">
        <f t="shared" si="520"/>
        <v>25.625310245268892</v>
      </c>
      <c r="K3061">
        <f t="shared" si="521"/>
        <v>30.16341326405102</v>
      </c>
      <c r="L3061">
        <f t="shared" si="522"/>
        <v>40.217884352068026</v>
      </c>
      <c r="M3061">
        <f t="shared" si="523"/>
        <v>0.34066262959518839</v>
      </c>
      <c r="N3061">
        <f t="shared" si="524"/>
        <v>0.9762455537986594</v>
      </c>
      <c r="O3061">
        <f t="shared" si="525"/>
        <v>1.774127844706491</v>
      </c>
      <c r="P3061">
        <f t="shared" si="526"/>
        <v>13.817746022102353</v>
      </c>
      <c r="Q3061">
        <f t="shared" si="527"/>
        <v>0.51780925925925869</v>
      </c>
    </row>
    <row r="3062" spans="1:17">
      <c r="A3062" s="2">
        <v>43239</v>
      </c>
      <c r="B3062">
        <v>139</v>
      </c>
      <c r="C3062">
        <v>10.4</v>
      </c>
      <c r="D3062">
        <v>6.9</v>
      </c>
      <c r="E3062">
        <v>23.5</v>
      </c>
      <c r="F3062">
        <v>7</v>
      </c>
      <c r="G3062">
        <f t="shared" si="517"/>
        <v>13.579479036134611</v>
      </c>
      <c r="H3062">
        <f t="shared" si="518"/>
        <v>19.629864855230686</v>
      </c>
      <c r="I3062">
        <f t="shared" si="519"/>
        <v>5.9928197777616274</v>
      </c>
      <c r="J3062">
        <f t="shared" si="520"/>
        <v>25.493330980819071</v>
      </c>
      <c r="K3062">
        <f t="shared" si="521"/>
        <v>30.208673603059601</v>
      </c>
      <c r="L3062">
        <f t="shared" si="522"/>
        <v>40.278231470746135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1.7766485072276115</v>
      </c>
      <c r="P3062">
        <f t="shared" si="526"/>
        <v>13.637045077469057</v>
      </c>
      <c r="Q3062">
        <f t="shared" si="527"/>
        <v>0.51780925925925869</v>
      </c>
    </row>
    <row r="3063" spans="1:17">
      <c r="A3063" s="2">
        <v>43240</v>
      </c>
      <c r="B3063">
        <v>140</v>
      </c>
      <c r="C3063">
        <v>11.3</v>
      </c>
      <c r="D3063">
        <v>6.7</v>
      </c>
      <c r="E3063">
        <v>24.1</v>
      </c>
      <c r="F3063">
        <v>6.6</v>
      </c>
      <c r="G3063">
        <f t="shared" si="517"/>
        <v>13.598294967121964</v>
      </c>
      <c r="H3063">
        <f t="shared" si="518"/>
        <v>20.669571015882234</v>
      </c>
      <c r="I3063">
        <f t="shared" si="519"/>
        <v>6.5572515206448108</v>
      </c>
      <c r="J3063">
        <f t="shared" si="520"/>
        <v>26.843598721924977</v>
      </c>
      <c r="K3063">
        <f t="shared" si="521"/>
        <v>30.252295617625585</v>
      </c>
      <c r="L3063">
        <f t="shared" si="522"/>
        <v>40.33639415683411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1.779110258198457</v>
      </c>
      <c r="P3063">
        <f t="shared" si="526"/>
        <v>14.112319495237422</v>
      </c>
      <c r="Q3063">
        <f t="shared" si="527"/>
        <v>0.51780925925925869</v>
      </c>
    </row>
    <row r="3064" spans="1:17">
      <c r="A3064" s="2">
        <v>43241</v>
      </c>
      <c r="B3064">
        <v>141</v>
      </c>
      <c r="C3064">
        <v>12.1</v>
      </c>
      <c r="D3064">
        <v>7.6</v>
      </c>
      <c r="E3064">
        <v>23.4</v>
      </c>
      <c r="F3064">
        <v>6.5</v>
      </c>
      <c r="G3064">
        <f t="shared" si="517"/>
        <v>13.616651012465667</v>
      </c>
      <c r="H3064">
        <f t="shared" si="518"/>
        <v>21.594495225166124</v>
      </c>
      <c r="I3064">
        <f t="shared" si="519"/>
        <v>6.9879878862838138</v>
      </c>
      <c r="J3064">
        <f t="shared" si="520"/>
        <v>28.044798993722239</v>
      </c>
      <c r="K3064">
        <f t="shared" si="521"/>
        <v>30.294293417446028</v>
      </c>
      <c r="L3064">
        <f t="shared" si="522"/>
        <v>40.39239122326137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1.7815118407975914</v>
      </c>
      <c r="P3064">
        <f t="shared" si="526"/>
        <v>14.606507338882309</v>
      </c>
      <c r="Q3064">
        <f t="shared" si="527"/>
        <v>0.51780925925925869</v>
      </c>
    </row>
    <row r="3065" spans="1:17">
      <c r="A3065" s="2">
        <v>43242</v>
      </c>
      <c r="B3065">
        <v>142</v>
      </c>
      <c r="C3065">
        <v>12.2</v>
      </c>
      <c r="D3065">
        <v>7.1</v>
      </c>
      <c r="E3065">
        <v>24</v>
      </c>
      <c r="F3065">
        <v>7</v>
      </c>
      <c r="G3065">
        <f t="shared" si="517"/>
        <v>13.634537646866074</v>
      </c>
      <c r="H3065">
        <f t="shared" si="518"/>
        <v>21.719340335332951</v>
      </c>
      <c r="I3065">
        <f t="shared" si="519"/>
        <v>6.9084269345297189</v>
      </c>
      <c r="J3065">
        <f t="shared" si="520"/>
        <v>28.206935500432404</v>
      </c>
      <c r="K3065">
        <f t="shared" si="521"/>
        <v>30.334681143289068</v>
      </c>
      <c r="L3065">
        <f t="shared" si="522"/>
        <v>40.446241524385421</v>
      </c>
      <c r="M3065">
        <f t="shared" si="523"/>
        <v>0.3554210670945665</v>
      </c>
      <c r="N3065">
        <f t="shared" si="524"/>
        <v>0.97472653463703296</v>
      </c>
      <c r="O3065">
        <f t="shared" si="525"/>
        <v>1.7838520087983112</v>
      </c>
      <c r="P3065">
        <f t="shared" si="526"/>
        <v>14.810913400803233</v>
      </c>
      <c r="Q3065">
        <f t="shared" si="527"/>
        <v>0.51780925925925869</v>
      </c>
    </row>
    <row r="3066" spans="1:17">
      <c r="A3066" s="2">
        <v>43243</v>
      </c>
      <c r="B3066">
        <v>143</v>
      </c>
      <c r="C3066">
        <v>12</v>
      </c>
      <c r="D3066">
        <v>8.1</v>
      </c>
      <c r="E3066">
        <v>24.3</v>
      </c>
      <c r="F3066">
        <v>7</v>
      </c>
      <c r="G3066">
        <f t="shared" ref="G3066:G3129" si="528">24/3.14*O3066</f>
        <v>13.651945440319073</v>
      </c>
      <c r="H3066">
        <f t="shared" ref="H3066:H3129" si="529">(1-0.23)*J3066</f>
        <v>21.500907933392178</v>
      </c>
      <c r="I3066">
        <f t="shared" ref="I3066:I3129" si="530">4.903*10^(-9)*(((E3066+273.16)^4+(D3066+273.16)^4)/2)*(0.34-0.14*(F3066*0.1)^0.5)*(1.35*(J3066/K3066)-0.35)</f>
        <v>6.8584294043760874</v>
      </c>
      <c r="J3066">
        <f t="shared" ref="J3066:J3129" si="531">(0.25+0.5*C3066/G3066)*L3066</f>
        <v>27.923257056353478</v>
      </c>
      <c r="K3066">
        <f t="shared" ref="K3066:K3129" si="532">0.75*L3066</f>
        <v>30.373472928795771</v>
      </c>
      <c r="L3066">
        <f t="shared" ref="L3066:L3129" si="533">24*60/3.14*0.082*N3066*(O3066*SIN(Q3066)*SIN(M3066)+COS(Q3066)*COS(M3066)*SIN(O3066))</f>
        <v>40.497963905061027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1.7861295284417453</v>
      </c>
      <c r="P3066">
        <f t="shared" ref="P3066:P3129" si="537">H3066-I3066</f>
        <v>14.64247852901609</v>
      </c>
      <c r="Q3066">
        <f t="shared" ref="Q3066:Q3129" si="538">29.6833333333333*3.14/180</f>
        <v>0.51780925925925869</v>
      </c>
    </row>
    <row r="3067" spans="1:17">
      <c r="A3067" s="2">
        <v>43244</v>
      </c>
      <c r="B3067">
        <v>144</v>
      </c>
      <c r="C3067">
        <v>12.2</v>
      </c>
      <c r="D3067">
        <v>7.9</v>
      </c>
      <c r="E3067">
        <v>24.1</v>
      </c>
      <c r="F3067">
        <v>6.7</v>
      </c>
      <c r="G3067">
        <f t="shared" si="528"/>
        <v>13.668865072715668</v>
      </c>
      <c r="H3067">
        <f t="shared" si="529"/>
        <v>21.738677301283015</v>
      </c>
      <c r="I3067">
        <f t="shared" si="530"/>
        <v>7.0120271077527416</v>
      </c>
      <c r="J3067">
        <f t="shared" si="531"/>
        <v>28.232048443224695</v>
      </c>
      <c r="K3067">
        <f t="shared" si="532"/>
        <v>30.410682863255818</v>
      </c>
      <c r="L3067">
        <f t="shared" si="533"/>
        <v>40.547577151007758</v>
      </c>
      <c r="M3067">
        <f t="shared" si="534"/>
        <v>0.3621733059329027</v>
      </c>
      <c r="N3067">
        <f t="shared" si="535"/>
        <v>0.97401146959426188</v>
      </c>
      <c r="O3067">
        <f t="shared" si="536"/>
        <v>1.7883431803469667</v>
      </c>
      <c r="P3067">
        <f t="shared" si="537"/>
        <v>14.726650193530274</v>
      </c>
      <c r="Q3067">
        <f t="shared" si="538"/>
        <v>0.51780925925925869</v>
      </c>
    </row>
    <row r="3068" spans="1:17">
      <c r="A3068" s="2">
        <v>43245</v>
      </c>
      <c r="B3068">
        <v>145</v>
      </c>
      <c r="C3068">
        <v>11.8</v>
      </c>
      <c r="D3068">
        <v>8.8000000000000007</v>
      </c>
      <c r="E3068">
        <v>24.5</v>
      </c>
      <c r="F3068">
        <v>7.3</v>
      </c>
      <c r="G3068">
        <f t="shared" si="528"/>
        <v>13.685287348684785</v>
      </c>
      <c r="H3068">
        <f t="shared" si="529"/>
        <v>21.290601072218379</v>
      </c>
      <c r="I3068">
        <f t="shared" si="530"/>
        <v>6.706796803265008</v>
      </c>
      <c r="J3068">
        <f t="shared" si="531"/>
        <v>27.650131262621272</v>
      </c>
      <c r="K3068">
        <f t="shared" si="532"/>
        <v>30.446324955398719</v>
      </c>
      <c r="L3068">
        <f t="shared" si="533"/>
        <v>40.595099940531625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1.7904917614529261</v>
      </c>
      <c r="P3068">
        <f t="shared" si="537"/>
        <v>14.583804268953372</v>
      </c>
      <c r="Q3068">
        <f t="shared" si="538"/>
        <v>0.51780925925925869</v>
      </c>
    </row>
    <row r="3069" spans="1:17">
      <c r="A3069" s="2">
        <v>43246</v>
      </c>
      <c r="B3069">
        <v>146</v>
      </c>
      <c r="C3069">
        <v>12</v>
      </c>
      <c r="D3069">
        <v>12.1</v>
      </c>
      <c r="E3069">
        <v>25.2</v>
      </c>
      <c r="F3069">
        <v>7.2</v>
      </c>
      <c r="G3069">
        <f t="shared" si="528"/>
        <v>13.701203212637159</v>
      </c>
      <c r="H3069">
        <f t="shared" si="529"/>
        <v>21.527164132920177</v>
      </c>
      <c r="I3069">
        <f t="shared" si="530"/>
        <v>7.006590719356879</v>
      </c>
      <c r="J3069">
        <f t="shared" si="531"/>
        <v>27.95735601677945</v>
      </c>
      <c r="K3069">
        <f t="shared" si="532"/>
        <v>30.480413098238536</v>
      </c>
      <c r="L3069">
        <f t="shared" si="533"/>
        <v>40.640550797651379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1.7925740869866948</v>
      </c>
      <c r="P3069">
        <f t="shared" si="537"/>
        <v>14.520573413563298</v>
      </c>
      <c r="Q3069">
        <f t="shared" si="538"/>
        <v>0.51780925925925869</v>
      </c>
    </row>
    <row r="3070" spans="1:17">
      <c r="A3070" s="2">
        <v>43247</v>
      </c>
      <c r="B3070">
        <v>147</v>
      </c>
      <c r="C3070">
        <v>9.5</v>
      </c>
      <c r="D3070">
        <v>14</v>
      </c>
      <c r="E3070">
        <v>24.9</v>
      </c>
      <c r="F3070">
        <v>7.6</v>
      </c>
      <c r="G3070">
        <f t="shared" si="528"/>
        <v>13.716603763965807</v>
      </c>
      <c r="H3070">
        <f t="shared" si="529"/>
        <v>18.679938664847146</v>
      </c>
      <c r="I3070">
        <f t="shared" si="530"/>
        <v>5.6782945200129209</v>
      </c>
      <c r="J3070">
        <f t="shared" si="531"/>
        <v>24.25966060369759</v>
      </c>
      <c r="K3070">
        <f t="shared" si="532"/>
        <v>30.512961035006452</v>
      </c>
      <c r="L3070">
        <f t="shared" si="533"/>
        <v>40.683948046675269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1.7945889924521932</v>
      </c>
      <c r="P3070">
        <f t="shared" si="537"/>
        <v>13.001644144834225</v>
      </c>
      <c r="Q3070">
        <f t="shared" si="538"/>
        <v>0.51780925925925869</v>
      </c>
    </row>
    <row r="3071" spans="1:17">
      <c r="A3071" s="2">
        <v>43248</v>
      </c>
      <c r="B3071">
        <v>148</v>
      </c>
      <c r="C3071">
        <v>9.5</v>
      </c>
      <c r="D3071">
        <v>14</v>
      </c>
      <c r="E3071">
        <v>25.4</v>
      </c>
      <c r="F3071">
        <v>7.9</v>
      </c>
      <c r="G3071">
        <f t="shared" si="528"/>
        <v>13.731480272356373</v>
      </c>
      <c r="H3071">
        <f t="shared" si="529"/>
        <v>18.68716496794805</v>
      </c>
      <c r="I3071">
        <f t="shared" si="530"/>
        <v>5.6311759587340751</v>
      </c>
      <c r="J3071">
        <f t="shared" si="531"/>
        <v>24.269045412919546</v>
      </c>
      <c r="K3071">
        <f t="shared" si="532"/>
        <v>30.543982326201835</v>
      </c>
      <c r="L3071">
        <f t="shared" si="533"/>
        <v>40.725309768269113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1.7965353356332923</v>
      </c>
      <c r="P3071">
        <f t="shared" si="537"/>
        <v>13.055989009213974</v>
      </c>
      <c r="Q3071">
        <f t="shared" si="538"/>
        <v>0.51780925925925869</v>
      </c>
    </row>
    <row r="3072" spans="1:17">
      <c r="A3072" s="2">
        <v>43249</v>
      </c>
      <c r="B3072">
        <v>149</v>
      </c>
      <c r="C3072">
        <v>5</v>
      </c>
      <c r="D3072">
        <v>14.3</v>
      </c>
      <c r="E3072">
        <v>22.9</v>
      </c>
      <c r="F3072">
        <v>7.9</v>
      </c>
      <c r="G3072">
        <f t="shared" si="528"/>
        <v>13.745824193158576</v>
      </c>
      <c r="H3072">
        <f t="shared" si="529"/>
        <v>13.555981104003493</v>
      </c>
      <c r="I3072">
        <f t="shared" si="530"/>
        <v>3.2772953167593619</v>
      </c>
      <c r="J3072">
        <f t="shared" si="531"/>
        <v>17.605170264939602</v>
      </c>
      <c r="K3072">
        <f t="shared" si="532"/>
        <v>30.573490317788778</v>
      </c>
      <c r="L3072">
        <f t="shared" si="533"/>
        <v>40.764653757051704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1.7984119986049136</v>
      </c>
      <c r="P3072">
        <f t="shared" si="537"/>
        <v>10.278685787244131</v>
      </c>
      <c r="Q3072">
        <f t="shared" si="538"/>
        <v>0.51780925925925869</v>
      </c>
    </row>
    <row r="3073" spans="1:17">
      <c r="A3073" s="2">
        <v>43250</v>
      </c>
      <c r="B3073">
        <v>150</v>
      </c>
      <c r="C3073">
        <v>4.0999999999999996</v>
      </c>
      <c r="D3073">
        <v>10.5</v>
      </c>
      <c r="E3073">
        <v>19</v>
      </c>
      <c r="F3073">
        <v>9.4</v>
      </c>
      <c r="G3073">
        <f t="shared" si="528"/>
        <v>13.759627182768128</v>
      </c>
      <c r="H3073">
        <f t="shared" si="529"/>
        <v>12.535176528364294</v>
      </c>
      <c r="I3073">
        <f t="shared" si="530"/>
        <v>2.5369128680614916</v>
      </c>
      <c r="J3073">
        <f t="shared" si="531"/>
        <v>16.279450036836746</v>
      </c>
      <c r="K3073">
        <f t="shared" si="532"/>
        <v>30.601498110561938</v>
      </c>
      <c r="L3073">
        <f t="shared" si="533"/>
        <v>40.80199748074925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1.8002178897454968</v>
      </c>
      <c r="P3073">
        <f t="shared" si="537"/>
        <v>9.9982636603028023</v>
      </c>
      <c r="Q3073">
        <f t="shared" si="538"/>
        <v>0.51780925925925869</v>
      </c>
    </row>
    <row r="3074" spans="1:17">
      <c r="A3074" s="2">
        <v>43251</v>
      </c>
      <c r="B3074">
        <v>151</v>
      </c>
      <c r="C3074">
        <v>3.3</v>
      </c>
      <c r="D3074">
        <v>11</v>
      </c>
      <c r="E3074">
        <v>22.1</v>
      </c>
      <c r="F3074">
        <v>9.9</v>
      </c>
      <c r="G3074">
        <f t="shared" si="528"/>
        <v>13.772881113966935</v>
      </c>
      <c r="H3074">
        <f t="shared" si="529"/>
        <v>11.628294541079148</v>
      </c>
      <c r="I3074">
        <f t="shared" si="530"/>
        <v>2.1928854641920572</v>
      </c>
      <c r="J3074">
        <f t="shared" si="531"/>
        <v>15.101681222180712</v>
      </c>
      <c r="K3074">
        <f t="shared" si="532"/>
        <v>30.628018530701873</v>
      </c>
      <c r="L3074">
        <f t="shared" si="533"/>
        <v>40.837358040935833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1.8019519457440074</v>
      </c>
      <c r="P3074">
        <f t="shared" si="537"/>
        <v>9.4354090768870904</v>
      </c>
      <c r="Q3074">
        <f t="shared" si="538"/>
        <v>0.51780925925925869</v>
      </c>
    </row>
    <row r="3075" spans="1:17">
      <c r="A3075" s="2">
        <v>43252</v>
      </c>
      <c r="B3075">
        <v>152</v>
      </c>
      <c r="C3075">
        <v>2.2000000000000002</v>
      </c>
      <c r="D3075">
        <v>9.4</v>
      </c>
      <c r="E3075">
        <v>20.5</v>
      </c>
      <c r="F3075">
        <v>10.8</v>
      </c>
      <c r="G3075">
        <f t="shared" si="528"/>
        <v>13.785578091167853</v>
      </c>
      <c r="H3075">
        <f t="shared" si="529"/>
        <v>10.378760547060413</v>
      </c>
      <c r="I3075">
        <f t="shared" si="530"/>
        <v>1.6044488462652919</v>
      </c>
      <c r="J3075">
        <f t="shared" si="531"/>
        <v>13.478909801377158</v>
      </c>
      <c r="K3075">
        <f t="shared" si="532"/>
        <v>30.653064101537147</v>
      </c>
      <c r="L3075">
        <f t="shared" si="533"/>
        <v>40.870752135382865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1.8036131335944607</v>
      </c>
      <c r="P3075">
        <f t="shared" si="537"/>
        <v>8.7743117007951206</v>
      </c>
      <c r="Q3075">
        <f t="shared" si="538"/>
        <v>0.51780925925925869</v>
      </c>
    </row>
    <row r="3076" spans="1:17">
      <c r="A3076" s="2">
        <v>43253</v>
      </c>
      <c r="B3076">
        <v>153</v>
      </c>
      <c r="C3076">
        <v>4.4000000000000004</v>
      </c>
      <c r="D3076">
        <v>9.6999999999999993</v>
      </c>
      <c r="E3076">
        <v>19.8</v>
      </c>
      <c r="F3076">
        <v>10.9</v>
      </c>
      <c r="G3076">
        <f t="shared" si="528"/>
        <v>13.79771046550924</v>
      </c>
      <c r="H3076">
        <f t="shared" si="529"/>
        <v>12.895398638299223</v>
      </c>
      <c r="I3076">
        <f t="shared" si="530"/>
        <v>2.5318576004539248</v>
      </c>
      <c r="J3076">
        <f t="shared" si="531"/>
        <v>16.74727095883016</v>
      </c>
      <c r="K3076">
        <f t="shared" si="532"/>
        <v>30.676647016527205</v>
      </c>
      <c r="L3076">
        <f t="shared" si="533"/>
        <v>40.902196022036271</v>
      </c>
      <c r="M3076">
        <f t="shared" si="534"/>
        <v>0.387148420832994</v>
      </c>
      <c r="N3076">
        <f t="shared" si="535"/>
        <v>0.97118581740768195</v>
      </c>
      <c r="O3076">
        <f t="shared" si="536"/>
        <v>1.8052004525707923</v>
      </c>
      <c r="P3076">
        <f t="shared" si="537"/>
        <v>10.363541037845298</v>
      </c>
      <c r="Q3076">
        <f t="shared" si="538"/>
        <v>0.51780925925925869</v>
      </c>
    </row>
    <row r="3077" spans="1:17">
      <c r="A3077" s="2">
        <v>43254</v>
      </c>
      <c r="B3077">
        <v>154</v>
      </c>
      <c r="C3077">
        <v>6.6</v>
      </c>
      <c r="D3077">
        <v>10.4</v>
      </c>
      <c r="E3077">
        <v>22.2</v>
      </c>
      <c r="F3077">
        <v>10.9</v>
      </c>
      <c r="G3077">
        <f t="shared" si="528"/>
        <v>13.809270849743644</v>
      </c>
      <c r="H3077">
        <f t="shared" si="529"/>
        <v>15.411066223016761</v>
      </c>
      <c r="I3077">
        <f t="shared" si="530"/>
        <v>3.5459006123653958</v>
      </c>
      <c r="J3077">
        <f t="shared" si="531"/>
        <v>20.014371718203584</v>
      </c>
      <c r="K3077">
        <f t="shared" si="532"/>
        <v>30.69877911347751</v>
      </c>
      <c r="L3077">
        <f t="shared" si="533"/>
        <v>40.93170548463668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1.8067129361747933</v>
      </c>
      <c r="P3077">
        <f t="shared" si="537"/>
        <v>11.865165610651365</v>
      </c>
      <c r="Q3077">
        <f t="shared" si="538"/>
        <v>0.51780925925925869</v>
      </c>
    </row>
    <row r="3078" spans="1:17">
      <c r="A3078" s="2">
        <v>43255</v>
      </c>
      <c r="B3078">
        <v>155</v>
      </c>
      <c r="C3078">
        <v>10.1</v>
      </c>
      <c r="D3078">
        <v>11.2</v>
      </c>
      <c r="E3078">
        <v>23.2</v>
      </c>
      <c r="F3078">
        <v>9.4</v>
      </c>
      <c r="G3078">
        <f t="shared" si="528"/>
        <v>13.820252132864352</v>
      </c>
      <c r="H3078">
        <f t="shared" si="529"/>
        <v>19.409072258888447</v>
      </c>
      <c r="I3078">
        <f t="shared" si="530"/>
        <v>5.4079038337481888</v>
      </c>
      <c r="J3078">
        <f t="shared" si="531"/>
        <v>25.206587349205773</v>
      </c>
      <c r="K3078">
        <f t="shared" si="532"/>
        <v>30.719471849995564</v>
      </c>
      <c r="L3078">
        <f t="shared" si="533"/>
        <v>40.959295799994088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1.8081496540497528</v>
      </c>
      <c r="P3078">
        <f t="shared" si="537"/>
        <v>14.001168425140257</v>
      </c>
      <c r="Q3078">
        <f t="shared" si="538"/>
        <v>0.51780925925925869</v>
      </c>
    </row>
    <row r="3079" spans="1:17">
      <c r="A3079" s="2">
        <v>43256</v>
      </c>
      <c r="B3079">
        <v>156</v>
      </c>
      <c r="C3079">
        <v>9.5</v>
      </c>
      <c r="D3079">
        <v>12.8</v>
      </c>
      <c r="E3079">
        <v>24.3</v>
      </c>
      <c r="F3079">
        <v>8.5</v>
      </c>
      <c r="G3079">
        <f t="shared" si="528"/>
        <v>13.830647494413322</v>
      </c>
      <c r="H3079">
        <f t="shared" si="529"/>
        <v>18.728043741209337</v>
      </c>
      <c r="I3079">
        <f t="shared" si="530"/>
        <v>5.3907617237384073</v>
      </c>
      <c r="J3079">
        <f t="shared" si="531"/>
        <v>24.322134728843295</v>
      </c>
      <c r="K3079">
        <f t="shared" si="532"/>
        <v>30.738736280193887</v>
      </c>
      <c r="L3079">
        <f t="shared" si="533"/>
        <v>40.984981706925183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1.8095097138524097</v>
      </c>
      <c r="P3079">
        <f t="shared" si="537"/>
        <v>13.33728201747093</v>
      </c>
      <c r="Q3079">
        <f t="shared" si="538"/>
        <v>0.51780925925925869</v>
      </c>
    </row>
    <row r="3080" spans="1:17">
      <c r="A3080" s="2">
        <v>43257</v>
      </c>
      <c r="B3080">
        <v>157</v>
      </c>
      <c r="C3080">
        <v>11.3</v>
      </c>
      <c r="D3080">
        <v>7.8</v>
      </c>
      <c r="E3080">
        <v>25.3</v>
      </c>
      <c r="F3080">
        <v>8.3000000000000007</v>
      </c>
      <c r="G3080">
        <f t="shared" si="528"/>
        <v>13.840450418414015</v>
      </c>
      <c r="H3080">
        <f t="shared" si="529"/>
        <v>20.784571141637464</v>
      </c>
      <c r="I3080">
        <f t="shared" si="530"/>
        <v>6.159355807677465</v>
      </c>
      <c r="J3080">
        <f t="shared" si="531"/>
        <v>26.992949534594111</v>
      </c>
      <c r="K3080">
        <f t="shared" si="532"/>
        <v>30.756583032644194</v>
      </c>
      <c r="L3080">
        <f t="shared" si="533"/>
        <v>41.008777376858923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1.8107922630758335</v>
      </c>
      <c r="P3080">
        <f t="shared" si="537"/>
        <v>14.62521533396</v>
      </c>
      <c r="Q3080">
        <f t="shared" si="538"/>
        <v>0.51780925925925869</v>
      </c>
    </row>
    <row r="3081" spans="1:17">
      <c r="A3081" s="2">
        <v>43258</v>
      </c>
      <c r="B3081">
        <v>158</v>
      </c>
      <c r="C3081">
        <v>10.4</v>
      </c>
      <c r="D3081">
        <v>10.199999999999999</v>
      </c>
      <c r="E3081">
        <v>25</v>
      </c>
      <c r="F3081">
        <v>9</v>
      </c>
      <c r="G3081">
        <f t="shared" si="528"/>
        <v>13.849654706873078</v>
      </c>
      <c r="H3081">
        <f t="shared" si="529"/>
        <v>19.760575426493762</v>
      </c>
      <c r="I3081">
        <f t="shared" si="530"/>
        <v>5.6546832002451879</v>
      </c>
      <c r="J3081">
        <f t="shared" si="531"/>
        <v>25.663084969472418</v>
      </c>
      <c r="K3081">
        <f t="shared" si="532"/>
        <v>30.773022289584517</v>
      </c>
      <c r="L3081">
        <f t="shared" si="533"/>
        <v>41.030696386112687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1.8119964908158943</v>
      </c>
      <c r="P3081">
        <f t="shared" si="537"/>
        <v>14.105892226248574</v>
      </c>
      <c r="Q3081">
        <f t="shared" si="538"/>
        <v>0.51780925925925869</v>
      </c>
    </row>
    <row r="3082" spans="1:17">
      <c r="A3082" s="2">
        <v>43259</v>
      </c>
      <c r="B3082">
        <v>159</v>
      </c>
      <c r="C3082">
        <v>6.1</v>
      </c>
      <c r="D3082">
        <v>11.5</v>
      </c>
      <c r="E3082">
        <v>22.2</v>
      </c>
      <c r="F3082">
        <v>10.6</v>
      </c>
      <c r="G3082">
        <f t="shared" si="528"/>
        <v>13.85825449279554</v>
      </c>
      <c r="H3082">
        <f t="shared" si="529"/>
        <v>14.858967630304528</v>
      </c>
      <c r="I3082">
        <f t="shared" si="530"/>
        <v>3.3772591588289531</v>
      </c>
      <c r="J3082">
        <f t="shared" si="531"/>
        <v>19.297360558837049</v>
      </c>
      <c r="K3082">
        <f t="shared" si="532"/>
        <v>30.788063767379676</v>
      </c>
      <c r="L3082">
        <f t="shared" si="533"/>
        <v>41.050751689839565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1.8131216294740831</v>
      </c>
      <c r="P3082">
        <f t="shared" si="537"/>
        <v>11.481708471475574</v>
      </c>
      <c r="Q3082">
        <f t="shared" si="538"/>
        <v>0.51780925925925869</v>
      </c>
    </row>
    <row r="3083" spans="1:17">
      <c r="A3083" s="2">
        <v>43260</v>
      </c>
      <c r="B3083">
        <v>160</v>
      </c>
      <c r="C3083">
        <v>3.8</v>
      </c>
      <c r="D3083">
        <v>11.1</v>
      </c>
      <c r="E3083">
        <v>19</v>
      </c>
      <c r="F3083">
        <v>11.6</v>
      </c>
      <c r="G3083">
        <f t="shared" si="528"/>
        <v>13.866244252659239</v>
      </c>
      <c r="H3083">
        <f t="shared" si="529"/>
        <v>12.238878212399198</v>
      </c>
      <c r="I3083">
        <f t="shared" si="530"/>
        <v>2.2213912563168434</v>
      </c>
      <c r="J3083">
        <f t="shared" si="531"/>
        <v>15.894647029089867</v>
      </c>
      <c r="K3083">
        <f t="shared" si="532"/>
        <v>30.801716698233541</v>
      </c>
      <c r="L3083">
        <f t="shared" si="533"/>
        <v>41.068955597644724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1.8141669563895837</v>
      </c>
      <c r="P3083">
        <f t="shared" si="537"/>
        <v>10.017486956082355</v>
      </c>
      <c r="Q3083">
        <f t="shared" si="538"/>
        <v>0.51780925925925869</v>
      </c>
    </row>
    <row r="3084" spans="1:17">
      <c r="A3084" s="2">
        <v>43261</v>
      </c>
      <c r="B3084">
        <v>161</v>
      </c>
      <c r="C3084">
        <v>1.5</v>
      </c>
      <c r="D3084">
        <v>9.3000000000000007</v>
      </c>
      <c r="E3084">
        <v>16.7</v>
      </c>
      <c r="F3084">
        <v>11.1</v>
      </c>
      <c r="G3084">
        <f t="shared" si="528"/>
        <v>13.87361881829567</v>
      </c>
      <c r="H3084">
        <f t="shared" si="529"/>
        <v>9.6191319269214652</v>
      </c>
      <c r="I3084">
        <f t="shared" si="530"/>
        <v>1.2499945864375956</v>
      </c>
      <c r="J3084">
        <f t="shared" si="531"/>
        <v>12.492379125872032</v>
      </c>
      <c r="K3084">
        <f t="shared" si="532"/>
        <v>30.813989813150464</v>
      </c>
      <c r="L3084">
        <f t="shared" si="533"/>
        <v>41.085319750867285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1.8151317953936834</v>
      </c>
      <c r="P3084">
        <f t="shared" si="537"/>
        <v>8.3691373404838689</v>
      </c>
      <c r="Q3084">
        <f t="shared" si="538"/>
        <v>0.51780925925925869</v>
      </c>
    </row>
    <row r="3085" spans="1:17">
      <c r="A3085" s="2">
        <v>43262</v>
      </c>
      <c r="B3085">
        <v>162</v>
      </c>
      <c r="C3085">
        <v>2.5</v>
      </c>
      <c r="D3085">
        <v>7.4</v>
      </c>
      <c r="E3085">
        <v>19</v>
      </c>
      <c r="F3085">
        <v>10.1</v>
      </c>
      <c r="G3085">
        <f t="shared" si="528"/>
        <v>13.880373388126163</v>
      </c>
      <c r="H3085">
        <f t="shared" si="529"/>
        <v>10.761689426298094</v>
      </c>
      <c r="I3085">
        <f t="shared" si="530"/>
        <v>1.7264584755639651</v>
      </c>
      <c r="J3085">
        <f t="shared" si="531"/>
        <v>13.97622003415337</v>
      </c>
      <c r="K3085">
        <f t="shared" si="532"/>
        <v>30.824891326142108</v>
      </c>
      <c r="L3085">
        <f t="shared" si="533"/>
        <v>41.099855101522813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1.8160155182798396</v>
      </c>
      <c r="P3085">
        <f t="shared" si="537"/>
        <v>9.0352309507341282</v>
      </c>
      <c r="Q3085">
        <f t="shared" si="538"/>
        <v>0.51780925925925869</v>
      </c>
    </row>
    <row r="3086" spans="1:17">
      <c r="A3086" s="2">
        <v>43263</v>
      </c>
      <c r="B3086">
        <v>163</v>
      </c>
      <c r="C3086">
        <v>7</v>
      </c>
      <c r="D3086">
        <v>8.6</v>
      </c>
      <c r="E3086">
        <v>19.399999999999999</v>
      </c>
      <c r="F3086">
        <v>10.3</v>
      </c>
      <c r="G3086">
        <f t="shared" si="528"/>
        <v>13.886503537704471</v>
      </c>
      <c r="H3086">
        <f t="shared" si="529"/>
        <v>15.893023870000269</v>
      </c>
      <c r="I3086">
        <f t="shared" si="530"/>
        <v>3.6611309017477254</v>
      </c>
      <c r="J3086">
        <f t="shared" si="531"/>
        <v>20.640290740260088</v>
      </c>
      <c r="K3086">
        <f t="shared" si="532"/>
        <v>30.834428919674913</v>
      </c>
      <c r="L3086">
        <f t="shared" si="533"/>
        <v>41.112571892899886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1.8168175461830016</v>
      </c>
      <c r="P3086">
        <f t="shared" si="537"/>
        <v>12.231892968252543</v>
      </c>
      <c r="Q3086">
        <f t="shared" si="538"/>
        <v>0.51780925925925869</v>
      </c>
    </row>
    <row r="3087" spans="1:17">
      <c r="A3087" s="2">
        <v>43264</v>
      </c>
      <c r="B3087">
        <v>164</v>
      </c>
      <c r="C3087">
        <v>4.2</v>
      </c>
      <c r="D3087">
        <v>8.6999999999999993</v>
      </c>
      <c r="E3087">
        <v>18.100000000000001</v>
      </c>
      <c r="F3087">
        <v>10.5</v>
      </c>
      <c r="G3087">
        <f t="shared" si="528"/>
        <v>13.892005229519224</v>
      </c>
      <c r="H3087">
        <f t="shared" si="529"/>
        <v>12.702955804897757</v>
      </c>
      <c r="I3087">
        <f t="shared" si="530"/>
        <v>2.4218092873557242</v>
      </c>
      <c r="J3087">
        <f t="shared" si="531"/>
        <v>16.497345201165917</v>
      </c>
      <c r="K3087">
        <f t="shared" si="532"/>
        <v>30.84260973135304</v>
      </c>
      <c r="L3087">
        <f t="shared" si="533"/>
        <v>41.123479641804053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1.8175373508620984</v>
      </c>
      <c r="P3087">
        <f t="shared" si="537"/>
        <v>10.281146517542032</v>
      </c>
      <c r="Q3087">
        <f t="shared" si="538"/>
        <v>0.51780925925925869</v>
      </c>
    </row>
    <row r="3088" spans="1:17">
      <c r="A3088" s="2">
        <v>43265</v>
      </c>
      <c r="B3088">
        <v>165</v>
      </c>
      <c r="C3088">
        <v>3.5</v>
      </c>
      <c r="D3088">
        <v>9.1999999999999993</v>
      </c>
      <c r="E3088">
        <v>17.5</v>
      </c>
      <c r="F3088">
        <v>10.9</v>
      </c>
      <c r="G3088">
        <f t="shared" si="528"/>
        <v>13.896874822012578</v>
      </c>
      <c r="H3088">
        <f t="shared" si="529"/>
        <v>11.906413350361364</v>
      </c>
      <c r="I3088">
        <f t="shared" si="530"/>
        <v>2.0946429717282107</v>
      </c>
      <c r="J3088">
        <f t="shared" si="531"/>
        <v>15.462874480988784</v>
      </c>
      <c r="K3088">
        <f t="shared" si="532"/>
        <v>30.849440341830725</v>
      </c>
      <c r="L3088">
        <f t="shared" si="533"/>
        <v>41.132587122440967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1.8181744558799788</v>
      </c>
      <c r="P3088">
        <f t="shared" si="537"/>
        <v>9.8117703786331525</v>
      </c>
      <c r="Q3088">
        <f t="shared" si="538"/>
        <v>0.51780925925925869</v>
      </c>
    </row>
    <row r="3089" spans="1:17">
      <c r="A3089" s="2">
        <v>43266</v>
      </c>
      <c r="B3089">
        <v>166</v>
      </c>
      <c r="C3089">
        <v>3.9</v>
      </c>
      <c r="D3089">
        <v>8.4</v>
      </c>
      <c r="E3089">
        <v>19.100000000000001</v>
      </c>
      <c r="F3089">
        <v>11</v>
      </c>
      <c r="G3089">
        <f t="shared" si="528"/>
        <v>13.901109077774377</v>
      </c>
      <c r="H3089">
        <f t="shared" si="529"/>
        <v>12.363074011088393</v>
      </c>
      <c r="I3089">
        <f t="shared" si="530"/>
        <v>2.2669328184522417</v>
      </c>
      <c r="J3089">
        <f t="shared" si="531"/>
        <v>16.05594027414077</v>
      </c>
      <c r="K3089">
        <f t="shared" si="532"/>
        <v>30.854926763948409</v>
      </c>
      <c r="L3089">
        <f t="shared" si="533"/>
        <v>41.139902351931212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1.8187284376754809</v>
      </c>
      <c r="P3089">
        <f t="shared" si="537"/>
        <v>10.096141192636152</v>
      </c>
      <c r="Q3089">
        <f t="shared" si="538"/>
        <v>0.51780925925925869</v>
      </c>
    </row>
    <row r="3090" spans="1:17">
      <c r="A3090" s="2">
        <v>43267</v>
      </c>
      <c r="B3090">
        <v>167</v>
      </c>
      <c r="C3090">
        <v>4.4000000000000004</v>
      </c>
      <c r="D3090">
        <v>8.5</v>
      </c>
      <c r="E3090">
        <v>18.399999999999999</v>
      </c>
      <c r="F3090">
        <v>10.3</v>
      </c>
      <c r="G3090">
        <f t="shared" si="528"/>
        <v>13.904705170874587</v>
      </c>
      <c r="H3090">
        <f t="shared" si="529"/>
        <v>12.933213547598648</v>
      </c>
      <c r="I3090">
        <f t="shared" si="530"/>
        <v>2.5241425990724804</v>
      </c>
      <c r="J3090">
        <f t="shared" si="531"/>
        <v>16.796381230647594</v>
      </c>
      <c r="K3090">
        <f t="shared" si="532"/>
        <v>30.859074433086349</v>
      </c>
      <c r="L3090">
        <f t="shared" si="533"/>
        <v>41.145432577448467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1.8191989265227584</v>
      </c>
      <c r="P3090">
        <f t="shared" si="537"/>
        <v>10.409070948526168</v>
      </c>
      <c r="Q3090">
        <f t="shared" si="538"/>
        <v>0.51780925925925869</v>
      </c>
    </row>
    <row r="3091" spans="1:17">
      <c r="A3091" s="2">
        <v>43268</v>
      </c>
      <c r="B3091">
        <v>168</v>
      </c>
      <c r="C3091">
        <v>5.8</v>
      </c>
      <c r="D3091">
        <v>9.6</v>
      </c>
      <c r="E3091">
        <v>20.399999999999999</v>
      </c>
      <c r="F3091">
        <v>11</v>
      </c>
      <c r="G3091">
        <f t="shared" si="528"/>
        <v>13.907660693300393</v>
      </c>
      <c r="H3091">
        <f t="shared" si="529"/>
        <v>14.528089571487842</v>
      </c>
      <c r="I3091">
        <f t="shared" si="530"/>
        <v>3.1105768806135976</v>
      </c>
      <c r="J3091">
        <f t="shared" si="531"/>
        <v>18.867648794140052</v>
      </c>
      <c r="K3091">
        <f t="shared" si="532"/>
        <v>30.861888198729922</v>
      </c>
      <c r="L3091">
        <f t="shared" si="533"/>
        <v>41.149184264973229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1.819585607373468</v>
      </c>
      <c r="P3091">
        <f t="shared" si="537"/>
        <v>11.417512690874243</v>
      </c>
      <c r="Q3091">
        <f t="shared" si="538"/>
        <v>0.51780925925925869</v>
      </c>
    </row>
    <row r="3092" spans="1:17">
      <c r="A3092" s="2">
        <v>43269</v>
      </c>
      <c r="B3092">
        <v>169</v>
      </c>
      <c r="C3092">
        <v>2.2000000000000002</v>
      </c>
      <c r="D3092">
        <v>8.4</v>
      </c>
      <c r="E3092">
        <v>17.5</v>
      </c>
      <c r="F3092">
        <v>10.7</v>
      </c>
      <c r="G3092">
        <f t="shared" si="528"/>
        <v>13.909973660468209</v>
      </c>
      <c r="H3092">
        <f t="shared" si="529"/>
        <v>10.427357423690502</v>
      </c>
      <c r="I3092">
        <f t="shared" si="530"/>
        <v>1.5564185393995489</v>
      </c>
      <c r="J3092">
        <f t="shared" si="531"/>
        <v>13.542022628169484</v>
      </c>
      <c r="K3092">
        <f t="shared" si="532"/>
        <v>30.86337231724098</v>
      </c>
      <c r="L3092">
        <f t="shared" si="533"/>
        <v>41.151163089654638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1.8198882205779241</v>
      </c>
      <c r="P3092">
        <f t="shared" si="537"/>
        <v>8.870938884290954</v>
      </c>
      <c r="Q3092">
        <f t="shared" si="538"/>
        <v>0.51780925925925869</v>
      </c>
    </row>
    <row r="3093" spans="1:17">
      <c r="A3093" s="2">
        <v>43270</v>
      </c>
      <c r="B3093">
        <v>170</v>
      </c>
      <c r="C3093">
        <v>4.8</v>
      </c>
      <c r="D3093">
        <v>7.9</v>
      </c>
      <c r="E3093">
        <v>18.100000000000001</v>
      </c>
      <c r="F3093">
        <v>10.5</v>
      </c>
      <c r="G3093">
        <f t="shared" si="528"/>
        <v>13.911642515785058</v>
      </c>
      <c r="H3093">
        <f t="shared" si="529"/>
        <v>13.388121165932445</v>
      </c>
      <c r="I3093">
        <f t="shared" si="530"/>
        <v>2.657832850863346</v>
      </c>
      <c r="J3093">
        <f t="shared" si="531"/>
        <v>17.387170345366812</v>
      </c>
      <c r="K3093">
        <f t="shared" si="532"/>
        <v>30.863530445830136</v>
      </c>
      <c r="L3093">
        <f t="shared" si="533"/>
        <v>41.151373927773513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1.8201065624818784</v>
      </c>
      <c r="P3093">
        <f t="shared" si="537"/>
        <v>10.7302883150691</v>
      </c>
      <c r="Q3093">
        <f t="shared" si="538"/>
        <v>0.51780925925925869</v>
      </c>
    </row>
    <row r="3094" spans="1:17">
      <c r="A3094" s="2">
        <v>43271</v>
      </c>
      <c r="B3094">
        <v>171</v>
      </c>
      <c r="C3094">
        <v>4.8</v>
      </c>
      <c r="D3094">
        <v>8.6999999999999993</v>
      </c>
      <c r="E3094">
        <v>18</v>
      </c>
      <c r="F3094">
        <v>10.7</v>
      </c>
      <c r="G3094">
        <f t="shared" si="528"/>
        <v>13.912666134237964</v>
      </c>
      <c r="H3094">
        <f t="shared" si="529"/>
        <v>13.387213711359539</v>
      </c>
      <c r="I3094">
        <f t="shared" si="530"/>
        <v>2.6513720591721364</v>
      </c>
      <c r="J3094">
        <f t="shared" si="531"/>
        <v>17.385991832934465</v>
      </c>
      <c r="K3094">
        <f t="shared" si="532"/>
        <v>30.862365637725404</v>
      </c>
      <c r="L3094">
        <f t="shared" si="533"/>
        <v>41.149820850300536</v>
      </c>
      <c r="M3094">
        <f t="shared" si="534"/>
        <v>0.4089288010988435</v>
      </c>
      <c r="N3094">
        <f t="shared" si="535"/>
        <v>0.9676542390297681</v>
      </c>
      <c r="O3094">
        <f t="shared" si="536"/>
        <v>1.8202404858961336</v>
      </c>
      <c r="P3094">
        <f t="shared" si="537"/>
        <v>10.735841652187403</v>
      </c>
      <c r="Q3094">
        <f t="shared" si="538"/>
        <v>0.51780925925925869</v>
      </c>
    </row>
    <row r="3095" spans="1:17">
      <c r="A3095" s="2">
        <v>43272</v>
      </c>
      <c r="B3095">
        <v>172</v>
      </c>
      <c r="C3095">
        <v>1.2</v>
      </c>
      <c r="D3095">
        <v>8.6999999999999993</v>
      </c>
      <c r="E3095">
        <v>16.399999999999999</v>
      </c>
      <c r="F3095">
        <v>11.3</v>
      </c>
      <c r="G3095">
        <f t="shared" si="528"/>
        <v>13.913043824994585</v>
      </c>
      <c r="H3095">
        <f t="shared" si="529"/>
        <v>9.2870237881613686</v>
      </c>
      <c r="I3095">
        <f t="shared" si="530"/>
        <v>1.1106532168554391</v>
      </c>
      <c r="J3095">
        <f t="shared" si="531"/>
        <v>12.061069854755024</v>
      </c>
      <c r="K3095">
        <f t="shared" si="532"/>
        <v>30.859880338533344</v>
      </c>
      <c r="L3095">
        <f t="shared" si="533"/>
        <v>41.146507118044461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1.8202899004367914</v>
      </c>
      <c r="P3095">
        <f t="shared" si="537"/>
        <v>8.1763705713059291</v>
      </c>
      <c r="Q3095">
        <f t="shared" si="538"/>
        <v>0.51780925925925869</v>
      </c>
    </row>
    <row r="3096" spans="1:17">
      <c r="A3096" s="2">
        <v>43273</v>
      </c>
      <c r="B3096">
        <v>173</v>
      </c>
      <c r="C3096">
        <v>5.0999999999999996</v>
      </c>
      <c r="D3096">
        <v>7.5</v>
      </c>
      <c r="E3096">
        <v>16.100000000000001</v>
      </c>
      <c r="F3096">
        <v>10.3</v>
      </c>
      <c r="G3096">
        <f t="shared" si="528"/>
        <v>13.912775333002839</v>
      </c>
      <c r="H3096">
        <f t="shared" si="529"/>
        <v>13.725987498608163</v>
      </c>
      <c r="I3096">
        <f t="shared" si="530"/>
        <v>2.7545489244900221</v>
      </c>
      <c r="J3096">
        <f t="shared" si="531"/>
        <v>17.82595779040021</v>
      </c>
      <c r="K3096">
        <f t="shared" si="532"/>
        <v>30.856076383789443</v>
      </c>
      <c r="L3096">
        <f t="shared" si="533"/>
        <v>41.141435178385926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1.8202547727345382</v>
      </c>
      <c r="P3096">
        <f t="shared" si="537"/>
        <v>10.971438574118141</v>
      </c>
      <c r="Q3096">
        <f t="shared" si="538"/>
        <v>0.51780925925925869</v>
      </c>
    </row>
    <row r="3097" spans="1:17">
      <c r="A3097" s="2">
        <v>43274</v>
      </c>
      <c r="B3097">
        <v>174</v>
      </c>
      <c r="C3097">
        <v>3.8</v>
      </c>
      <c r="D3097">
        <v>8.8000000000000007</v>
      </c>
      <c r="E3097">
        <v>16.5</v>
      </c>
      <c r="F3097">
        <v>10.8</v>
      </c>
      <c r="G3097">
        <f t="shared" si="528"/>
        <v>13.911860839581996</v>
      </c>
      <c r="H3097">
        <f t="shared" si="529"/>
        <v>12.244211921398689</v>
      </c>
      <c r="I3097">
        <f t="shared" si="530"/>
        <v>2.2031697352644586</v>
      </c>
      <c r="J3097">
        <f t="shared" si="531"/>
        <v>15.9015739238944</v>
      </c>
      <c r="K3097">
        <f t="shared" si="532"/>
        <v>30.850954997695588</v>
      </c>
      <c r="L3097">
        <f t="shared" si="533"/>
        <v>41.13460666359412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1.8201351265119778</v>
      </c>
      <c r="P3097">
        <f t="shared" si="537"/>
        <v>10.041042186134231</v>
      </c>
      <c r="Q3097">
        <f t="shared" si="538"/>
        <v>0.51780925925925869</v>
      </c>
    </row>
    <row r="3098" spans="1:17">
      <c r="A3098" s="2">
        <v>43275</v>
      </c>
      <c r="B3098">
        <v>175</v>
      </c>
      <c r="C3098">
        <v>7.7</v>
      </c>
      <c r="D3098">
        <v>8</v>
      </c>
      <c r="E3098">
        <v>20.100000000000001</v>
      </c>
      <c r="F3098">
        <v>9.9</v>
      </c>
      <c r="G3098">
        <f t="shared" si="528"/>
        <v>13.910300962002427</v>
      </c>
      <c r="H3098">
        <f t="shared" si="529"/>
        <v>16.681349933403308</v>
      </c>
      <c r="I3098">
        <f t="shared" si="530"/>
        <v>4.0161197387992624</v>
      </c>
      <c r="J3098">
        <f t="shared" si="531"/>
        <v>21.664090822601697</v>
      </c>
      <c r="K3098">
        <f t="shared" si="532"/>
        <v>30.844516793043162</v>
      </c>
      <c r="L3098">
        <f t="shared" si="533"/>
        <v>41.126022390724216</v>
      </c>
      <c r="M3098">
        <f t="shared" si="534"/>
        <v>0.4084855277821286</v>
      </c>
      <c r="N3098">
        <f t="shared" si="535"/>
        <v>0.96728117521217094</v>
      </c>
      <c r="O3098">
        <f t="shared" si="536"/>
        <v>1.819931042528651</v>
      </c>
      <c r="P3098">
        <f t="shared" si="537"/>
        <v>12.665230194604046</v>
      </c>
      <c r="Q3098">
        <f t="shared" si="538"/>
        <v>0.51780925925925869</v>
      </c>
    </row>
    <row r="3099" spans="1:17">
      <c r="A3099" s="2">
        <v>43276</v>
      </c>
      <c r="B3099">
        <v>176</v>
      </c>
      <c r="C3099">
        <v>8.8000000000000007</v>
      </c>
      <c r="D3099">
        <v>8.8000000000000007</v>
      </c>
      <c r="E3099">
        <v>20.9</v>
      </c>
      <c r="F3099">
        <v>10</v>
      </c>
      <c r="G3099">
        <f t="shared" si="528"/>
        <v>13.908096752056036</v>
      </c>
      <c r="H3099">
        <f t="shared" si="529"/>
        <v>17.930512513392575</v>
      </c>
      <c r="I3099">
        <f t="shared" si="530"/>
        <v>4.5288745614642254</v>
      </c>
      <c r="J3099">
        <f t="shared" si="531"/>
        <v>23.286379887522823</v>
      </c>
      <c r="K3099">
        <f t="shared" si="532"/>
        <v>30.836761772321136</v>
      </c>
      <c r="L3099">
        <f t="shared" si="533"/>
        <v>41.115682363094848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1.819642658393998</v>
      </c>
      <c r="P3099">
        <f t="shared" si="537"/>
        <v>13.40163795192835</v>
      </c>
      <c r="Q3099">
        <f t="shared" si="538"/>
        <v>0.51780925925925869</v>
      </c>
    </row>
    <row r="3100" spans="1:17">
      <c r="A3100" s="2">
        <v>43277</v>
      </c>
      <c r="B3100">
        <v>177</v>
      </c>
      <c r="C3100">
        <v>6</v>
      </c>
      <c r="D3100">
        <v>10.9</v>
      </c>
      <c r="E3100">
        <v>22</v>
      </c>
      <c r="F3100">
        <v>10.199999999999999</v>
      </c>
      <c r="G3100">
        <f t="shared" si="528"/>
        <v>13.905249693624054</v>
      </c>
      <c r="H3100">
        <f t="shared" si="529"/>
        <v>14.740745054771491</v>
      </c>
      <c r="I3100">
        <f t="shared" si="530"/>
        <v>3.3526717392999723</v>
      </c>
      <c r="J3100">
        <f t="shared" si="531"/>
        <v>19.143824746456481</v>
      </c>
      <c r="K3100">
        <f t="shared" si="532"/>
        <v>30.827689330009637</v>
      </c>
      <c r="L3100">
        <f t="shared" si="533"/>
        <v>41.103585773346182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1.819270168249147</v>
      </c>
      <c r="P3100">
        <f t="shared" si="537"/>
        <v>11.388073315471519</v>
      </c>
      <c r="Q3100">
        <f t="shared" si="538"/>
        <v>0.51780925925925869</v>
      </c>
    </row>
    <row r="3101" spans="1:17">
      <c r="A3101" s="2">
        <v>43278</v>
      </c>
      <c r="B3101">
        <v>178</v>
      </c>
      <c r="C3101">
        <v>6.5</v>
      </c>
      <c r="D3101">
        <v>10.8</v>
      </c>
      <c r="E3101">
        <v>21.1</v>
      </c>
      <c r="F3101">
        <v>9.6999999999999993</v>
      </c>
      <c r="G3101">
        <f t="shared" si="528"/>
        <v>13.901761699253695</v>
      </c>
      <c r="H3101">
        <f t="shared" si="529"/>
        <v>15.306465384569957</v>
      </c>
      <c r="I3101">
        <f t="shared" si="530"/>
        <v>3.6126045028676872</v>
      </c>
      <c r="J3101">
        <f t="shared" si="531"/>
        <v>19.878526473467478</v>
      </c>
      <c r="K3101">
        <f t="shared" si="532"/>
        <v>30.817298256059996</v>
      </c>
      <c r="L3101">
        <f t="shared" si="533"/>
        <v>41.089731008079994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1.8188138223190251</v>
      </c>
      <c r="P3101">
        <f t="shared" si="537"/>
        <v>11.693860881702271</v>
      </c>
      <c r="Q3101">
        <f t="shared" si="538"/>
        <v>0.51780925925925869</v>
      </c>
    </row>
    <row r="3102" spans="1:17">
      <c r="A3102" s="2">
        <v>43279</v>
      </c>
      <c r="B3102">
        <v>179</v>
      </c>
      <c r="C3102">
        <v>1.3</v>
      </c>
      <c r="D3102">
        <v>8.9</v>
      </c>
      <c r="E3102">
        <v>18.3</v>
      </c>
      <c r="F3102">
        <v>10.199999999999999</v>
      </c>
      <c r="G3102">
        <f t="shared" si="528"/>
        <v>13.897635105759672</v>
      </c>
      <c r="H3102">
        <f t="shared" si="529"/>
        <v>9.3859825923811506</v>
      </c>
      <c r="I3102">
        <f t="shared" si="530"/>
        <v>1.2147557988764759</v>
      </c>
      <c r="J3102">
        <f t="shared" si="531"/>
        <v>12.189587782313183</v>
      </c>
      <c r="K3102">
        <f t="shared" si="532"/>
        <v>30.80558674056347</v>
      </c>
      <c r="L3102">
        <f t="shared" si="533"/>
        <v>41.074115654084629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1.8182739263368903</v>
      </c>
      <c r="P3102">
        <f t="shared" si="537"/>
        <v>8.1712267935046743</v>
      </c>
      <c r="Q3102">
        <f t="shared" si="538"/>
        <v>0.51780925925925869</v>
      </c>
    </row>
    <row r="3103" spans="1:17">
      <c r="A3103" s="2">
        <v>43280</v>
      </c>
      <c r="B3103">
        <v>180</v>
      </c>
      <c r="C3103">
        <v>2.6</v>
      </c>
      <c r="D3103">
        <v>6.3</v>
      </c>
      <c r="E3103">
        <v>18.8</v>
      </c>
      <c r="F3103">
        <v>10.5</v>
      </c>
      <c r="G3103">
        <f t="shared" si="528"/>
        <v>13.892872668871151</v>
      </c>
      <c r="H3103">
        <f t="shared" si="529"/>
        <v>10.861614386132757</v>
      </c>
      <c r="I3103">
        <f t="shared" si="530"/>
        <v>1.7286202061310036</v>
      </c>
      <c r="J3103">
        <f t="shared" si="531"/>
        <v>14.105992709263321</v>
      </c>
      <c r="K3103">
        <f t="shared" si="532"/>
        <v>30.792552379611109</v>
      </c>
      <c r="L3103">
        <f t="shared" si="533"/>
        <v>41.056736506148148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1.8176508408439755</v>
      </c>
      <c r="P3103">
        <f t="shared" si="537"/>
        <v>9.132994180001754</v>
      </c>
      <c r="Q3103">
        <f t="shared" si="538"/>
        <v>0.51780925925925869</v>
      </c>
    </row>
    <row r="3104" spans="1:17">
      <c r="A3104" s="2">
        <v>43281</v>
      </c>
      <c r="B3104">
        <v>181</v>
      </c>
      <c r="C3104">
        <v>1.5</v>
      </c>
      <c r="D3104">
        <v>7.6</v>
      </c>
      <c r="E3104">
        <v>17.8</v>
      </c>
      <c r="F3104">
        <v>10.7</v>
      </c>
      <c r="G3104">
        <f t="shared" si="528"/>
        <v>13.887477556949021</v>
      </c>
      <c r="H3104">
        <f t="shared" si="529"/>
        <v>9.6062523772564141</v>
      </c>
      <c r="I3104">
        <f t="shared" si="530"/>
        <v>1.2626252974079732</v>
      </c>
      <c r="J3104">
        <f t="shared" si="531"/>
        <v>12.475652437995343</v>
      </c>
      <c r="K3104">
        <f t="shared" si="532"/>
        <v>30.778192182348256</v>
      </c>
      <c r="L3104">
        <f t="shared" si="533"/>
        <v>41.037589576464342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1.8169449803674969</v>
      </c>
      <c r="P3104">
        <f t="shared" si="537"/>
        <v>8.3436270798484404</v>
      </c>
      <c r="Q3104">
        <f t="shared" si="538"/>
        <v>0.51780925925925869</v>
      </c>
    </row>
    <row r="3105" spans="1:17">
      <c r="A3105" s="2">
        <v>43282</v>
      </c>
      <c r="B3105">
        <v>182</v>
      </c>
      <c r="C3105">
        <v>0.8</v>
      </c>
      <c r="D3105">
        <v>8.6999999999999993</v>
      </c>
      <c r="E3105">
        <v>17.399999999999999</v>
      </c>
      <c r="F3105">
        <v>10.9</v>
      </c>
      <c r="G3105">
        <f t="shared" si="528"/>
        <v>13.881453343802519</v>
      </c>
      <c r="H3105">
        <f t="shared" si="529"/>
        <v>8.8057818875352059</v>
      </c>
      <c r="I3105">
        <f t="shared" si="530"/>
        <v>0.96984434737968506</v>
      </c>
      <c r="J3105">
        <f t="shared" si="531"/>
        <v>11.436080373422344</v>
      </c>
      <c r="K3105">
        <f t="shared" si="532"/>
        <v>30.762502579227416</v>
      </c>
      <c r="L3105">
        <f t="shared" si="533"/>
        <v>41.016670105636557</v>
      </c>
      <c r="M3105">
        <f t="shared" si="534"/>
        <v>0.4030625149427276</v>
      </c>
      <c r="N3105">
        <f t="shared" si="535"/>
        <v>0.96700171509488375</v>
      </c>
      <c r="O3105">
        <f t="shared" si="536"/>
        <v>1.8161568124808296</v>
      </c>
      <c r="P3105">
        <f t="shared" si="537"/>
        <v>7.8359375401555207</v>
      </c>
      <c r="Q3105">
        <f t="shared" si="538"/>
        <v>0.51780925925925869</v>
      </c>
    </row>
    <row r="3106" spans="1:17">
      <c r="A3106" s="2">
        <v>43283</v>
      </c>
      <c r="B3106">
        <v>183</v>
      </c>
      <c r="C3106">
        <v>0</v>
      </c>
      <c r="D3106">
        <v>7.9</v>
      </c>
      <c r="E3106">
        <v>13.2</v>
      </c>
      <c r="F3106">
        <v>10.199999999999999</v>
      </c>
      <c r="G3106">
        <f t="shared" si="528"/>
        <v>13.874804000638175</v>
      </c>
      <c r="H3106">
        <f t="shared" si="529"/>
        <v>7.8913397207423639</v>
      </c>
      <c r="I3106">
        <f t="shared" si="530"/>
        <v>0.63122203844005753</v>
      </c>
      <c r="J3106">
        <f t="shared" si="531"/>
        <v>10.248493143821252</v>
      </c>
      <c r="K3106">
        <f t="shared" si="532"/>
        <v>30.745479431463757</v>
      </c>
      <c r="L3106">
        <f t="shared" si="533"/>
        <v>40.993972575285007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1.8152868567501612</v>
      </c>
      <c r="P3106">
        <f t="shared" si="537"/>
        <v>7.2601176823023064</v>
      </c>
      <c r="Q3106">
        <f t="shared" si="538"/>
        <v>0.51780925925925869</v>
      </c>
    </row>
    <row r="3107" spans="1:17">
      <c r="A3107" s="2">
        <v>43284</v>
      </c>
      <c r="B3107">
        <v>184</v>
      </c>
      <c r="C3107">
        <v>0.6</v>
      </c>
      <c r="D3107">
        <v>8.3000000000000007</v>
      </c>
      <c r="E3107">
        <v>15.8</v>
      </c>
      <c r="F3107">
        <v>10</v>
      </c>
      <c r="G3107">
        <f t="shared" si="528"/>
        <v>13.867533887177737</v>
      </c>
      <c r="H3107">
        <f t="shared" si="529"/>
        <v>8.5690808476056848</v>
      </c>
      <c r="I3107">
        <f t="shared" si="530"/>
        <v>0.90246014502079108</v>
      </c>
      <c r="J3107">
        <f t="shared" si="531"/>
        <v>11.128676425461927</v>
      </c>
      <c r="K3107">
        <f t="shared" si="532"/>
        <v>30.727118041697523</v>
      </c>
      <c r="L3107">
        <f t="shared" si="533"/>
        <v>40.969490722263366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1.8143356835724207</v>
      </c>
      <c r="P3107">
        <f t="shared" si="537"/>
        <v>7.6666207025848934</v>
      </c>
      <c r="Q3107">
        <f t="shared" si="538"/>
        <v>0.51780925925925869</v>
      </c>
    </row>
    <row r="3108" spans="1:17">
      <c r="A3108" s="2">
        <v>43285</v>
      </c>
      <c r="B3108">
        <v>185</v>
      </c>
      <c r="C3108">
        <v>3.1</v>
      </c>
      <c r="D3108">
        <v>8.6999999999999993</v>
      </c>
      <c r="E3108">
        <v>17.5</v>
      </c>
      <c r="F3108">
        <v>10.9</v>
      </c>
      <c r="G3108">
        <f t="shared" si="528"/>
        <v>13.859647741985199</v>
      </c>
      <c r="H3108">
        <f t="shared" si="529"/>
        <v>11.407324943953798</v>
      </c>
      <c r="I3108">
        <f t="shared" si="530"/>
        <v>1.9255650740485144</v>
      </c>
      <c r="J3108">
        <f t="shared" si="531"/>
        <v>14.814707719420516</v>
      </c>
      <c r="K3108">
        <f t="shared" si="532"/>
        <v>30.707413165868061</v>
      </c>
      <c r="L3108">
        <f t="shared" si="533"/>
        <v>40.943217554490751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1.8133039129097301</v>
      </c>
      <c r="P3108">
        <f t="shared" si="537"/>
        <v>9.4817598699052841</v>
      </c>
      <c r="Q3108">
        <f t="shared" si="538"/>
        <v>0.51780925925925869</v>
      </c>
    </row>
    <row r="3109" spans="1:17">
      <c r="A3109" s="2">
        <v>43286</v>
      </c>
      <c r="B3109">
        <v>186</v>
      </c>
      <c r="C3109">
        <v>4.2</v>
      </c>
      <c r="D3109">
        <v>9.6999999999999993</v>
      </c>
      <c r="E3109">
        <v>18.7</v>
      </c>
      <c r="F3109">
        <v>10.6</v>
      </c>
      <c r="G3109">
        <f t="shared" si="528"/>
        <v>13.85115067204608</v>
      </c>
      <c r="H3109">
        <f t="shared" si="529"/>
        <v>12.652648797127819</v>
      </c>
      <c r="I3109">
        <f t="shared" si="530"/>
        <v>2.4453905518005525</v>
      </c>
      <c r="J3109">
        <f t="shared" si="531"/>
        <v>16.432011424841324</v>
      </c>
      <c r="K3109">
        <f t="shared" si="532"/>
        <v>30.686359026303446</v>
      </c>
      <c r="L3109">
        <f t="shared" si="533"/>
        <v>40.915145368404595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1.8121922129260288</v>
      </c>
      <c r="P3109">
        <f t="shared" si="537"/>
        <v>10.207258245327267</v>
      </c>
      <c r="Q3109">
        <f t="shared" si="538"/>
        <v>0.51780925925925869</v>
      </c>
    </row>
    <row r="3110" spans="1:17">
      <c r="A3110" s="2">
        <v>43287</v>
      </c>
      <c r="B3110">
        <v>187</v>
      </c>
      <c r="C3110">
        <v>4.2</v>
      </c>
      <c r="D3110">
        <v>9.1</v>
      </c>
      <c r="E3110">
        <v>19.600000000000001</v>
      </c>
      <c r="F3110">
        <v>10.9</v>
      </c>
      <c r="G3110">
        <f t="shared" si="528"/>
        <v>13.842048141645117</v>
      </c>
      <c r="H3110">
        <f t="shared" si="529"/>
        <v>12.646547514991523</v>
      </c>
      <c r="I3110">
        <f t="shared" si="530"/>
        <v>2.4276084399407205</v>
      </c>
      <c r="J3110">
        <f t="shared" si="531"/>
        <v>16.424087681807173</v>
      </c>
      <c r="K3110">
        <f t="shared" si="532"/>
        <v>30.663949326030032</v>
      </c>
      <c r="L3110">
        <f t="shared" si="533"/>
        <v>40.885265768040043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1.8110012985319028</v>
      </c>
      <c r="P3110">
        <f t="shared" si="537"/>
        <v>10.218939075050802</v>
      </c>
      <c r="Q3110">
        <f t="shared" si="538"/>
        <v>0.51780925925925869</v>
      </c>
    </row>
    <row r="3111" spans="1:17">
      <c r="A3111" s="2">
        <v>43288</v>
      </c>
      <c r="B3111">
        <v>188</v>
      </c>
      <c r="C3111">
        <v>2.5</v>
      </c>
      <c r="D3111">
        <v>9.1</v>
      </c>
      <c r="E3111">
        <v>16.600000000000001</v>
      </c>
      <c r="F3111">
        <v>10.199999999999999</v>
      </c>
      <c r="G3111">
        <f t="shared" si="528"/>
        <v>13.832345960590812</v>
      </c>
      <c r="H3111">
        <f t="shared" si="529"/>
        <v>10.707037536943929</v>
      </c>
      <c r="I3111">
        <f t="shared" si="530"/>
        <v>1.7132727288525098</v>
      </c>
      <c r="J3111">
        <f t="shared" si="531"/>
        <v>13.905243554472635</v>
      </c>
      <c r="K3111">
        <f t="shared" si="532"/>
        <v>30.640177264305123</v>
      </c>
      <c r="L3111">
        <f t="shared" si="533"/>
        <v>40.853569685740162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1.8097319298439647</v>
      </c>
      <c r="P3111">
        <f t="shared" si="537"/>
        <v>8.9937648080914201</v>
      </c>
      <c r="Q3111">
        <f t="shared" si="538"/>
        <v>0.51780925925925869</v>
      </c>
    </row>
    <row r="3112" spans="1:17">
      <c r="A3112" s="2">
        <v>43289</v>
      </c>
      <c r="B3112">
        <v>189</v>
      </c>
      <c r="C3112">
        <v>7.9</v>
      </c>
      <c r="D3112">
        <v>8.1999999999999993</v>
      </c>
      <c r="E3112">
        <v>20.2</v>
      </c>
      <c r="F3112">
        <v>9.6999999999999993</v>
      </c>
      <c r="G3112">
        <f t="shared" si="528"/>
        <v>13.822050271837664</v>
      </c>
      <c r="H3112">
        <f t="shared" si="529"/>
        <v>16.840186040625337</v>
      </c>
      <c r="I3112">
        <f t="shared" si="530"/>
        <v>4.1624635967017856</v>
      </c>
      <c r="J3112">
        <f t="shared" si="531"/>
        <v>21.870371481331606</v>
      </c>
      <c r="K3112">
        <f t="shared" si="532"/>
        <v>30.615035553375641</v>
      </c>
      <c r="L3112">
        <f t="shared" si="533"/>
        <v>40.820047404500855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1.8083849105654277</v>
      </c>
      <c r="P3112">
        <f t="shared" si="537"/>
        <v>12.677722443923551</v>
      </c>
      <c r="Q3112">
        <f t="shared" si="538"/>
        <v>0.51780925925925869</v>
      </c>
    </row>
    <row r="3113" spans="1:17">
      <c r="A3113" s="2">
        <v>43290</v>
      </c>
      <c r="B3113">
        <v>190</v>
      </c>
      <c r="C3113">
        <v>7.8</v>
      </c>
      <c r="D3113">
        <v>8.4</v>
      </c>
      <c r="E3113">
        <v>21.1</v>
      </c>
      <c r="F3113">
        <v>9.9</v>
      </c>
      <c r="G3113">
        <f t="shared" si="528"/>
        <v>13.81116753855858</v>
      </c>
      <c r="H3113">
        <f t="shared" si="529"/>
        <v>16.718979138946835</v>
      </c>
      <c r="I3113">
        <f t="shared" si="530"/>
        <v>4.1248913679836408</v>
      </c>
      <c r="J3113">
        <f t="shared" si="531"/>
        <v>21.712959920710176</v>
      </c>
      <c r="K3113">
        <f t="shared" si="532"/>
        <v>30.588516436464413</v>
      </c>
      <c r="L3113">
        <f t="shared" si="533"/>
        <v>40.784688581952551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1.8069610862947476</v>
      </c>
      <c r="P3113">
        <f t="shared" si="537"/>
        <v>12.594087770963196</v>
      </c>
      <c r="Q3113">
        <f t="shared" si="538"/>
        <v>0.51780925925925869</v>
      </c>
    </row>
    <row r="3114" spans="1:17">
      <c r="A3114" s="2">
        <v>43291</v>
      </c>
      <c r="B3114">
        <v>191</v>
      </c>
      <c r="C3114">
        <v>7.1</v>
      </c>
      <c r="D3114">
        <v>9.1</v>
      </c>
      <c r="E3114">
        <v>19.8</v>
      </c>
      <c r="F3114">
        <v>10.1</v>
      </c>
      <c r="G3114">
        <f t="shared" si="528"/>
        <v>13.799704530721559</v>
      </c>
      <c r="H3114">
        <f t="shared" si="529"/>
        <v>15.915312632235626</v>
      </c>
      <c r="I3114">
        <f t="shared" si="530"/>
        <v>3.7725869293341385</v>
      </c>
      <c r="J3114">
        <f t="shared" si="531"/>
        <v>20.669237184721592</v>
      </c>
      <c r="K3114">
        <f t="shared" si="532"/>
        <v>30.560611706984748</v>
      </c>
      <c r="L3114">
        <f t="shared" si="533"/>
        <v>40.747482275979664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1.805461342769404</v>
      </c>
      <c r="P3114">
        <f t="shared" si="537"/>
        <v>12.142725702901487</v>
      </c>
      <c r="Q3114">
        <f t="shared" si="538"/>
        <v>0.51780925925925869</v>
      </c>
    </row>
    <row r="3115" spans="1:17">
      <c r="A3115" s="2">
        <v>43292</v>
      </c>
      <c r="B3115">
        <v>192</v>
      </c>
      <c r="C3115">
        <v>5.8</v>
      </c>
      <c r="D3115">
        <v>9.1999999999999993</v>
      </c>
      <c r="E3115">
        <v>18.3</v>
      </c>
      <c r="F3115">
        <v>10.1</v>
      </c>
      <c r="G3115">
        <f t="shared" si="528"/>
        <v>13.78766831122579</v>
      </c>
      <c r="H3115">
        <f t="shared" si="529"/>
        <v>14.429355610712237</v>
      </c>
      <c r="I3115">
        <f t="shared" si="530"/>
        <v>3.1738219391250175</v>
      </c>
      <c r="J3115">
        <f t="shared" si="531"/>
        <v>18.739422871054852</v>
      </c>
      <c r="K3115">
        <f t="shared" si="532"/>
        <v>30.5313127289823</v>
      </c>
      <c r="L3115">
        <f t="shared" si="533"/>
        <v>40.708416971976398</v>
      </c>
      <c r="M3115">
        <f t="shared" si="534"/>
        <v>0.38522306761499547</v>
      </c>
      <c r="N3115">
        <f t="shared" si="535"/>
        <v>0.9674313317643215</v>
      </c>
      <c r="O3115">
        <f t="shared" si="536"/>
        <v>1.8038866040520409</v>
      </c>
      <c r="P3115">
        <f t="shared" si="537"/>
        <v>11.255533671587219</v>
      </c>
      <c r="Q3115">
        <f t="shared" si="538"/>
        <v>0.51780925925925869</v>
      </c>
    </row>
    <row r="3116" spans="1:17">
      <c r="A3116" s="2">
        <v>43293</v>
      </c>
      <c r="B3116">
        <v>193</v>
      </c>
      <c r="C3116">
        <v>3.8</v>
      </c>
      <c r="D3116">
        <v>8.3000000000000007</v>
      </c>
      <c r="E3116">
        <v>16.3</v>
      </c>
      <c r="F3116">
        <v>10.7</v>
      </c>
      <c r="G3116">
        <f t="shared" si="528"/>
        <v>13.775066221653164</v>
      </c>
      <c r="H3116">
        <f t="shared" si="529"/>
        <v>12.147636160334232</v>
      </c>
      <c r="I3116">
        <f t="shared" si="530"/>
        <v>2.2157353740727497</v>
      </c>
      <c r="J3116">
        <f t="shared" si="531"/>
        <v>15.776150857576924</v>
      </c>
      <c r="K3116">
        <f t="shared" si="532"/>
        <v>30.500610458801887</v>
      </c>
      <c r="L3116">
        <f t="shared" si="533"/>
        <v>40.667480611735847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1.802237830666289</v>
      </c>
      <c r="P3116">
        <f t="shared" si="537"/>
        <v>9.9319007862614814</v>
      </c>
      <c r="Q3116">
        <f t="shared" si="538"/>
        <v>0.51780925925925869</v>
      </c>
    </row>
    <row r="3117" spans="1:17">
      <c r="A3117" s="2">
        <v>43294</v>
      </c>
      <c r="B3117">
        <v>194</v>
      </c>
      <c r="C3117">
        <v>9.6</v>
      </c>
      <c r="D3117">
        <v>7.2</v>
      </c>
      <c r="E3117">
        <v>20.5</v>
      </c>
      <c r="F3117">
        <v>10.1</v>
      </c>
      <c r="G3117">
        <f t="shared" si="528"/>
        <v>13.761905867691592</v>
      </c>
      <c r="H3117">
        <f t="shared" si="529"/>
        <v>18.730708781297785</v>
      </c>
      <c r="I3117">
        <f t="shared" si="530"/>
        <v>4.8415215407005716</v>
      </c>
      <c r="J3117">
        <f t="shared" si="531"/>
        <v>24.325595819867253</v>
      </c>
      <c r="K3117">
        <f t="shared" si="532"/>
        <v>30.468495467974869</v>
      </c>
      <c r="L3117">
        <f t="shared" si="533"/>
        <v>40.624660623966491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1.80051601768965</v>
      </c>
      <c r="P3117">
        <f t="shared" si="537"/>
        <v>13.889187240597213</v>
      </c>
      <c r="Q3117">
        <f t="shared" si="538"/>
        <v>0.51780925925925869</v>
      </c>
    </row>
    <row r="3118" spans="1:17">
      <c r="A3118" s="2">
        <v>43295</v>
      </c>
      <c r="B3118">
        <v>195</v>
      </c>
      <c r="C3118">
        <v>11</v>
      </c>
      <c r="D3118">
        <v>7.5</v>
      </c>
      <c r="E3118">
        <v>20</v>
      </c>
      <c r="F3118">
        <v>9.8000000000000007</v>
      </c>
      <c r="G3118">
        <f t="shared" si="528"/>
        <v>13.748195104286662</v>
      </c>
      <c r="H3118">
        <f t="shared" si="529"/>
        <v>20.311902799076648</v>
      </c>
      <c r="I3118">
        <f t="shared" si="530"/>
        <v>5.5032358994910391</v>
      </c>
      <c r="J3118">
        <f t="shared" si="531"/>
        <v>26.379094544255388</v>
      </c>
      <c r="K3118">
        <f t="shared" si="532"/>
        <v>30.434957967320603</v>
      </c>
      <c r="L3118">
        <f t="shared" si="533"/>
        <v>40.579943956427471</v>
      </c>
      <c r="M3118">
        <f t="shared" si="534"/>
        <v>0.3776200460498268</v>
      </c>
      <c r="N3118">
        <f t="shared" si="535"/>
        <v>0.96774908564495621</v>
      </c>
      <c r="O3118">
        <f t="shared" si="536"/>
        <v>1.7987221928108383</v>
      </c>
      <c r="P3118">
        <f t="shared" si="537"/>
        <v>14.80866689958561</v>
      </c>
      <c r="Q3118">
        <f t="shared" si="538"/>
        <v>0.51780925925925869</v>
      </c>
    </row>
    <row r="3119" spans="1:17">
      <c r="A3119" s="2">
        <v>43296</v>
      </c>
      <c r="B3119">
        <v>196</v>
      </c>
      <c r="C3119">
        <v>7.6</v>
      </c>
      <c r="D3119">
        <v>9.6999999999999993</v>
      </c>
      <c r="E3119">
        <v>20</v>
      </c>
      <c r="F3119">
        <v>10.4</v>
      </c>
      <c r="G3119">
        <f t="shared" si="528"/>
        <v>13.733942020577958</v>
      </c>
      <c r="H3119">
        <f t="shared" si="529"/>
        <v>16.43823850709974</v>
      </c>
      <c r="I3119">
        <f t="shared" si="530"/>
        <v>3.9867536982397178</v>
      </c>
      <c r="J3119">
        <f t="shared" si="531"/>
        <v>21.34836169753213</v>
      </c>
      <c r="K3119">
        <f t="shared" si="532"/>
        <v>30.399987832253583</v>
      </c>
      <c r="L3119">
        <f t="shared" si="533"/>
        <v>40.533317109671444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1.7968574143589495</v>
      </c>
      <c r="P3119">
        <f t="shared" si="537"/>
        <v>12.451484808860023</v>
      </c>
      <c r="Q3119">
        <f t="shared" si="538"/>
        <v>0.51780925925925869</v>
      </c>
    </row>
    <row r="3120" spans="1:17">
      <c r="A3120" s="2">
        <v>43297</v>
      </c>
      <c r="B3120">
        <v>197</v>
      </c>
      <c r="C3120">
        <v>6.9</v>
      </c>
      <c r="D3120">
        <v>7.7</v>
      </c>
      <c r="E3120">
        <v>20.3</v>
      </c>
      <c r="F3120">
        <v>10.5</v>
      </c>
      <c r="G3120">
        <f t="shared" si="528"/>
        <v>13.71915492467579</v>
      </c>
      <c r="H3120">
        <f t="shared" si="529"/>
        <v>15.632559914368393</v>
      </c>
      <c r="I3120">
        <f t="shared" si="530"/>
        <v>3.6317725652830322</v>
      </c>
      <c r="J3120">
        <f t="shared" si="531"/>
        <v>20.302025862816095</v>
      </c>
      <c r="K3120">
        <f t="shared" si="532"/>
        <v>30.363574629284887</v>
      </c>
      <c r="L3120">
        <f t="shared" si="533"/>
        <v>40.48476617237985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1.7949227693117491</v>
      </c>
      <c r="P3120">
        <f t="shared" si="537"/>
        <v>12.00078734908536</v>
      </c>
      <c r="Q3120">
        <f t="shared" si="538"/>
        <v>0.51780925925925869</v>
      </c>
    </row>
    <row r="3121" spans="1:17">
      <c r="A3121" s="2">
        <v>43298</v>
      </c>
      <c r="B3121">
        <v>198</v>
      </c>
      <c r="C3121">
        <v>8.4</v>
      </c>
      <c r="D3121">
        <v>8.8000000000000007</v>
      </c>
      <c r="E3121">
        <v>20.3</v>
      </c>
      <c r="F3121">
        <v>10.3</v>
      </c>
      <c r="G3121">
        <f t="shared" si="528"/>
        <v>13.703842328333344</v>
      </c>
      <c r="H3121">
        <f t="shared" si="529"/>
        <v>17.325772542894807</v>
      </c>
      <c r="I3121">
        <f t="shared" si="530"/>
        <v>4.3433914333071186</v>
      </c>
      <c r="J3121">
        <f t="shared" si="531"/>
        <v>22.501003302460788</v>
      </c>
      <c r="K3121">
        <f t="shared" si="532"/>
        <v>30.325707643704376</v>
      </c>
      <c r="L3121">
        <f t="shared" si="533"/>
        <v>40.434276858272504</v>
      </c>
      <c r="M3121">
        <f t="shared" si="534"/>
        <v>0.3690111710943999</v>
      </c>
      <c r="N3121">
        <f t="shared" si="535"/>
        <v>0.96815274516508831</v>
      </c>
      <c r="O3121">
        <f t="shared" si="536"/>
        <v>1.7929193712902791</v>
      </c>
      <c r="P3121">
        <f t="shared" si="537"/>
        <v>12.982381109587688</v>
      </c>
      <c r="Q3121">
        <f t="shared" si="538"/>
        <v>0.51780925925925869</v>
      </c>
    </row>
    <row r="3122" spans="1:17">
      <c r="A3122" s="2">
        <v>43299</v>
      </c>
      <c r="B3122">
        <v>199</v>
      </c>
      <c r="C3122">
        <v>6.3</v>
      </c>
      <c r="D3122">
        <v>10</v>
      </c>
      <c r="E3122">
        <v>18.899999999999999</v>
      </c>
      <c r="F3122">
        <v>10.199999999999999</v>
      </c>
      <c r="G3122">
        <f t="shared" si="528"/>
        <v>13.688012931568098</v>
      </c>
      <c r="H3122">
        <f t="shared" si="529"/>
        <v>14.929117348729454</v>
      </c>
      <c r="I3122">
        <f t="shared" si="530"/>
        <v>3.4312621578142308</v>
      </c>
      <c r="J3122">
        <f t="shared" si="531"/>
        <v>19.388464089259031</v>
      </c>
      <c r="K3122">
        <f t="shared" si="532"/>
        <v>30.286375908427093</v>
      </c>
      <c r="L3122">
        <f t="shared" si="533"/>
        <v>40.381834544569458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1.7908483585468262</v>
      </c>
      <c r="P3122">
        <f t="shared" si="537"/>
        <v>11.497855190915223</v>
      </c>
      <c r="Q3122">
        <f t="shared" si="538"/>
        <v>0.51780925925925869</v>
      </c>
    </row>
    <row r="3123" spans="1:17">
      <c r="A3123" s="2">
        <v>43300</v>
      </c>
      <c r="B3123">
        <v>200</v>
      </c>
      <c r="C3123">
        <v>4.8</v>
      </c>
      <c r="D3123">
        <v>10.1</v>
      </c>
      <c r="E3123">
        <v>19.5</v>
      </c>
      <c r="F3123">
        <v>10.9</v>
      </c>
      <c r="G3123">
        <f t="shared" si="528"/>
        <v>13.671675607284996</v>
      </c>
      <c r="H3123">
        <f t="shared" si="529"/>
        <v>13.21408596850303</v>
      </c>
      <c r="I3123">
        <f t="shared" si="530"/>
        <v>2.7226528276144872</v>
      </c>
      <c r="J3123">
        <f t="shared" si="531"/>
        <v>17.161150608445492</v>
      </c>
      <c r="K3123">
        <f t="shared" si="532"/>
        <v>30.245568233984237</v>
      </c>
      <c r="L3123">
        <f t="shared" si="533"/>
        <v>40.32742431197898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1.7887108919531203</v>
      </c>
      <c r="P3123">
        <f t="shared" si="537"/>
        <v>10.491433140888542</v>
      </c>
      <c r="Q3123">
        <f t="shared" si="538"/>
        <v>0.51780925925925869</v>
      </c>
    </row>
    <row r="3124" spans="1:17">
      <c r="A3124" s="2">
        <v>43301</v>
      </c>
      <c r="B3124">
        <v>201</v>
      </c>
      <c r="C3124">
        <v>3.2</v>
      </c>
      <c r="D3124">
        <v>9.6999999999999993</v>
      </c>
      <c r="E3124">
        <v>19.5</v>
      </c>
      <c r="F3124">
        <v>11.5</v>
      </c>
      <c r="G3124">
        <f t="shared" si="528"/>
        <v>13.6548393859523</v>
      </c>
      <c r="H3124">
        <f t="shared" si="529"/>
        <v>11.385603985159168</v>
      </c>
      <c r="I3124">
        <f t="shared" si="530"/>
        <v>1.9880531741913479</v>
      </c>
      <c r="J3124">
        <f t="shared" si="531"/>
        <v>14.786498682024893</v>
      </c>
      <c r="K3124">
        <f t="shared" si="532"/>
        <v>30.203273239636232</v>
      </c>
      <c r="L3124">
        <f t="shared" si="533"/>
        <v>40.271030986181643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1.7865081529954259</v>
      </c>
      <c r="P3124">
        <f t="shared" si="537"/>
        <v>9.3975508109678199</v>
      </c>
      <c r="Q3124">
        <f t="shared" si="538"/>
        <v>0.51780925925925869</v>
      </c>
    </row>
    <row r="3125" spans="1:17">
      <c r="A3125" s="2">
        <v>43302</v>
      </c>
      <c r="B3125">
        <v>202</v>
      </c>
      <c r="C3125">
        <v>5.7</v>
      </c>
      <c r="D3125">
        <v>8.1999999999999993</v>
      </c>
      <c r="E3125">
        <v>20</v>
      </c>
      <c r="F3125">
        <v>10.3</v>
      </c>
      <c r="G3125">
        <f t="shared" si="528"/>
        <v>13.637513440379221</v>
      </c>
      <c r="H3125">
        <f t="shared" si="529"/>
        <v>14.211807448254127</v>
      </c>
      <c r="I3125">
        <f t="shared" si="530"/>
        <v>3.1542836775048801</v>
      </c>
      <c r="J3125">
        <f t="shared" si="531"/>
        <v>18.456892789940426</v>
      </c>
      <c r="K3125">
        <f t="shared" si="532"/>
        <v>30.159479385582134</v>
      </c>
      <c r="L3125">
        <f t="shared" si="533"/>
        <v>40.212639180776179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1.7842413417829481</v>
      </c>
      <c r="P3125">
        <f t="shared" si="537"/>
        <v>11.057523770749247</v>
      </c>
      <c r="Q3125">
        <f t="shared" si="538"/>
        <v>0.51780925925925869</v>
      </c>
    </row>
    <row r="3126" spans="1:17">
      <c r="A3126" s="2">
        <v>43303</v>
      </c>
      <c r="B3126">
        <v>203</v>
      </c>
      <c r="C3126">
        <v>2.1</v>
      </c>
      <c r="D3126">
        <v>8.1999999999999993</v>
      </c>
      <c r="E3126">
        <v>17.7</v>
      </c>
      <c r="F3126">
        <v>10.9</v>
      </c>
      <c r="G3126">
        <f t="shared" si="528"/>
        <v>13.619707070642374</v>
      </c>
      <c r="H3126">
        <f t="shared" si="529"/>
        <v>10.112842279852449</v>
      </c>
      <c r="I3126">
        <f t="shared" si="530"/>
        <v>1.5230857183818716</v>
      </c>
      <c r="J3126">
        <f t="shared" si="531"/>
        <v>13.133561402405778</v>
      </c>
      <c r="K3126">
        <f t="shared" si="532"/>
        <v>30.114175006235989</v>
      </c>
      <c r="L3126">
        <f t="shared" si="533"/>
        <v>40.152233341647985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1.7819116750757105</v>
      </c>
      <c r="P3126">
        <f t="shared" si="537"/>
        <v>8.589756561470578</v>
      </c>
      <c r="Q3126">
        <f t="shared" si="538"/>
        <v>0.51780925925925869</v>
      </c>
    </row>
    <row r="3127" spans="1:17">
      <c r="A3127" s="2">
        <v>43304</v>
      </c>
      <c r="B3127">
        <v>204</v>
      </c>
      <c r="C3127">
        <v>1.9</v>
      </c>
      <c r="D3127">
        <v>8.1</v>
      </c>
      <c r="E3127">
        <v>17.100000000000001</v>
      </c>
      <c r="F3127">
        <v>11</v>
      </c>
      <c r="G3127">
        <f t="shared" si="528"/>
        <v>13.601429689205958</v>
      </c>
      <c r="H3127">
        <f t="shared" si="529"/>
        <v>9.8733599405274255</v>
      </c>
      <c r="I3127">
        <f t="shared" si="530"/>
        <v>1.4276436307430209</v>
      </c>
      <c r="J3127">
        <f t="shared" si="531"/>
        <v>12.822545377308344</v>
      </c>
      <c r="K3127">
        <f t="shared" si="532"/>
        <v>30.067348344537763</v>
      </c>
      <c r="L3127">
        <f t="shared" si="533"/>
        <v>40.089797792717015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1.7795203843377794</v>
      </c>
      <c r="P3127">
        <f t="shared" si="537"/>
        <v>8.4457163097844052</v>
      </c>
      <c r="Q3127">
        <f t="shared" si="538"/>
        <v>0.51780925925925869</v>
      </c>
    </row>
    <row r="3128" spans="1:17">
      <c r="A3128" s="2">
        <v>43305</v>
      </c>
      <c r="B3128">
        <v>205</v>
      </c>
      <c r="C3128">
        <v>8.1</v>
      </c>
      <c r="D3128">
        <v>9.8000000000000007</v>
      </c>
      <c r="E3128">
        <v>18.5</v>
      </c>
      <c r="F3128">
        <v>11.2</v>
      </c>
      <c r="G3128">
        <f t="shared" si="528"/>
        <v>13.582690806278222</v>
      </c>
      <c r="H3128">
        <f t="shared" si="529"/>
        <v>16.894433352780961</v>
      </c>
      <c r="I3128">
        <f t="shared" si="530"/>
        <v>4.0863884940338338</v>
      </c>
      <c r="J3128">
        <f t="shared" si="531"/>
        <v>21.940822536079171</v>
      </c>
      <c r="K3128">
        <f t="shared" si="532"/>
        <v>30.018987587262863</v>
      </c>
      <c r="L3128">
        <f t="shared" si="533"/>
        <v>40.025316783017153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1.7770687138214007</v>
      </c>
      <c r="P3128">
        <f t="shared" si="537"/>
        <v>12.808044858747127</v>
      </c>
      <c r="Q3128">
        <f t="shared" si="538"/>
        <v>0.51780925925925869</v>
      </c>
    </row>
    <row r="3129" spans="1:17">
      <c r="A3129" s="2">
        <v>43306</v>
      </c>
      <c r="B3129">
        <v>206</v>
      </c>
      <c r="C3129">
        <v>1.5</v>
      </c>
      <c r="D3129">
        <v>8</v>
      </c>
      <c r="E3129">
        <v>15.8</v>
      </c>
      <c r="F3129">
        <v>11</v>
      </c>
      <c r="G3129">
        <f t="shared" si="528"/>
        <v>13.563500015444298</v>
      </c>
      <c r="H3129">
        <f t="shared" si="529"/>
        <v>9.3934090508284545</v>
      </c>
      <c r="I3129">
        <f t="shared" si="530"/>
        <v>1.2492204634811666</v>
      </c>
      <c r="J3129">
        <f t="shared" si="531"/>
        <v>12.199232533543448</v>
      </c>
      <c r="K3129">
        <f t="shared" si="532"/>
        <v>29.969080901290429</v>
      </c>
      <c r="L3129">
        <f t="shared" si="533"/>
        <v>39.958774535053905</v>
      </c>
      <c r="M3129">
        <f t="shared" si="534"/>
        <v>0.34131932349792377</v>
      </c>
      <c r="N3129">
        <f t="shared" si="535"/>
        <v>0.9696402621896042</v>
      </c>
      <c r="O3129">
        <f t="shared" si="536"/>
        <v>1.7745579186872955</v>
      </c>
      <c r="P3129">
        <f t="shared" si="537"/>
        <v>8.144188587347287</v>
      </c>
      <c r="Q3129">
        <f t="shared" si="538"/>
        <v>0.51780925925925869</v>
      </c>
    </row>
    <row r="3130" spans="1:17">
      <c r="A3130" s="2">
        <v>43307</v>
      </c>
      <c r="B3130">
        <v>207</v>
      </c>
      <c r="C3130">
        <v>3.7</v>
      </c>
      <c r="D3130">
        <v>8.4</v>
      </c>
      <c r="E3130">
        <v>16.899999999999999</v>
      </c>
      <c r="F3130">
        <v>10.4</v>
      </c>
      <c r="G3130">
        <f t="shared" ref="G3130:G3193" si="539">24/3.14*O3130</f>
        <v>13.543866979612902</v>
      </c>
      <c r="H3130">
        <f t="shared" ref="H3130:H3193" si="540">(1-0.23)*J3130</f>
        <v>11.874372046130151</v>
      </c>
      <c r="I3130">
        <f t="shared" ref="I3130:I3193" si="541">4.903*10^(-9)*(((E3130+273.16)^4+(D3130+273.16)^4)/2)*(0.34-0.14*(F3130*0.1)^0.5)*(1.35*(J3130/K3130)-0.35)</f>
        <v>2.2347287683317014</v>
      </c>
      <c r="J3130">
        <f t="shared" ref="J3130:J3193" si="542">(0.25+0.5*C3130/G3130)*L3130</f>
        <v>15.421262397571624</v>
      </c>
      <c r="K3130">
        <f t="shared" ref="K3130:K3193" si="543">0.75*L3130</f>
        <v>29.91761647078749</v>
      </c>
      <c r="L3130">
        <f t="shared" ref="L3130:L3193" si="544">24*60/3.14*0.082*N3130*(O3130*SIN(Q3130)*SIN(M3130)+COS(Q3130)*COS(M3130)*SIN(O3130))</f>
        <v>39.89015529438332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1.7719892631660215</v>
      </c>
      <c r="P3130">
        <f t="shared" ref="P3130:P3193" si="548">H3130-I3130</f>
        <v>9.6396432777984504</v>
      </c>
      <c r="Q3130">
        <f t="shared" ref="Q3130:Q3193" si="549">29.6833333333333*3.14/180</f>
        <v>0.51780925925925869</v>
      </c>
    </row>
    <row r="3131" spans="1:17">
      <c r="A3131" s="2">
        <v>43308</v>
      </c>
      <c r="B3131">
        <v>208</v>
      </c>
      <c r="C3131">
        <v>2.8</v>
      </c>
      <c r="D3131">
        <v>7.6</v>
      </c>
      <c r="E3131">
        <v>17.7</v>
      </c>
      <c r="F3131">
        <v>10.199999999999999</v>
      </c>
      <c r="G3131">
        <f t="shared" si="539"/>
        <v>13.523801417311839</v>
      </c>
      <c r="H3131">
        <f t="shared" si="540"/>
        <v>10.839303060524028</v>
      </c>
      <c r="I3131">
        <f t="shared" si="541"/>
        <v>1.8640517488936355</v>
      </c>
      <c r="J3131">
        <f t="shared" si="542"/>
        <v>14.077016961719517</v>
      </c>
      <c r="K3131">
        <f t="shared" si="543"/>
        <v>29.864582535262304</v>
      </c>
      <c r="L3131">
        <f t="shared" si="544"/>
        <v>39.819443380349739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1.7693640187649655</v>
      </c>
      <c r="P3131">
        <f t="shared" si="548"/>
        <v>8.9752513116303927</v>
      </c>
      <c r="Q3131">
        <f t="shared" si="549"/>
        <v>0.51780925925925869</v>
      </c>
    </row>
    <row r="3132" spans="1:17">
      <c r="A3132" s="2">
        <v>43309</v>
      </c>
      <c r="B3132">
        <v>209</v>
      </c>
      <c r="C3132">
        <v>5</v>
      </c>
      <c r="D3132">
        <v>8.5</v>
      </c>
      <c r="E3132">
        <v>18.7</v>
      </c>
      <c r="F3132">
        <v>11.1</v>
      </c>
      <c r="G3132">
        <f t="shared" si="539"/>
        <v>13.503313089364402</v>
      </c>
      <c r="H3132">
        <f t="shared" si="540"/>
        <v>13.317408466685249</v>
      </c>
      <c r="I3132">
        <f t="shared" si="541"/>
        <v>2.770335859876341</v>
      </c>
      <c r="J3132">
        <f t="shared" si="542"/>
        <v>17.295335671019803</v>
      </c>
      <c r="K3132">
        <f t="shared" si="543"/>
        <v>29.809967428436515</v>
      </c>
      <c r="L3132">
        <f t="shared" si="544"/>
        <v>39.746623237915351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1.7666834625251759</v>
      </c>
      <c r="P3132">
        <f t="shared" si="548"/>
        <v>10.547072606808907</v>
      </c>
      <c r="Q3132">
        <f t="shared" si="549"/>
        <v>0.51780925925925869</v>
      </c>
    </row>
    <row r="3133" spans="1:17">
      <c r="A3133" s="2">
        <v>43310</v>
      </c>
      <c r="B3133">
        <v>210</v>
      </c>
      <c r="C3133">
        <v>5.2</v>
      </c>
      <c r="D3133">
        <v>6.3</v>
      </c>
      <c r="E3133">
        <v>16.3</v>
      </c>
      <c r="F3133">
        <v>10.199999999999999</v>
      </c>
      <c r="G3133">
        <f t="shared" si="539"/>
        <v>13.482411785976172</v>
      </c>
      <c r="H3133">
        <f t="shared" si="540"/>
        <v>13.527636202499167</v>
      </c>
      <c r="I3133">
        <f t="shared" si="541"/>
        <v>2.8560678025408905</v>
      </c>
      <c r="J3133">
        <f t="shared" si="542"/>
        <v>17.568358704544373</v>
      </c>
      <c r="K3133">
        <f t="shared" si="543"/>
        <v>29.75375961788248</v>
      </c>
      <c r="L3133">
        <f t="shared" si="544"/>
        <v>39.671679490509973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1.7639488753318826</v>
      </c>
      <c r="P3133">
        <f t="shared" si="548"/>
        <v>10.671568399958277</v>
      </c>
      <c r="Q3133">
        <f t="shared" si="549"/>
        <v>0.51780925925925869</v>
      </c>
    </row>
    <row r="3134" spans="1:17">
      <c r="A3134" s="2">
        <v>43311</v>
      </c>
      <c r="B3134">
        <v>211</v>
      </c>
      <c r="C3134">
        <v>5.4</v>
      </c>
      <c r="D3134">
        <v>9.9</v>
      </c>
      <c r="E3134">
        <v>19</v>
      </c>
      <c r="F3134">
        <v>11.3</v>
      </c>
      <c r="G3134">
        <f t="shared" si="539"/>
        <v>13.461107314258843</v>
      </c>
      <c r="H3134">
        <f t="shared" si="540"/>
        <v>13.73714533870756</v>
      </c>
      <c r="I3134">
        <f t="shared" si="541"/>
        <v>2.9614613394954534</v>
      </c>
      <c r="J3134">
        <f t="shared" si="542"/>
        <v>17.840448491827999</v>
      </c>
      <c r="K3134">
        <f t="shared" si="543"/>
        <v>29.695947745368663</v>
      </c>
      <c r="L3134">
        <f t="shared" si="544"/>
        <v>39.594596993824887</v>
      </c>
      <c r="M3134">
        <f t="shared" si="545"/>
        <v>0.3206948241742929</v>
      </c>
      <c r="N3134">
        <f t="shared" si="546"/>
        <v>0.97086383444289648</v>
      </c>
      <c r="O3134">
        <f t="shared" si="547"/>
        <v>1.7611615402821987</v>
      </c>
      <c r="P3134">
        <f t="shared" si="548"/>
        <v>10.775683999212106</v>
      </c>
      <c r="Q3134">
        <f t="shared" si="549"/>
        <v>0.51780925925925869</v>
      </c>
    </row>
    <row r="3135" spans="1:17">
      <c r="A3135" s="2">
        <v>43312</v>
      </c>
      <c r="B3135">
        <v>212</v>
      </c>
      <c r="C3135">
        <v>6.1</v>
      </c>
      <c r="D3135">
        <v>7.2</v>
      </c>
      <c r="E3135">
        <v>17.100000000000001</v>
      </c>
      <c r="F3135">
        <v>10.1</v>
      </c>
      <c r="G3135">
        <f t="shared" si="539"/>
        <v>13.439409486214984</v>
      </c>
      <c r="H3135">
        <f t="shared" si="540"/>
        <v>14.51190806276221</v>
      </c>
      <c r="I3135">
        <f t="shared" si="541"/>
        <v>3.2984938764711158</v>
      </c>
      <c r="J3135">
        <f t="shared" si="542"/>
        <v>18.846633847743128</v>
      </c>
      <c r="K3135">
        <f t="shared" si="543"/>
        <v>29.636520667852281</v>
      </c>
      <c r="L3135">
        <f t="shared" si="544"/>
        <v>39.515360890469708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1.758322741113127</v>
      </c>
      <c r="P3135">
        <f t="shared" si="548"/>
        <v>11.213414186291093</v>
      </c>
      <c r="Q3135">
        <f t="shared" si="549"/>
        <v>0.51780925925925869</v>
      </c>
    </row>
    <row r="3136" spans="1:17">
      <c r="A3136" s="2">
        <v>43313</v>
      </c>
      <c r="B3136">
        <v>213</v>
      </c>
      <c r="C3136">
        <v>8.1999999999999993</v>
      </c>
      <c r="D3136">
        <v>9.6999999999999993</v>
      </c>
      <c r="E3136">
        <v>21.3</v>
      </c>
      <c r="F3136">
        <v>11</v>
      </c>
      <c r="G3136">
        <f t="shared" si="539"/>
        <v>13.41732810720495</v>
      </c>
      <c r="H3136">
        <f t="shared" si="540"/>
        <v>16.869560682992756</v>
      </c>
      <c r="I3136">
        <f t="shared" si="541"/>
        <v>4.2847773863671001</v>
      </c>
      <c r="J3136">
        <f t="shared" si="542"/>
        <v>21.90852036752306</v>
      </c>
      <c r="K3136">
        <f t="shared" si="543"/>
        <v>29.57546749905563</v>
      </c>
      <c r="L3136">
        <f t="shared" si="544"/>
        <v>39.433956665407507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1.7554337606926476</v>
      </c>
      <c r="P3136">
        <f t="shared" si="548"/>
        <v>12.584783296625655</v>
      </c>
      <c r="Q3136">
        <f t="shared" si="549"/>
        <v>0.51780925925925869</v>
      </c>
    </row>
    <row r="3137" spans="1:17">
      <c r="A3137" s="2">
        <v>43314</v>
      </c>
      <c r="B3137">
        <v>214</v>
      </c>
      <c r="C3137">
        <v>7.6</v>
      </c>
      <c r="D3137">
        <v>9.6</v>
      </c>
      <c r="E3137">
        <v>21.3</v>
      </c>
      <c r="F3137">
        <v>9.8000000000000007</v>
      </c>
      <c r="G3137">
        <f t="shared" si="539"/>
        <v>13.394872964914381</v>
      </c>
      <c r="H3137">
        <f t="shared" si="540"/>
        <v>16.170711487868218</v>
      </c>
      <c r="I3137">
        <f t="shared" si="541"/>
        <v>4.1941015158070813</v>
      </c>
      <c r="J3137">
        <f t="shared" si="542"/>
        <v>21.000924010218466</v>
      </c>
      <c r="K3137">
        <f t="shared" si="543"/>
        <v>29.512777651558864</v>
      </c>
      <c r="L3137">
        <f t="shared" si="544"/>
        <v>39.350370202078487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1.7524958795762982</v>
      </c>
      <c r="P3137">
        <f t="shared" si="548"/>
        <v>11.976609972061137</v>
      </c>
      <c r="Q3137">
        <f t="shared" si="549"/>
        <v>0.51780925925925869</v>
      </c>
    </row>
    <row r="3138" spans="1:17">
      <c r="A3138" s="2">
        <v>43315</v>
      </c>
      <c r="B3138">
        <v>215</v>
      </c>
      <c r="C3138">
        <v>7.7</v>
      </c>
      <c r="D3138">
        <v>9.8000000000000007</v>
      </c>
      <c r="E3138">
        <v>19.899999999999999</v>
      </c>
      <c r="F3138">
        <v>11.5</v>
      </c>
      <c r="G3138">
        <f t="shared" si="539"/>
        <v>13.372053818838133</v>
      </c>
      <c r="H3138">
        <f t="shared" si="540"/>
        <v>16.263144658552392</v>
      </c>
      <c r="I3138">
        <f t="shared" si="541"/>
        <v>3.9673641776873922</v>
      </c>
      <c r="J3138">
        <f t="shared" si="542"/>
        <v>21.120967089029079</v>
      </c>
      <c r="K3138">
        <f t="shared" si="543"/>
        <v>29.448440879339095</v>
      </c>
      <c r="L3138">
        <f t="shared" si="544"/>
        <v>39.264587839118796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1.7495103746313223</v>
      </c>
      <c r="P3138">
        <f t="shared" si="548"/>
        <v>12.295780480865</v>
      </c>
      <c r="Q3138">
        <f t="shared" si="549"/>
        <v>0.51780925925925869</v>
      </c>
    </row>
    <row r="3139" spans="1:17">
      <c r="A3139" s="2">
        <v>43316</v>
      </c>
      <c r="B3139">
        <v>216</v>
      </c>
      <c r="C3139">
        <v>9.5</v>
      </c>
      <c r="D3139">
        <v>10.1</v>
      </c>
      <c r="E3139">
        <v>22</v>
      </c>
      <c r="F3139">
        <v>9.8000000000000007</v>
      </c>
      <c r="G3139">
        <f t="shared" si="539"/>
        <v>13.348880390293884</v>
      </c>
      <c r="H3139">
        <f t="shared" si="540"/>
        <v>18.275608628928875</v>
      </c>
      <c r="I3139">
        <f t="shared" si="541"/>
        <v>5.1288304010853283</v>
      </c>
      <c r="J3139">
        <f t="shared" si="542"/>
        <v>23.734556660946591</v>
      </c>
      <c r="K3139">
        <f t="shared" si="543"/>
        <v>29.382447320683056</v>
      </c>
      <c r="L3139">
        <f t="shared" si="544"/>
        <v>39.176596427577408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1.7464785177301165</v>
      </c>
      <c r="P3139">
        <f t="shared" si="548"/>
        <v>13.146778227843548</v>
      </c>
      <c r="Q3139">
        <f t="shared" si="549"/>
        <v>0.51780925925925869</v>
      </c>
    </row>
    <row r="3140" spans="1:17">
      <c r="A3140" s="2">
        <v>43317</v>
      </c>
      <c r="B3140">
        <v>217</v>
      </c>
      <c r="C3140">
        <v>7</v>
      </c>
      <c r="D3140">
        <v>9.4</v>
      </c>
      <c r="E3140">
        <v>21.3</v>
      </c>
      <c r="F3140">
        <v>10.3</v>
      </c>
      <c r="G3140">
        <f t="shared" si="539"/>
        <v>13.325362352976155</v>
      </c>
      <c r="H3140">
        <f t="shared" si="540"/>
        <v>15.429189876189191</v>
      </c>
      <c r="I3140">
        <f t="shared" si="541"/>
        <v>3.8608418603136871</v>
      </c>
      <c r="J3140">
        <f t="shared" si="542"/>
        <v>20.037908930115833</v>
      </c>
      <c r="K3140">
        <f t="shared" si="543"/>
        <v>29.314787541397244</v>
      </c>
      <c r="L3140">
        <f t="shared" si="544"/>
        <v>39.086383388529661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1.7434015745143803</v>
      </c>
      <c r="P3140">
        <f t="shared" si="548"/>
        <v>11.568348015875504</v>
      </c>
      <c r="Q3140">
        <f t="shared" si="549"/>
        <v>0.51780925925925869</v>
      </c>
    </row>
    <row r="3141" spans="1:17">
      <c r="A3141" s="2">
        <v>43318</v>
      </c>
      <c r="B3141">
        <v>218</v>
      </c>
      <c r="C3141">
        <v>9.3000000000000007</v>
      </c>
      <c r="D3141">
        <v>9.1</v>
      </c>
      <c r="E3141">
        <v>21.4</v>
      </c>
      <c r="F3141">
        <v>9.3000000000000007</v>
      </c>
      <c r="G3141">
        <f t="shared" si="539"/>
        <v>13.301509324059069</v>
      </c>
      <c r="H3141">
        <f t="shared" si="540"/>
        <v>18.002719908034866</v>
      </c>
      <c r="I3141">
        <f t="shared" si="541"/>
        <v>5.0850400000533114</v>
      </c>
      <c r="J3141">
        <f t="shared" si="542"/>
        <v>23.380155724720606</v>
      </c>
      <c r="K3141">
        <f t="shared" si="543"/>
        <v>29.245452578237547</v>
      </c>
      <c r="L3141">
        <f t="shared" si="544"/>
        <v>38.993936770983396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1.7402808032310615</v>
      </c>
      <c r="P3141">
        <f t="shared" si="548"/>
        <v>12.917679907981555</v>
      </c>
      <c r="Q3141">
        <f t="shared" si="549"/>
        <v>0.51780925925925869</v>
      </c>
    </row>
    <row r="3142" spans="1:17">
      <c r="A3142" s="2">
        <v>43319</v>
      </c>
      <c r="B3142">
        <v>219</v>
      </c>
      <c r="C3142">
        <v>6.2</v>
      </c>
      <c r="D3142">
        <v>5.9</v>
      </c>
      <c r="E3142">
        <v>20.8</v>
      </c>
      <c r="F3142">
        <v>8.6</v>
      </c>
      <c r="G3142">
        <f t="shared" si="539"/>
        <v>13.27733085585386</v>
      </c>
      <c r="H3142">
        <f t="shared" si="540"/>
        <v>14.48141531772165</v>
      </c>
      <c r="I3142">
        <f t="shared" si="541"/>
        <v>3.6272179094636079</v>
      </c>
      <c r="J3142">
        <f t="shared" si="542"/>
        <v>18.807032880157987</v>
      </c>
      <c r="K3142">
        <f t="shared" si="543"/>
        <v>29.174433982477435</v>
      </c>
      <c r="L3142">
        <f t="shared" si="544"/>
        <v>38.899245309969913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1.73711745364088</v>
      </c>
      <c r="P3142">
        <f t="shared" si="548"/>
        <v>10.854197408258042</v>
      </c>
      <c r="Q3142">
        <f t="shared" si="549"/>
        <v>0.51780925925925869</v>
      </c>
    </row>
    <row r="3143" spans="1:17">
      <c r="A3143" s="2">
        <v>43320</v>
      </c>
      <c r="B3143">
        <v>220</v>
      </c>
      <c r="C3143">
        <v>9.9</v>
      </c>
      <c r="D3143">
        <v>4.7</v>
      </c>
      <c r="E3143">
        <v>21.6</v>
      </c>
      <c r="F3143">
        <v>8.1999999999999993</v>
      </c>
      <c r="G3143">
        <f t="shared" si="539"/>
        <v>13.252836428024931</v>
      </c>
      <c r="H3143">
        <f t="shared" si="540"/>
        <v>18.628937369277072</v>
      </c>
      <c r="I3143">
        <f t="shared" si="541"/>
        <v>5.453816066306751</v>
      </c>
      <c r="J3143">
        <f t="shared" si="542"/>
        <v>24.193425154905288</v>
      </c>
      <c r="K3143">
        <f t="shared" si="543"/>
        <v>29.10172386353193</v>
      </c>
      <c r="L3143">
        <f t="shared" si="544"/>
        <v>38.80229848470924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1.7339127659999285</v>
      </c>
      <c r="P3143">
        <f t="shared" si="548"/>
        <v>13.175121302970322</v>
      </c>
      <c r="Q3143">
        <f t="shared" si="549"/>
        <v>0.51780925925925869</v>
      </c>
    </row>
    <row r="3144" spans="1:17">
      <c r="A3144" s="2">
        <v>43321</v>
      </c>
      <c r="B3144">
        <v>221</v>
      </c>
      <c r="C3144">
        <v>9.4</v>
      </c>
      <c r="D3144">
        <v>4.2</v>
      </c>
      <c r="E3144">
        <v>21.3</v>
      </c>
      <c r="F3144">
        <v>7.7</v>
      </c>
      <c r="G3144">
        <f t="shared" si="539"/>
        <v>13.228035440366154</v>
      </c>
      <c r="H3144">
        <f t="shared" si="540"/>
        <v>18.038951291596106</v>
      </c>
      <c r="I3144">
        <f t="shared" si="541"/>
        <v>5.2897176332650133</v>
      </c>
      <c r="J3144">
        <f t="shared" si="542"/>
        <v>23.42720946960533</v>
      </c>
      <c r="K3144">
        <f t="shared" si="543"/>
        <v>29.027314932552549</v>
      </c>
      <c r="L3144">
        <f t="shared" si="544"/>
        <v>38.70308657673673</v>
      </c>
      <c r="M3144">
        <f t="shared" si="545"/>
        <v>0.27250018933356718</v>
      </c>
      <c r="N3144">
        <f t="shared" si="546"/>
        <v>0.9739468217408791</v>
      </c>
      <c r="O3144">
        <f t="shared" si="547"/>
        <v>1.7306679701145717</v>
      </c>
      <c r="P3144">
        <f t="shared" si="548"/>
        <v>12.749233658331093</v>
      </c>
      <c r="Q3144">
        <f t="shared" si="549"/>
        <v>0.51780925925925869</v>
      </c>
    </row>
    <row r="3145" spans="1:17">
      <c r="A3145" s="2">
        <v>43322</v>
      </c>
      <c r="B3145">
        <v>222</v>
      </c>
      <c r="C3145">
        <v>5.2</v>
      </c>
      <c r="D3145">
        <v>6.9</v>
      </c>
      <c r="E3145">
        <v>18.100000000000001</v>
      </c>
      <c r="F3145">
        <v>9.4</v>
      </c>
      <c r="G3145">
        <f t="shared" si="539"/>
        <v>13.202937206137134</v>
      </c>
      <c r="H3145">
        <f t="shared" si="540"/>
        <v>13.284081805712528</v>
      </c>
      <c r="I3145">
        <f t="shared" si="541"/>
        <v>3.0377762188838884</v>
      </c>
      <c r="J3145">
        <f t="shared" si="542"/>
        <v>17.252054293133153</v>
      </c>
      <c r="K3145">
        <f t="shared" si="543"/>
        <v>28.951200545906602</v>
      </c>
      <c r="L3145">
        <f t="shared" si="544"/>
        <v>38.601600727875471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1.7273842844696083</v>
      </c>
      <c r="P3145">
        <f t="shared" si="548"/>
        <v>10.24630558682864</v>
      </c>
      <c r="Q3145">
        <f t="shared" si="549"/>
        <v>0.51780925925925869</v>
      </c>
    </row>
    <row r="3146" spans="1:17">
      <c r="A3146" s="2">
        <v>43323</v>
      </c>
      <c r="B3146">
        <v>223</v>
      </c>
      <c r="C3146">
        <v>5.2</v>
      </c>
      <c r="D3146">
        <v>6.6</v>
      </c>
      <c r="E3146">
        <v>19.5</v>
      </c>
      <c r="F3146">
        <v>9.5</v>
      </c>
      <c r="G3146">
        <f t="shared" si="539"/>
        <v>13.177550945957311</v>
      </c>
      <c r="H3146">
        <f t="shared" si="540"/>
        <v>13.259617802960115</v>
      </c>
      <c r="I3146">
        <f t="shared" si="541"/>
        <v>3.0572911209638836</v>
      </c>
      <c r="J3146">
        <f t="shared" si="542"/>
        <v>17.220282860987162</v>
      </c>
      <c r="K3146">
        <f t="shared" si="543"/>
        <v>28.873374748452726</v>
      </c>
      <c r="L3146">
        <f t="shared" si="544"/>
        <v>38.497832997936968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1.7240629154294147</v>
      </c>
      <c r="P3146">
        <f t="shared" si="548"/>
        <v>10.202326681996231</v>
      </c>
      <c r="Q3146">
        <f t="shared" si="549"/>
        <v>0.51780925925925869</v>
      </c>
    </row>
    <row r="3147" spans="1:17">
      <c r="A3147" s="2">
        <v>43324</v>
      </c>
      <c r="B3147">
        <v>224</v>
      </c>
      <c r="C3147">
        <v>9.1</v>
      </c>
      <c r="D3147">
        <v>6.5</v>
      </c>
      <c r="E3147">
        <v>19.899999999999999</v>
      </c>
      <c r="F3147">
        <v>9.1</v>
      </c>
      <c r="G3147">
        <f t="shared" si="539"/>
        <v>13.151885782254011</v>
      </c>
      <c r="H3147">
        <f t="shared" si="540"/>
        <v>17.617512217502796</v>
      </c>
      <c r="I3147">
        <f t="shared" si="541"/>
        <v>4.9353735440084483</v>
      </c>
      <c r="J3147">
        <f t="shared" si="542"/>
        <v>22.879885996756876</v>
      </c>
      <c r="K3147">
        <f t="shared" si="543"/>
        <v>28.793832316523471</v>
      </c>
      <c r="L3147">
        <f t="shared" si="544"/>
        <v>38.391776422031292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1.7207050565115665</v>
      </c>
      <c r="P3147">
        <f t="shared" si="548"/>
        <v>12.682138673494347</v>
      </c>
      <c r="Q3147">
        <f t="shared" si="549"/>
        <v>0.51780925925925869</v>
      </c>
    </row>
    <row r="3148" spans="1:17">
      <c r="A3148" s="2">
        <v>43325</v>
      </c>
      <c r="B3148">
        <v>225</v>
      </c>
      <c r="C3148">
        <v>7.8</v>
      </c>
      <c r="D3148">
        <v>6.8</v>
      </c>
      <c r="E3148">
        <v>18.5</v>
      </c>
      <c r="F3148">
        <v>8.8000000000000007</v>
      </c>
      <c r="G3148">
        <f t="shared" si="539"/>
        <v>13.125950734258993</v>
      </c>
      <c r="H3148">
        <f t="shared" si="540"/>
        <v>16.128172534127849</v>
      </c>
      <c r="I3148">
        <f t="shared" si="541"/>
        <v>4.3447826929241744</v>
      </c>
      <c r="J3148">
        <f t="shared" si="542"/>
        <v>20.945678615750452</v>
      </c>
      <c r="K3148">
        <f t="shared" si="543"/>
        <v>28.712568800524465</v>
      </c>
      <c r="L3148">
        <f t="shared" si="544"/>
        <v>38.283425067365954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1.7173118877322182</v>
      </c>
      <c r="P3148">
        <f t="shared" si="548"/>
        <v>11.783389841203675</v>
      </c>
      <c r="Q3148">
        <f t="shared" si="549"/>
        <v>0.51780925925925869</v>
      </c>
    </row>
    <row r="3149" spans="1:17">
      <c r="A3149" s="2">
        <v>43326</v>
      </c>
      <c r="B3149">
        <v>226</v>
      </c>
      <c r="C3149">
        <v>7</v>
      </c>
      <c r="D3149">
        <v>4.7</v>
      </c>
      <c r="E3149">
        <v>16.399999999999999</v>
      </c>
      <c r="F3149">
        <v>8.6</v>
      </c>
      <c r="G3149">
        <f t="shared" si="539"/>
        <v>13.099754713546506</v>
      </c>
      <c r="H3149">
        <f t="shared" si="540"/>
        <v>15.201507292088529</v>
      </c>
      <c r="I3149">
        <f t="shared" si="541"/>
        <v>3.8882706316257059</v>
      </c>
      <c r="J3149">
        <f t="shared" si="542"/>
        <v>19.742217262452634</v>
      </c>
      <c r="K3149">
        <f t="shared" si="543"/>
        <v>28.629580567059101</v>
      </c>
      <c r="L3149">
        <f t="shared" si="544"/>
        <v>38.172774089412137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1.7138845750223346</v>
      </c>
      <c r="P3149">
        <f t="shared" si="548"/>
        <v>11.313236660462824</v>
      </c>
      <c r="Q3149">
        <f t="shared" si="549"/>
        <v>0.51780925925925869</v>
      </c>
    </row>
    <row r="3150" spans="1:17">
      <c r="A3150" s="2">
        <v>43327</v>
      </c>
      <c r="B3150">
        <v>227</v>
      </c>
      <c r="C3150">
        <v>7.6</v>
      </c>
      <c r="D3150">
        <v>4.8</v>
      </c>
      <c r="E3150">
        <v>19.2</v>
      </c>
      <c r="F3150">
        <v>8.4</v>
      </c>
      <c r="G3150">
        <f t="shared" si="539"/>
        <v>13.073306520104579</v>
      </c>
      <c r="H3150">
        <f t="shared" si="540"/>
        <v>15.844867764608141</v>
      </c>
      <c r="I3150">
        <f t="shared" si="541"/>
        <v>4.2933908122742057</v>
      </c>
      <c r="J3150">
        <f t="shared" si="542"/>
        <v>20.577750343646937</v>
      </c>
      <c r="K3150">
        <f t="shared" si="543"/>
        <v>28.544864840487222</v>
      </c>
      <c r="L3150">
        <f t="shared" si="544"/>
        <v>38.059819787316293</v>
      </c>
      <c r="M3150">
        <f t="shared" si="545"/>
        <v>0.2396193845285649</v>
      </c>
      <c r="N3150">
        <f t="shared" si="546"/>
        <v>0.97617270890221663</v>
      </c>
      <c r="O3150">
        <f t="shared" si="547"/>
        <v>1.7104242697136824</v>
      </c>
      <c r="P3150">
        <f t="shared" si="548"/>
        <v>11.551476952333935</v>
      </c>
      <c r="Q3150">
        <f t="shared" si="549"/>
        <v>0.51780925925925869</v>
      </c>
    </row>
    <row r="3151" spans="1:17">
      <c r="A3151" s="2">
        <v>43328</v>
      </c>
      <c r="B3151">
        <v>228</v>
      </c>
      <c r="C3151">
        <v>9.3000000000000007</v>
      </c>
      <c r="D3151">
        <v>5.6</v>
      </c>
      <c r="E3151">
        <v>19.8</v>
      </c>
      <c r="F3151">
        <v>8</v>
      </c>
      <c r="G3151">
        <f t="shared" si="539"/>
        <v>13.04661483892998</v>
      </c>
      <c r="H3151">
        <f t="shared" si="540"/>
        <v>17.717794946573264</v>
      </c>
      <c r="I3151">
        <f t="shared" si="541"/>
        <v>5.2337417931533166</v>
      </c>
      <c r="J3151">
        <f t="shared" si="542"/>
        <v>23.010123307238004</v>
      </c>
      <c r="K3151">
        <f t="shared" si="543"/>
        <v>28.458419743825935</v>
      </c>
      <c r="L3151">
        <f t="shared" si="544"/>
        <v>37.944559658434578</v>
      </c>
      <c r="M3151">
        <f t="shared" si="545"/>
        <v>0.23388132806988449</v>
      </c>
      <c r="N3151">
        <f t="shared" si="546"/>
        <v>0.9765690366391363</v>
      </c>
      <c r="O3151">
        <f t="shared" si="547"/>
        <v>1.7069321080933391</v>
      </c>
      <c r="P3151">
        <f t="shared" si="548"/>
        <v>12.484053153419946</v>
      </c>
      <c r="Q3151">
        <f t="shared" si="549"/>
        <v>0.51780925925925869</v>
      </c>
    </row>
    <row r="3152" spans="1:17">
      <c r="A3152" s="2">
        <v>43329</v>
      </c>
      <c r="B3152">
        <v>229</v>
      </c>
      <c r="C3152">
        <v>10.3</v>
      </c>
      <c r="D3152">
        <v>3.7</v>
      </c>
      <c r="E3152">
        <v>19.399999999999999</v>
      </c>
      <c r="F3152">
        <v>7.5</v>
      </c>
      <c r="G3152">
        <f t="shared" si="539"/>
        <v>13.019688237136194</v>
      </c>
      <c r="H3152">
        <f t="shared" si="540"/>
        <v>18.802934945779931</v>
      </c>
      <c r="I3152">
        <f t="shared" si="541"/>
        <v>5.7486464344708565</v>
      </c>
      <c r="J3152">
        <f t="shared" si="542"/>
        <v>24.419396033480432</v>
      </c>
      <c r="K3152">
        <f t="shared" si="543"/>
        <v>28.370244338900896</v>
      </c>
      <c r="L3152">
        <f t="shared" si="544"/>
        <v>37.826992451867859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1.7034092110253187</v>
      </c>
      <c r="P3152">
        <f t="shared" si="548"/>
        <v>13.054288511309075</v>
      </c>
      <c r="Q3152">
        <f t="shared" si="549"/>
        <v>0.51780925925925869</v>
      </c>
    </row>
    <row r="3153" spans="1:17">
      <c r="A3153" s="2">
        <v>43330</v>
      </c>
      <c r="B3153">
        <v>230</v>
      </c>
      <c r="C3153">
        <v>9.6</v>
      </c>
      <c r="D3153">
        <v>5.4</v>
      </c>
      <c r="E3153">
        <v>18.8</v>
      </c>
      <c r="F3153">
        <v>7.1</v>
      </c>
      <c r="G3153">
        <f t="shared" si="539"/>
        <v>12.992535161562804</v>
      </c>
      <c r="H3153">
        <f t="shared" si="540"/>
        <v>17.985203423262412</v>
      </c>
      <c r="I3153">
        <f t="shared" si="541"/>
        <v>5.5327342280057117</v>
      </c>
      <c r="J3153">
        <f t="shared" si="542"/>
        <v>23.357407043197938</v>
      </c>
      <c r="K3153">
        <f t="shared" si="543"/>
        <v>28.280338665656519</v>
      </c>
      <c r="L3153">
        <f t="shared" si="544"/>
        <v>37.707118220875358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1.6998566836378002</v>
      </c>
      <c r="P3153">
        <f t="shared" si="548"/>
        <v>12.4524691952567</v>
      </c>
      <c r="Q3153">
        <f t="shared" si="549"/>
        <v>0.51780925925925869</v>
      </c>
    </row>
    <row r="3154" spans="1:17">
      <c r="A3154" s="2">
        <v>43331</v>
      </c>
      <c r="B3154">
        <v>231</v>
      </c>
      <c r="C3154">
        <v>10.6</v>
      </c>
      <c r="D3154">
        <v>1.9</v>
      </c>
      <c r="E3154">
        <v>18.899999999999999</v>
      </c>
      <c r="F3154">
        <v>6.4</v>
      </c>
      <c r="G3154">
        <f t="shared" si="539"/>
        <v>12.965163936873768</v>
      </c>
      <c r="H3154">
        <f t="shared" si="540"/>
        <v>19.065582245357987</v>
      </c>
      <c r="I3154">
        <f t="shared" si="541"/>
        <v>6.073286832985028</v>
      </c>
      <c r="J3154">
        <f t="shared" si="542"/>
        <v>24.76049642254284</v>
      </c>
      <c r="K3154">
        <f t="shared" si="543"/>
        <v>28.188703780534453</v>
      </c>
      <c r="L3154">
        <f t="shared" si="544"/>
        <v>37.58493837404594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1.6962756150743181</v>
      </c>
      <c r="P3154">
        <f t="shared" si="548"/>
        <v>12.992295412372959</v>
      </c>
      <c r="Q3154">
        <f t="shared" si="549"/>
        <v>0.51780925925925869</v>
      </c>
    </row>
    <row r="3155" spans="1:17">
      <c r="A3155" s="2">
        <v>43332</v>
      </c>
      <c r="B3155">
        <v>232</v>
      </c>
      <c r="C3155">
        <v>10.3</v>
      </c>
      <c r="D3155">
        <v>3.6</v>
      </c>
      <c r="E3155">
        <v>19.399999999999999</v>
      </c>
      <c r="F3155">
        <v>6.5</v>
      </c>
      <c r="G3155">
        <f t="shared" si="539"/>
        <v>12.937582764131289</v>
      </c>
      <c r="H3155">
        <f t="shared" si="540"/>
        <v>18.693146374769285</v>
      </c>
      <c r="I3155">
        <f t="shared" si="541"/>
        <v>5.9980074021042835</v>
      </c>
      <c r="J3155">
        <f t="shared" si="542"/>
        <v>24.276813473726342</v>
      </c>
      <c r="K3155">
        <f t="shared" si="543"/>
        <v>28.09534179383018</v>
      </c>
      <c r="L3155">
        <f t="shared" si="544"/>
        <v>37.460455725106904</v>
      </c>
      <c r="M3155">
        <f t="shared" si="545"/>
        <v>0.21025405409908252</v>
      </c>
      <c r="N3155">
        <f t="shared" si="546"/>
        <v>0.9782225044106253</v>
      </c>
      <c r="O3155">
        <f t="shared" si="547"/>
        <v>1.6926670783071769</v>
      </c>
      <c r="P3155">
        <f t="shared" si="548"/>
        <v>12.695138972665001</v>
      </c>
      <c r="Q3155">
        <f t="shared" si="549"/>
        <v>0.51780925925925869</v>
      </c>
    </row>
    <row r="3156" spans="1:17">
      <c r="A3156" s="2">
        <v>43333</v>
      </c>
      <c r="B3156">
        <v>233</v>
      </c>
      <c r="C3156">
        <v>10.199999999999999</v>
      </c>
      <c r="D3156">
        <v>3</v>
      </c>
      <c r="E3156">
        <v>18.7</v>
      </c>
      <c r="F3156">
        <v>6.8</v>
      </c>
      <c r="G3156">
        <f t="shared" si="539"/>
        <v>12.909799719831391</v>
      </c>
      <c r="H3156">
        <f t="shared" si="540"/>
        <v>18.543170334691471</v>
      </c>
      <c r="I3156">
        <f t="shared" si="541"/>
        <v>5.8367299540761399</v>
      </c>
      <c r="J3156">
        <f t="shared" si="542"/>
        <v>24.082039395703209</v>
      </c>
      <c r="K3156">
        <f t="shared" si="543"/>
        <v>28.000255905938978</v>
      </c>
      <c r="L3156">
        <f t="shared" si="544"/>
        <v>37.333674541251973</v>
      </c>
      <c r="M3156">
        <f t="shared" si="545"/>
        <v>0.20418721654930097</v>
      </c>
      <c r="N3156">
        <f t="shared" si="546"/>
        <v>0.9786522987144014</v>
      </c>
      <c r="O3156">
        <f t="shared" si="547"/>
        <v>1.6890321300112736</v>
      </c>
      <c r="P3156">
        <f t="shared" si="548"/>
        <v>12.70644038061533</v>
      </c>
      <c r="Q3156">
        <f t="shared" si="549"/>
        <v>0.51780925925925869</v>
      </c>
    </row>
    <row r="3157" spans="1:17">
      <c r="A3157" s="2">
        <v>43334</v>
      </c>
      <c r="B3157">
        <v>234</v>
      </c>
      <c r="C3157">
        <v>7.3</v>
      </c>
      <c r="D3157">
        <v>5.2</v>
      </c>
      <c r="E3157">
        <v>19.399999999999999</v>
      </c>
      <c r="F3157">
        <v>6.6</v>
      </c>
      <c r="G3157">
        <f t="shared" si="539"/>
        <v>12.881822755386715</v>
      </c>
      <c r="H3157">
        <f t="shared" si="540"/>
        <v>15.279023377622622</v>
      </c>
      <c r="I3157">
        <f t="shared" si="541"/>
        <v>4.5103611288431376</v>
      </c>
      <c r="J3157">
        <f t="shared" si="542"/>
        <v>19.842887503406001</v>
      </c>
      <c r="K3157">
        <f t="shared" si="543"/>
        <v>27.903450442403944</v>
      </c>
      <c r="L3157">
        <f t="shared" si="544"/>
        <v>37.204600589871923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1.6853718104964284</v>
      </c>
      <c r="P3157">
        <f t="shared" si="548"/>
        <v>10.768662248779485</v>
      </c>
      <c r="Q3157">
        <f t="shared" si="549"/>
        <v>0.51780925925925869</v>
      </c>
    </row>
    <row r="3158" spans="1:17">
      <c r="A3158" s="2">
        <v>43335</v>
      </c>
      <c r="B3158">
        <v>235</v>
      </c>
      <c r="C3158">
        <v>9.1</v>
      </c>
      <c r="D3158">
        <v>5.0999999999999996</v>
      </c>
      <c r="E3158">
        <v>20.6</v>
      </c>
      <c r="F3158">
        <v>8.1999999999999993</v>
      </c>
      <c r="G3158">
        <f t="shared" si="539"/>
        <v>12.853659697041575</v>
      </c>
      <c r="H3158">
        <f t="shared" si="540"/>
        <v>17.241588755485537</v>
      </c>
      <c r="I3158">
        <f t="shared" si="541"/>
        <v>5.1796759140208852</v>
      </c>
      <c r="J3158">
        <f t="shared" si="542"/>
        <v>22.391673708422775</v>
      </c>
      <c r="K3158">
        <f t="shared" si="543"/>
        <v>27.804930887680101</v>
      </c>
      <c r="L3158">
        <f t="shared" si="544"/>
        <v>37.073241183573465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1.6816871436962728</v>
      </c>
      <c r="P3158">
        <f t="shared" si="548"/>
        <v>12.061912841464652</v>
      </c>
      <c r="Q3158">
        <f t="shared" si="549"/>
        <v>0.51780925925925869</v>
      </c>
    </row>
    <row r="3159" spans="1:17">
      <c r="A3159" s="2">
        <v>43336</v>
      </c>
      <c r="B3159">
        <v>236</v>
      </c>
      <c r="C3159">
        <v>10.5</v>
      </c>
      <c r="D3159">
        <v>4.7</v>
      </c>
      <c r="E3159">
        <v>20.9</v>
      </c>
      <c r="F3159">
        <v>8</v>
      </c>
      <c r="G3159">
        <f t="shared" si="539"/>
        <v>12.825318246204036</v>
      </c>
      <c r="H3159">
        <f t="shared" si="540"/>
        <v>18.754121467190416</v>
      </c>
      <c r="I3159">
        <f t="shared" si="541"/>
        <v>5.92103036042319</v>
      </c>
      <c r="J3159">
        <f t="shared" si="542"/>
        <v>24.356001905442096</v>
      </c>
      <c r="K3159">
        <f t="shared" si="543"/>
        <v>27.70470391753096</v>
      </c>
      <c r="L3159">
        <f t="shared" si="544"/>
        <v>36.939605223374613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1.6779791372116948</v>
      </c>
      <c r="P3159">
        <f t="shared" si="548"/>
        <v>12.833091106767226</v>
      </c>
      <c r="Q3159">
        <f t="shared" si="549"/>
        <v>0.51780925925925869</v>
      </c>
    </row>
    <row r="3160" spans="1:17">
      <c r="A3160" s="2">
        <v>43337</v>
      </c>
      <c r="B3160">
        <v>237</v>
      </c>
      <c r="C3160">
        <v>10.5</v>
      </c>
      <c r="D3160">
        <v>4.8</v>
      </c>
      <c r="E3160">
        <v>22</v>
      </c>
      <c r="F3160">
        <v>7.3</v>
      </c>
      <c r="G3160">
        <f t="shared" si="539"/>
        <v>12.796805980179331</v>
      </c>
      <c r="H3160">
        <f t="shared" si="540"/>
        <v>18.710971064840091</v>
      </c>
      <c r="I3160">
        <f t="shared" si="541"/>
        <v>6.1422897851416174</v>
      </c>
      <c r="J3160">
        <f t="shared" si="542"/>
        <v>24.299962421870248</v>
      </c>
      <c r="K3160">
        <f t="shared" si="543"/>
        <v>27.602777429975841</v>
      </c>
      <c r="L3160">
        <f t="shared" si="544"/>
        <v>36.803703239967788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1.6742487824067958</v>
      </c>
      <c r="P3160">
        <f t="shared" si="548"/>
        <v>12.568681279698474</v>
      </c>
      <c r="Q3160">
        <f t="shared" si="549"/>
        <v>0.51780925925925869</v>
      </c>
    </row>
    <row r="3161" spans="1:17">
      <c r="A3161" s="2">
        <v>43338</v>
      </c>
      <c r="B3161">
        <v>238</v>
      </c>
      <c r="C3161">
        <v>10.3</v>
      </c>
      <c r="D3161">
        <v>3.8</v>
      </c>
      <c r="E3161">
        <v>21.2</v>
      </c>
      <c r="F3161">
        <v>7.1</v>
      </c>
      <c r="G3161">
        <f t="shared" si="539"/>
        <v>12.76813035328893</v>
      </c>
      <c r="H3161">
        <f t="shared" si="540"/>
        <v>18.445629154792123</v>
      </c>
      <c r="I3161">
        <f t="shared" si="541"/>
        <v>6.0212064245251273</v>
      </c>
      <c r="J3161">
        <f t="shared" si="542"/>
        <v>23.95536253869107</v>
      </c>
      <c r="K3161">
        <f t="shared" si="543"/>
        <v>27.499160574708768</v>
      </c>
      <c r="L3161">
        <f t="shared" si="544"/>
        <v>36.665547432945026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1.6704970545553017</v>
      </c>
      <c r="P3161">
        <f t="shared" si="548"/>
        <v>12.424422730266995</v>
      </c>
      <c r="Q3161">
        <f t="shared" si="549"/>
        <v>0.51780925925925869</v>
      </c>
    </row>
    <row r="3162" spans="1:17">
      <c r="A3162" s="2">
        <v>43339</v>
      </c>
      <c r="B3162">
        <v>239</v>
      </c>
      <c r="C3162">
        <v>10.3</v>
      </c>
      <c r="D3162">
        <v>3.7</v>
      </c>
      <c r="E3162">
        <v>21.6</v>
      </c>
      <c r="F3162">
        <v>6.5</v>
      </c>
      <c r="G3162">
        <f t="shared" si="539"/>
        <v>12.739298698359283</v>
      </c>
      <c r="H3162">
        <f t="shared" si="540"/>
        <v>18.400672755844244</v>
      </c>
      <c r="I3162">
        <f t="shared" si="541"/>
        <v>6.1865442712215142</v>
      </c>
      <c r="J3162">
        <f t="shared" si="542"/>
        <v>23.896977604992525</v>
      </c>
      <c r="K3162">
        <f t="shared" si="543"/>
        <v>27.393863780912472</v>
      </c>
      <c r="L3162">
        <f t="shared" si="544"/>
        <v>36.525151707883296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1.6667249130353394</v>
      </c>
      <c r="P3162">
        <f t="shared" si="548"/>
        <v>12.21412848462273</v>
      </c>
      <c r="Q3162">
        <f t="shared" si="549"/>
        <v>0.51780925925925869</v>
      </c>
    </row>
    <row r="3163" spans="1:17">
      <c r="A3163" s="2">
        <v>43340</v>
      </c>
      <c r="B3163">
        <v>240</v>
      </c>
      <c r="C3163">
        <v>6.4</v>
      </c>
      <c r="D3163">
        <v>3.3</v>
      </c>
      <c r="E3163">
        <v>19.899999999999999</v>
      </c>
      <c r="F3163">
        <v>6.9</v>
      </c>
      <c r="G3163">
        <f t="shared" si="539"/>
        <v>12.710318228564233</v>
      </c>
      <c r="H3163">
        <f t="shared" si="540"/>
        <v>14.056691143011516</v>
      </c>
      <c r="I3163">
        <f t="shared" si="541"/>
        <v>4.0098582924827042</v>
      </c>
      <c r="J3163">
        <f t="shared" si="542"/>
        <v>18.255443042872098</v>
      </c>
      <c r="K3163">
        <f t="shared" si="543"/>
        <v>27.28689878339388</v>
      </c>
      <c r="L3163">
        <f t="shared" si="544"/>
        <v>36.382531711191838</v>
      </c>
      <c r="M3163">
        <f t="shared" si="545"/>
        <v>0.16012968622941126</v>
      </c>
      <c r="N3163">
        <f t="shared" si="546"/>
        <v>0.9818304456483693</v>
      </c>
      <c r="O3163">
        <f t="shared" si="547"/>
        <v>1.6629333015704872</v>
      </c>
      <c r="P3163">
        <f t="shared" si="548"/>
        <v>10.046832850528812</v>
      </c>
      <c r="Q3163">
        <f t="shared" si="549"/>
        <v>0.51780925925925869</v>
      </c>
    </row>
    <row r="3164" spans="1:17">
      <c r="A3164" s="2">
        <v>43341</v>
      </c>
      <c r="B3164">
        <v>241</v>
      </c>
      <c r="C3164">
        <v>8</v>
      </c>
      <c r="D3164">
        <v>6.3</v>
      </c>
      <c r="E3164">
        <v>19.7</v>
      </c>
      <c r="F3164">
        <v>7.1</v>
      </c>
      <c r="G3164">
        <f t="shared" si="539"/>
        <v>12.681196039605187</v>
      </c>
      <c r="H3164">
        <f t="shared" si="540"/>
        <v>15.777146527369425</v>
      </c>
      <c r="I3164">
        <f t="shared" si="541"/>
        <v>4.8906874122001573</v>
      </c>
      <c r="J3164">
        <f t="shared" si="542"/>
        <v>20.489800684895357</v>
      </c>
      <c r="K3164">
        <f t="shared" si="543"/>
        <v>27.17827864697076</v>
      </c>
      <c r="L3164">
        <f t="shared" si="544"/>
        <v>36.23770486262768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1.659123148515012</v>
      </c>
      <c r="P3164">
        <f t="shared" si="548"/>
        <v>10.886459115169266</v>
      </c>
      <c r="Q3164">
        <f t="shared" si="549"/>
        <v>0.51780925925925869</v>
      </c>
    </row>
    <row r="3165" spans="1:17">
      <c r="A3165" s="2">
        <v>43342</v>
      </c>
      <c r="B3165">
        <v>242</v>
      </c>
      <c r="C3165">
        <v>8.4</v>
      </c>
      <c r="D3165">
        <v>3.6</v>
      </c>
      <c r="E3165">
        <v>19.399999999999999</v>
      </c>
      <c r="F3165">
        <v>6.4</v>
      </c>
      <c r="G3165">
        <f t="shared" si="539"/>
        <v>12.651939112212986</v>
      </c>
      <c r="H3165">
        <f t="shared" si="540"/>
        <v>16.172707220351523</v>
      </c>
      <c r="I3165">
        <f t="shared" si="541"/>
        <v>5.1436601774960291</v>
      </c>
      <c r="J3165">
        <f t="shared" si="542"/>
        <v>21.003515870586391</v>
      </c>
      <c r="K3165">
        <f t="shared" si="543"/>
        <v>27.068017789042393</v>
      </c>
      <c r="L3165">
        <f t="shared" si="544"/>
        <v>36.090690385389856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1.655295367181199</v>
      </c>
      <c r="P3165">
        <f t="shared" si="548"/>
        <v>11.029047042855494</v>
      </c>
      <c r="Q3165">
        <f t="shared" si="549"/>
        <v>0.51780925925925869</v>
      </c>
    </row>
    <row r="3166" spans="1:17">
      <c r="A3166" s="2">
        <v>43343</v>
      </c>
      <c r="B3166">
        <v>243</v>
      </c>
      <c r="C3166">
        <v>10.3</v>
      </c>
      <c r="D3166">
        <v>3.7</v>
      </c>
      <c r="E3166">
        <v>19.899999999999999</v>
      </c>
      <c r="F3166">
        <v>5.8</v>
      </c>
      <c r="G3166">
        <f t="shared" si="539"/>
        <v>12.622554314955718</v>
      </c>
      <c r="H3166">
        <f t="shared" si="540"/>
        <v>18.210120382113885</v>
      </c>
      <c r="I3166">
        <f t="shared" si="541"/>
        <v>6.3260752035670675</v>
      </c>
      <c r="J3166">
        <f t="shared" si="542"/>
        <v>23.64950698975829</v>
      </c>
      <c r="K3166">
        <f t="shared" si="543"/>
        <v>26.95613200028086</v>
      </c>
      <c r="L3166">
        <f t="shared" si="544"/>
        <v>35.941509333707813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1.6514508562067063</v>
      </c>
      <c r="P3166">
        <f t="shared" si="548"/>
        <v>11.884045178546817</v>
      </c>
      <c r="Q3166">
        <f t="shared" si="549"/>
        <v>0.51780925925925869</v>
      </c>
    </row>
    <row r="3167" spans="1:17">
      <c r="A3167" s="2">
        <v>43344</v>
      </c>
      <c r="B3167">
        <v>244</v>
      </c>
      <c r="C3167">
        <v>10</v>
      </c>
      <c r="D3167">
        <v>1.8</v>
      </c>
      <c r="E3167">
        <v>19.7</v>
      </c>
      <c r="F3167">
        <v>5.2</v>
      </c>
      <c r="G3167">
        <f t="shared" si="539"/>
        <v>12.593048407336701</v>
      </c>
      <c r="H3167">
        <f t="shared" si="540"/>
        <v>17.831537094098849</v>
      </c>
      <c r="I3167">
        <f t="shared" si="541"/>
        <v>6.2406934335733366</v>
      </c>
      <c r="J3167">
        <f t="shared" si="542"/>
        <v>23.157840381946556</v>
      </c>
      <c r="K3167">
        <f t="shared" si="543"/>
        <v>26.842638463383267</v>
      </c>
      <c r="L3167">
        <f t="shared" si="544"/>
        <v>35.790184617844353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1.6475904999598849</v>
      </c>
      <c r="P3167">
        <f t="shared" si="548"/>
        <v>11.590843660525511</v>
      </c>
      <c r="Q3167">
        <f t="shared" si="549"/>
        <v>0.51780925925925869</v>
      </c>
    </row>
    <row r="3168" spans="1:17">
      <c r="A3168" s="2">
        <v>43345</v>
      </c>
      <c r="B3168">
        <v>245</v>
      </c>
      <c r="C3168">
        <v>10</v>
      </c>
      <c r="D3168">
        <v>1.7</v>
      </c>
      <c r="E3168">
        <v>19</v>
      </c>
      <c r="F3168">
        <v>3.9</v>
      </c>
      <c r="G3168">
        <f t="shared" si="539"/>
        <v>12.563428043167123</v>
      </c>
      <c r="H3168">
        <f t="shared" si="540"/>
        <v>17.780774583428528</v>
      </c>
      <c r="I3168">
        <f t="shared" si="541"/>
        <v>6.5678147765264816</v>
      </c>
      <c r="J3168">
        <f t="shared" si="542"/>
        <v>23.091915043413671</v>
      </c>
      <c r="K3168">
        <f t="shared" si="543"/>
        <v>26.727555769829163</v>
      </c>
      <c r="L3168">
        <f t="shared" si="544"/>
        <v>35.636741026438884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1.6437151689810319</v>
      </c>
      <c r="P3168">
        <f t="shared" si="548"/>
        <v>11.212959806902045</v>
      </c>
      <c r="Q3168">
        <f t="shared" si="549"/>
        <v>0.51780925925925869</v>
      </c>
    </row>
    <row r="3169" spans="1:17">
      <c r="A3169" s="2">
        <v>43346</v>
      </c>
      <c r="B3169">
        <v>246</v>
      </c>
      <c r="C3169">
        <v>11.2</v>
      </c>
      <c r="D3169">
        <v>3.6</v>
      </c>
      <c r="E3169">
        <v>17.600000000000001</v>
      </c>
      <c r="F3169">
        <v>3.5</v>
      </c>
      <c r="G3169">
        <f t="shared" si="539"/>
        <v>12.53369977419799</v>
      </c>
      <c r="H3169">
        <f t="shared" si="540"/>
        <v>19.036819562442723</v>
      </c>
      <c r="I3169">
        <f t="shared" si="541"/>
        <v>7.4192145024320713</v>
      </c>
      <c r="J3169">
        <f t="shared" si="542"/>
        <v>24.723142288886653</v>
      </c>
      <c r="K3169">
        <f t="shared" si="543"/>
        <v>26.610903934591693</v>
      </c>
      <c r="L3169">
        <f t="shared" si="544"/>
        <v>35.481205246122258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1.6398257204575704</v>
      </c>
      <c r="P3169">
        <f t="shared" si="548"/>
        <v>11.617605060010652</v>
      </c>
      <c r="Q3169">
        <f t="shared" si="549"/>
        <v>0.51780925925925869</v>
      </c>
    </row>
    <row r="3170" spans="1:17">
      <c r="A3170" s="2">
        <v>43347</v>
      </c>
      <c r="B3170">
        <v>247</v>
      </c>
      <c r="C3170">
        <v>7.6</v>
      </c>
      <c r="D3170">
        <v>0.2</v>
      </c>
      <c r="E3170">
        <v>15.8</v>
      </c>
      <c r="F3170">
        <v>3.8</v>
      </c>
      <c r="G3170">
        <f t="shared" si="539"/>
        <v>12.503870053996268</v>
      </c>
      <c r="H3170">
        <f t="shared" si="540"/>
        <v>15.065784609223877</v>
      </c>
      <c r="I3170">
        <f t="shared" si="541"/>
        <v>5.0526519891750485</v>
      </c>
      <c r="J3170">
        <f t="shared" si="542"/>
        <v>19.565954037953087</v>
      </c>
      <c r="K3170">
        <f t="shared" si="543"/>
        <v>26.492704408755159</v>
      </c>
      <c r="L3170">
        <f t="shared" si="544"/>
        <v>35.32360587834021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1.6359229987311783</v>
      </c>
      <c r="P3170">
        <f t="shared" si="548"/>
        <v>10.013132620048829</v>
      </c>
      <c r="Q3170">
        <f t="shared" si="549"/>
        <v>0.51780925925925869</v>
      </c>
    </row>
    <row r="3171" spans="1:17">
      <c r="A3171" s="2">
        <v>43348</v>
      </c>
      <c r="B3171">
        <v>248</v>
      </c>
      <c r="C3171">
        <v>9.3000000000000007</v>
      </c>
      <c r="D3171">
        <v>0.9</v>
      </c>
      <c r="E3171">
        <v>15.5</v>
      </c>
      <c r="F3171">
        <v>3.8</v>
      </c>
      <c r="G3171">
        <f t="shared" si="539"/>
        <v>12.47394524205038</v>
      </c>
      <c r="H3171">
        <f t="shared" si="540"/>
        <v>16.862471947960138</v>
      </c>
      <c r="I3171">
        <f t="shared" si="541"/>
        <v>6.0343858730538171</v>
      </c>
      <c r="J3171">
        <f t="shared" si="542"/>
        <v>21.899314218130051</v>
      </c>
      <c r="K3171">
        <f t="shared" si="543"/>
        <v>26.372980089996261</v>
      </c>
      <c r="L3171">
        <f t="shared" si="544"/>
        <v>35.163973453328346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1.6320078358349248</v>
      </c>
      <c r="P3171">
        <f t="shared" si="548"/>
        <v>10.82808607490632</v>
      </c>
      <c r="Q3171">
        <f t="shared" si="549"/>
        <v>0.51780925925925869</v>
      </c>
    </row>
    <row r="3172" spans="1:17">
      <c r="A3172" s="2">
        <v>43349</v>
      </c>
      <c r="B3172">
        <v>249</v>
      </c>
      <c r="C3172">
        <v>9.6999999999999993</v>
      </c>
      <c r="D3172">
        <v>-1.8</v>
      </c>
      <c r="E3172">
        <v>15</v>
      </c>
      <c r="F3172">
        <v>3.5</v>
      </c>
      <c r="G3172">
        <f t="shared" si="539"/>
        <v>12.443931608090461</v>
      </c>
      <c r="H3172">
        <f t="shared" si="540"/>
        <v>17.242367024378893</v>
      </c>
      <c r="I3172">
        <f t="shared" si="541"/>
        <v>6.2245079295594907</v>
      </c>
      <c r="J3172">
        <f t="shared" si="542"/>
        <v>22.392684447245315</v>
      </c>
      <c r="K3172">
        <f t="shared" si="543"/>
        <v>26.251755330890933</v>
      </c>
      <c r="L3172">
        <f t="shared" si="544"/>
        <v>35.002340441187911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1.6280810520585018</v>
      </c>
      <c r="P3172">
        <f t="shared" si="548"/>
        <v>11.017859094819404</v>
      </c>
      <c r="Q3172">
        <f t="shared" si="549"/>
        <v>0.51780925925925869</v>
      </c>
    </row>
    <row r="3173" spans="1:17">
      <c r="A3173" s="2">
        <v>43350</v>
      </c>
      <c r="B3173">
        <v>250</v>
      </c>
      <c r="C3173">
        <v>9.8000000000000007</v>
      </c>
      <c r="D3173">
        <v>0.9</v>
      </c>
      <c r="E3173">
        <v>13.5</v>
      </c>
      <c r="F3173">
        <v>2.9</v>
      </c>
      <c r="G3173">
        <f t="shared" si="539"/>
        <v>12.413835336609019</v>
      </c>
      <c r="H3173">
        <f t="shared" si="540"/>
        <v>17.295173203093789</v>
      </c>
      <c r="I3173">
        <f t="shared" si="541"/>
        <v>6.5161968173859197</v>
      </c>
      <c r="J3173">
        <f t="shared" si="542"/>
        <v>22.461263900121804</v>
      </c>
      <c r="K3173">
        <f t="shared" si="543"/>
        <v>26.129055945013199</v>
      </c>
      <c r="L3173">
        <f t="shared" si="544"/>
        <v>34.838741260017599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1.62414345653968</v>
      </c>
      <c r="P3173">
        <f t="shared" si="548"/>
        <v>10.778976385707869</v>
      </c>
      <c r="Q3173">
        <f t="shared" si="549"/>
        <v>0.51780925925925869</v>
      </c>
    </row>
    <row r="3174" spans="1:17">
      <c r="A3174" s="2">
        <v>43351</v>
      </c>
      <c r="B3174">
        <v>251</v>
      </c>
      <c r="C3174">
        <v>5.0999999999999996</v>
      </c>
      <c r="D3174">
        <v>-2.4</v>
      </c>
      <c r="E3174">
        <v>10.1</v>
      </c>
      <c r="F3174">
        <v>3.7</v>
      </c>
      <c r="G3174">
        <f t="shared" si="539"/>
        <v>12.383662531568049</v>
      </c>
      <c r="H3174">
        <f t="shared" si="540"/>
        <v>12.172228021082732</v>
      </c>
      <c r="I3174">
        <f t="shared" si="541"/>
        <v>3.4732484074290673</v>
      </c>
      <c r="J3174">
        <f t="shared" si="542"/>
        <v>15.808088339068483</v>
      </c>
      <c r="K3174">
        <f t="shared" si="543"/>
        <v>26.004909210797688</v>
      </c>
      <c r="L3174">
        <f t="shared" si="544"/>
        <v>34.673212281063584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1.620195847880153</v>
      </c>
      <c r="P3174">
        <f t="shared" si="548"/>
        <v>8.6989796136536661</v>
      </c>
      <c r="Q3174">
        <f t="shared" si="549"/>
        <v>0.51780925925925869</v>
      </c>
    </row>
    <row r="3175" spans="1:17">
      <c r="A3175" s="2">
        <v>43352</v>
      </c>
      <c r="B3175">
        <v>252</v>
      </c>
      <c r="C3175">
        <v>8.1</v>
      </c>
      <c r="D3175">
        <v>-1.5</v>
      </c>
      <c r="E3175">
        <v>10.3</v>
      </c>
      <c r="F3175">
        <v>3.7</v>
      </c>
      <c r="G3175">
        <f t="shared" si="539"/>
        <v>12.353419221278767</v>
      </c>
      <c r="H3175">
        <f t="shared" si="540"/>
        <v>15.353014982865151</v>
      </c>
      <c r="I3175">
        <f t="shared" si="541"/>
        <v>5.131682621044332</v>
      </c>
      <c r="J3175">
        <f t="shared" si="542"/>
        <v>19.938980497227469</v>
      </c>
      <c r="K3175">
        <f t="shared" si="543"/>
        <v>25.879343873142041</v>
      </c>
      <c r="L3175">
        <f t="shared" si="544"/>
        <v>34.505791830856055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1.616239014783972</v>
      </c>
      <c r="P3175">
        <f t="shared" si="548"/>
        <v>10.221332361820819</v>
      </c>
      <c r="Q3175">
        <f t="shared" si="549"/>
        <v>0.51780925925925869</v>
      </c>
    </row>
    <row r="3176" spans="1:17">
      <c r="A3176" s="2">
        <v>43353</v>
      </c>
      <c r="B3176">
        <v>253</v>
      </c>
      <c r="C3176">
        <v>8.4</v>
      </c>
      <c r="D3176">
        <v>-2.1</v>
      </c>
      <c r="E3176">
        <v>15.9</v>
      </c>
      <c r="F3176">
        <v>3.2</v>
      </c>
      <c r="G3176">
        <f t="shared" si="539"/>
        <v>12.323111363440573</v>
      </c>
      <c r="H3176">
        <f t="shared" si="540"/>
        <v>15.620840981616414</v>
      </c>
      <c r="I3176">
        <f t="shared" si="541"/>
        <v>5.6473721548346481</v>
      </c>
      <c r="J3176">
        <f t="shared" si="542"/>
        <v>20.286806469631706</v>
      </c>
      <c r="K3176">
        <f t="shared" si="543"/>
        <v>25.752390142730675</v>
      </c>
      <c r="L3176">
        <f t="shared" si="544"/>
        <v>34.336520190307567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1.6122737367168083</v>
      </c>
      <c r="P3176">
        <f t="shared" si="548"/>
        <v>9.9734688267817653</v>
      </c>
      <c r="Q3176">
        <f t="shared" si="549"/>
        <v>0.51780925925925869</v>
      </c>
    </row>
    <row r="3177" spans="1:17">
      <c r="A3177" s="2">
        <v>43354</v>
      </c>
      <c r="B3177">
        <v>254</v>
      </c>
      <c r="C3177">
        <v>0</v>
      </c>
      <c r="D3177">
        <v>-0.6</v>
      </c>
      <c r="E3177">
        <v>17</v>
      </c>
      <c r="F3177">
        <v>2.8</v>
      </c>
      <c r="G3177">
        <f t="shared" si="539"/>
        <v>12.292744850326011</v>
      </c>
      <c r="H3177">
        <f t="shared" si="540"/>
        <v>6.5768471212203954</v>
      </c>
      <c r="I3177">
        <f t="shared" si="541"/>
        <v>0.8218690431778668</v>
      </c>
      <c r="J3177">
        <f t="shared" si="542"/>
        <v>8.5413598976888245</v>
      </c>
      <c r="K3177">
        <f t="shared" si="543"/>
        <v>25.624079693066474</v>
      </c>
      <c r="L3177">
        <f t="shared" si="544"/>
        <v>34.165439590755298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1.6083007845843198</v>
      </c>
      <c r="P3177">
        <f t="shared" si="548"/>
        <v>5.7549780780425284</v>
      </c>
      <c r="Q3177">
        <f t="shared" si="549"/>
        <v>0.51780925925925869</v>
      </c>
    </row>
    <row r="3178" spans="1:17">
      <c r="A3178" s="2">
        <v>43355</v>
      </c>
      <c r="B3178">
        <v>255</v>
      </c>
      <c r="C3178">
        <v>8.3000000000000007</v>
      </c>
      <c r="D3178">
        <v>-2.4</v>
      </c>
      <c r="E3178">
        <v>15.6</v>
      </c>
      <c r="F3178">
        <v>2.5</v>
      </c>
      <c r="G3178">
        <f t="shared" si="539"/>
        <v>12.262325514098858</v>
      </c>
      <c r="H3178">
        <f t="shared" si="540"/>
        <v>15.401872483623389</v>
      </c>
      <c r="I3178">
        <f t="shared" si="541"/>
        <v>5.7864921247101559</v>
      </c>
      <c r="J3178">
        <f t="shared" si="542"/>
        <v>20.002431796913491</v>
      </c>
      <c r="K3178">
        <f t="shared" si="543"/>
        <v>25.494445655202007</v>
      </c>
      <c r="L3178">
        <f t="shared" si="544"/>
        <v>33.992594206936012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1.6043209214279339</v>
      </c>
      <c r="P3178">
        <f t="shared" si="548"/>
        <v>9.6153803589132334</v>
      </c>
      <c r="Q3178">
        <f t="shared" si="549"/>
        <v>0.51780925925925869</v>
      </c>
    </row>
    <row r="3179" spans="1:17">
      <c r="A3179" s="2">
        <v>43356</v>
      </c>
      <c r="B3179">
        <v>256</v>
      </c>
      <c r="C3179">
        <v>9.8000000000000007</v>
      </c>
      <c r="D3179">
        <v>-2.7</v>
      </c>
      <c r="E3179">
        <v>15.5</v>
      </c>
      <c r="F3179">
        <v>3.2</v>
      </c>
      <c r="G3179">
        <f t="shared" si="539"/>
        <v>12.231859132252673</v>
      </c>
      <c r="H3179">
        <f t="shared" si="540"/>
        <v>16.941371816371138</v>
      </c>
      <c r="I3179">
        <f t="shared" si="541"/>
        <v>6.453690351175374</v>
      </c>
      <c r="J3179">
        <f t="shared" si="542"/>
        <v>22.001781579702776</v>
      </c>
      <c r="K3179">
        <f t="shared" si="543"/>
        <v>25.363522610167202</v>
      </c>
      <c r="L3179">
        <f t="shared" si="544"/>
        <v>33.818030146889605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1.6003349031363914</v>
      </c>
      <c r="P3179">
        <f t="shared" si="548"/>
        <v>10.487681465195763</v>
      </c>
      <c r="Q3179">
        <f t="shared" si="549"/>
        <v>0.51780925925925869</v>
      </c>
    </row>
    <row r="3180" spans="1:17">
      <c r="A3180" s="2">
        <v>43357</v>
      </c>
      <c r="B3180">
        <v>257</v>
      </c>
      <c r="C3180">
        <v>9.9</v>
      </c>
      <c r="D3180">
        <v>-3.7</v>
      </c>
      <c r="E3180">
        <v>14.8</v>
      </c>
      <c r="F3180">
        <v>2.2000000000000002</v>
      </c>
      <c r="G3180">
        <f t="shared" si="539"/>
        <v>12.201351433157397</v>
      </c>
      <c r="H3180">
        <f t="shared" si="540"/>
        <v>16.98518504127086</v>
      </c>
      <c r="I3180">
        <f t="shared" si="541"/>
        <v>6.7829812021084157</v>
      </c>
      <c r="J3180">
        <f t="shared" si="542"/>
        <v>22.058681871780337</v>
      </c>
      <c r="K3180">
        <f t="shared" si="543"/>
        <v>25.231346579095547</v>
      </c>
      <c r="L3180">
        <f t="shared" si="544"/>
        <v>33.641795438794063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1.5963434791714262</v>
      </c>
      <c r="P3180">
        <f t="shared" si="548"/>
        <v>10.202203839162443</v>
      </c>
      <c r="Q3180">
        <f t="shared" si="549"/>
        <v>0.51780925925925869</v>
      </c>
    </row>
    <row r="3181" spans="1:17">
      <c r="A3181" s="2">
        <v>43358</v>
      </c>
      <c r="B3181">
        <v>258</v>
      </c>
      <c r="C3181">
        <v>9.8000000000000007</v>
      </c>
      <c r="D3181">
        <v>-2.5</v>
      </c>
      <c r="E3181">
        <v>14.3</v>
      </c>
      <c r="F3181">
        <v>1.9</v>
      </c>
      <c r="G3181">
        <f t="shared" si="539"/>
        <v>12.170808101701873</v>
      </c>
      <c r="H3181">
        <f t="shared" si="540"/>
        <v>16.815765927195141</v>
      </c>
      <c r="I3181">
        <f t="shared" si="541"/>
        <v>6.8779840882598249</v>
      </c>
      <c r="J3181">
        <f t="shared" si="542"/>
        <v>21.838657048305375</v>
      </c>
      <c r="K3181">
        <f t="shared" si="543"/>
        <v>25.097955011056133</v>
      </c>
      <c r="L3181">
        <f t="shared" si="544"/>
        <v>33.46394001474151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1.5923473933059951</v>
      </c>
      <c r="P3181">
        <f t="shared" si="548"/>
        <v>9.9377818389353152</v>
      </c>
      <c r="Q3181">
        <f t="shared" si="549"/>
        <v>0.51780925925925869</v>
      </c>
    </row>
    <row r="3182" spans="1:17">
      <c r="A3182" s="2">
        <v>43359</v>
      </c>
      <c r="B3182">
        <v>259</v>
      </c>
      <c r="C3182">
        <v>9.8000000000000007</v>
      </c>
      <c r="D3182">
        <v>-2.4</v>
      </c>
      <c r="E3182">
        <v>14.9</v>
      </c>
      <c r="F3182">
        <v>1.8</v>
      </c>
      <c r="G3182">
        <f t="shared" si="539"/>
        <v>12.140234785020276</v>
      </c>
      <c r="H3182">
        <f t="shared" si="540"/>
        <v>16.7515896175987</v>
      </c>
      <c r="I3182">
        <f t="shared" si="541"/>
        <v>6.9704477772453872</v>
      </c>
      <c r="J3182">
        <f t="shared" si="542"/>
        <v>21.755311191686623</v>
      </c>
      <c r="K3182">
        <f t="shared" si="543"/>
        <v>24.963386768604156</v>
      </c>
      <c r="L3182">
        <f t="shared" si="544"/>
        <v>33.284515691472208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1.5883473843734861</v>
      </c>
      <c r="P3182">
        <f t="shared" si="548"/>
        <v>9.7811418403533139</v>
      </c>
      <c r="Q3182">
        <f t="shared" si="549"/>
        <v>0.51780925925925869</v>
      </c>
    </row>
    <row r="3183" spans="1:17">
      <c r="A3183" s="2">
        <v>43360</v>
      </c>
      <c r="B3183">
        <v>260</v>
      </c>
      <c r="C3183">
        <v>7.3</v>
      </c>
      <c r="D3183">
        <v>-2.1</v>
      </c>
      <c r="E3183">
        <v>16.7</v>
      </c>
      <c r="F3183">
        <v>2.2000000000000002</v>
      </c>
      <c r="G3183">
        <f t="shared" si="539"/>
        <v>12.10963709829073</v>
      </c>
      <c r="H3183">
        <f t="shared" si="540"/>
        <v>14.055377212457069</v>
      </c>
      <c r="I3183">
        <f t="shared" si="541"/>
        <v>5.3832642276502591</v>
      </c>
      <c r="J3183">
        <f t="shared" si="542"/>
        <v>18.253736639554635</v>
      </c>
      <c r="K3183">
        <f t="shared" si="543"/>
        <v>24.827682111067542</v>
      </c>
      <c r="L3183">
        <f t="shared" si="544"/>
        <v>33.103576148090056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1.5843441870263704</v>
      </c>
      <c r="P3183">
        <f t="shared" si="548"/>
        <v>8.6721129848068088</v>
      </c>
      <c r="Q3183">
        <f t="shared" si="549"/>
        <v>0.51780925925925869</v>
      </c>
    </row>
    <row r="3184" spans="1:17">
      <c r="A3184" s="2">
        <v>43361</v>
      </c>
      <c r="B3184">
        <v>261</v>
      </c>
      <c r="C3184">
        <v>9.8000000000000007</v>
      </c>
      <c r="D3184">
        <v>-2.8</v>
      </c>
      <c r="E3184">
        <v>14.2</v>
      </c>
      <c r="F3184">
        <v>1.9</v>
      </c>
      <c r="G3184">
        <f t="shared" si="539"/>
        <v>12.079020630594483</v>
      </c>
      <c r="H3184">
        <f t="shared" si="540"/>
        <v>16.620577509367038</v>
      </c>
      <c r="I3184">
        <f t="shared" si="541"/>
        <v>6.9050330586827622</v>
      </c>
      <c r="J3184">
        <f t="shared" si="542"/>
        <v>21.58516559658057</v>
      </c>
      <c r="K3184">
        <f t="shared" si="543"/>
        <v>24.690882675592569</v>
      </c>
      <c r="L3184">
        <f t="shared" si="544"/>
        <v>32.921176900790094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1.5803385325027781</v>
      </c>
      <c r="P3184">
        <f t="shared" si="548"/>
        <v>9.715544450684277</v>
      </c>
      <c r="Q3184">
        <f t="shared" si="549"/>
        <v>0.51780925925925869</v>
      </c>
    </row>
    <row r="3185" spans="1:17">
      <c r="A3185" s="2">
        <v>43362</v>
      </c>
      <c r="B3185">
        <v>262</v>
      </c>
      <c r="C3185">
        <v>9.8000000000000007</v>
      </c>
      <c r="D3185">
        <v>-1.5</v>
      </c>
      <c r="E3185">
        <v>13.8</v>
      </c>
      <c r="F3185">
        <v>1.9</v>
      </c>
      <c r="G3185">
        <f t="shared" si="539"/>
        <v>12.048390950824221</v>
      </c>
      <c r="H3185">
        <f t="shared" si="540"/>
        <v>16.553779812398322</v>
      </c>
      <c r="I3185">
        <f t="shared" si="541"/>
        <v>6.9578122475554132</v>
      </c>
      <c r="J3185">
        <f t="shared" si="542"/>
        <v>21.49841534077704</v>
      </c>
      <c r="K3185">
        <f t="shared" si="543"/>
        <v>24.553031455976718</v>
      </c>
      <c r="L3185">
        <f t="shared" si="544"/>
        <v>32.737375274635625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1.5763311493995023</v>
      </c>
      <c r="P3185">
        <f t="shared" si="548"/>
        <v>9.5959675648429084</v>
      </c>
      <c r="Q3185">
        <f t="shared" si="549"/>
        <v>0.51780925925925869</v>
      </c>
    </row>
    <row r="3186" spans="1:17">
      <c r="A3186" s="2">
        <v>43363</v>
      </c>
      <c r="B3186">
        <v>263</v>
      </c>
      <c r="C3186">
        <v>9.6999999999999993</v>
      </c>
      <c r="D3186">
        <v>-4.5</v>
      </c>
      <c r="E3186">
        <v>13.3</v>
      </c>
      <c r="F3186">
        <v>1.5</v>
      </c>
      <c r="G3186">
        <f t="shared" si="539"/>
        <v>12.017753613630143</v>
      </c>
      <c r="H3186">
        <f t="shared" si="540"/>
        <v>16.381864062275152</v>
      </c>
      <c r="I3186">
        <f t="shared" si="541"/>
        <v>6.9150217933188607</v>
      </c>
      <c r="J3186">
        <f t="shared" si="542"/>
        <v>21.275148132824874</v>
      </c>
      <c r="K3186">
        <f t="shared" si="543"/>
        <v>24.414172779321483</v>
      </c>
      <c r="L3186">
        <f t="shared" si="544"/>
        <v>32.552230372428646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1.5723227644499438</v>
      </c>
      <c r="P3186">
        <f t="shared" si="548"/>
        <v>9.4668422689562917</v>
      </c>
      <c r="Q3186">
        <f t="shared" si="549"/>
        <v>0.51780925925925869</v>
      </c>
    </row>
    <row r="3187" spans="1:17">
      <c r="A3187" s="2">
        <v>43364</v>
      </c>
      <c r="B3187">
        <v>264</v>
      </c>
      <c r="C3187">
        <v>7.9</v>
      </c>
      <c r="D3187">
        <v>-2.9</v>
      </c>
      <c r="E3187">
        <v>13.4</v>
      </c>
      <c r="F3187">
        <v>1.7</v>
      </c>
      <c r="G3187">
        <f t="shared" si="539"/>
        <v>11.987114165392599</v>
      </c>
      <c r="H3187">
        <f t="shared" si="540"/>
        <v>14.442618002935445</v>
      </c>
      <c r="I3187">
        <f t="shared" si="541"/>
        <v>5.7932538892297911</v>
      </c>
      <c r="J3187">
        <f t="shared" si="542"/>
        <v>18.75664675705902</v>
      </c>
      <c r="K3187">
        <f t="shared" si="543"/>
        <v>24.274352280543553</v>
      </c>
      <c r="L3187">
        <f t="shared" si="544"/>
        <v>32.365803040724735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1.5683141033055317</v>
      </c>
      <c r="P3187">
        <f t="shared" si="548"/>
        <v>8.6493641137056549</v>
      </c>
      <c r="Q3187">
        <f t="shared" si="549"/>
        <v>0.51780925925925869</v>
      </c>
    </row>
    <row r="3188" spans="1:17">
      <c r="A3188" s="2">
        <v>43365</v>
      </c>
      <c r="B3188">
        <v>265</v>
      </c>
      <c r="C3188">
        <v>6.1</v>
      </c>
      <c r="D3188">
        <v>-5</v>
      </c>
      <c r="E3188">
        <v>12.5</v>
      </c>
      <c r="F3188">
        <v>1.4</v>
      </c>
      <c r="G3188">
        <f t="shared" si="539"/>
        <v>11.956478150210085</v>
      </c>
      <c r="H3188">
        <f t="shared" si="540"/>
        <v>12.514751408564154</v>
      </c>
      <c r="I3188">
        <f t="shared" si="541"/>
        <v>4.6640735244210969</v>
      </c>
      <c r="J3188">
        <f t="shared" si="542"/>
        <v>16.252923907226172</v>
      </c>
      <c r="K3188">
        <f t="shared" si="543"/>
        <v>24.133616874786874</v>
      </c>
      <c r="L3188">
        <f t="shared" si="544"/>
        <v>32.178155833049168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1.5643058913191528</v>
      </c>
      <c r="P3188">
        <f t="shared" si="548"/>
        <v>7.8506778841430567</v>
      </c>
      <c r="Q3188">
        <f t="shared" si="549"/>
        <v>0.51780925925925869</v>
      </c>
    </row>
    <row r="3189" spans="1:17">
      <c r="A3189" s="2">
        <v>43366</v>
      </c>
      <c r="B3189">
        <v>266</v>
      </c>
      <c r="C3189">
        <v>8.6</v>
      </c>
      <c r="D3189">
        <v>-5.2</v>
      </c>
      <c r="E3189">
        <v>11.3</v>
      </c>
      <c r="F3189">
        <v>1.7</v>
      </c>
      <c r="G3189">
        <f t="shared" si="539"/>
        <v>11.925851115891499</v>
      </c>
      <c r="H3189">
        <f t="shared" si="540"/>
        <v>15.039224131640728</v>
      </c>
      <c r="I3189">
        <f t="shared" si="541"/>
        <v>6.0659783101701104</v>
      </c>
      <c r="J3189">
        <f t="shared" si="542"/>
        <v>19.531459911221724</v>
      </c>
      <c r="K3189">
        <f t="shared" si="543"/>
        <v>23.992014727783594</v>
      </c>
      <c r="L3189">
        <f t="shared" si="544"/>
        <v>31.989352970378125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1.5602988543291378</v>
      </c>
      <c r="P3189">
        <f t="shared" si="548"/>
        <v>8.9732458214706163</v>
      </c>
      <c r="Q3189">
        <f t="shared" si="549"/>
        <v>0.51780925925925869</v>
      </c>
    </row>
    <row r="3190" spans="1:17">
      <c r="A3190" s="2">
        <v>43367</v>
      </c>
      <c r="B3190">
        <v>267</v>
      </c>
      <c r="C3190">
        <v>10.8</v>
      </c>
      <c r="D3190">
        <v>-5.0999999999999996</v>
      </c>
      <c r="E3190">
        <v>10</v>
      </c>
      <c r="F3190">
        <v>1.4</v>
      </c>
      <c r="G3190">
        <f t="shared" si="539"/>
        <v>11.89523861994147</v>
      </c>
      <c r="H3190">
        <f t="shared" si="540"/>
        <v>17.236949157606258</v>
      </c>
      <c r="I3190">
        <f t="shared" si="541"/>
        <v>7.4961787282298813</v>
      </c>
      <c r="J3190">
        <f t="shared" si="542"/>
        <v>22.385648256631502</v>
      </c>
      <c r="K3190">
        <f t="shared" si="543"/>
        <v>23.849595224215818</v>
      </c>
      <c r="L3190">
        <f t="shared" si="544"/>
        <v>31.799460298954422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1.5562937194423423</v>
      </c>
      <c r="P3190">
        <f t="shared" si="548"/>
        <v>9.7407704293763757</v>
      </c>
      <c r="Q3190">
        <f t="shared" si="549"/>
        <v>0.51780925925925869</v>
      </c>
    </row>
    <row r="3191" spans="1:17">
      <c r="A3191" s="2">
        <v>43368</v>
      </c>
      <c r="B3191">
        <v>268</v>
      </c>
      <c r="C3191">
        <v>9.6</v>
      </c>
      <c r="D3191">
        <v>-2.8</v>
      </c>
      <c r="E3191">
        <v>9.9</v>
      </c>
      <c r="F3191">
        <v>2</v>
      </c>
      <c r="G3191">
        <f t="shared" si="539"/>
        <v>11.86464623552769</v>
      </c>
      <c r="H3191">
        <f t="shared" si="540"/>
        <v>15.931140245697097</v>
      </c>
      <c r="I3191">
        <f t="shared" si="541"/>
        <v>6.6246810064209258</v>
      </c>
      <c r="J3191">
        <f t="shared" si="542"/>
        <v>20.689792526879348</v>
      </c>
      <c r="K3191">
        <f t="shared" si="543"/>
        <v>23.706408934135233</v>
      </c>
      <c r="L3191">
        <f t="shared" si="544"/>
        <v>31.608545245513643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1.5522912158148727</v>
      </c>
      <c r="P3191">
        <f t="shared" si="548"/>
        <v>9.3064592392761725</v>
      </c>
      <c r="Q3191">
        <f t="shared" si="549"/>
        <v>0.51780925925925869</v>
      </c>
    </row>
    <row r="3192" spans="1:17">
      <c r="A3192" s="2">
        <v>43369</v>
      </c>
      <c r="B3192">
        <v>269</v>
      </c>
      <c r="C3192">
        <v>9.5</v>
      </c>
      <c r="D3192">
        <v>-6.7</v>
      </c>
      <c r="E3192">
        <v>10.1</v>
      </c>
      <c r="F3192">
        <v>1.9</v>
      </c>
      <c r="G3192">
        <f t="shared" si="539"/>
        <v>11.83407955741901</v>
      </c>
      <c r="H3192">
        <f t="shared" si="540"/>
        <v>15.757506019309909</v>
      </c>
      <c r="I3192">
        <f t="shared" si="541"/>
        <v>6.4570141930563292</v>
      </c>
      <c r="J3192">
        <f t="shared" si="542"/>
        <v>20.464293531571311</v>
      </c>
      <c r="K3192">
        <f t="shared" si="543"/>
        <v>23.562507577501531</v>
      </c>
      <c r="L3192">
        <f t="shared" si="544"/>
        <v>31.416676770002042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1.5482920754289871</v>
      </c>
      <c r="P3192">
        <f t="shared" si="548"/>
        <v>9.3004918262535803</v>
      </c>
      <c r="Q3192">
        <f t="shared" si="549"/>
        <v>0.51780925925925869</v>
      </c>
    </row>
    <row r="3193" spans="1:17">
      <c r="A3193" s="2">
        <v>43370</v>
      </c>
      <c r="B3193">
        <v>270</v>
      </c>
      <c r="C3193">
        <v>9.4</v>
      </c>
      <c r="D3193">
        <v>-6</v>
      </c>
      <c r="E3193">
        <v>10.8</v>
      </c>
      <c r="F3193">
        <v>1.6</v>
      </c>
      <c r="G3193">
        <f t="shared" si="539"/>
        <v>11.803544207883066</v>
      </c>
      <c r="H3193">
        <f t="shared" si="540"/>
        <v>15.583949334991654</v>
      </c>
      <c r="I3193">
        <f t="shared" si="541"/>
        <v>6.5938722479322962</v>
      </c>
      <c r="J3193">
        <f t="shared" si="542"/>
        <v>20.238895240248901</v>
      </c>
      <c r="K3193">
        <f t="shared" si="543"/>
        <v>23.417943986904984</v>
      </c>
      <c r="L3193">
        <f t="shared" si="544"/>
        <v>31.223925315873313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1.5442970338647011</v>
      </c>
      <c r="P3193">
        <f t="shared" si="548"/>
        <v>8.9900770870593583</v>
      </c>
      <c r="Q3193">
        <f t="shared" si="549"/>
        <v>0.51780925925925869</v>
      </c>
    </row>
    <row r="3194" spans="1:17">
      <c r="A3194" s="2">
        <v>43371</v>
      </c>
      <c r="B3194">
        <v>271</v>
      </c>
      <c r="C3194">
        <v>9.4</v>
      </c>
      <c r="D3194">
        <v>-6.3</v>
      </c>
      <c r="E3194">
        <v>10.7</v>
      </c>
      <c r="F3194">
        <v>1.3</v>
      </c>
      <c r="G3194">
        <f t="shared" ref="G3194:G3257" si="550">24/3.14*O3194</f>
        <v>11.773045842532058</v>
      </c>
      <c r="H3194">
        <f t="shared" ref="H3194:H3257" si="551">(1-0.23)*J3194</f>
        <v>15.511987958918223</v>
      </c>
      <c r="I3194">
        <f t="shared" ref="I3194:I3257" si="552">4.903*10^(-9)*(((E3194+273.16)^4+(D3194+273.16)^4)/2)*(0.34-0.14*(F3194*0.1)^0.5)*(1.35*(J3194/K3194)-0.35)</f>
        <v>6.7187787648320292</v>
      </c>
      <c r="J3194">
        <f t="shared" ref="J3194:J3257" si="553">(0.25+0.5*C3194/G3194)*L3194</f>
        <v>20.145438907686003</v>
      </c>
      <c r="K3194">
        <f t="shared" ref="K3194:K3257" si="554">0.75*L3194</f>
        <v>23.272772068542473</v>
      </c>
      <c r="L3194">
        <f t="shared" ref="L3194:L3257" si="555">24*60/3.14*0.082*N3194*(O3194*SIN(Q3194)*SIN(M3194)+COS(Q3194)*COS(M3194)*SIN(O3194))</f>
        <v>31.030362758056633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1.5403068310646109</v>
      </c>
      <c r="P3194">
        <f t="shared" ref="P3194:P3257" si="559">H3194-I3194</f>
        <v>8.7932091940861934</v>
      </c>
      <c r="Q3194">
        <f t="shared" ref="Q3194:Q3257" si="560">29.6833333333333*3.14/180</f>
        <v>0.51780925925925869</v>
      </c>
    </row>
    <row r="3195" spans="1:17">
      <c r="A3195" s="2">
        <v>43372</v>
      </c>
      <c r="B3195">
        <v>272</v>
      </c>
      <c r="C3195">
        <v>7.4</v>
      </c>
      <c r="D3195">
        <v>-3.1</v>
      </c>
      <c r="E3195">
        <v>9.9</v>
      </c>
      <c r="F3195">
        <v>1.7</v>
      </c>
      <c r="G3195">
        <f t="shared" si="550"/>
        <v>11.742590156105221</v>
      </c>
      <c r="H3195">
        <f t="shared" si="551"/>
        <v>13.417420999817262</v>
      </c>
      <c r="I3195">
        <f t="shared" si="552"/>
        <v>5.4195758333160517</v>
      </c>
      <c r="J3195">
        <f t="shared" si="553"/>
        <v>17.425222077684754</v>
      </c>
      <c r="K3195">
        <f t="shared" si="554"/>
        <v>23.127046761519971</v>
      </c>
      <c r="L3195">
        <f t="shared" si="555"/>
        <v>30.836062348693297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1.5363222120904332</v>
      </c>
      <c r="P3195">
        <f t="shared" si="559"/>
        <v>7.99784516650121</v>
      </c>
      <c r="Q3195">
        <f t="shared" si="560"/>
        <v>0.51780925925925869</v>
      </c>
    </row>
    <row r="3196" spans="1:17">
      <c r="A3196" s="2">
        <v>43373</v>
      </c>
      <c r="B3196">
        <v>273</v>
      </c>
      <c r="C3196">
        <v>8</v>
      </c>
      <c r="D3196">
        <v>-4.9000000000000004</v>
      </c>
      <c r="E3196">
        <v>10.5</v>
      </c>
      <c r="F3196">
        <v>1.4</v>
      </c>
      <c r="G3196">
        <f t="shared" si="550"/>
        <v>11.712182888176327</v>
      </c>
      <c r="H3196">
        <f t="shared" si="551"/>
        <v>13.956224862779058</v>
      </c>
      <c r="I3196">
        <f t="shared" si="552"/>
        <v>5.872672404164728</v>
      </c>
      <c r="J3196">
        <f t="shared" si="553"/>
        <v>18.124967354258516</v>
      </c>
      <c r="K3196">
        <f t="shared" si="554"/>
        <v>22.980823995558328</v>
      </c>
      <c r="L3196">
        <f t="shared" si="555"/>
        <v>30.641098660744436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1.5323439278697362</v>
      </c>
      <c r="P3196">
        <f t="shared" si="559"/>
        <v>8.0835524586143297</v>
      </c>
      <c r="Q3196">
        <f t="shared" si="560"/>
        <v>0.51780925925925869</v>
      </c>
    </row>
    <row r="3197" spans="1:17">
      <c r="A3197" s="2">
        <v>43374</v>
      </c>
      <c r="B3197">
        <v>274</v>
      </c>
      <c r="C3197">
        <v>8.6</v>
      </c>
      <c r="D3197">
        <v>-3.7</v>
      </c>
      <c r="E3197">
        <v>10.6</v>
      </c>
      <c r="F3197">
        <v>1.2</v>
      </c>
      <c r="G3197">
        <f t="shared" si="550"/>
        <v>11.681829828774406</v>
      </c>
      <c r="H3197">
        <f t="shared" si="551"/>
        <v>14.489998880203597</v>
      </c>
      <c r="I3197">
        <f t="shared" si="552"/>
        <v>6.4060720340847022</v>
      </c>
      <c r="J3197">
        <f t="shared" si="553"/>
        <v>18.818180363900776</v>
      </c>
      <c r="K3197">
        <f t="shared" si="554"/>
        <v>22.834160647182379</v>
      </c>
      <c r="L3197">
        <f t="shared" si="555"/>
        <v>30.445547529576505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1.5283727359313182</v>
      </c>
      <c r="P3197">
        <f t="shared" si="559"/>
        <v>8.0839268461188958</v>
      </c>
      <c r="Q3197">
        <f t="shared" si="560"/>
        <v>0.51780925925925869</v>
      </c>
    </row>
    <row r="3198" spans="1:17">
      <c r="A3198" s="2">
        <v>43375</v>
      </c>
      <c r="B3198">
        <v>275</v>
      </c>
      <c r="C3198">
        <v>9.1999999999999993</v>
      </c>
      <c r="D3198">
        <v>-4.0999999999999996</v>
      </c>
      <c r="E3198">
        <v>11.9</v>
      </c>
      <c r="F3198">
        <v>1.6</v>
      </c>
      <c r="G3198">
        <f t="shared" si="550"/>
        <v>11.651536823905721</v>
      </c>
      <c r="H3198">
        <f t="shared" si="551"/>
        <v>15.018695346416495</v>
      </c>
      <c r="I3198">
        <f t="shared" si="552"/>
        <v>6.6844979493178558</v>
      </c>
      <c r="J3198">
        <f t="shared" si="553"/>
        <v>19.504799151190252</v>
      </c>
      <c r="K3198">
        <f t="shared" si="554"/>
        <v>22.687114494476802</v>
      </c>
      <c r="L3198">
        <f t="shared" si="555"/>
        <v>30.249485992635734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1.5244094011276652</v>
      </c>
      <c r="P3198">
        <f t="shared" si="559"/>
        <v>8.334197397098638</v>
      </c>
      <c r="Q3198">
        <f t="shared" si="560"/>
        <v>0.51780925925925869</v>
      </c>
    </row>
    <row r="3199" spans="1:17">
      <c r="A3199" s="2">
        <v>43376</v>
      </c>
      <c r="B3199">
        <v>276</v>
      </c>
      <c r="C3199">
        <v>5.0999999999999996</v>
      </c>
      <c r="D3199">
        <v>-5.0999999999999996</v>
      </c>
      <c r="E3199">
        <v>13</v>
      </c>
      <c r="F3199">
        <v>2.2000000000000002</v>
      </c>
      <c r="G3199">
        <f t="shared" si="550"/>
        <v>11.621309780964715</v>
      </c>
      <c r="H3199">
        <f t="shared" si="551"/>
        <v>10.862860179063478</v>
      </c>
      <c r="I3199">
        <f t="shared" si="552"/>
        <v>3.9508922468928303</v>
      </c>
      <c r="J3199">
        <f t="shared" si="553"/>
        <v>14.10761062216036</v>
      </c>
      <c r="K3199">
        <f t="shared" si="554"/>
        <v>22.539744170494853</v>
      </c>
      <c r="L3199">
        <f t="shared" si="555"/>
        <v>30.05299222732647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1.5204546963428835</v>
      </c>
      <c r="P3199">
        <f t="shared" si="559"/>
        <v>6.911967932170648</v>
      </c>
      <c r="Q3199">
        <f t="shared" si="560"/>
        <v>0.51780925925925869</v>
      </c>
    </row>
    <row r="3200" spans="1:17">
      <c r="A3200" s="2">
        <v>43377</v>
      </c>
      <c r="B3200">
        <v>277</v>
      </c>
      <c r="C3200">
        <v>7.5</v>
      </c>
      <c r="D3200">
        <v>-3.8</v>
      </c>
      <c r="E3200">
        <v>14.1</v>
      </c>
      <c r="F3200">
        <v>1.9</v>
      </c>
      <c r="G3200">
        <f t="shared" si="550"/>
        <v>11.591154674021524</v>
      </c>
      <c r="H3200">
        <f t="shared" si="551"/>
        <v>13.184843137067103</v>
      </c>
      <c r="I3200">
        <f t="shared" si="552"/>
        <v>5.6341863240930765</v>
      </c>
      <c r="J3200">
        <f t="shared" si="553"/>
        <v>17.123172905281951</v>
      </c>
      <c r="K3200">
        <f t="shared" si="554"/>
        <v>22.39210911540918</v>
      </c>
      <c r="L3200">
        <f t="shared" si="555"/>
        <v>29.856145487212242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1.5165094031844828</v>
      </c>
      <c r="P3200">
        <f t="shared" si="559"/>
        <v>7.5506568129740268</v>
      </c>
      <c r="Q3200">
        <f t="shared" si="560"/>
        <v>0.51780925925925869</v>
      </c>
    </row>
    <row r="3201" spans="1:17">
      <c r="A3201" s="2">
        <v>43378</v>
      </c>
      <c r="B3201">
        <v>278</v>
      </c>
      <c r="C3201">
        <v>6.6</v>
      </c>
      <c r="D3201">
        <v>-0.8</v>
      </c>
      <c r="E3201">
        <v>12.8</v>
      </c>
      <c r="F3201">
        <v>1.1000000000000001</v>
      </c>
      <c r="G3201">
        <f t="shared" si="550"/>
        <v>11.561077548973305</v>
      </c>
      <c r="H3201">
        <f t="shared" si="551"/>
        <v>12.228096154307579</v>
      </c>
      <c r="I3201">
        <f t="shared" si="552"/>
        <v>5.3845286036081657</v>
      </c>
      <c r="J3201">
        <f t="shared" si="553"/>
        <v>15.880644356243609</v>
      </c>
      <c r="K3201">
        <f t="shared" si="554"/>
        <v>22.244269527496023</v>
      </c>
      <c r="L3201">
        <f t="shared" si="555"/>
        <v>29.659026036661363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1.5125743126573408</v>
      </c>
      <c r="P3201">
        <f t="shared" si="559"/>
        <v>6.8435675506994134</v>
      </c>
      <c r="Q3201">
        <f t="shared" si="560"/>
        <v>0.51780925925925869</v>
      </c>
    </row>
    <row r="3202" spans="1:17">
      <c r="A3202" s="2">
        <v>43379</v>
      </c>
      <c r="B3202">
        <v>279</v>
      </c>
      <c r="C3202">
        <v>8.9</v>
      </c>
      <c r="D3202">
        <v>-4.5</v>
      </c>
      <c r="E3202">
        <v>11.5</v>
      </c>
      <c r="F3202">
        <v>0.8</v>
      </c>
      <c r="G3202">
        <f t="shared" si="550"/>
        <v>11.531084528546435</v>
      </c>
      <c r="H3202">
        <f t="shared" si="551"/>
        <v>14.42602647386332</v>
      </c>
      <c r="I3202">
        <f t="shared" si="552"/>
        <v>6.8912274730915293</v>
      </c>
      <c r="J3202">
        <f t="shared" si="553"/>
        <v>18.735099316705611</v>
      </c>
      <c r="K3202">
        <f t="shared" si="554"/>
        <v>22.096286313046647</v>
      </c>
      <c r="L3202">
        <f t="shared" si="555"/>
        <v>29.461715084062195</v>
      </c>
      <c r="M3202">
        <f t="shared" si="556"/>
        <v>-0.1085948689351604</v>
      </c>
      <c r="N3202">
        <f t="shared" si="557"/>
        <v>1.0028982740009584</v>
      </c>
      <c r="O3202">
        <f t="shared" si="558"/>
        <v>1.5086502258181587</v>
      </c>
      <c r="P3202">
        <f t="shared" si="559"/>
        <v>7.5347990007717911</v>
      </c>
      <c r="Q3202">
        <f t="shared" si="560"/>
        <v>0.51780925925925869</v>
      </c>
    </row>
    <row r="3203" spans="1:17">
      <c r="A3203" s="2">
        <v>43380</v>
      </c>
      <c r="B3203">
        <v>280</v>
      </c>
      <c r="C3203">
        <v>9</v>
      </c>
      <c r="D3203">
        <v>2.1</v>
      </c>
      <c r="E3203">
        <v>11.7</v>
      </c>
      <c r="F3203">
        <v>0.6</v>
      </c>
      <c r="G3203">
        <f t="shared" si="550"/>
        <v>11.501181817136334</v>
      </c>
      <c r="H3203">
        <f t="shared" si="551"/>
        <v>14.449929917564257</v>
      </c>
      <c r="I3203">
        <f t="shared" si="552"/>
        <v>7.4291896095785761</v>
      </c>
      <c r="J3203">
        <f t="shared" si="553"/>
        <v>18.76614275008345</v>
      </c>
      <c r="K3203">
        <f t="shared" si="554"/>
        <v>21.948221035301771</v>
      </c>
      <c r="L3203">
        <f t="shared" si="555"/>
        <v>29.264294713735694</v>
      </c>
      <c r="M3203">
        <f t="shared" si="556"/>
        <v>-0.1153629233171303</v>
      </c>
      <c r="N3203">
        <f t="shared" si="557"/>
        <v>1.0034634039176691</v>
      </c>
      <c r="O3203">
        <f t="shared" si="558"/>
        <v>1.5047379544086703</v>
      </c>
      <c r="P3203">
        <f t="shared" si="559"/>
        <v>7.0207403079856805</v>
      </c>
      <c r="Q3203">
        <f t="shared" si="560"/>
        <v>0.51780925925925869</v>
      </c>
    </row>
    <row r="3204" spans="1:17">
      <c r="A3204" s="2">
        <v>43381</v>
      </c>
      <c r="B3204">
        <v>281</v>
      </c>
      <c r="C3204">
        <v>9</v>
      </c>
      <c r="D3204">
        <v>-7.6</v>
      </c>
      <c r="E3204">
        <v>7.6</v>
      </c>
      <c r="F3204">
        <v>0.5</v>
      </c>
      <c r="G3204">
        <f t="shared" si="550"/>
        <v>11.471375705471358</v>
      </c>
      <c r="H3204">
        <f t="shared" si="551"/>
        <v>14.375189411048895</v>
      </c>
      <c r="I3204">
        <f t="shared" si="552"/>
        <v>6.8244001184797787</v>
      </c>
      <c r="J3204">
        <f t="shared" si="553"/>
        <v>18.669077157206356</v>
      </c>
      <c r="K3204">
        <f t="shared" si="554"/>
        <v>21.800135862506259</v>
      </c>
      <c r="L3204">
        <f t="shared" si="555"/>
        <v>29.066847816675011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1.5008383214658361</v>
      </c>
      <c r="P3204">
        <f t="shared" si="559"/>
        <v>7.5507892925691165</v>
      </c>
      <c r="Q3204">
        <f t="shared" si="560"/>
        <v>0.51780925925925869</v>
      </c>
    </row>
    <row r="3205" spans="1:17">
      <c r="A3205" s="2">
        <v>43382</v>
      </c>
      <c r="B3205">
        <v>282</v>
      </c>
      <c r="C3205">
        <v>8.8000000000000007</v>
      </c>
      <c r="D3205">
        <v>-8.1</v>
      </c>
      <c r="E3205">
        <v>8.9</v>
      </c>
      <c r="F3205">
        <v>0.8</v>
      </c>
      <c r="G3205">
        <f t="shared" si="550"/>
        <v>11.441672575086987</v>
      </c>
      <c r="H3205">
        <f t="shared" si="551"/>
        <v>14.105921864598699</v>
      </c>
      <c r="I3205">
        <f t="shared" si="552"/>
        <v>6.5723762273186335</v>
      </c>
      <c r="J3205">
        <f t="shared" si="553"/>
        <v>18.319379044933374</v>
      </c>
      <c r="K3205">
        <f t="shared" si="554"/>
        <v>21.652093515183115</v>
      </c>
      <c r="L3205">
        <f t="shared" si="555"/>
        <v>28.869458020244153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1.4969521619072141</v>
      </c>
      <c r="P3205">
        <f t="shared" si="559"/>
        <v>7.5335456372800653</v>
      </c>
      <c r="Q3205">
        <f t="shared" si="560"/>
        <v>0.51780925925925869</v>
      </c>
    </row>
    <row r="3206" spans="1:17">
      <c r="A3206" s="2">
        <v>43383</v>
      </c>
      <c r="B3206">
        <v>283</v>
      </c>
      <c r="C3206">
        <v>7.3</v>
      </c>
      <c r="D3206">
        <v>-6.5</v>
      </c>
      <c r="E3206">
        <v>11.3</v>
      </c>
      <c r="F3206">
        <v>1.1000000000000001</v>
      </c>
      <c r="G3206">
        <f t="shared" si="550"/>
        <v>11.41207890259617</v>
      </c>
      <c r="H3206">
        <f t="shared" si="551"/>
        <v>12.580624324241342</v>
      </c>
      <c r="I3206">
        <f t="shared" si="552"/>
        <v>5.6428962088469135</v>
      </c>
      <c r="J3206">
        <f t="shared" si="553"/>
        <v>16.338473148365377</v>
      </c>
      <c r="K3206">
        <f t="shared" si="554"/>
        <v>21.504157212726859</v>
      </c>
      <c r="L3206">
        <f t="shared" si="555"/>
        <v>28.672209616969145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1.4930803230896654</v>
      </c>
      <c r="P3206">
        <f t="shared" si="559"/>
        <v>6.9377281153944281</v>
      </c>
      <c r="Q3206">
        <f t="shared" si="560"/>
        <v>0.51780925925925869</v>
      </c>
    </row>
    <row r="3207" spans="1:17">
      <c r="A3207" s="2">
        <v>43384</v>
      </c>
      <c r="B3207">
        <v>284</v>
      </c>
      <c r="C3207">
        <v>7.8</v>
      </c>
      <c r="D3207">
        <v>-5.5</v>
      </c>
      <c r="E3207">
        <v>11.1</v>
      </c>
      <c r="F3207">
        <v>1.2</v>
      </c>
      <c r="G3207">
        <f t="shared" si="550"/>
        <v>11.382601263741469</v>
      </c>
      <c r="H3207">
        <f t="shared" si="551"/>
        <v>12.993902962265677</v>
      </c>
      <c r="I3207">
        <f t="shared" si="552"/>
        <v>5.9730487502709275</v>
      </c>
      <c r="J3207">
        <f t="shared" si="553"/>
        <v>16.875198652293086</v>
      </c>
      <c r="K3207">
        <f t="shared" si="554"/>
        <v>21.356390619417049</v>
      </c>
      <c r="L3207">
        <f t="shared" si="555"/>
        <v>28.475187492556064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1.4892236653395088</v>
      </c>
      <c r="P3207">
        <f t="shared" si="559"/>
        <v>7.0208542119947497</v>
      </c>
      <c r="Q3207">
        <f t="shared" si="560"/>
        <v>0.51780925925925869</v>
      </c>
    </row>
    <row r="3208" spans="1:17">
      <c r="A3208" s="2">
        <v>43385</v>
      </c>
      <c r="B3208">
        <v>285</v>
      </c>
      <c r="C3208">
        <v>7.1</v>
      </c>
      <c r="D3208">
        <v>-7.6</v>
      </c>
      <c r="E3208">
        <v>10.7</v>
      </c>
      <c r="F3208">
        <v>1.4</v>
      </c>
      <c r="G3208">
        <f t="shared" si="550"/>
        <v>11.35324633721434</v>
      </c>
      <c r="H3208">
        <f t="shared" si="551"/>
        <v>12.252163146004447</v>
      </c>
      <c r="I3208">
        <f t="shared" si="552"/>
        <v>5.3587193924623548</v>
      </c>
      <c r="J3208">
        <f t="shared" si="553"/>
        <v>15.911900189616166</v>
      </c>
      <c r="K3208">
        <f t="shared" si="554"/>
        <v>21.208857789953914</v>
      </c>
      <c r="L3208">
        <f t="shared" si="555"/>
        <v>28.278477053271885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1.4853830624522095</v>
      </c>
      <c r="P3208">
        <f t="shared" si="559"/>
        <v>6.8934437535420923</v>
      </c>
      <c r="Q3208">
        <f t="shared" si="560"/>
        <v>0.51780925925925869</v>
      </c>
    </row>
    <row r="3209" spans="1:17">
      <c r="A3209" s="2">
        <v>43386</v>
      </c>
      <c r="B3209">
        <v>286</v>
      </c>
      <c r="C3209">
        <v>8.4</v>
      </c>
      <c r="D3209">
        <v>-5.0999999999999996</v>
      </c>
      <c r="E3209">
        <v>12.2</v>
      </c>
      <c r="F3209">
        <v>1.2</v>
      </c>
      <c r="G3209">
        <f t="shared" si="550"/>
        <v>11.324020908226643</v>
      </c>
      <c r="H3209">
        <f t="shared" si="551"/>
        <v>13.425734577868685</v>
      </c>
      <c r="I3209">
        <f t="shared" si="552"/>
        <v>6.4696707742619788</v>
      </c>
      <c r="J3209">
        <f t="shared" si="553"/>
        <v>17.436018932296992</v>
      </c>
      <c r="K3209">
        <f t="shared" si="554"/>
        <v>21.061623114617788</v>
      </c>
      <c r="L3209">
        <f t="shared" si="555"/>
        <v>28.082164152823715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1.4815594021596525</v>
      </c>
      <c r="P3209">
        <f t="shared" si="559"/>
        <v>6.956063803606706</v>
      </c>
      <c r="Q3209">
        <f t="shared" si="560"/>
        <v>0.51780925925925869</v>
      </c>
    </row>
    <row r="3210" spans="1:17">
      <c r="A3210" s="2">
        <v>43387</v>
      </c>
      <c r="B3210">
        <v>287</v>
      </c>
      <c r="C3210">
        <v>5.9</v>
      </c>
      <c r="D3210">
        <v>-6.5</v>
      </c>
      <c r="E3210">
        <v>10.8</v>
      </c>
      <c r="F3210">
        <v>1.1000000000000001</v>
      </c>
      <c r="G3210">
        <f t="shared" si="550"/>
        <v>11.294931871819177</v>
      </c>
      <c r="H3210">
        <f t="shared" si="551"/>
        <v>10.976281692926522</v>
      </c>
      <c r="I3210">
        <f t="shared" si="552"/>
        <v>4.7423179278291459</v>
      </c>
      <c r="J3210">
        <f t="shared" si="553"/>
        <v>14.254911289514963</v>
      </c>
      <c r="K3210">
        <f t="shared" si="554"/>
        <v>20.914751264154521</v>
      </c>
      <c r="L3210">
        <f t="shared" si="555"/>
        <v>27.886335018872696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1.4777535865630089</v>
      </c>
      <c r="P3210">
        <f t="shared" si="559"/>
        <v>6.2339637650973758</v>
      </c>
      <c r="Q3210">
        <f t="shared" si="560"/>
        <v>0.51780925925925869</v>
      </c>
    </row>
    <row r="3211" spans="1:17">
      <c r="A3211" s="2">
        <v>43388</v>
      </c>
      <c r="B3211">
        <v>288</v>
      </c>
      <c r="C3211">
        <v>7.7</v>
      </c>
      <c r="D3211">
        <v>-6.5</v>
      </c>
      <c r="E3211">
        <v>9.9</v>
      </c>
      <c r="F3211">
        <v>1</v>
      </c>
      <c r="G3211">
        <f t="shared" si="550"/>
        <v>11.265986235891905</v>
      </c>
      <c r="H3211">
        <f t="shared" si="551"/>
        <v>12.617084235038867</v>
      </c>
      <c r="I3211">
        <f t="shared" si="552"/>
        <v>5.9497205414450178</v>
      </c>
      <c r="J3211">
        <f t="shared" si="553"/>
        <v>16.385823681868658</v>
      </c>
      <c r="K3211">
        <f t="shared" si="554"/>
        <v>20.768307134488719</v>
      </c>
      <c r="L3211">
        <f t="shared" si="555"/>
        <v>27.691076179318291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1.4739665325291909</v>
      </c>
      <c r="P3211">
        <f t="shared" si="559"/>
        <v>6.667363693593849</v>
      </c>
      <c r="Q3211">
        <f t="shared" si="560"/>
        <v>0.51780925925925869</v>
      </c>
    </row>
    <row r="3212" spans="1:17">
      <c r="A3212" s="2">
        <v>43389</v>
      </c>
      <c r="B3212">
        <v>289</v>
      </c>
      <c r="C3212">
        <v>8.4</v>
      </c>
      <c r="D3212">
        <v>-4.8</v>
      </c>
      <c r="E3212">
        <v>9.6999999999999993</v>
      </c>
      <c r="F3212">
        <v>1.1000000000000001</v>
      </c>
      <c r="G3212">
        <f t="shared" si="550"/>
        <v>11.237191123940255</v>
      </c>
      <c r="H3212">
        <f t="shared" si="551"/>
        <v>13.206401011482807</v>
      </c>
      <c r="I3212">
        <f t="shared" si="552"/>
        <v>6.4446148559426648</v>
      </c>
      <c r="J3212">
        <f t="shared" si="553"/>
        <v>17.151170144782867</v>
      </c>
      <c r="K3212">
        <f t="shared" si="554"/>
        <v>20.622355791366161</v>
      </c>
      <c r="L3212">
        <f t="shared" si="555"/>
        <v>27.496474388488217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1.4701991720488499</v>
      </c>
      <c r="P3212">
        <f t="shared" si="559"/>
        <v>6.7617861555401424</v>
      </c>
      <c r="Q3212">
        <f t="shared" si="560"/>
        <v>0.51780925925925869</v>
      </c>
    </row>
    <row r="3213" spans="1:17">
      <c r="A3213" s="2">
        <v>43390</v>
      </c>
      <c r="B3213">
        <v>290</v>
      </c>
      <c r="C3213">
        <v>5.5</v>
      </c>
      <c r="D3213">
        <v>-6</v>
      </c>
      <c r="E3213">
        <v>11</v>
      </c>
      <c r="F3213">
        <v>0.8</v>
      </c>
      <c r="G3213">
        <f t="shared" si="550"/>
        <v>11.208553777481725</v>
      </c>
      <c r="H3213">
        <f t="shared" si="551"/>
        <v>10.413715337910096</v>
      </c>
      <c r="I3213">
        <f t="shared" si="552"/>
        <v>4.632665857158381</v>
      </c>
      <c r="J3213">
        <f t="shared" si="553"/>
        <v>13.524305633649474</v>
      </c>
      <c r="K3213">
        <f t="shared" si="554"/>
        <v>20.476962415026026</v>
      </c>
      <c r="L3213">
        <f t="shared" si="555"/>
        <v>27.302616553368036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1.4664524525538591</v>
      </c>
      <c r="P3213">
        <f t="shared" si="559"/>
        <v>5.7810494807517152</v>
      </c>
      <c r="Q3213">
        <f t="shared" si="560"/>
        <v>0.51780925925925869</v>
      </c>
    </row>
    <row r="3214" spans="1:17">
      <c r="A3214" s="2">
        <v>43391</v>
      </c>
      <c r="B3214">
        <v>291</v>
      </c>
      <c r="C3214">
        <v>6.3</v>
      </c>
      <c r="D3214">
        <v>-0.1</v>
      </c>
      <c r="E3214">
        <v>11.6</v>
      </c>
      <c r="F3214">
        <v>0.6</v>
      </c>
      <c r="G3214">
        <f t="shared" si="550"/>
        <v>11.180081558156973</v>
      </c>
      <c r="H3214">
        <f t="shared" si="551"/>
        <v>11.099976156761095</v>
      </c>
      <c r="I3214">
        <f t="shared" si="552"/>
        <v>5.5216151737952659</v>
      </c>
      <c r="J3214">
        <f t="shared" si="553"/>
        <v>14.415553450339083</v>
      </c>
      <c r="K3214">
        <f t="shared" si="554"/>
        <v>20.332192245002503</v>
      </c>
      <c r="L3214">
        <f t="shared" si="555"/>
        <v>27.109589660003337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1.4627273371922038</v>
      </c>
      <c r="P3214">
        <f t="shared" si="559"/>
        <v>5.5783609829658287</v>
      </c>
      <c r="Q3214">
        <f t="shared" si="560"/>
        <v>0.51780925925925869</v>
      </c>
    </row>
    <row r="3215" spans="1:17">
      <c r="A3215" s="2">
        <v>43392</v>
      </c>
      <c r="B3215">
        <v>292</v>
      </c>
      <c r="C3215">
        <v>5.5</v>
      </c>
      <c r="D3215">
        <v>-5.6</v>
      </c>
      <c r="E3215">
        <v>10.9</v>
      </c>
      <c r="F3215">
        <v>1</v>
      </c>
      <c r="G3215">
        <f t="shared" si="550"/>
        <v>11.151781949489354</v>
      </c>
      <c r="H3215">
        <f t="shared" si="551"/>
        <v>10.292705409480307</v>
      </c>
      <c r="I3215">
        <f t="shared" si="552"/>
        <v>4.5879574325536714</v>
      </c>
      <c r="J3215">
        <f t="shared" si="553"/>
        <v>13.367149882441957</v>
      </c>
      <c r="K3215">
        <f t="shared" si="554"/>
        <v>20.188110525154109</v>
      </c>
      <c r="L3215">
        <f t="shared" si="555"/>
        <v>26.917480700205481</v>
      </c>
      <c r="M3215">
        <f t="shared" si="556"/>
        <v>-0.1933541787279969</v>
      </c>
      <c r="N3215">
        <f t="shared" si="557"/>
        <v>1.0101175514429803</v>
      </c>
      <c r="O3215">
        <f t="shared" si="558"/>
        <v>1.4590248050581904</v>
      </c>
      <c r="P3215">
        <f t="shared" si="559"/>
        <v>5.7047479769266358</v>
      </c>
      <c r="Q3215">
        <f t="shared" si="560"/>
        <v>0.51780925925925869</v>
      </c>
    </row>
    <row r="3216" spans="1:17">
      <c r="A3216" s="2">
        <v>43393</v>
      </c>
      <c r="B3216">
        <v>293</v>
      </c>
      <c r="C3216">
        <v>7</v>
      </c>
      <c r="D3216">
        <v>-5.7</v>
      </c>
      <c r="E3216">
        <v>12.8</v>
      </c>
      <c r="F3216">
        <v>1.1000000000000001</v>
      </c>
      <c r="G3216">
        <f t="shared" si="550"/>
        <v>11.123662558286973</v>
      </c>
      <c r="H3216">
        <f t="shared" si="551"/>
        <v>11.619995593529381</v>
      </c>
      <c r="I3216">
        <f t="shared" si="552"/>
        <v>5.6608370884796226</v>
      </c>
      <c r="J3216">
        <f t="shared" si="553"/>
        <v>15.090903368219974</v>
      </c>
      <c r="K3216">
        <f t="shared" si="554"/>
        <v>20.044782449017383</v>
      </c>
      <c r="L3216">
        <f t="shared" si="555"/>
        <v>26.726376598689843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1.455345851375879</v>
      </c>
      <c r="P3216">
        <f t="shared" si="559"/>
        <v>5.9591585050497589</v>
      </c>
      <c r="Q3216">
        <f t="shared" si="560"/>
        <v>0.51780925925925869</v>
      </c>
    </row>
    <row r="3217" spans="1:17">
      <c r="A3217" s="2">
        <v>43394</v>
      </c>
      <c r="B3217">
        <v>294</v>
      </c>
      <c r="C3217">
        <v>9.3000000000000007</v>
      </c>
      <c r="D3217">
        <v>-6</v>
      </c>
      <c r="E3217">
        <v>10.6</v>
      </c>
      <c r="F3217">
        <v>0.9</v>
      </c>
      <c r="G3217">
        <f t="shared" si="550"/>
        <v>11.09573111567124</v>
      </c>
      <c r="H3217">
        <f t="shared" si="551"/>
        <v>13.671313748834621</v>
      </c>
      <c r="I3217">
        <f t="shared" si="552"/>
        <v>7.226115581043052</v>
      </c>
      <c r="J3217">
        <f t="shared" si="553"/>
        <v>17.754952920564442</v>
      </c>
      <c r="K3217">
        <f t="shared" si="554"/>
        <v>19.902273105579852</v>
      </c>
      <c r="L3217">
        <f t="shared" si="555"/>
        <v>26.536364140773134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1.451691487633654</v>
      </c>
      <c r="P3217">
        <f t="shared" si="559"/>
        <v>6.4451981677915686</v>
      </c>
      <c r="Q3217">
        <f t="shared" si="560"/>
        <v>0.51780925925925869</v>
      </c>
    </row>
    <row r="3218" spans="1:17">
      <c r="A3218" s="2">
        <v>43395</v>
      </c>
      <c r="B3218">
        <v>295</v>
      </c>
      <c r="C3218">
        <v>8.3000000000000007</v>
      </c>
      <c r="D3218">
        <v>-6.8</v>
      </c>
      <c r="E3218">
        <v>9.1</v>
      </c>
      <c r="F3218">
        <v>0.7</v>
      </c>
      <c r="G3218">
        <f t="shared" si="550"/>
        <v>11.067995477716035</v>
      </c>
      <c r="H3218">
        <f t="shared" si="551"/>
        <v>12.678835374939219</v>
      </c>
      <c r="I3218">
        <f t="shared" si="552"/>
        <v>6.5501734389992015</v>
      </c>
      <c r="J3218">
        <f t="shared" si="553"/>
        <v>16.46601996745353</v>
      </c>
      <c r="K3218">
        <f t="shared" si="554"/>
        <v>19.760647425564979</v>
      </c>
      <c r="L3218">
        <f t="shared" si="555"/>
        <v>26.347529900753305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1.448062741667848</v>
      </c>
      <c r="P3218">
        <f t="shared" si="559"/>
        <v>6.1286619359400172</v>
      </c>
      <c r="Q3218">
        <f t="shared" si="560"/>
        <v>0.51780925925925869</v>
      </c>
    </row>
    <row r="3219" spans="1:17">
      <c r="A3219" s="2">
        <v>43396</v>
      </c>
      <c r="B3219">
        <v>296</v>
      </c>
      <c r="C3219">
        <v>6.8</v>
      </c>
      <c r="D3219">
        <v>-6.1</v>
      </c>
      <c r="E3219">
        <v>10.1</v>
      </c>
      <c r="F3219">
        <v>0.7</v>
      </c>
      <c r="G3219">
        <f t="shared" si="550"/>
        <v>11.040463625681733</v>
      </c>
      <c r="H3219">
        <f t="shared" si="551"/>
        <v>11.239044121076841</v>
      </c>
      <c r="I3219">
        <f t="shared" si="552"/>
        <v>5.6005849712680078</v>
      </c>
      <c r="J3219">
        <f t="shared" si="553"/>
        <v>14.59616119620369</v>
      </c>
      <c r="K3219">
        <f t="shared" si="554"/>
        <v>19.619970128319629</v>
      </c>
      <c r="L3219">
        <f t="shared" si="555"/>
        <v>26.159960171092841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1.4444606576933601</v>
      </c>
      <c r="P3219">
        <f t="shared" si="559"/>
        <v>5.638459149808833</v>
      </c>
      <c r="Q3219">
        <f t="shared" si="560"/>
        <v>0.51780925925925869</v>
      </c>
    </row>
    <row r="3220" spans="1:17">
      <c r="A3220" s="2">
        <v>43397</v>
      </c>
      <c r="B3220">
        <v>297</v>
      </c>
      <c r="C3220">
        <v>6.7</v>
      </c>
      <c r="D3220">
        <v>-7.8</v>
      </c>
      <c r="E3220">
        <v>12.8</v>
      </c>
      <c r="F3220">
        <v>0.7</v>
      </c>
      <c r="G3220">
        <f t="shared" si="550"/>
        <v>11.013143665828597</v>
      </c>
      <c r="H3220">
        <f t="shared" si="551"/>
        <v>11.083518229110103</v>
      </c>
      <c r="I3220">
        <f t="shared" si="552"/>
        <v>5.600456285984194</v>
      </c>
      <c r="J3220">
        <f t="shared" si="553"/>
        <v>14.39417951832481</v>
      </c>
      <c r="K3220">
        <f t="shared" si="554"/>
        <v>19.48030566939174</v>
      </c>
      <c r="L3220">
        <f t="shared" si="555"/>
        <v>25.973740892522319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1.4408862962792415</v>
      </c>
      <c r="P3220">
        <f t="shared" si="559"/>
        <v>5.4830619431259091</v>
      </c>
      <c r="Q3220">
        <f t="shared" si="560"/>
        <v>0.51780925925925869</v>
      </c>
    </row>
    <row r="3221" spans="1:17">
      <c r="A3221" s="2">
        <v>43398</v>
      </c>
      <c r="B3221">
        <v>298</v>
      </c>
      <c r="C3221">
        <v>7.2</v>
      </c>
      <c r="D3221">
        <v>-5.8</v>
      </c>
      <c r="E3221">
        <v>9.4</v>
      </c>
      <c r="F3221">
        <v>0.4</v>
      </c>
      <c r="G3221">
        <f t="shared" si="550"/>
        <v>10.986043828794271</v>
      </c>
      <c r="H3221">
        <f t="shared" si="551"/>
        <v>11.471447449013755</v>
      </c>
      <c r="I3221">
        <f t="shared" si="552"/>
        <v>6.0593907356984298</v>
      </c>
      <c r="J3221">
        <f t="shared" si="553"/>
        <v>14.897983700017864</v>
      </c>
      <c r="K3221">
        <f t="shared" si="554"/>
        <v>19.341718188883213</v>
      </c>
      <c r="L3221">
        <f t="shared" si="555"/>
        <v>25.78895758517762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1.4373407342672504</v>
      </c>
      <c r="P3221">
        <f t="shared" si="559"/>
        <v>5.4120567133153257</v>
      </c>
      <c r="Q3221">
        <f t="shared" si="560"/>
        <v>0.51780925925925869</v>
      </c>
    </row>
    <row r="3222" spans="1:17">
      <c r="A3222" s="2">
        <v>43399</v>
      </c>
      <c r="B3222">
        <v>299</v>
      </c>
      <c r="C3222">
        <v>6.8</v>
      </c>
      <c r="D3222">
        <v>-7.4</v>
      </c>
      <c r="E3222">
        <v>8.8000000000000007</v>
      </c>
      <c r="F3222">
        <v>0.7</v>
      </c>
      <c r="G3222">
        <f t="shared" si="550"/>
        <v>10.959172468520558</v>
      </c>
      <c r="H3222">
        <f t="shared" si="551"/>
        <v>11.045955113333262</v>
      </c>
      <c r="I3222">
        <f t="shared" si="552"/>
        <v>5.5302982701238088</v>
      </c>
      <c r="J3222">
        <f t="shared" si="553"/>
        <v>14.345396251082159</v>
      </c>
      <c r="K3222">
        <f t="shared" si="554"/>
        <v>19.204271460659864</v>
      </c>
      <c r="L3222">
        <f t="shared" si="555"/>
        <v>25.605695280879818</v>
      </c>
      <c r="M3222">
        <f t="shared" si="556"/>
        <v>-0.2352558232595918</v>
      </c>
      <c r="N3222">
        <f t="shared" si="557"/>
        <v>1.013818180357337</v>
      </c>
      <c r="O3222">
        <f t="shared" si="558"/>
        <v>1.4338250646314397</v>
      </c>
      <c r="P3222">
        <f t="shared" si="559"/>
        <v>5.5156568432094533</v>
      </c>
      <c r="Q3222">
        <f t="shared" si="560"/>
        <v>0.51780925925925869</v>
      </c>
    </row>
    <row r="3223" spans="1:17">
      <c r="A3223" s="2">
        <v>43400</v>
      </c>
      <c r="B3223">
        <v>300</v>
      </c>
      <c r="C3223">
        <v>6.8</v>
      </c>
      <c r="D3223">
        <v>-7.6</v>
      </c>
      <c r="E3223">
        <v>10.9</v>
      </c>
      <c r="F3223">
        <v>0.8</v>
      </c>
      <c r="G3223">
        <f t="shared" si="550"/>
        <v>10.932538060715157</v>
      </c>
      <c r="H3223">
        <f t="shared" si="551"/>
        <v>10.982387266252536</v>
      </c>
      <c r="I3223">
        <f t="shared" si="552"/>
        <v>5.5801761236331968</v>
      </c>
      <c r="J3223">
        <f t="shared" si="553"/>
        <v>14.262840605522774</v>
      </c>
      <c r="K3223">
        <f t="shared" si="554"/>
        <v>19.068028842497078</v>
      </c>
      <c r="L3223">
        <f t="shared" si="555"/>
        <v>25.424038456662771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1.4303403962768997</v>
      </c>
      <c r="P3223">
        <f t="shared" si="559"/>
        <v>5.4022111426193389</v>
      </c>
      <c r="Q3223">
        <f t="shared" si="560"/>
        <v>0.51780925925925869</v>
      </c>
    </row>
    <row r="3224" spans="1:17">
      <c r="A3224" s="2">
        <v>43401</v>
      </c>
      <c r="B3224">
        <v>301</v>
      </c>
      <c r="C3224">
        <v>7.9</v>
      </c>
      <c r="D3224">
        <v>-7</v>
      </c>
      <c r="E3224">
        <v>8.4</v>
      </c>
      <c r="F3224">
        <v>0.6</v>
      </c>
      <c r="G3224">
        <f t="shared" si="550"/>
        <v>10.906149200834525</v>
      </c>
      <c r="H3224">
        <f t="shared" si="551"/>
        <v>11.899534227654399</v>
      </c>
      <c r="I3224">
        <f t="shared" si="552"/>
        <v>6.3696012419011518</v>
      </c>
      <c r="J3224">
        <f t="shared" si="553"/>
        <v>15.453940555395324</v>
      </c>
      <c r="K3224">
        <f t="shared" si="554"/>
        <v>18.933053227236023</v>
      </c>
      <c r="L3224">
        <f t="shared" si="555"/>
        <v>25.244070969648032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1.4268878537758503</v>
      </c>
      <c r="P3224">
        <f t="shared" si="559"/>
        <v>5.5299329857532475</v>
      </c>
      <c r="Q3224">
        <f t="shared" si="560"/>
        <v>0.51780925925925869</v>
      </c>
    </row>
    <row r="3225" spans="1:17">
      <c r="A3225" s="2">
        <v>43402</v>
      </c>
      <c r="B3225">
        <v>302</v>
      </c>
      <c r="C3225">
        <v>6</v>
      </c>
      <c r="D3225">
        <v>-6.6</v>
      </c>
      <c r="E3225">
        <v>9.5</v>
      </c>
      <c r="F3225">
        <v>0.7</v>
      </c>
      <c r="G3225">
        <f t="shared" si="550"/>
        <v>10.880014601574814</v>
      </c>
      <c r="H3225">
        <f t="shared" si="551"/>
        <v>10.147064937250136</v>
      </c>
      <c r="I3225">
        <f t="shared" si="552"/>
        <v>5.0632231780835699</v>
      </c>
      <c r="J3225">
        <f t="shared" si="553"/>
        <v>13.178006412013163</v>
      </c>
      <c r="K3225">
        <f t="shared" si="554"/>
        <v>18.799406995021918</v>
      </c>
      <c r="L3225">
        <f t="shared" si="555"/>
        <v>25.065875993362557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1.4234685770393716</v>
      </c>
      <c r="P3225">
        <f t="shared" si="559"/>
        <v>5.0838417591665657</v>
      </c>
      <c r="Q3225">
        <f t="shared" si="560"/>
        <v>0.51780925925925869</v>
      </c>
    </row>
    <row r="3226" spans="1:17">
      <c r="A3226" s="2">
        <v>43403</v>
      </c>
      <c r="B3226">
        <v>303</v>
      </c>
      <c r="C3226">
        <v>5.0999999999999996</v>
      </c>
      <c r="D3226">
        <v>-6.1</v>
      </c>
      <c r="E3226">
        <v>11.8</v>
      </c>
      <c r="F3226">
        <v>1.1000000000000001</v>
      </c>
      <c r="G3226">
        <f t="shared" si="550"/>
        <v>10.854143089858571</v>
      </c>
      <c r="H3226">
        <f t="shared" si="551"/>
        <v>9.2937195104984305</v>
      </c>
      <c r="I3226">
        <f t="shared" si="552"/>
        <v>4.3954419853294242</v>
      </c>
      <c r="J3226">
        <f t="shared" si="553"/>
        <v>12.069765598049909</v>
      </c>
      <c r="K3226">
        <f t="shared" si="554"/>
        <v>18.667151966691534</v>
      </c>
      <c r="L3226">
        <f t="shared" si="555"/>
        <v>24.889535955588713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1.4200837209231629</v>
      </c>
      <c r="P3226">
        <f t="shared" si="559"/>
        <v>4.8982775251690063</v>
      </c>
      <c r="Q3226">
        <f t="shared" si="560"/>
        <v>0.51780925925925869</v>
      </c>
    </row>
    <row r="3227" spans="1:17">
      <c r="A3227" s="2">
        <v>43404</v>
      </c>
      <c r="B3227">
        <v>304</v>
      </c>
      <c r="C3227">
        <v>6.8</v>
      </c>
      <c r="D3227">
        <v>-6.1</v>
      </c>
      <c r="E3227">
        <v>10.9</v>
      </c>
      <c r="F3227">
        <v>1</v>
      </c>
      <c r="G3227">
        <f t="shared" si="550"/>
        <v>10.828543603305734</v>
      </c>
      <c r="H3227">
        <f t="shared" si="551"/>
        <v>10.733001809983209</v>
      </c>
      <c r="I3227">
        <f t="shared" si="552"/>
        <v>5.5927641091388018</v>
      </c>
      <c r="J3227">
        <f t="shared" si="553"/>
        <v>13.938963389588583</v>
      </c>
      <c r="K3227">
        <f t="shared" si="554"/>
        <v>18.536349358373151</v>
      </c>
      <c r="L3227">
        <f t="shared" si="555"/>
        <v>24.715132477830871</v>
      </c>
      <c r="M3227">
        <f t="shared" si="556"/>
        <v>-0.26313234943255109</v>
      </c>
      <c r="N3227">
        <f t="shared" si="557"/>
        <v>1.016341936821084</v>
      </c>
      <c r="O3227">
        <f t="shared" si="558"/>
        <v>1.4167344547658336</v>
      </c>
      <c r="P3227">
        <f t="shared" si="559"/>
        <v>5.1402377008444073</v>
      </c>
      <c r="Q3227">
        <f t="shared" si="560"/>
        <v>0.51780925925925869</v>
      </c>
    </row>
    <row r="3228" spans="1:17">
      <c r="A3228" s="2">
        <v>43405</v>
      </c>
      <c r="B3228">
        <v>305</v>
      </c>
      <c r="C3228">
        <v>8</v>
      </c>
      <c r="D3228">
        <v>-5.8</v>
      </c>
      <c r="E3228">
        <v>7.9</v>
      </c>
      <c r="F3228">
        <v>1</v>
      </c>
      <c r="G3228">
        <f t="shared" si="550"/>
        <v>10.803225186178629</v>
      </c>
      <c r="H3228">
        <f t="shared" si="551"/>
        <v>11.721616775332032</v>
      </c>
      <c r="I3228">
        <f t="shared" si="552"/>
        <v>6.306737088347802</v>
      </c>
      <c r="J3228">
        <f t="shared" si="553"/>
        <v>15.22287892900264</v>
      </c>
      <c r="K3228">
        <f t="shared" si="554"/>
        <v>18.407059737357976</v>
      </c>
      <c r="L3228">
        <f t="shared" si="555"/>
        <v>24.542746316477299</v>
      </c>
      <c r="M3228">
        <f t="shared" si="556"/>
        <v>-0.2684804684153248</v>
      </c>
      <c r="N3228">
        <f t="shared" si="557"/>
        <v>1.016832766458682</v>
      </c>
      <c r="O3228">
        <f t="shared" si="558"/>
        <v>1.4134219618583705</v>
      </c>
      <c r="P3228">
        <f t="shared" si="559"/>
        <v>5.4148796869842304</v>
      </c>
      <c r="Q3228">
        <f t="shared" si="560"/>
        <v>0.51780925925925869</v>
      </c>
    </row>
    <row r="3229" spans="1:17">
      <c r="A3229" s="2">
        <v>43406</v>
      </c>
      <c r="B3229">
        <v>306</v>
      </c>
      <c r="C3229">
        <v>6.6</v>
      </c>
      <c r="D3229">
        <v>-9.3000000000000007</v>
      </c>
      <c r="E3229">
        <v>9.6999999999999993</v>
      </c>
      <c r="F3229">
        <v>0.8</v>
      </c>
      <c r="G3229">
        <f t="shared" si="550"/>
        <v>10.778196984791602</v>
      </c>
      <c r="H3229">
        <f t="shared" si="551"/>
        <v>10.437595429706818</v>
      </c>
      <c r="I3229">
        <f t="shared" si="552"/>
        <v>5.3938279894667183</v>
      </c>
      <c r="J3229">
        <f t="shared" si="553"/>
        <v>13.555318739878985</v>
      </c>
      <c r="K3229">
        <f t="shared" si="554"/>
        <v>18.279342979297311</v>
      </c>
      <c r="L3229">
        <f t="shared" si="555"/>
        <v>24.37245730572975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1.410147438843568</v>
      </c>
      <c r="P3229">
        <f t="shared" si="559"/>
        <v>5.0437674402400994</v>
      </c>
      <c r="Q3229">
        <f t="shared" si="560"/>
        <v>0.51780925925925869</v>
      </c>
    </row>
    <row r="3230" spans="1:17">
      <c r="A3230" s="2">
        <v>43407</v>
      </c>
      <c r="B3230">
        <v>307</v>
      </c>
      <c r="C3230">
        <v>8.1</v>
      </c>
      <c r="D3230">
        <v>-4.7</v>
      </c>
      <c r="E3230">
        <v>9.9</v>
      </c>
      <c r="F3230">
        <v>0.7</v>
      </c>
      <c r="G3230">
        <f t="shared" si="550"/>
        <v>10.753468242377375</v>
      </c>
      <c r="H3230">
        <f t="shared" si="551"/>
        <v>11.678583092872806</v>
      </c>
      <c r="I3230">
        <f t="shared" si="552"/>
        <v>6.7101059568392722</v>
      </c>
      <c r="J3230">
        <f t="shared" si="553"/>
        <v>15.166991029704942</v>
      </c>
      <c r="K3230">
        <f t="shared" si="554"/>
        <v>18.153258226775296</v>
      </c>
      <c r="L3230">
        <f t="shared" si="555"/>
        <v>24.204344302367062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1.4069120950443732</v>
      </c>
      <c r="P3230">
        <f t="shared" si="559"/>
        <v>4.9684771360335338</v>
      </c>
      <c r="Q3230">
        <f t="shared" si="560"/>
        <v>0.51780925925925869</v>
      </c>
    </row>
    <row r="3231" spans="1:17">
      <c r="A3231" s="2">
        <v>43408</v>
      </c>
      <c r="B3231">
        <v>308</v>
      </c>
      <c r="C3231">
        <v>7</v>
      </c>
      <c r="D3231">
        <v>-7.6</v>
      </c>
      <c r="E3231">
        <v>9.4</v>
      </c>
      <c r="F3231">
        <v>0.6</v>
      </c>
      <c r="G3231">
        <f t="shared" si="550"/>
        <v>10.729048293403446</v>
      </c>
      <c r="H3231">
        <f t="shared" si="551"/>
        <v>10.665569057993787</v>
      </c>
      <c r="I3231">
        <f t="shared" si="552"/>
        <v>5.8442299923856522</v>
      </c>
      <c r="J3231">
        <f t="shared" si="553"/>
        <v>13.851388387004919</v>
      </c>
      <c r="K3231">
        <f t="shared" si="554"/>
        <v>18.028863849302226</v>
      </c>
      <c r="L3231">
        <f t="shared" si="555"/>
        <v>24.038485132402968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1.4037171517202842</v>
      </c>
      <c r="P3231">
        <f t="shared" si="559"/>
        <v>4.821339065608135</v>
      </c>
      <c r="Q3231">
        <f t="shared" si="560"/>
        <v>0.51780925925925869</v>
      </c>
    </row>
    <row r="3232" spans="1:17">
      <c r="A3232" s="2">
        <v>43409</v>
      </c>
      <c r="B3232">
        <v>309</v>
      </c>
      <c r="C3232">
        <v>7.9</v>
      </c>
      <c r="D3232">
        <v>-5.7</v>
      </c>
      <c r="E3232">
        <v>11</v>
      </c>
      <c r="F3232">
        <v>0.8</v>
      </c>
      <c r="G3232">
        <f t="shared" si="550"/>
        <v>10.704946557333477</v>
      </c>
      <c r="H3232">
        <f t="shared" si="551"/>
        <v>11.37930539145129</v>
      </c>
      <c r="I3232">
        <f t="shared" si="552"/>
        <v>6.54910502272641</v>
      </c>
      <c r="J3232">
        <f t="shared" si="553"/>
        <v>14.77831869019648</v>
      </c>
      <c r="K3232">
        <f t="shared" si="554"/>
        <v>17.90621740476864</v>
      </c>
      <c r="L3232">
        <f t="shared" si="555"/>
        <v>23.874956539691521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1.4005638412511299</v>
      </c>
      <c r="P3232">
        <f t="shared" si="559"/>
        <v>4.8302003687248796</v>
      </c>
      <c r="Q3232">
        <f t="shared" si="560"/>
        <v>0.51780925925925869</v>
      </c>
    </row>
    <row r="3233" spans="1:17">
      <c r="A3233" s="2">
        <v>43410</v>
      </c>
      <c r="B3233">
        <v>310</v>
      </c>
      <c r="C3233">
        <v>6.4</v>
      </c>
      <c r="D3233">
        <v>-7.8</v>
      </c>
      <c r="E3233">
        <v>7.6</v>
      </c>
      <c r="F3233">
        <v>0.7</v>
      </c>
      <c r="G3233">
        <f t="shared" si="550"/>
        <v>10.681172531830175</v>
      </c>
      <c r="H3233">
        <f t="shared" si="551"/>
        <v>10.035369347338797</v>
      </c>
      <c r="I3233">
        <f t="shared" si="552"/>
        <v>5.3043017822591167</v>
      </c>
      <c r="J3233">
        <f t="shared" si="553"/>
        <v>13.0329472043361</v>
      </c>
      <c r="K3233">
        <f t="shared" si="554"/>
        <v>17.785375602395117</v>
      </c>
      <c r="L3233">
        <f t="shared" si="555"/>
        <v>23.713834136526824</v>
      </c>
      <c r="M3233">
        <f t="shared" si="556"/>
        <v>-0.2939980945309123</v>
      </c>
      <c r="N3233">
        <f t="shared" si="557"/>
        <v>1.019209318402819</v>
      </c>
      <c r="O3233">
        <f t="shared" si="558"/>
        <v>1.3974534062477812</v>
      </c>
      <c r="P3233">
        <f t="shared" si="559"/>
        <v>4.7310675650796803</v>
      </c>
      <c r="Q3233">
        <f t="shared" si="560"/>
        <v>0.51780925925925869</v>
      </c>
    </row>
    <row r="3234" spans="1:17">
      <c r="A3234" s="2">
        <v>43411</v>
      </c>
      <c r="B3234">
        <v>311</v>
      </c>
      <c r="C3234">
        <v>5.3</v>
      </c>
      <c r="D3234">
        <v>-11.2</v>
      </c>
      <c r="E3234">
        <v>4.5</v>
      </c>
      <c r="F3234">
        <v>0.7</v>
      </c>
      <c r="G3234">
        <f t="shared" si="550"/>
        <v>10.657735785397955</v>
      </c>
      <c r="H3234">
        <f t="shared" si="551"/>
        <v>9.0441851460351472</v>
      </c>
      <c r="I3234">
        <f t="shared" si="552"/>
        <v>4.3322407560881064</v>
      </c>
      <c r="J3234">
        <f t="shared" si="553"/>
        <v>11.74569499485084</v>
      </c>
      <c r="K3234">
        <f t="shared" si="554"/>
        <v>17.666394267207885</v>
      </c>
      <c r="L3234">
        <f t="shared" si="555"/>
        <v>23.555192356277182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1.3943870985895659</v>
      </c>
      <c r="P3234">
        <f t="shared" si="559"/>
        <v>4.7119443899470408</v>
      </c>
      <c r="Q3234">
        <f t="shared" si="560"/>
        <v>0.51780925925925869</v>
      </c>
    </row>
    <row r="3235" spans="1:17">
      <c r="A3235" s="2">
        <v>43412</v>
      </c>
      <c r="B3235">
        <v>312</v>
      </c>
      <c r="C3235">
        <v>7.9</v>
      </c>
      <c r="D3235">
        <v>-10.5</v>
      </c>
      <c r="E3235">
        <v>4.4000000000000004</v>
      </c>
      <c r="F3235">
        <v>1</v>
      </c>
      <c r="G3235">
        <f t="shared" si="550"/>
        <v>10.634645949465606</v>
      </c>
      <c r="H3235">
        <f t="shared" si="551"/>
        <v>11.196452225495678</v>
      </c>
      <c r="I3235">
        <f t="shared" si="552"/>
        <v>5.9590679085845251</v>
      </c>
      <c r="J3235">
        <f t="shared" si="553"/>
        <v>14.540847046098282</v>
      </c>
      <c r="K3235">
        <f t="shared" si="554"/>
        <v>17.549328306065028</v>
      </c>
      <c r="L3235">
        <f t="shared" si="555"/>
        <v>23.399104408086707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1.3913661783884168</v>
      </c>
      <c r="P3235">
        <f t="shared" si="559"/>
        <v>5.2373843169111529</v>
      </c>
      <c r="Q3235">
        <f t="shared" si="560"/>
        <v>0.51780925925925869</v>
      </c>
    </row>
    <row r="3236" spans="1:17">
      <c r="A3236" s="2">
        <v>43413</v>
      </c>
      <c r="B3236">
        <v>313</v>
      </c>
      <c r="C3236">
        <v>7.8</v>
      </c>
      <c r="D3236">
        <v>-10.1</v>
      </c>
      <c r="E3236">
        <v>5.7</v>
      </c>
      <c r="F3236">
        <v>0.9</v>
      </c>
      <c r="G3236">
        <f t="shared" si="550"/>
        <v>10.611912709911079</v>
      </c>
      <c r="H3236">
        <f t="shared" si="551"/>
        <v>11.052927652246016</v>
      </c>
      <c r="I3236">
        <f t="shared" si="552"/>
        <v>6.0282370307262738</v>
      </c>
      <c r="J3236">
        <f t="shared" si="553"/>
        <v>14.354451496423396</v>
      </c>
      <c r="K3236">
        <f t="shared" si="554"/>
        <v>17.434231675252782</v>
      </c>
      <c r="L3236">
        <f t="shared" si="555"/>
        <v>23.245642233670374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1.3883919128800328</v>
      </c>
      <c r="P3236">
        <f t="shared" si="559"/>
        <v>5.024690621519742</v>
      </c>
      <c r="Q3236">
        <f t="shared" si="560"/>
        <v>0.51780925925925869</v>
      </c>
    </row>
    <row r="3237" spans="1:17">
      <c r="A3237" s="2">
        <v>43414</v>
      </c>
      <c r="B3237">
        <v>314</v>
      </c>
      <c r="C3237">
        <v>7.3</v>
      </c>
      <c r="D3237">
        <v>-9.6999999999999993</v>
      </c>
      <c r="E3237">
        <v>6.3</v>
      </c>
      <c r="F3237">
        <v>0.6</v>
      </c>
      <c r="G3237">
        <f t="shared" si="550"/>
        <v>10.5895457980328</v>
      </c>
      <c r="H3237">
        <f t="shared" si="551"/>
        <v>10.575219273957908</v>
      </c>
      <c r="I3237">
        <f t="shared" si="552"/>
        <v>5.8943525233382177</v>
      </c>
      <c r="J3237">
        <f t="shared" si="553"/>
        <v>13.73405100514014</v>
      </c>
      <c r="K3237">
        <f t="shared" si="554"/>
        <v>17.321157349666223</v>
      </c>
      <c r="L3237">
        <f t="shared" si="555"/>
        <v>23.094876466221631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1.3854655752426246</v>
      </c>
      <c r="P3237">
        <f t="shared" si="559"/>
        <v>4.6808667506196899</v>
      </c>
      <c r="Q3237">
        <f t="shared" si="560"/>
        <v>0.51780925925925869</v>
      </c>
    </row>
    <row r="3238" spans="1:17">
      <c r="A3238" s="2">
        <v>43415</v>
      </c>
      <c r="B3238">
        <v>315</v>
      </c>
      <c r="C3238">
        <v>7.8</v>
      </c>
      <c r="D3238">
        <v>-12</v>
      </c>
      <c r="E3238">
        <v>3.5</v>
      </c>
      <c r="F3238">
        <v>0.7</v>
      </c>
      <c r="G3238">
        <f t="shared" si="550"/>
        <v>10.567554980973981</v>
      </c>
      <c r="H3238">
        <f t="shared" si="551"/>
        <v>10.93812644068996</v>
      </c>
      <c r="I3238">
        <f t="shared" si="552"/>
        <v>5.9661742566183964</v>
      </c>
      <c r="J3238">
        <f t="shared" si="553"/>
        <v>14.205359013883063</v>
      </c>
      <c r="K3238">
        <f t="shared" si="554"/>
        <v>17.210157293583279</v>
      </c>
      <c r="L3238">
        <f t="shared" si="555"/>
        <v>22.94687639144437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1.3825884433440958</v>
      </c>
      <c r="P3238">
        <f t="shared" si="559"/>
        <v>4.9719521840715633</v>
      </c>
      <c r="Q3238">
        <f t="shared" si="560"/>
        <v>0.51780925925925869</v>
      </c>
    </row>
    <row r="3239" spans="1:17">
      <c r="A3239" s="2">
        <v>43416</v>
      </c>
      <c r="B3239">
        <v>316</v>
      </c>
      <c r="C3239">
        <v>6.6</v>
      </c>
      <c r="D3239">
        <v>-13.1</v>
      </c>
      <c r="E3239">
        <v>3.4</v>
      </c>
      <c r="F3239">
        <v>1</v>
      </c>
      <c r="G3239">
        <f t="shared" si="550"/>
        <v>10.545950051608868</v>
      </c>
      <c r="H3239">
        <f t="shared" si="551"/>
        <v>9.8833002651652464</v>
      </c>
      <c r="I3239">
        <f t="shared" si="552"/>
        <v>5.0122858134705153</v>
      </c>
      <c r="J3239">
        <f t="shared" si="553"/>
        <v>12.835454889824994</v>
      </c>
      <c r="K3239">
        <f t="shared" si="554"/>
        <v>17.101282433035603</v>
      </c>
      <c r="L3239">
        <f t="shared" si="555"/>
        <v>22.801709910714138</v>
      </c>
      <c r="M3239">
        <f t="shared" si="556"/>
        <v>-0.3217334755597514</v>
      </c>
      <c r="N3239">
        <f t="shared" si="557"/>
        <v>1.0218721675020421</v>
      </c>
      <c r="O3239">
        <f t="shared" si="558"/>
        <v>1.3797617984188268</v>
      </c>
      <c r="P3239">
        <f t="shared" si="559"/>
        <v>4.8710144516947311</v>
      </c>
      <c r="Q3239">
        <f t="shared" si="560"/>
        <v>0.51780925925925869</v>
      </c>
    </row>
    <row r="3240" spans="1:17">
      <c r="A3240" s="2">
        <v>43417</v>
      </c>
      <c r="B3240">
        <v>317</v>
      </c>
      <c r="C3240">
        <v>7.3</v>
      </c>
      <c r="D3240">
        <v>-11.6</v>
      </c>
      <c r="E3240">
        <v>4.2</v>
      </c>
      <c r="F3240">
        <v>0.9</v>
      </c>
      <c r="G3240">
        <f t="shared" si="550"/>
        <v>10.524740817902247</v>
      </c>
      <c r="H3240">
        <f t="shared" si="551"/>
        <v>10.412862995147641</v>
      </c>
      <c r="I3240">
        <f t="shared" si="552"/>
        <v>5.6075641095679867</v>
      </c>
      <c r="J3240">
        <f t="shared" si="553"/>
        <v>13.523198694996935</v>
      </c>
      <c r="K3240">
        <f t="shared" si="554"/>
        <v>16.994582629774584</v>
      </c>
      <c r="L3240">
        <f t="shared" si="555"/>
        <v>22.659443506366109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1.3769869236755439</v>
      </c>
      <c r="P3240">
        <f t="shared" si="559"/>
        <v>4.8052988855796546</v>
      </c>
      <c r="Q3240">
        <f t="shared" si="560"/>
        <v>0.51780925925925869</v>
      </c>
    </row>
    <row r="3241" spans="1:17">
      <c r="A3241" s="2">
        <v>43418</v>
      </c>
      <c r="B3241">
        <v>318</v>
      </c>
      <c r="C3241">
        <v>6.5</v>
      </c>
      <c r="D3241">
        <v>-13.4</v>
      </c>
      <c r="E3241">
        <v>3.8</v>
      </c>
      <c r="F3241">
        <v>0.9</v>
      </c>
      <c r="G3241">
        <f t="shared" si="550"/>
        <v>10.50393709175604</v>
      </c>
      <c r="H3241">
        <f t="shared" si="551"/>
        <v>9.7004161603975749</v>
      </c>
      <c r="I3241">
        <f t="shared" si="552"/>
        <v>5.0088653760608111</v>
      </c>
      <c r="J3241">
        <f t="shared" si="553"/>
        <v>12.597943065451396</v>
      </c>
      <c r="K3241">
        <f t="shared" si="554"/>
        <v>16.89010665682553</v>
      </c>
      <c r="L3241">
        <f t="shared" si="555"/>
        <v>22.520142209100708</v>
      </c>
      <c r="M3241">
        <f t="shared" si="556"/>
        <v>-0.33023090159313501</v>
      </c>
      <c r="N3241">
        <f t="shared" si="557"/>
        <v>1.022709363044751</v>
      </c>
      <c r="O3241">
        <f t="shared" si="558"/>
        <v>1.3742651028380819</v>
      </c>
      <c r="P3241">
        <f t="shared" si="559"/>
        <v>4.6915507843367639</v>
      </c>
      <c r="Q3241">
        <f t="shared" si="560"/>
        <v>0.51780925925925869</v>
      </c>
    </row>
    <row r="3242" spans="1:17">
      <c r="A3242" s="2">
        <v>43419</v>
      </c>
      <c r="B3242">
        <v>319</v>
      </c>
      <c r="C3242">
        <v>7.8</v>
      </c>
      <c r="D3242">
        <v>-12.5</v>
      </c>
      <c r="E3242">
        <v>3.6</v>
      </c>
      <c r="F3242">
        <v>0.8</v>
      </c>
      <c r="G3242">
        <f t="shared" si="550"/>
        <v>10.483548677359479</v>
      </c>
      <c r="H3242">
        <f t="shared" si="551"/>
        <v>10.720727600292221</v>
      </c>
      <c r="I3242">
        <f t="shared" si="552"/>
        <v>5.9416823104242473</v>
      </c>
      <c r="J3242">
        <f t="shared" si="553"/>
        <v>13.923022857522366</v>
      </c>
      <c r="K3242">
        <f t="shared" si="554"/>
        <v>16.787902175617695</v>
      </c>
      <c r="L3242">
        <f t="shared" si="555"/>
        <v>22.383869567490258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1.3715976186211984</v>
      </c>
      <c r="P3242">
        <f t="shared" si="559"/>
        <v>4.7790452898679741</v>
      </c>
      <c r="Q3242">
        <f t="shared" si="560"/>
        <v>0.51780925925925869</v>
      </c>
    </row>
    <row r="3243" spans="1:17">
      <c r="A3243" s="2">
        <v>43420</v>
      </c>
      <c r="B3243">
        <v>320</v>
      </c>
      <c r="C3243">
        <v>7.8</v>
      </c>
      <c r="D3243">
        <v>-10.1</v>
      </c>
      <c r="E3243">
        <v>4.0999999999999996</v>
      </c>
      <c r="F3243">
        <v>0.8</v>
      </c>
      <c r="G3243">
        <f t="shared" si="550"/>
        <v>10.463585359061948</v>
      </c>
      <c r="H3243">
        <f t="shared" si="551"/>
        <v>10.669100519818786</v>
      </c>
      <c r="I3243">
        <f t="shared" si="552"/>
        <v>6.0735437209493544</v>
      </c>
      <c r="J3243">
        <f t="shared" si="553"/>
        <v>13.855974701063358</v>
      </c>
      <c r="K3243">
        <f t="shared" si="554"/>
        <v>16.688015714672655</v>
      </c>
      <c r="L3243">
        <f t="shared" si="555"/>
        <v>22.250687619563539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1.3689857511439383</v>
      </c>
      <c r="P3243">
        <f t="shared" si="559"/>
        <v>4.5955567988694312</v>
      </c>
      <c r="Q3243">
        <f t="shared" si="560"/>
        <v>0.51780925925925869</v>
      </c>
    </row>
    <row r="3244" spans="1:17">
      <c r="A3244" s="2">
        <v>43421</v>
      </c>
      <c r="B3244">
        <v>321</v>
      </c>
      <c r="C3244">
        <v>3</v>
      </c>
      <c r="D3244">
        <v>-10.5</v>
      </c>
      <c r="E3244">
        <v>3.4</v>
      </c>
      <c r="F3244">
        <v>0.6</v>
      </c>
      <c r="G3244">
        <f t="shared" si="550"/>
        <v>10.44405688879033</v>
      </c>
      <c r="H3244">
        <f t="shared" si="551"/>
        <v>6.7045324132149897</v>
      </c>
      <c r="I3244">
        <f t="shared" si="552"/>
        <v>2.8507125299524798</v>
      </c>
      <c r="J3244">
        <f t="shared" si="553"/>
        <v>8.7071849522272586</v>
      </c>
      <c r="K3244">
        <f t="shared" si="554"/>
        <v>16.59049264982875</v>
      </c>
      <c r="L3244">
        <f t="shared" si="555"/>
        <v>22.120656866438335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1.3664307762834016</v>
      </c>
      <c r="P3244">
        <f t="shared" si="559"/>
        <v>3.8538198832625099</v>
      </c>
      <c r="Q3244">
        <f t="shared" si="560"/>
        <v>0.51780925925925869</v>
      </c>
    </row>
    <row r="3245" spans="1:17">
      <c r="A3245" s="2">
        <v>43422</v>
      </c>
      <c r="B3245">
        <v>322</v>
      </c>
      <c r="C3245">
        <v>0</v>
      </c>
      <c r="D3245">
        <v>-4.2</v>
      </c>
      <c r="E3245">
        <v>-0.1</v>
      </c>
      <c r="F3245">
        <v>3.1</v>
      </c>
      <c r="G3245">
        <f t="shared" si="550"/>
        <v>10.424972973035418</v>
      </c>
      <c r="H3245">
        <f t="shared" si="551"/>
        <v>4.2338134777332819</v>
      </c>
      <c r="I3245">
        <f t="shared" si="552"/>
        <v>0.6933276957383584</v>
      </c>
      <c r="J3245">
        <f t="shared" si="553"/>
        <v>5.4984590619912748</v>
      </c>
      <c r="K3245">
        <f t="shared" si="554"/>
        <v>16.495377185973823</v>
      </c>
      <c r="L3245">
        <f t="shared" si="555"/>
        <v>21.993836247965099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1.3639339639721337</v>
      </c>
      <c r="P3245">
        <f t="shared" si="559"/>
        <v>3.5404857819949234</v>
      </c>
      <c r="Q3245">
        <f t="shared" si="560"/>
        <v>0.51780925925925869</v>
      </c>
    </row>
    <row r="3246" spans="1:17">
      <c r="A3246" s="2">
        <v>43423</v>
      </c>
      <c r="B3246">
        <v>323</v>
      </c>
      <c r="C3246">
        <v>7.8</v>
      </c>
      <c r="D3246">
        <v>-12.9</v>
      </c>
      <c r="E3246">
        <v>-2.4</v>
      </c>
      <c r="F3246">
        <v>1.8</v>
      </c>
      <c r="G3246">
        <f t="shared" si="550"/>
        <v>10.406343259434738</v>
      </c>
      <c r="H3246">
        <f t="shared" si="551"/>
        <v>10.521224372200349</v>
      </c>
      <c r="I3246">
        <f t="shared" si="552"/>
        <v>5.3084353750831417</v>
      </c>
      <c r="J3246">
        <f t="shared" si="553"/>
        <v>13.663927756104348</v>
      </c>
      <c r="K3246">
        <f t="shared" si="554"/>
        <v>16.40271234025429</v>
      </c>
      <c r="L3246">
        <f t="shared" si="555"/>
        <v>21.870283120339053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1.3614965764427116</v>
      </c>
      <c r="P3246">
        <f t="shared" si="559"/>
        <v>5.2127889971172072</v>
      </c>
      <c r="Q3246">
        <f t="shared" si="560"/>
        <v>0.51780925925925869</v>
      </c>
    </row>
    <row r="3247" spans="1:17">
      <c r="A3247" s="2">
        <v>43424</v>
      </c>
      <c r="B3247">
        <v>324</v>
      </c>
      <c r="C3247">
        <v>7.8</v>
      </c>
      <c r="D3247">
        <v>-17.5</v>
      </c>
      <c r="E3247">
        <v>-5.6</v>
      </c>
      <c r="F3247">
        <v>1.8</v>
      </c>
      <c r="G3247">
        <f t="shared" si="550"/>
        <v>10.388177322981848</v>
      </c>
      <c r="H3247">
        <f t="shared" si="551"/>
        <v>10.474360695751304</v>
      </c>
      <c r="I3247">
        <f t="shared" si="552"/>
        <v>5.0147528124077905</v>
      </c>
      <c r="J3247">
        <f t="shared" si="553"/>
        <v>13.603065838638058</v>
      </c>
      <c r="K3247">
        <f t="shared" si="554"/>
        <v>16.312539926723314</v>
      </c>
      <c r="L3247">
        <f t="shared" si="555"/>
        <v>21.750053235631086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1.3591198664234585</v>
      </c>
      <c r="P3247">
        <f t="shared" si="559"/>
        <v>5.459607883343514</v>
      </c>
      <c r="Q3247">
        <f t="shared" si="560"/>
        <v>0.51780925925925869</v>
      </c>
    </row>
    <row r="3248" spans="1:17">
      <c r="A3248" s="2">
        <v>43425</v>
      </c>
      <c r="B3248">
        <v>325</v>
      </c>
      <c r="C3248">
        <v>6.8</v>
      </c>
      <c r="D3248">
        <v>-17</v>
      </c>
      <c r="E3248">
        <v>-4.2</v>
      </c>
      <c r="F3248">
        <v>1.8</v>
      </c>
      <c r="G3248">
        <f t="shared" si="550"/>
        <v>10.370484651894952</v>
      </c>
      <c r="H3248">
        <f t="shared" si="551"/>
        <v>9.6256324788778223</v>
      </c>
      <c r="I3248">
        <f t="shared" si="552"/>
        <v>4.5284445054187996</v>
      </c>
      <c r="J3248">
        <f t="shared" si="553"/>
        <v>12.500821401140028</v>
      </c>
      <c r="K3248">
        <f t="shared" si="554"/>
        <v>16.224900542386926</v>
      </c>
      <c r="L3248">
        <f t="shared" si="555"/>
        <v>21.633200723182568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1.3568050752895895</v>
      </c>
      <c r="P3248">
        <f t="shared" si="559"/>
        <v>5.0971879734590226</v>
      </c>
      <c r="Q3248">
        <f t="shared" si="560"/>
        <v>0.51780925925925869</v>
      </c>
    </row>
    <row r="3249" spans="1:17">
      <c r="A3249" s="2">
        <v>43426</v>
      </c>
      <c r="B3249">
        <v>326</v>
      </c>
      <c r="C3249">
        <v>7.8</v>
      </c>
      <c r="D3249">
        <v>-14.4</v>
      </c>
      <c r="E3249">
        <v>-0.6</v>
      </c>
      <c r="F3249">
        <v>1.5</v>
      </c>
      <c r="G3249">
        <f t="shared" si="550"/>
        <v>10.353274633180316</v>
      </c>
      <c r="H3249">
        <f t="shared" si="551"/>
        <v>10.384436862264549</v>
      </c>
      <c r="I3249">
        <f t="shared" si="552"/>
        <v>5.4519978533580602</v>
      </c>
      <c r="J3249">
        <f t="shared" si="553"/>
        <v>13.486281639304609</v>
      </c>
      <c r="K3249">
        <f t="shared" si="554"/>
        <v>16.139833554602347</v>
      </c>
      <c r="L3249">
        <f t="shared" si="555"/>
        <v>21.519778072803128</v>
      </c>
      <c r="M3249">
        <f t="shared" si="556"/>
        <v>-0.3602170832636461</v>
      </c>
      <c r="N3249">
        <f t="shared" si="557"/>
        <v>1.0257798389118031</v>
      </c>
      <c r="O3249">
        <f t="shared" si="558"/>
        <v>1.3545534311744247</v>
      </c>
      <c r="P3249">
        <f t="shared" si="559"/>
        <v>4.9324390089064885</v>
      </c>
      <c r="Q3249">
        <f t="shared" si="560"/>
        <v>0.51780925925925869</v>
      </c>
    </row>
    <row r="3250" spans="1:17">
      <c r="A3250" s="2">
        <v>43427</v>
      </c>
      <c r="B3250">
        <v>327</v>
      </c>
      <c r="C3250">
        <v>7.7</v>
      </c>
      <c r="D3250">
        <v>-14.3</v>
      </c>
      <c r="E3250">
        <v>-0.6</v>
      </c>
      <c r="F3250">
        <v>1.4</v>
      </c>
      <c r="G3250">
        <f t="shared" si="550"/>
        <v>10.336556537928676</v>
      </c>
      <c r="H3250">
        <f t="shared" si="551"/>
        <v>10.261683881869507</v>
      </c>
      <c r="I3250">
        <f t="shared" si="552"/>
        <v>5.4371696523889907</v>
      </c>
      <c r="J3250">
        <f t="shared" si="553"/>
        <v>13.326862184246112</v>
      </c>
      <c r="K3250">
        <f t="shared" si="554"/>
        <v>16.057377089778722</v>
      </c>
      <c r="L3250">
        <f t="shared" si="555"/>
        <v>21.409836119704963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1.3523661470456685</v>
      </c>
      <c r="P3250">
        <f t="shared" si="559"/>
        <v>4.8245142294805161</v>
      </c>
      <c r="Q3250">
        <f t="shared" si="560"/>
        <v>0.51780925925925869</v>
      </c>
    </row>
    <row r="3251" spans="1:17">
      <c r="A3251" s="2">
        <v>43428</v>
      </c>
      <c r="B3251">
        <v>328</v>
      </c>
      <c r="C3251">
        <v>7.8</v>
      </c>
      <c r="D3251">
        <v>-17</v>
      </c>
      <c r="E3251">
        <v>0.1</v>
      </c>
      <c r="F3251">
        <v>1.7</v>
      </c>
      <c r="G3251">
        <f t="shared" si="550"/>
        <v>10.320339506385265</v>
      </c>
      <c r="H3251">
        <f t="shared" si="551"/>
        <v>10.299753875796153</v>
      </c>
      <c r="I3251">
        <f t="shared" si="552"/>
        <v>5.3350701923524069</v>
      </c>
      <c r="J3251">
        <f t="shared" si="553"/>
        <v>13.376303734800198</v>
      </c>
      <c r="K3251">
        <f t="shared" si="554"/>
        <v>15.977568023327036</v>
      </c>
      <c r="L3251">
        <f t="shared" si="555"/>
        <v>21.303424031102715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1.3502444187520721</v>
      </c>
      <c r="P3251">
        <f t="shared" si="559"/>
        <v>4.964683683443746</v>
      </c>
      <c r="Q3251">
        <f t="shared" si="560"/>
        <v>0.51780925925925869</v>
      </c>
    </row>
    <row r="3252" spans="1:17">
      <c r="A3252" s="2">
        <v>43429</v>
      </c>
      <c r="B3252">
        <v>329</v>
      </c>
      <c r="C3252">
        <v>7.9</v>
      </c>
      <c r="D3252">
        <v>-14.7</v>
      </c>
      <c r="E3252">
        <v>3.5</v>
      </c>
      <c r="F3252">
        <v>1.5</v>
      </c>
      <c r="G3252">
        <f t="shared" si="550"/>
        <v>10.30463253283663</v>
      </c>
      <c r="H3252">
        <f t="shared" si="551"/>
        <v>10.338647818341213</v>
      </c>
      <c r="I3252">
        <f t="shared" si="552"/>
        <v>5.7121130271485141</v>
      </c>
      <c r="J3252">
        <f t="shared" si="553"/>
        <v>13.426815348495083</v>
      </c>
      <c r="K3252">
        <f t="shared" si="554"/>
        <v>15.900441970801964</v>
      </c>
      <c r="L3252">
        <f t="shared" si="555"/>
        <v>21.200589294402619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1.3481894230461258</v>
      </c>
      <c r="P3252">
        <f t="shared" si="559"/>
        <v>4.6265347911926993</v>
      </c>
      <c r="Q3252">
        <f t="shared" si="560"/>
        <v>0.51780925925925869</v>
      </c>
    </row>
    <row r="3253" spans="1:17">
      <c r="A3253" s="2">
        <v>43430</v>
      </c>
      <c r="B3253">
        <v>330</v>
      </c>
      <c r="C3253">
        <v>7.9</v>
      </c>
      <c r="D3253">
        <v>-14.4</v>
      </c>
      <c r="E3253">
        <v>4.3</v>
      </c>
      <c r="F3253">
        <v>1.4</v>
      </c>
      <c r="G3253">
        <f t="shared" si="550"/>
        <v>10.289444450359637</v>
      </c>
      <c r="H3253">
        <f t="shared" si="551"/>
        <v>10.299459864134771</v>
      </c>
      <c r="I3253">
        <f t="shared" si="552"/>
        <v>5.8058064545683514</v>
      </c>
      <c r="J3253">
        <f t="shared" si="553"/>
        <v>13.375921901473729</v>
      </c>
      <c r="K3253">
        <f t="shared" si="554"/>
        <v>15.826033280175759</v>
      </c>
      <c r="L3253">
        <f t="shared" si="555"/>
        <v>21.101377706901012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1.3462023155887193</v>
      </c>
      <c r="P3253">
        <f t="shared" si="559"/>
        <v>4.49365340956642</v>
      </c>
      <c r="Q3253">
        <f t="shared" si="560"/>
        <v>0.51780925925925869</v>
      </c>
    </row>
    <row r="3254" spans="1:17">
      <c r="A3254" s="2">
        <v>43431</v>
      </c>
      <c r="B3254">
        <v>331</v>
      </c>
      <c r="C3254">
        <v>7.7</v>
      </c>
      <c r="D3254">
        <v>-13</v>
      </c>
      <c r="E3254">
        <v>3.6</v>
      </c>
      <c r="F3254">
        <v>1</v>
      </c>
      <c r="G3254">
        <f t="shared" si="550"/>
        <v>10.27478391548024</v>
      </c>
      <c r="H3254">
        <f t="shared" si="551"/>
        <v>10.104265514588802</v>
      </c>
      <c r="I3254">
        <f t="shared" si="552"/>
        <v>5.8662377780452815</v>
      </c>
      <c r="J3254">
        <f t="shared" si="553"/>
        <v>13.122422746219224</v>
      </c>
      <c r="K3254">
        <f t="shared" si="554"/>
        <v>15.75437502518081</v>
      </c>
      <c r="L3254">
        <f t="shared" si="555"/>
        <v>21.005833366907748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1.3442842289419981</v>
      </c>
      <c r="P3254">
        <f t="shared" si="559"/>
        <v>4.2380277365435202</v>
      </c>
      <c r="Q3254">
        <f t="shared" si="560"/>
        <v>0.51780925925925869</v>
      </c>
    </row>
    <row r="3255" spans="1:17">
      <c r="A3255" s="2">
        <v>43432</v>
      </c>
      <c r="B3255">
        <v>332</v>
      </c>
      <c r="C3255">
        <v>2.2999999999999998</v>
      </c>
      <c r="D3255">
        <v>-13.8</v>
      </c>
      <c r="E3255">
        <v>0.8</v>
      </c>
      <c r="F3255">
        <v>0.7</v>
      </c>
      <c r="G3255">
        <f t="shared" si="550"/>
        <v>10.260659392791545</v>
      </c>
      <c r="H3255">
        <f t="shared" si="551"/>
        <v>5.8308332119077804</v>
      </c>
      <c r="I3255">
        <f t="shared" si="552"/>
        <v>2.2764681164765945</v>
      </c>
      <c r="J3255">
        <f t="shared" si="553"/>
        <v>7.5725106648152991</v>
      </c>
      <c r="K3255">
        <f t="shared" si="554"/>
        <v>15.685498999655559</v>
      </c>
      <c r="L3255">
        <f t="shared" si="555"/>
        <v>20.913998666207412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1.342436270556894</v>
      </c>
      <c r="P3255">
        <f t="shared" si="559"/>
        <v>3.5543650954311858</v>
      </c>
      <c r="Q3255">
        <f t="shared" si="560"/>
        <v>0.51780925925925869</v>
      </c>
    </row>
    <row r="3256" spans="1:17">
      <c r="A3256" s="2">
        <v>43433</v>
      </c>
      <c r="B3256">
        <v>333</v>
      </c>
      <c r="C3256">
        <v>7.9</v>
      </c>
      <c r="D3256">
        <v>-17.399999999999999</v>
      </c>
      <c r="E3256">
        <v>-4.3</v>
      </c>
      <c r="F3256">
        <v>0.6</v>
      </c>
      <c r="G3256">
        <f t="shared" si="550"/>
        <v>10.247079139582507</v>
      </c>
      <c r="H3256">
        <f t="shared" si="551"/>
        <v>10.190459085657992</v>
      </c>
      <c r="I3256">
        <f t="shared" si="552"/>
        <v>5.6544535049353932</v>
      </c>
      <c r="J3256">
        <f t="shared" si="553"/>
        <v>13.234362448906483</v>
      </c>
      <c r="K3256">
        <f t="shared" si="554"/>
        <v>15.619435712825652</v>
      </c>
      <c r="L3256">
        <f t="shared" si="555"/>
        <v>20.825914283767535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1.3406595207620446</v>
      </c>
      <c r="P3256">
        <f t="shared" si="559"/>
        <v>4.5360055807225983</v>
      </c>
      <c r="Q3256">
        <f t="shared" si="560"/>
        <v>0.51780925925925869</v>
      </c>
    </row>
    <row r="3257" spans="1:17">
      <c r="A3257" s="2">
        <v>43434</v>
      </c>
      <c r="B3257">
        <v>334</v>
      </c>
      <c r="C3257">
        <v>7.9</v>
      </c>
      <c r="D3257">
        <v>-16.8</v>
      </c>
      <c r="E3257">
        <v>-2.1</v>
      </c>
      <c r="F3257">
        <v>0.8</v>
      </c>
      <c r="G3257">
        <f t="shared" si="550"/>
        <v>10.234051190530071</v>
      </c>
      <c r="H3257">
        <f t="shared" si="551"/>
        <v>10.15704928115073</v>
      </c>
      <c r="I3257">
        <f t="shared" si="552"/>
        <v>5.6874256461839492</v>
      </c>
      <c r="J3257">
        <f t="shared" si="553"/>
        <v>13.190973092403546</v>
      </c>
      <c r="K3257">
        <f t="shared" si="554"/>
        <v>15.556214385450858</v>
      </c>
      <c r="L3257">
        <f t="shared" si="555"/>
        <v>20.741619180601145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1.3389550307610176</v>
      </c>
      <c r="P3257">
        <f t="shared" si="559"/>
        <v>4.4696236349667808</v>
      </c>
      <c r="Q3257">
        <f t="shared" si="560"/>
        <v>0.51780925925925869</v>
      </c>
    </row>
    <row r="3258" spans="1:17">
      <c r="A3258" s="2">
        <v>43435</v>
      </c>
      <c r="B3258">
        <v>335</v>
      </c>
      <c r="C3258">
        <v>7.9</v>
      </c>
      <c r="D3258">
        <v>-16.899999999999999</v>
      </c>
      <c r="E3258">
        <v>-0.3</v>
      </c>
      <c r="F3258">
        <v>0.9</v>
      </c>
      <c r="G3258">
        <f t="shared" ref="G3258:G3321" si="561">24/3.14*O3258</f>
        <v>10.221583342508934</v>
      </c>
      <c r="H3258">
        <f t="shared" ref="H3258:H3321" si="562">(1-0.23)*J3258</f>
        <v>10.125134049812614</v>
      </c>
      <c r="I3258">
        <f t="shared" ref="I3258:I3321" si="563">4.903*10^(-9)*(((E3258+273.16)^4+(D3258+273.16)^4)/2)*(0.34-0.14*(F3258*0.1)^0.5)*(1.35*(J3258/K3258)-0.35)</f>
        <v>5.728226100551649</v>
      </c>
      <c r="J3258">
        <f t="shared" ref="J3258:J3321" si="564">(0.25+0.5*C3258/G3258)*L3258</f>
        <v>13.14952474001638</v>
      </c>
      <c r="K3258">
        <f t="shared" ref="K3258:K3321" si="565">0.75*L3258</f>
        <v>15.495862946766543</v>
      </c>
      <c r="L3258">
        <f t="shared" ref="L3258:L3321" si="566">24*60/3.14*0.082*N3258*(O3258*SIN(Q3258)*SIN(M3258)+COS(Q3258)*COS(M3258)*SIN(O3258))</f>
        <v>20.661150595688724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1.3373238206449189</v>
      </c>
      <c r="P3258">
        <f t="shared" ref="P3258:P3321" si="570">H3258-I3258</f>
        <v>4.3969079492609646</v>
      </c>
      <c r="Q3258">
        <f t="shared" ref="Q3258:Q3321" si="571">29.6833333333333*3.14/180</f>
        <v>0.51780925925925869</v>
      </c>
    </row>
    <row r="3259" spans="1:17">
      <c r="A3259" s="2">
        <v>43436</v>
      </c>
      <c r="B3259">
        <v>336</v>
      </c>
      <c r="C3259">
        <v>7.9</v>
      </c>
      <c r="D3259">
        <v>-13.2</v>
      </c>
      <c r="E3259">
        <v>1.5</v>
      </c>
      <c r="F3259">
        <v>0.9</v>
      </c>
      <c r="G3259">
        <f t="shared" si="561"/>
        <v>10.209683139574121</v>
      </c>
      <c r="H3259">
        <f t="shared" si="562"/>
        <v>10.094731756664418</v>
      </c>
      <c r="I3259">
        <f t="shared" si="563"/>
        <v>5.9680827984270568</v>
      </c>
      <c r="J3259">
        <f t="shared" si="564"/>
        <v>13.110041242421321</v>
      </c>
      <c r="K3259">
        <f t="shared" si="565"/>
        <v>15.438408032147438</v>
      </c>
      <c r="L3259">
        <f t="shared" si="566"/>
        <v>20.58454404286325</v>
      </c>
      <c r="M3259">
        <f t="shared" si="567"/>
        <v>-0.38806351762467134</v>
      </c>
      <c r="N3259">
        <f t="shared" si="568"/>
        <v>1.028926234335507</v>
      </c>
      <c r="O3259">
        <f t="shared" si="569"/>
        <v>1.3357668774276141</v>
      </c>
      <c r="P3259">
        <f t="shared" si="570"/>
        <v>4.1266489582373609</v>
      </c>
      <c r="Q3259">
        <f t="shared" si="571"/>
        <v>0.51780925925925869</v>
      </c>
    </row>
    <row r="3260" spans="1:17">
      <c r="A3260" s="2">
        <v>43437</v>
      </c>
      <c r="B3260">
        <v>337</v>
      </c>
      <c r="C3260">
        <v>7.4</v>
      </c>
      <c r="D3260">
        <v>-12.8</v>
      </c>
      <c r="E3260">
        <v>3.1</v>
      </c>
      <c r="F3260">
        <v>0.8</v>
      </c>
      <c r="G3260">
        <f t="shared" si="561"/>
        <v>10.198357858172276</v>
      </c>
      <c r="H3260">
        <f t="shared" si="562"/>
        <v>9.6786870128814879</v>
      </c>
      <c r="I3260">
        <f t="shared" si="563"/>
        <v>5.7785101320657484</v>
      </c>
      <c r="J3260">
        <f t="shared" si="564"/>
        <v>12.56972339335258</v>
      </c>
      <c r="K3260">
        <f t="shared" si="565"/>
        <v>15.38387498142108</v>
      </c>
      <c r="L3260">
        <f t="shared" si="566"/>
        <v>20.511833308561439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1.3342851531108728</v>
      </c>
      <c r="P3260">
        <f t="shared" si="570"/>
        <v>3.9001768808157395</v>
      </c>
      <c r="Q3260">
        <f t="shared" si="571"/>
        <v>0.51780925925925869</v>
      </c>
    </row>
    <row r="3261" spans="1:17">
      <c r="A3261" s="2">
        <v>43438</v>
      </c>
      <c r="B3261">
        <v>338</v>
      </c>
      <c r="C3261">
        <v>3.7</v>
      </c>
      <c r="D3261">
        <v>-13.7</v>
      </c>
      <c r="E3261">
        <v>-2.1</v>
      </c>
      <c r="F3261">
        <v>1.2</v>
      </c>
      <c r="G3261">
        <f t="shared" si="561"/>
        <v>10.187614492638115</v>
      </c>
      <c r="H3261">
        <f t="shared" si="562"/>
        <v>6.7937704599096413</v>
      </c>
      <c r="I3261">
        <f t="shared" si="563"/>
        <v>3.0292042028561932</v>
      </c>
      <c r="J3261">
        <f t="shared" si="564"/>
        <v>8.82307851936317</v>
      </c>
      <c r="K3261">
        <f t="shared" si="565"/>
        <v>15.332287837757608</v>
      </c>
      <c r="L3261">
        <f t="shared" si="566"/>
        <v>20.443050450343478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1.33287956278682</v>
      </c>
      <c r="P3261">
        <f t="shared" si="570"/>
        <v>3.7645662570534482</v>
      </c>
      <c r="Q3261">
        <f t="shared" si="571"/>
        <v>0.51780925925925869</v>
      </c>
    </row>
    <row r="3262" spans="1:17">
      <c r="A3262" s="2">
        <v>43439</v>
      </c>
      <c r="B3262">
        <v>339</v>
      </c>
      <c r="C3262">
        <v>4.3</v>
      </c>
      <c r="D3262">
        <v>-11.2</v>
      </c>
      <c r="E3262">
        <v>1.1000000000000001</v>
      </c>
      <c r="F3262">
        <v>2</v>
      </c>
      <c r="G3262">
        <f t="shared" si="561"/>
        <v>10.177459741032511</v>
      </c>
      <c r="H3262">
        <f t="shared" si="562"/>
        <v>7.2375995495570029</v>
      </c>
      <c r="I3262">
        <f t="shared" si="563"/>
        <v>3.3856585757381965</v>
      </c>
      <c r="J3262">
        <f t="shared" si="564"/>
        <v>9.3994799344896141</v>
      </c>
      <c r="K3262">
        <f t="shared" si="565"/>
        <v>15.283669347063249</v>
      </c>
      <c r="L3262">
        <f t="shared" si="566"/>
        <v>20.378225796084333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1.3315509827850869</v>
      </c>
      <c r="P3262">
        <f t="shared" si="570"/>
        <v>3.8519409738188064</v>
      </c>
      <c r="Q3262">
        <f t="shared" si="571"/>
        <v>0.51780925925925869</v>
      </c>
    </row>
    <row r="3263" spans="1:17">
      <c r="A3263" s="2">
        <v>43440</v>
      </c>
      <c r="B3263">
        <v>340</v>
      </c>
      <c r="C3263">
        <v>7.6</v>
      </c>
      <c r="D3263">
        <v>-13.5</v>
      </c>
      <c r="E3263">
        <v>2.2999999999999998</v>
      </c>
      <c r="F3263">
        <v>0.9</v>
      </c>
      <c r="G3263">
        <f t="shared" si="561"/>
        <v>10.167899991378603</v>
      </c>
      <c r="H3263">
        <f t="shared" si="562"/>
        <v>9.7577987767260321</v>
      </c>
      <c r="I3263">
        <f t="shared" si="563"/>
        <v>5.8162474419260661</v>
      </c>
      <c r="J3263">
        <f t="shared" si="564"/>
        <v>12.672465943800042</v>
      </c>
      <c r="K3263">
        <f t="shared" si="565"/>
        <v>15.23804095780508</v>
      </c>
      <c r="L3263">
        <f t="shared" si="566"/>
        <v>20.317387943740105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1.3303002488720339</v>
      </c>
      <c r="P3263">
        <f t="shared" si="570"/>
        <v>3.941551334799966</v>
      </c>
      <c r="Q3263">
        <f t="shared" si="571"/>
        <v>0.51780925925925869</v>
      </c>
    </row>
    <row r="3264" spans="1:17">
      <c r="A3264" s="2">
        <v>43441</v>
      </c>
      <c r="B3264">
        <v>341</v>
      </c>
      <c r="C3264">
        <v>8</v>
      </c>
      <c r="D3264">
        <v>-16.2</v>
      </c>
      <c r="E3264">
        <v>3.7</v>
      </c>
      <c r="F3264">
        <v>0.9</v>
      </c>
      <c r="G3264">
        <f t="shared" si="561"/>
        <v>10.158941308351686</v>
      </c>
      <c r="H3264">
        <f t="shared" si="562"/>
        <v>10.042780524926105</v>
      </c>
      <c r="I3264">
        <f t="shared" si="563"/>
        <v>6.047152705918867</v>
      </c>
      <c r="J3264">
        <f t="shared" si="564"/>
        <v>13.042572110293642</v>
      </c>
      <c r="K3264">
        <f t="shared" si="565"/>
        <v>15.195422821195969</v>
      </c>
      <c r="L3264">
        <f t="shared" si="566"/>
        <v>20.260563761594625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1.3291281545093456</v>
      </c>
      <c r="P3264">
        <f t="shared" si="570"/>
        <v>3.9956278190072378</v>
      </c>
      <c r="Q3264">
        <f t="shared" si="571"/>
        <v>0.51780925925925869</v>
      </c>
    </row>
    <row r="3265" spans="1:17">
      <c r="A3265" s="2">
        <v>43442</v>
      </c>
      <c r="B3265">
        <v>342</v>
      </c>
      <c r="C3265">
        <v>1</v>
      </c>
      <c r="D3265">
        <v>-13.3</v>
      </c>
      <c r="E3265">
        <v>1.3</v>
      </c>
      <c r="F3265">
        <v>0.8</v>
      </c>
      <c r="G3265">
        <f t="shared" si="561"/>
        <v>10.150589420477869</v>
      </c>
      <c r="H3265">
        <f t="shared" si="562"/>
        <v>4.6564547698145695</v>
      </c>
      <c r="I3265">
        <f t="shared" si="563"/>
        <v>1.4219449845174987</v>
      </c>
      <c r="J3265">
        <f t="shared" si="564"/>
        <v>6.0473438569020379</v>
      </c>
      <c r="K3265">
        <f t="shared" si="565"/>
        <v>15.155833791669876</v>
      </c>
      <c r="L3265">
        <f t="shared" si="566"/>
        <v>20.207778388893168</v>
      </c>
      <c r="M3265">
        <f t="shared" si="567"/>
        <v>-0.3993095942686532</v>
      </c>
      <c r="N3265">
        <f t="shared" si="568"/>
        <v>1.03040898501475</v>
      </c>
      <c r="O3265">
        <f t="shared" si="569"/>
        <v>1.3280354491791879</v>
      </c>
      <c r="P3265">
        <f t="shared" si="570"/>
        <v>3.234509785297071</v>
      </c>
      <c r="Q3265">
        <f t="shared" si="571"/>
        <v>0.51780925925925869</v>
      </c>
    </row>
    <row r="3266" spans="1:17">
      <c r="A3266" s="2">
        <v>43443</v>
      </c>
      <c r="B3266">
        <v>343</v>
      </c>
      <c r="C3266">
        <v>7.5</v>
      </c>
      <c r="D3266">
        <v>-16</v>
      </c>
      <c r="E3266">
        <v>-0.3</v>
      </c>
      <c r="F3266">
        <v>1.2</v>
      </c>
      <c r="G3266">
        <f t="shared" si="561"/>
        <v>10.142849707895209</v>
      </c>
      <c r="H3266">
        <f t="shared" si="562"/>
        <v>9.6195646493494831</v>
      </c>
      <c r="I3266">
        <f t="shared" si="563"/>
        <v>5.4246977134443988</v>
      </c>
      <c r="J3266">
        <f t="shared" si="564"/>
        <v>12.492941103051276</v>
      </c>
      <c r="K3266">
        <f t="shared" si="565"/>
        <v>15.119291427579792</v>
      </c>
      <c r="L3266">
        <f t="shared" si="566"/>
        <v>20.159055236773057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1.3270228367829566</v>
      </c>
      <c r="P3266">
        <f t="shared" si="570"/>
        <v>4.1948669359050843</v>
      </c>
      <c r="Q3266">
        <f t="shared" si="571"/>
        <v>0.51780925925925869</v>
      </c>
    </row>
    <row r="3267" spans="1:17">
      <c r="A3267" s="2">
        <v>43444</v>
      </c>
      <c r="B3267">
        <v>344</v>
      </c>
      <c r="C3267">
        <v>5.3</v>
      </c>
      <c r="D3267">
        <v>-13.9</v>
      </c>
      <c r="E3267">
        <v>-0.1</v>
      </c>
      <c r="F3267">
        <v>1.1000000000000001</v>
      </c>
      <c r="G3267">
        <f t="shared" si="561"/>
        <v>10.135727190729471</v>
      </c>
      <c r="H3267">
        <f t="shared" si="562"/>
        <v>7.9214104899825077</v>
      </c>
      <c r="I3267">
        <f t="shared" si="563"/>
        <v>4.1383752249212629</v>
      </c>
      <c r="J3267">
        <f t="shared" si="564"/>
        <v>10.287546090886373</v>
      </c>
      <c r="K3267">
        <f t="shared" si="565"/>
        <v>15.08581199205266</v>
      </c>
      <c r="L3267">
        <f t="shared" si="566"/>
        <v>20.114415989403547</v>
      </c>
      <c r="M3267">
        <f t="shared" si="567"/>
        <v>-0.40211808864366194</v>
      </c>
      <c r="N3267">
        <f t="shared" si="568"/>
        <v>1.030831965508904</v>
      </c>
      <c r="O3267">
        <f t="shared" si="569"/>
        <v>1.326090974120439</v>
      </c>
      <c r="P3267">
        <f t="shared" si="570"/>
        <v>3.7830352650612449</v>
      </c>
      <c r="Q3267">
        <f t="shared" si="571"/>
        <v>0.51780925925925869</v>
      </c>
    </row>
    <row r="3268" spans="1:17">
      <c r="A3268" s="2">
        <v>43445</v>
      </c>
      <c r="B3268">
        <v>345</v>
      </c>
      <c r="C3268">
        <v>5.7</v>
      </c>
      <c r="D3268">
        <v>-12.2</v>
      </c>
      <c r="E3268">
        <v>1.6</v>
      </c>
      <c r="F3268">
        <v>2.1</v>
      </c>
      <c r="G3268">
        <f t="shared" si="561"/>
        <v>10.129226518134752</v>
      </c>
      <c r="H3268">
        <f t="shared" si="562"/>
        <v>8.2132343433017194</v>
      </c>
      <c r="I3268">
        <f t="shared" si="563"/>
        <v>4.2391756498418109</v>
      </c>
      <c r="J3268">
        <f t="shared" si="564"/>
        <v>10.666538108184051</v>
      </c>
      <c r="K3268">
        <f t="shared" si="565"/>
        <v>15.055410453938611</v>
      </c>
      <c r="L3268">
        <f t="shared" si="566"/>
        <v>20.073880605251482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1.3252404694559634</v>
      </c>
      <c r="P3268">
        <f t="shared" si="570"/>
        <v>3.9740586934599085</v>
      </c>
      <c r="Q3268">
        <f t="shared" si="571"/>
        <v>0.51780925925925869</v>
      </c>
    </row>
    <row r="3269" spans="1:17">
      <c r="A3269" s="2">
        <v>43446</v>
      </c>
      <c r="B3269">
        <v>346</v>
      </c>
      <c r="C3269">
        <v>7.1</v>
      </c>
      <c r="D3269">
        <v>-13.5</v>
      </c>
      <c r="E3269">
        <v>4.8</v>
      </c>
      <c r="F3269">
        <v>1</v>
      </c>
      <c r="G3269">
        <f t="shared" si="561"/>
        <v>10.123351958047008</v>
      </c>
      <c r="H3269">
        <f t="shared" si="562"/>
        <v>9.2677145476061433</v>
      </c>
      <c r="I3269">
        <f t="shared" si="563"/>
        <v>5.5742943487188228</v>
      </c>
      <c r="J3269">
        <f t="shared" si="564"/>
        <v>12.035992918969017</v>
      </c>
      <c r="K3269">
        <f t="shared" si="565"/>
        <v>15.028100488794824</v>
      </c>
      <c r="L3269">
        <f t="shared" si="566"/>
        <v>20.037467318393098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1.3244718811778169</v>
      </c>
      <c r="P3269">
        <f t="shared" si="570"/>
        <v>3.6934201988873205</v>
      </c>
      <c r="Q3269">
        <f t="shared" si="571"/>
        <v>0.51780925925925869</v>
      </c>
    </row>
    <row r="3270" spans="1:17">
      <c r="A3270" s="2">
        <v>43447</v>
      </c>
      <c r="B3270">
        <v>347</v>
      </c>
      <c r="C3270">
        <v>8</v>
      </c>
      <c r="D3270">
        <v>-11.8</v>
      </c>
      <c r="E3270">
        <v>5.2</v>
      </c>
      <c r="F3270">
        <v>1</v>
      </c>
      <c r="G3270">
        <f t="shared" si="561"/>
        <v>10.118107387695812</v>
      </c>
      <c r="H3270">
        <f t="shared" si="562"/>
        <v>9.9406753465851647</v>
      </c>
      <c r="I3270">
        <f t="shared" si="563"/>
        <v>6.2780705280430373</v>
      </c>
      <c r="J3270">
        <f t="shared" si="564"/>
        <v>12.909967982578136</v>
      </c>
      <c r="K3270">
        <f t="shared" si="565"/>
        <v>15.00389447984778</v>
      </c>
      <c r="L3270">
        <f t="shared" si="566"/>
        <v>20.005192639797041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1.3237857165568687</v>
      </c>
      <c r="P3270">
        <f t="shared" si="570"/>
        <v>3.6626048185421274</v>
      </c>
      <c r="Q3270">
        <f t="shared" si="571"/>
        <v>0.51780925925925869</v>
      </c>
    </row>
    <row r="3271" spans="1:17">
      <c r="A3271" s="2">
        <v>43448</v>
      </c>
      <c r="B3271">
        <v>348</v>
      </c>
      <c r="C3271">
        <v>6.8</v>
      </c>
      <c r="D3271">
        <v>-13.8</v>
      </c>
      <c r="E3271">
        <v>5.9</v>
      </c>
      <c r="F3271">
        <v>0.8</v>
      </c>
      <c r="G3271">
        <f t="shared" si="561"/>
        <v>10.113496284916927</v>
      </c>
      <c r="H3271">
        <f t="shared" si="562"/>
        <v>9.016891128825586</v>
      </c>
      <c r="I3271">
        <f t="shared" si="563"/>
        <v>5.4988913144961975</v>
      </c>
      <c r="J3271">
        <f t="shared" si="564"/>
        <v>11.710248219254007</v>
      </c>
      <c r="K3271">
        <f t="shared" si="565"/>
        <v>14.982803518881699</v>
      </c>
      <c r="L3271">
        <f t="shared" si="566"/>
        <v>19.977071358508933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1.3231824306099647</v>
      </c>
      <c r="P3271">
        <f t="shared" si="570"/>
        <v>3.5179998143293885</v>
      </c>
      <c r="Q3271">
        <f t="shared" si="571"/>
        <v>0.51780925925925869</v>
      </c>
    </row>
    <row r="3272" spans="1:17">
      <c r="A3272" s="2">
        <v>43449</v>
      </c>
      <c r="B3272">
        <v>349</v>
      </c>
      <c r="C3272">
        <v>7.2</v>
      </c>
      <c r="D3272">
        <v>-13.2</v>
      </c>
      <c r="E3272">
        <v>6.9</v>
      </c>
      <c r="F3272">
        <v>0.9</v>
      </c>
      <c r="G3272">
        <f t="shared" si="561"/>
        <v>10.109521720304935</v>
      </c>
      <c r="H3272">
        <f t="shared" si="562"/>
        <v>9.3120585906973741</v>
      </c>
      <c r="I3272">
        <f t="shared" si="563"/>
        <v>5.8022959864212176</v>
      </c>
      <c r="J3272">
        <f t="shared" si="564"/>
        <v>12.093582585321265</v>
      </c>
      <c r="K3272">
        <f t="shared" si="565"/>
        <v>14.964837407004989</v>
      </c>
      <c r="L3272">
        <f t="shared" si="566"/>
        <v>19.953116542673317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1.3226624250732288</v>
      </c>
      <c r="P3272">
        <f t="shared" si="570"/>
        <v>3.5097626042761565</v>
      </c>
      <c r="Q3272">
        <f t="shared" si="571"/>
        <v>0.51780925925925869</v>
      </c>
    </row>
    <row r="3273" spans="1:17">
      <c r="A3273" s="2">
        <v>43450</v>
      </c>
      <c r="B3273">
        <v>350</v>
      </c>
      <c r="C3273">
        <v>8</v>
      </c>
      <c r="D3273">
        <v>-12.2</v>
      </c>
      <c r="E3273">
        <v>11.3</v>
      </c>
      <c r="F3273">
        <v>0.3</v>
      </c>
      <c r="G3273">
        <f t="shared" si="561"/>
        <v>10.106186350241748</v>
      </c>
      <c r="H3273">
        <f t="shared" si="562"/>
        <v>9.9121286485538409</v>
      </c>
      <c r="I3273">
        <f t="shared" si="563"/>
        <v>7.0341554821992203</v>
      </c>
      <c r="J3273">
        <f t="shared" si="564"/>
        <v>12.872894348771222</v>
      </c>
      <c r="K3273">
        <f t="shared" si="565"/>
        <v>14.950004655251128</v>
      </c>
      <c r="L3273">
        <f t="shared" si="566"/>
        <v>19.933339540334838</v>
      </c>
      <c r="M3273">
        <f t="shared" si="567"/>
        <v>-0.4076764523099069</v>
      </c>
      <c r="N3273">
        <f t="shared" si="568"/>
        <v>1.0318800906361612</v>
      </c>
      <c r="O3273">
        <f t="shared" si="569"/>
        <v>1.3222260474899621</v>
      </c>
      <c r="P3273">
        <f t="shared" si="570"/>
        <v>2.8779731663546206</v>
      </c>
      <c r="Q3273">
        <f t="shared" si="571"/>
        <v>0.51780925925925869</v>
      </c>
    </row>
    <row r="3274" spans="1:17">
      <c r="A3274" s="2">
        <v>43451</v>
      </c>
      <c r="B3274">
        <v>351</v>
      </c>
      <c r="C3274">
        <v>7.6</v>
      </c>
      <c r="D3274">
        <v>-14.4</v>
      </c>
      <c r="E3274">
        <v>2.8</v>
      </c>
      <c r="F3274">
        <v>0.4</v>
      </c>
      <c r="G3274">
        <f t="shared" si="561"/>
        <v>10.103492410833081</v>
      </c>
      <c r="H3274">
        <f t="shared" si="562"/>
        <v>9.6024036423115682</v>
      </c>
      <c r="I3274">
        <f t="shared" si="563"/>
        <v>6.1109386786199407</v>
      </c>
      <c r="J3274">
        <f t="shared" si="564"/>
        <v>12.470654080924113</v>
      </c>
      <c r="K3274">
        <f t="shared" si="565"/>
        <v>14.938312484975244</v>
      </c>
      <c r="L3274">
        <f t="shared" si="566"/>
        <v>19.917749979966992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1.321873590417328</v>
      </c>
      <c r="P3274">
        <f t="shared" si="570"/>
        <v>3.4914649636916275</v>
      </c>
      <c r="Q3274">
        <f t="shared" si="571"/>
        <v>0.51780925925925869</v>
      </c>
    </row>
    <row r="3275" spans="1:17">
      <c r="A3275" s="2">
        <v>43452</v>
      </c>
      <c r="B3275">
        <v>352</v>
      </c>
      <c r="C3275">
        <v>5.2</v>
      </c>
      <c r="D3275">
        <v>-13.4</v>
      </c>
      <c r="E3275">
        <v>5.3</v>
      </c>
      <c r="F3275">
        <v>1</v>
      </c>
      <c r="G3275">
        <f t="shared" si="561"/>
        <v>10.101441712780879</v>
      </c>
      <c r="H3275">
        <f t="shared" si="562"/>
        <v>7.7772048088750134</v>
      </c>
      <c r="I3275">
        <f t="shared" si="563"/>
        <v>4.3146802590375337</v>
      </c>
      <c r="J3275">
        <f t="shared" si="564"/>
        <v>10.100265985551966</v>
      </c>
      <c r="K3275">
        <f t="shared" si="565"/>
        <v>14.929766828012589</v>
      </c>
      <c r="L3275">
        <f t="shared" si="566"/>
        <v>19.906355770683451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1.3216052907554983</v>
      </c>
      <c r="P3275">
        <f t="shared" si="570"/>
        <v>3.4625245498374797</v>
      </c>
      <c r="Q3275">
        <f t="shared" si="571"/>
        <v>0.51780925925925869</v>
      </c>
    </row>
    <row r="3276" spans="1:17">
      <c r="A3276" s="2">
        <v>43453</v>
      </c>
      <c r="B3276">
        <v>353</v>
      </c>
      <c r="C3276">
        <v>7.6</v>
      </c>
      <c r="D3276">
        <v>-11.9</v>
      </c>
      <c r="E3276">
        <v>3.5</v>
      </c>
      <c r="F3276">
        <v>0.7</v>
      </c>
      <c r="G3276">
        <f t="shared" si="561"/>
        <v>10.100035637215669</v>
      </c>
      <c r="H3276">
        <f t="shared" si="562"/>
        <v>9.5954152134272128</v>
      </c>
      <c r="I3276">
        <f t="shared" si="563"/>
        <v>6.0712055566912673</v>
      </c>
      <c r="J3276">
        <f t="shared" si="564"/>
        <v>12.46157819925612</v>
      </c>
      <c r="K3276">
        <f t="shared" si="565"/>
        <v>14.924372326570543</v>
      </c>
      <c r="L3276">
        <f t="shared" si="566"/>
        <v>19.899163102094057</v>
      </c>
      <c r="M3276">
        <f t="shared" si="567"/>
        <v>-0.4088297460000942</v>
      </c>
      <c r="N3276">
        <f t="shared" si="568"/>
        <v>1.0322774186367252</v>
      </c>
      <c r="O3276">
        <f t="shared" si="569"/>
        <v>1.3214213292023833</v>
      </c>
      <c r="P3276">
        <f t="shared" si="570"/>
        <v>3.5242096567359456</v>
      </c>
      <c r="Q3276">
        <f t="shared" si="571"/>
        <v>0.51780925925925869</v>
      </c>
    </row>
    <row r="3277" spans="1:17">
      <c r="A3277" s="2">
        <v>43454</v>
      </c>
      <c r="B3277">
        <v>354</v>
      </c>
      <c r="C3277">
        <v>5.8</v>
      </c>
      <c r="D3277">
        <v>-13</v>
      </c>
      <c r="E3277">
        <v>3.3</v>
      </c>
      <c r="F3277">
        <v>0.5</v>
      </c>
      <c r="G3277">
        <f t="shared" si="561"/>
        <v>10.099275132508227</v>
      </c>
      <c r="H3277">
        <f t="shared" si="562"/>
        <v>8.2291576085126259</v>
      </c>
      <c r="I3277">
        <f t="shared" si="563"/>
        <v>4.8655255373204769</v>
      </c>
      <c r="J3277">
        <f t="shared" si="564"/>
        <v>10.68721767339302</v>
      </c>
      <c r="K3277">
        <f t="shared" si="565"/>
        <v>14.922132332831229</v>
      </c>
      <c r="L3277">
        <f t="shared" si="566"/>
        <v>19.896176443774973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1.321321829836493</v>
      </c>
      <c r="P3277">
        <f t="shared" si="570"/>
        <v>3.363632071192149</v>
      </c>
      <c r="Q3277">
        <f t="shared" si="571"/>
        <v>0.51780925925925869</v>
      </c>
    </row>
    <row r="3278" spans="1:17">
      <c r="A3278" s="2">
        <v>43455</v>
      </c>
      <c r="B3278">
        <v>355</v>
      </c>
      <c r="C3278">
        <v>7.4</v>
      </c>
      <c r="D3278">
        <v>-10.4</v>
      </c>
      <c r="E3278">
        <v>4.4000000000000004</v>
      </c>
      <c r="F3278">
        <v>0.8</v>
      </c>
      <c r="G3278">
        <f t="shared" si="561"/>
        <v>10.099160712075582</v>
      </c>
      <c r="H3278">
        <f t="shared" si="562"/>
        <v>9.4433580779299149</v>
      </c>
      <c r="I3278">
        <f t="shared" si="563"/>
        <v>5.9855651580180798</v>
      </c>
      <c r="J3278">
        <f t="shared" si="564"/>
        <v>12.264101399908981</v>
      </c>
      <c r="K3278">
        <f t="shared" si="565"/>
        <v>14.923048908247388</v>
      </c>
      <c r="L3278">
        <f t="shared" si="566"/>
        <v>19.89739854432985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1.3213068598298887</v>
      </c>
      <c r="P3278">
        <f t="shared" si="570"/>
        <v>3.4577929199118351</v>
      </c>
      <c r="Q3278">
        <f t="shared" si="571"/>
        <v>0.51780925925925869</v>
      </c>
    </row>
    <row r="3279" spans="1:17">
      <c r="A3279" s="2">
        <v>43456</v>
      </c>
      <c r="B3279">
        <v>356</v>
      </c>
      <c r="C3279">
        <v>6.5</v>
      </c>
      <c r="D3279">
        <v>-9.8000000000000007</v>
      </c>
      <c r="E3279">
        <v>6.4</v>
      </c>
      <c r="F3279">
        <v>0.7</v>
      </c>
      <c r="G3279">
        <f t="shared" si="561"/>
        <v>10.099692453191668</v>
      </c>
      <c r="H3279">
        <f t="shared" si="562"/>
        <v>8.7628146423654414</v>
      </c>
      <c r="I3279">
        <f t="shared" si="563"/>
        <v>5.5080521051875069</v>
      </c>
      <c r="J3279">
        <f t="shared" si="564"/>
        <v>11.380278756318756</v>
      </c>
      <c r="K3279">
        <f t="shared" si="565"/>
        <v>14.927122822519987</v>
      </c>
      <c r="L3279">
        <f t="shared" si="566"/>
        <v>19.902830430026651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1.3213764292925767</v>
      </c>
      <c r="P3279">
        <f t="shared" si="570"/>
        <v>3.2547625371779345</v>
      </c>
      <c r="Q3279">
        <f t="shared" si="571"/>
        <v>0.51780925925925869</v>
      </c>
    </row>
    <row r="3280" spans="1:17">
      <c r="A3280" s="2">
        <v>43457</v>
      </c>
      <c r="B3280">
        <v>357</v>
      </c>
      <c r="C3280">
        <v>6.5</v>
      </c>
      <c r="D3280">
        <v>-13.8</v>
      </c>
      <c r="E3280">
        <v>6</v>
      </c>
      <c r="F3280">
        <v>0.7</v>
      </c>
      <c r="G3280">
        <f t="shared" si="561"/>
        <v>10.100869996808211</v>
      </c>
      <c r="H3280">
        <f t="shared" si="562"/>
        <v>8.766484180887085</v>
      </c>
      <c r="I3280">
        <f t="shared" si="563"/>
        <v>5.3458136979298034</v>
      </c>
      <c r="J3280">
        <f t="shared" si="564"/>
        <v>11.385044390762447</v>
      </c>
      <c r="K3280">
        <f t="shared" si="565"/>
        <v>14.934353552252073</v>
      </c>
      <c r="L3280">
        <f t="shared" si="566"/>
        <v>19.912471403002765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1.3215304912490742</v>
      </c>
      <c r="P3280">
        <f t="shared" si="570"/>
        <v>3.4206704829572816</v>
      </c>
      <c r="Q3280">
        <f t="shared" si="571"/>
        <v>0.51780925925925869</v>
      </c>
    </row>
    <row r="3281" spans="1:17">
      <c r="A3281" s="2">
        <v>43458</v>
      </c>
      <c r="B3281">
        <v>358</v>
      </c>
      <c r="C3281">
        <v>3.8</v>
      </c>
      <c r="D3281">
        <v>-11.5</v>
      </c>
      <c r="E3281">
        <v>2.9</v>
      </c>
      <c r="F3281">
        <v>1.3</v>
      </c>
      <c r="G3281">
        <f t="shared" si="561"/>
        <v>10.102692548386715</v>
      </c>
      <c r="H3281">
        <f t="shared" si="562"/>
        <v>6.721404055585908</v>
      </c>
      <c r="I3281">
        <f t="shared" si="563"/>
        <v>3.2666800441892914</v>
      </c>
      <c r="J3281">
        <f t="shared" si="564"/>
        <v>8.7290961760855943</v>
      </c>
      <c r="K3281">
        <f t="shared" si="565"/>
        <v>14.944739279278894</v>
      </c>
      <c r="L3281">
        <f t="shared" si="566"/>
        <v>19.926319039038525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1.3217689417472618</v>
      </c>
      <c r="P3281">
        <f t="shared" si="570"/>
        <v>3.4547240113966167</v>
      </c>
      <c r="Q3281">
        <f t="shared" si="571"/>
        <v>0.51780925925925869</v>
      </c>
    </row>
    <row r="3282" spans="1:17">
      <c r="A3282" s="2">
        <v>43459</v>
      </c>
      <c r="B3282">
        <v>359</v>
      </c>
      <c r="C3282">
        <v>8.1999999999999993</v>
      </c>
      <c r="D3282">
        <v>-11.7</v>
      </c>
      <c r="E3282">
        <v>4.5999999999999996</v>
      </c>
      <c r="F3282">
        <v>1.1000000000000001</v>
      </c>
      <c r="G3282">
        <f t="shared" si="561"/>
        <v>10.105158879737631</v>
      </c>
      <c r="H3282">
        <f t="shared" si="562"/>
        <v>10.070204828689485</v>
      </c>
      <c r="I3282">
        <f t="shared" si="563"/>
        <v>6.3494187339653676</v>
      </c>
      <c r="J3282">
        <f t="shared" si="564"/>
        <v>13.078188089207123</v>
      </c>
      <c r="K3282">
        <f t="shared" si="565"/>
        <v>14.958276888680754</v>
      </c>
      <c r="L3282">
        <f t="shared" si="566"/>
        <v>19.944369184907671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1.3220916200990067</v>
      </c>
      <c r="P3282">
        <f t="shared" si="570"/>
        <v>3.7207860947241178</v>
      </c>
      <c r="Q3282">
        <f t="shared" si="571"/>
        <v>0.51780925925925869</v>
      </c>
    </row>
    <row r="3283" spans="1:17">
      <c r="A3283" s="2">
        <v>43460</v>
      </c>
      <c r="B3283">
        <v>360</v>
      </c>
      <c r="C3283">
        <v>0</v>
      </c>
      <c r="D3283">
        <v>-12.6</v>
      </c>
      <c r="E3283">
        <v>1</v>
      </c>
      <c r="F3283">
        <v>1.3</v>
      </c>
      <c r="G3283">
        <f t="shared" si="561"/>
        <v>10.10826733185802</v>
      </c>
      <c r="H3283">
        <f t="shared" si="562"/>
        <v>3.8435735713992107</v>
      </c>
      <c r="I3283">
        <f t="shared" si="563"/>
        <v>0.72813542114877616</v>
      </c>
      <c r="J3283">
        <f t="shared" si="564"/>
        <v>4.9916539888301434</v>
      </c>
      <c r="K3283">
        <f t="shared" si="565"/>
        <v>14.974961966490429</v>
      </c>
      <c r="L3283">
        <f t="shared" si="566"/>
        <v>19.966615955320574</v>
      </c>
      <c r="M3283">
        <f t="shared" si="567"/>
        <v>-0.40728594256967654</v>
      </c>
      <c r="N3283">
        <f t="shared" si="568"/>
        <v>1.032868765115712</v>
      </c>
      <c r="O3283">
        <f t="shared" si="569"/>
        <v>1.3224983092514242</v>
      </c>
      <c r="P3283">
        <f t="shared" si="570"/>
        <v>3.1154381502504345</v>
      </c>
      <c r="Q3283">
        <f t="shared" si="571"/>
        <v>0.51780925925925869</v>
      </c>
    </row>
    <row r="3284" spans="1:17">
      <c r="A3284" s="2">
        <v>43461</v>
      </c>
      <c r="B3284">
        <v>361</v>
      </c>
      <c r="C3284">
        <v>8.1999999999999993</v>
      </c>
      <c r="D3284">
        <v>-10.4</v>
      </c>
      <c r="E3284">
        <v>4.2</v>
      </c>
      <c r="F3284">
        <v>1.7</v>
      </c>
      <c r="G3284">
        <f t="shared" si="561"/>
        <v>10.112015818754402</v>
      </c>
      <c r="H3284">
        <f t="shared" si="562"/>
        <v>10.09054987595368</v>
      </c>
      <c r="I3284">
        <f t="shared" si="563"/>
        <v>6.135700598772619</v>
      </c>
      <c r="J3284">
        <f t="shared" si="564"/>
        <v>13.104610228511273</v>
      </c>
      <c r="K3284">
        <f t="shared" si="565"/>
        <v>14.994788797113344</v>
      </c>
      <c r="L3284">
        <f t="shared" si="566"/>
        <v>19.99305172948446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1.3229887362870343</v>
      </c>
      <c r="P3284">
        <f t="shared" si="570"/>
        <v>3.9548492771810615</v>
      </c>
      <c r="Q3284">
        <f t="shared" si="571"/>
        <v>0.51780925925925869</v>
      </c>
    </row>
    <row r="3285" spans="1:17">
      <c r="A3285" s="2">
        <v>43462</v>
      </c>
      <c r="B3285">
        <v>362</v>
      </c>
      <c r="C3285">
        <v>8</v>
      </c>
      <c r="D3285">
        <v>-10.4</v>
      </c>
      <c r="E3285">
        <v>4</v>
      </c>
      <c r="F3285">
        <v>1.4</v>
      </c>
      <c r="G3285">
        <f t="shared" si="561"/>
        <v>10.116401832232894</v>
      </c>
      <c r="H3285">
        <f t="shared" si="562"/>
        <v>9.9508830426015962</v>
      </c>
      <c r="I3285">
        <f t="shared" si="563"/>
        <v>6.1055876367210073</v>
      </c>
      <c r="J3285">
        <f t="shared" si="564"/>
        <v>12.923224730651423</v>
      </c>
      <c r="K3285">
        <f t="shared" si="565"/>
        <v>15.01775036048392</v>
      </c>
      <c r="L3285">
        <f t="shared" si="566"/>
        <v>20.023667147311894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1.3235625730504703</v>
      </c>
      <c r="P3285">
        <f t="shared" si="570"/>
        <v>3.8452954058805888</v>
      </c>
      <c r="Q3285">
        <f t="shared" si="571"/>
        <v>0.51780925925925869</v>
      </c>
    </row>
    <row r="3286" spans="1:17">
      <c r="A3286" s="2">
        <v>43463</v>
      </c>
      <c r="B3286">
        <v>363</v>
      </c>
      <c r="C3286">
        <v>7.6</v>
      </c>
      <c r="D3286">
        <v>-13.7</v>
      </c>
      <c r="E3286">
        <v>2.7</v>
      </c>
      <c r="F3286">
        <v>0.8</v>
      </c>
      <c r="G3286">
        <f t="shared" si="561"/>
        <v>10.121422447634274</v>
      </c>
      <c r="H3286">
        <f t="shared" si="562"/>
        <v>9.6599454737529502</v>
      </c>
      <c r="I3286">
        <f t="shared" si="563"/>
        <v>5.8977237288766933</v>
      </c>
      <c r="J3286">
        <f t="shared" si="564"/>
        <v>12.545383732146687</v>
      </c>
      <c r="K3286">
        <f t="shared" si="565"/>
        <v>15.04383832898754</v>
      </c>
      <c r="L3286">
        <f t="shared" si="566"/>
        <v>20.05845110531672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1.3242194368988174</v>
      </c>
      <c r="P3286">
        <f t="shared" si="570"/>
        <v>3.7622217448762569</v>
      </c>
      <c r="Q3286">
        <f t="shared" si="571"/>
        <v>0.51780925925925869</v>
      </c>
    </row>
    <row r="3287" spans="1:17">
      <c r="A3287" s="2">
        <v>43464</v>
      </c>
      <c r="B3287">
        <v>364</v>
      </c>
      <c r="C3287">
        <v>4.5999999999999996</v>
      </c>
      <c r="D3287">
        <v>-15.4</v>
      </c>
      <c r="E3287">
        <v>-0.8</v>
      </c>
      <c r="F3287">
        <v>0.7</v>
      </c>
      <c r="G3287">
        <f t="shared" si="561"/>
        <v>10.127074330487403</v>
      </c>
      <c r="H3287">
        <f t="shared" si="562"/>
        <v>7.3833342490153484</v>
      </c>
      <c r="I3287">
        <f t="shared" si="563"/>
        <v>3.7475458103952834</v>
      </c>
      <c r="J3287">
        <f t="shared" si="564"/>
        <v>9.5887457779420107</v>
      </c>
      <c r="K3287">
        <f t="shared" si="565"/>
        <v>15.07304306418277</v>
      </c>
      <c r="L3287">
        <f t="shared" si="566"/>
        <v>20.097390752243694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1.3249588915721018</v>
      </c>
      <c r="P3287">
        <f t="shared" si="570"/>
        <v>3.635788438620065</v>
      </c>
      <c r="Q3287">
        <f t="shared" si="571"/>
        <v>0.51780925925925869</v>
      </c>
    </row>
    <row r="3288" spans="1:17">
      <c r="A3288" s="2">
        <v>43465</v>
      </c>
      <c r="B3288">
        <v>365</v>
      </c>
      <c r="C3288">
        <v>8.6</v>
      </c>
      <c r="D3288">
        <v>-15.6</v>
      </c>
      <c r="E3288">
        <v>1.4</v>
      </c>
      <c r="F3288">
        <v>0.4</v>
      </c>
      <c r="G3288">
        <f t="shared" si="561"/>
        <v>10.133353744050316</v>
      </c>
      <c r="H3288">
        <f t="shared" si="562"/>
        <v>10.457794060161646</v>
      </c>
      <c r="I3288">
        <f t="shared" si="563"/>
        <v>6.6620383033375683</v>
      </c>
      <c r="J3288">
        <f t="shared" si="564"/>
        <v>13.581550727482657</v>
      </c>
      <c r="K3288">
        <f t="shared" si="565"/>
        <v>15.105353613363642</v>
      </c>
      <c r="L3288">
        <f t="shared" si="566"/>
        <v>20.140471484484856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1.3257804481799162</v>
      </c>
      <c r="P3288">
        <f t="shared" si="570"/>
        <v>3.7957557568240778</v>
      </c>
      <c r="Q3288">
        <f t="shared" si="571"/>
        <v>0.51780925925925869</v>
      </c>
    </row>
    <row r="3289" spans="1:17">
      <c r="A3289" s="2">
        <v>43466</v>
      </c>
      <c r="B3289">
        <v>1</v>
      </c>
      <c r="C3289">
        <v>7.3</v>
      </c>
      <c r="D3289">
        <v>-12.7</v>
      </c>
      <c r="E3289">
        <v>7.3</v>
      </c>
      <c r="F3289">
        <v>0.9</v>
      </c>
      <c r="G3289">
        <f t="shared" si="561"/>
        <v>10.141602533105434</v>
      </c>
      <c r="H3289">
        <f t="shared" si="562"/>
        <v>9.4849705406237526</v>
      </c>
      <c r="I3289">
        <f t="shared" si="563"/>
        <v>5.8944028435835012</v>
      </c>
      <c r="J3289">
        <f t="shared" si="564"/>
        <v>12.318143559251627</v>
      </c>
      <c r="K3289">
        <f t="shared" si="565"/>
        <v>15.147650491495792</v>
      </c>
      <c r="L3289">
        <f t="shared" si="566"/>
        <v>20.196867321994389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1.3268596647479609</v>
      </c>
      <c r="P3289">
        <f t="shared" si="570"/>
        <v>3.5905676970402514</v>
      </c>
      <c r="Q3289">
        <f t="shared" si="571"/>
        <v>0.51780925925925869</v>
      </c>
    </row>
    <row r="3290" spans="1:17">
      <c r="A3290" s="2">
        <v>43467</v>
      </c>
      <c r="B3290">
        <v>2</v>
      </c>
      <c r="C3290">
        <v>4.8</v>
      </c>
      <c r="D3290">
        <v>-11.3</v>
      </c>
      <c r="E3290">
        <v>4.7</v>
      </c>
      <c r="F3290">
        <v>1.4</v>
      </c>
      <c r="G3290">
        <f t="shared" si="561"/>
        <v>10.149238282297395</v>
      </c>
      <c r="H3290">
        <f t="shared" si="562"/>
        <v>7.584900273225009</v>
      </c>
      <c r="I3290">
        <f t="shared" si="563"/>
        <v>3.9519306010527107</v>
      </c>
      <c r="J3290">
        <f t="shared" si="564"/>
        <v>9.8505198353571544</v>
      </c>
      <c r="K3290">
        <f t="shared" si="565"/>
        <v>15.186703140315757</v>
      </c>
      <c r="L3290">
        <f t="shared" si="566"/>
        <v>20.248937520421009</v>
      </c>
      <c r="M3290">
        <f t="shared" si="567"/>
        <v>-0.39956524908305546</v>
      </c>
      <c r="N3290">
        <f t="shared" si="568"/>
        <v>1.032980464045318</v>
      </c>
      <c r="O3290">
        <f t="shared" si="569"/>
        <v>1.3278586752672425</v>
      </c>
      <c r="P3290">
        <f t="shared" si="570"/>
        <v>3.6329696721722984</v>
      </c>
      <c r="Q3290">
        <f t="shared" si="571"/>
        <v>0.51780925925925869</v>
      </c>
    </row>
    <row r="3291" spans="1:17">
      <c r="A3291" s="2">
        <v>43468</v>
      </c>
      <c r="B3291">
        <v>3</v>
      </c>
      <c r="C3291">
        <v>7</v>
      </c>
      <c r="D3291">
        <v>-7.4</v>
      </c>
      <c r="E3291">
        <v>3.5</v>
      </c>
      <c r="F3291">
        <v>1</v>
      </c>
      <c r="G3291">
        <f t="shared" si="561"/>
        <v>10.15748708076894</v>
      </c>
      <c r="H3291">
        <f t="shared" si="562"/>
        <v>9.2961075982881756</v>
      </c>
      <c r="I3291">
        <f t="shared" si="563"/>
        <v>5.6637078638733671</v>
      </c>
      <c r="J3291">
        <f t="shared" si="564"/>
        <v>12.072867010763865</v>
      </c>
      <c r="K3291">
        <f t="shared" si="565"/>
        <v>15.228817916325939</v>
      </c>
      <c r="L3291">
        <f t="shared" si="566"/>
        <v>20.305090555101252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1.3289378930672695</v>
      </c>
      <c r="P3291">
        <f t="shared" si="570"/>
        <v>3.6323997344148085</v>
      </c>
      <c r="Q3291">
        <f t="shared" si="571"/>
        <v>0.51780925925925869</v>
      </c>
    </row>
    <row r="3292" spans="1:17">
      <c r="A3292" s="2">
        <v>43469</v>
      </c>
      <c r="B3292">
        <v>4</v>
      </c>
      <c r="C3292">
        <v>7.6</v>
      </c>
      <c r="D3292">
        <v>-12.3</v>
      </c>
      <c r="E3292">
        <v>5.2</v>
      </c>
      <c r="F3292">
        <v>0.5</v>
      </c>
      <c r="G3292">
        <f t="shared" si="561"/>
        <v>10.166343608425333</v>
      </c>
      <c r="H3292">
        <f t="shared" si="562"/>
        <v>9.781708745161847</v>
      </c>
      <c r="I3292">
        <f t="shared" si="563"/>
        <v>6.2193320788021156</v>
      </c>
      <c r="J3292">
        <f t="shared" si="564"/>
        <v>12.703517850859541</v>
      </c>
      <c r="K3292">
        <f t="shared" si="565"/>
        <v>15.273978327492209</v>
      </c>
      <c r="L3292">
        <f t="shared" si="566"/>
        <v>20.365304436656277</v>
      </c>
      <c r="M3292">
        <f t="shared" si="567"/>
        <v>-0.39632378075080504</v>
      </c>
      <c r="N3292">
        <f t="shared" si="568"/>
        <v>1.032921879311788</v>
      </c>
      <c r="O3292">
        <f t="shared" si="569"/>
        <v>1.3300966221023143</v>
      </c>
      <c r="P3292">
        <f t="shared" si="570"/>
        <v>3.5623766663597314</v>
      </c>
      <c r="Q3292">
        <f t="shared" si="571"/>
        <v>0.51780925925925869</v>
      </c>
    </row>
    <row r="3293" spans="1:17">
      <c r="A3293" s="2">
        <v>43470</v>
      </c>
      <c r="B3293">
        <v>5</v>
      </c>
      <c r="C3293">
        <v>8.9</v>
      </c>
      <c r="D3293">
        <v>-13.1</v>
      </c>
      <c r="E3293">
        <v>6.3</v>
      </c>
      <c r="F3293">
        <v>0.5</v>
      </c>
      <c r="G3293">
        <f t="shared" si="561"/>
        <v>10.175802194774731</v>
      </c>
      <c r="H3293">
        <f t="shared" si="562"/>
        <v>10.811937873858751</v>
      </c>
      <c r="I3293">
        <f t="shared" si="563"/>
        <v>7.1657452569948985</v>
      </c>
      <c r="J3293">
        <f t="shared" si="564"/>
        <v>14.041477758258118</v>
      </c>
      <c r="K3293">
        <f t="shared" si="565"/>
        <v>15.322166549031184</v>
      </c>
      <c r="L3293">
        <f t="shared" si="566"/>
        <v>20.429555398708246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1.3313341204830274</v>
      </c>
      <c r="P3293">
        <f t="shared" si="570"/>
        <v>3.6461926168638525</v>
      </c>
      <c r="Q3293">
        <f t="shared" si="571"/>
        <v>0.51780925925925869</v>
      </c>
    </row>
    <row r="3294" spans="1:17">
      <c r="A3294" s="2">
        <v>43471</v>
      </c>
      <c r="B3294">
        <v>6</v>
      </c>
      <c r="C3294">
        <v>7.9</v>
      </c>
      <c r="D3294">
        <v>-10.1</v>
      </c>
      <c r="E3294">
        <v>9.6</v>
      </c>
      <c r="F3294">
        <v>0.4</v>
      </c>
      <c r="G3294">
        <f t="shared" si="561"/>
        <v>10.185856831066799</v>
      </c>
      <c r="H3294">
        <f t="shared" si="562"/>
        <v>10.066484707001013</v>
      </c>
      <c r="I3294">
        <f t="shared" si="563"/>
        <v>6.8248590655767316</v>
      </c>
      <c r="J3294">
        <f t="shared" si="564"/>
        <v>13.073356762338978</v>
      </c>
      <c r="K3294">
        <f t="shared" si="565"/>
        <v>15.373363420148234</v>
      </c>
      <c r="L3294">
        <f t="shared" si="566"/>
        <v>20.497817893530978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1.3326496020645728</v>
      </c>
      <c r="P3294">
        <f t="shared" si="570"/>
        <v>3.2416256414242817</v>
      </c>
      <c r="Q3294">
        <f t="shared" si="571"/>
        <v>0.51780925925925869</v>
      </c>
    </row>
    <row r="3295" spans="1:17">
      <c r="A3295" s="2">
        <v>43472</v>
      </c>
      <c r="B3295">
        <v>7</v>
      </c>
      <c r="C3295">
        <v>9.1</v>
      </c>
      <c r="D3295">
        <v>-10.9</v>
      </c>
      <c r="E3295">
        <v>9.8000000000000007</v>
      </c>
      <c r="F3295">
        <v>0.6</v>
      </c>
      <c r="G3295">
        <f t="shared" si="561"/>
        <v>10.196501183002722</v>
      </c>
      <c r="H3295">
        <f t="shared" si="562"/>
        <v>11.02757570347914</v>
      </c>
      <c r="I3295">
        <f t="shared" si="563"/>
        <v>7.5416674046116077</v>
      </c>
      <c r="J3295">
        <f t="shared" si="564"/>
        <v>14.321526887635248</v>
      </c>
      <c r="K3295">
        <f t="shared" si="565"/>
        <v>15.42754844102979</v>
      </c>
      <c r="L3295">
        <f t="shared" si="566"/>
        <v>20.57006458803972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1.3340422381095227</v>
      </c>
      <c r="P3295">
        <f t="shared" si="570"/>
        <v>3.4859082988675327</v>
      </c>
      <c r="Q3295">
        <f t="shared" si="571"/>
        <v>0.51780925925925869</v>
      </c>
    </row>
    <row r="3296" spans="1:17">
      <c r="A3296" s="2">
        <v>43473</v>
      </c>
      <c r="B3296">
        <v>8</v>
      </c>
      <c r="C3296">
        <v>8.6</v>
      </c>
      <c r="D3296">
        <v>-9</v>
      </c>
      <c r="E3296">
        <v>10.4</v>
      </c>
      <c r="F3296">
        <v>1.1000000000000001</v>
      </c>
      <c r="G3296">
        <f t="shared" si="561"/>
        <v>10.207728603963158</v>
      </c>
      <c r="H3296">
        <f t="shared" si="562"/>
        <v>10.67127200920517</v>
      </c>
      <c r="I3296">
        <f t="shared" si="563"/>
        <v>7.0009134956548751</v>
      </c>
      <c r="J3296">
        <f t="shared" si="564"/>
        <v>13.858794817149571</v>
      </c>
      <c r="K3296">
        <f t="shared" si="565"/>
        <v>15.484699770160953</v>
      </c>
      <c r="L3296">
        <f t="shared" si="566"/>
        <v>20.646266360214604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1.3355111590185131</v>
      </c>
      <c r="P3296">
        <f t="shared" si="570"/>
        <v>3.670358513550295</v>
      </c>
      <c r="Q3296">
        <f t="shared" si="571"/>
        <v>0.51780925925925869</v>
      </c>
    </row>
    <row r="3297" spans="1:17">
      <c r="A3297" s="2">
        <v>43474</v>
      </c>
      <c r="B3297">
        <v>9</v>
      </c>
      <c r="C3297">
        <v>0</v>
      </c>
      <c r="D3297">
        <v>-1.8</v>
      </c>
      <c r="E3297">
        <v>7</v>
      </c>
      <c r="F3297">
        <v>2.2999999999999998</v>
      </c>
      <c r="G3297">
        <f t="shared" si="561"/>
        <v>10.219532148699349</v>
      </c>
      <c r="H3297">
        <f t="shared" si="562"/>
        <v>3.9898305169906876</v>
      </c>
      <c r="I3297">
        <f t="shared" si="563"/>
        <v>0.77479563189072087</v>
      </c>
      <c r="J3297">
        <f t="shared" si="564"/>
        <v>5.1815980740138796</v>
      </c>
      <c r="K3297">
        <f t="shared" si="565"/>
        <v>15.544794222041638</v>
      </c>
      <c r="L3297">
        <f t="shared" si="566"/>
        <v>20.726392296055518</v>
      </c>
      <c r="M3297">
        <f t="shared" si="567"/>
        <v>-0.38617691887804961</v>
      </c>
      <c r="N3297">
        <f t="shared" si="568"/>
        <v>1.032605147816295</v>
      </c>
      <c r="O3297">
        <f t="shared" si="569"/>
        <v>1.3370554561214982</v>
      </c>
      <c r="P3297">
        <f t="shared" si="570"/>
        <v>3.2150348850999668</v>
      </c>
      <c r="Q3297">
        <f t="shared" si="571"/>
        <v>0.51780925925925869</v>
      </c>
    </row>
    <row r="3298" spans="1:17">
      <c r="A3298" s="2">
        <v>43475</v>
      </c>
      <c r="B3298">
        <v>10</v>
      </c>
      <c r="C3298">
        <v>0.4</v>
      </c>
      <c r="D3298">
        <v>-3.5</v>
      </c>
      <c r="E3298">
        <v>1.9</v>
      </c>
      <c r="F3298">
        <v>2</v>
      </c>
      <c r="G3298">
        <f t="shared" si="561"/>
        <v>10.231904587431712</v>
      </c>
      <c r="H3298">
        <f t="shared" si="562"/>
        <v>4.3192205356780198</v>
      </c>
      <c r="I3298">
        <f t="shared" si="563"/>
        <v>1.0122963224734496</v>
      </c>
      <c r="J3298">
        <f t="shared" si="564"/>
        <v>5.6093773190623635</v>
      </c>
      <c r="K3298">
        <f t="shared" si="565"/>
        <v>15.607807265375754</v>
      </c>
      <c r="L3298">
        <f t="shared" si="566"/>
        <v>20.810409687167674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1.3386741835223157</v>
      </c>
      <c r="P3298">
        <f t="shared" si="570"/>
        <v>3.30692421320457</v>
      </c>
      <c r="Q3298">
        <f t="shared" si="571"/>
        <v>0.51780925925925869</v>
      </c>
    </row>
    <row r="3299" spans="1:17">
      <c r="A3299" s="2">
        <v>43476</v>
      </c>
      <c r="B3299">
        <v>11</v>
      </c>
      <c r="C3299">
        <v>9</v>
      </c>
      <c r="D3299">
        <v>-12.1</v>
      </c>
      <c r="E3299">
        <v>-0.7</v>
      </c>
      <c r="F3299">
        <v>1.6</v>
      </c>
      <c r="G3299">
        <f t="shared" si="561"/>
        <v>10.244838420299619</v>
      </c>
      <c r="H3299">
        <f t="shared" si="562"/>
        <v>11.091118429936268</v>
      </c>
      <c r="I3299">
        <f t="shared" si="563"/>
        <v>6.2973008613426362</v>
      </c>
      <c r="J3299">
        <f t="shared" si="564"/>
        <v>14.404049909008139</v>
      </c>
      <c r="K3299">
        <f t="shared" si="565"/>
        <v>15.673713021809643</v>
      </c>
      <c r="L3299">
        <f t="shared" si="566"/>
        <v>20.898284029079523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1.3403663599892002</v>
      </c>
      <c r="P3299">
        <f t="shared" si="570"/>
        <v>4.7938175685936315</v>
      </c>
      <c r="Q3299">
        <f t="shared" si="571"/>
        <v>0.51780925925925869</v>
      </c>
    </row>
    <row r="3300" spans="1:17">
      <c r="A3300" s="2">
        <v>43477</v>
      </c>
      <c r="B3300">
        <v>12</v>
      </c>
      <c r="C3300">
        <v>6.6</v>
      </c>
      <c r="D3300">
        <v>-12.6</v>
      </c>
      <c r="E3300">
        <v>4.5999999999999996</v>
      </c>
      <c r="F3300">
        <v>1.4</v>
      </c>
      <c r="G3300">
        <f t="shared" si="561"/>
        <v>10.258325892105875</v>
      </c>
      <c r="H3300">
        <f t="shared" si="562"/>
        <v>9.2398147027334598</v>
      </c>
      <c r="I3300">
        <f t="shared" si="563"/>
        <v>5.0567010121258331</v>
      </c>
      <c r="J3300">
        <f t="shared" si="564"/>
        <v>11.999759354199298</v>
      </c>
      <c r="K3300">
        <f t="shared" si="565"/>
        <v>15.742484265296191</v>
      </c>
      <c r="L3300">
        <f t="shared" si="566"/>
        <v>20.989979020394923</v>
      </c>
      <c r="M3300">
        <f t="shared" si="567"/>
        <v>-0.37871212557046918</v>
      </c>
      <c r="N3300">
        <f t="shared" si="568"/>
        <v>1.032299131270161</v>
      </c>
      <c r="O3300">
        <f t="shared" si="569"/>
        <v>1.342130970883852</v>
      </c>
      <c r="P3300">
        <f t="shared" si="570"/>
        <v>4.1831136906076267</v>
      </c>
      <c r="Q3300">
        <f t="shared" si="571"/>
        <v>0.51780925925925869</v>
      </c>
    </row>
    <row r="3301" spans="1:17">
      <c r="A3301" s="2">
        <v>43478</v>
      </c>
      <c r="B3301">
        <v>13</v>
      </c>
      <c r="C3301">
        <v>7.4</v>
      </c>
      <c r="D3301">
        <v>-11</v>
      </c>
      <c r="E3301">
        <v>5.6</v>
      </c>
      <c r="F3301">
        <v>1.2</v>
      </c>
      <c r="G3301">
        <f t="shared" si="561"/>
        <v>10.272359007299448</v>
      </c>
      <c r="H3301">
        <f t="shared" si="562"/>
        <v>9.9069221838270973</v>
      </c>
      <c r="I3301">
        <f t="shared" si="563"/>
        <v>5.7552477639488675</v>
      </c>
      <c r="J3301">
        <f t="shared" si="564"/>
        <v>12.866132706268958</v>
      </c>
      <c r="K3301">
        <f t="shared" si="565"/>
        <v>15.814092422161858</v>
      </c>
      <c r="L3301">
        <f t="shared" si="566"/>
        <v>21.085456562882477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1.3439669701216777</v>
      </c>
      <c r="P3301">
        <f t="shared" si="570"/>
        <v>4.1516744198782298</v>
      </c>
      <c r="Q3301">
        <f t="shared" si="571"/>
        <v>0.51780925925925869</v>
      </c>
    </row>
    <row r="3302" spans="1:17">
      <c r="A3302" s="2">
        <v>43479</v>
      </c>
      <c r="B3302">
        <v>14</v>
      </c>
      <c r="C3302">
        <v>7.8</v>
      </c>
      <c r="D3302">
        <v>-10.1</v>
      </c>
      <c r="E3302">
        <v>6.5</v>
      </c>
      <c r="F3302">
        <v>0.8</v>
      </c>
      <c r="G3302">
        <f t="shared" si="561"/>
        <v>10.286929545140383</v>
      </c>
      <c r="H3302">
        <f t="shared" si="562"/>
        <v>10.262362518752639</v>
      </c>
      <c r="I3302">
        <f t="shared" si="563"/>
        <v>6.2837519352975297</v>
      </c>
      <c r="J3302">
        <f t="shared" si="564"/>
        <v>13.327743530847583</v>
      </c>
      <c r="K3302">
        <f t="shared" si="565"/>
        <v>15.888507571953463</v>
      </c>
      <c r="L3302">
        <f t="shared" si="566"/>
        <v>21.184676762604617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1.3458732821558668</v>
      </c>
      <c r="P3302">
        <f t="shared" si="570"/>
        <v>3.9786105834551089</v>
      </c>
      <c r="Q3302">
        <f t="shared" si="571"/>
        <v>0.51780925925925869</v>
      </c>
    </row>
    <row r="3303" spans="1:17">
      <c r="A3303" s="2">
        <v>43480</v>
      </c>
      <c r="B3303">
        <v>15</v>
      </c>
      <c r="C3303">
        <v>7.9</v>
      </c>
      <c r="D3303">
        <v>-7.4</v>
      </c>
      <c r="E3303">
        <v>8.8000000000000007</v>
      </c>
      <c r="F3303">
        <v>1.3</v>
      </c>
      <c r="G3303">
        <f t="shared" si="561"/>
        <v>10.302029074991628</v>
      </c>
      <c r="H3303">
        <f t="shared" si="562"/>
        <v>10.382666172140256</v>
      </c>
      <c r="I3303">
        <f t="shared" si="563"/>
        <v>6.3422692654564372</v>
      </c>
      <c r="J3303">
        <f t="shared" si="564"/>
        <v>13.483982041740592</v>
      </c>
      <c r="K3303">
        <f t="shared" si="565"/>
        <v>15.965698449141097</v>
      </c>
      <c r="L3303">
        <f t="shared" si="566"/>
        <v>21.287597932188131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1.3478488039780714</v>
      </c>
      <c r="P3303">
        <f t="shared" si="570"/>
        <v>4.040396906683819</v>
      </c>
      <c r="Q3303">
        <f t="shared" si="571"/>
        <v>0.51780925925925869</v>
      </c>
    </row>
    <row r="3304" spans="1:17">
      <c r="A3304" s="2">
        <v>43481</v>
      </c>
      <c r="B3304">
        <v>16</v>
      </c>
      <c r="C3304">
        <v>4.4000000000000004</v>
      </c>
      <c r="D3304">
        <v>-7.8</v>
      </c>
      <c r="E3304">
        <v>5.7</v>
      </c>
      <c r="F3304">
        <v>1.7</v>
      </c>
      <c r="G3304">
        <f t="shared" si="561"/>
        <v>10.31764897168337</v>
      </c>
      <c r="H3304">
        <f t="shared" si="562"/>
        <v>7.6309752506181914</v>
      </c>
      <c r="I3304">
        <f t="shared" si="563"/>
        <v>3.6845859343354008</v>
      </c>
      <c r="J3304">
        <f t="shared" si="564"/>
        <v>9.9103574683353131</v>
      </c>
      <c r="K3304">
        <f t="shared" si="565"/>
        <v>16.045632445752695</v>
      </c>
      <c r="L3304">
        <f t="shared" si="566"/>
        <v>21.394176594336926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1.3498924071285743</v>
      </c>
      <c r="P3304">
        <f t="shared" si="570"/>
        <v>3.9463893162827905</v>
      </c>
      <c r="Q3304">
        <f t="shared" si="571"/>
        <v>0.51780925925925869</v>
      </c>
    </row>
    <row r="3305" spans="1:17">
      <c r="A3305" s="2">
        <v>43482</v>
      </c>
      <c r="B3305">
        <v>17</v>
      </c>
      <c r="C3305">
        <v>5</v>
      </c>
      <c r="D3305">
        <v>-8.1999999999999993</v>
      </c>
      <c r="E3305">
        <v>4.0999999999999996</v>
      </c>
      <c r="F3305">
        <v>1.7</v>
      </c>
      <c r="G3305">
        <f t="shared" si="561"/>
        <v>10.333780430896807</v>
      </c>
      <c r="H3305">
        <f t="shared" si="562"/>
        <v>8.1454729726403521</v>
      </c>
      <c r="I3305">
        <f t="shared" si="563"/>
        <v>4.0159551541283669</v>
      </c>
      <c r="J3305">
        <f t="shared" si="564"/>
        <v>10.578536328104352</v>
      </c>
      <c r="K3305">
        <f t="shared" si="565"/>
        <v>16.128275615014264</v>
      </c>
      <c r="L3305">
        <f t="shared" si="566"/>
        <v>21.504367486685684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1.352002939708999</v>
      </c>
      <c r="P3305">
        <f t="shared" si="570"/>
        <v>4.1295178185119852</v>
      </c>
      <c r="Q3305">
        <f t="shared" si="571"/>
        <v>0.51780925925925869</v>
      </c>
    </row>
    <row r="3306" spans="1:17">
      <c r="A3306" s="2">
        <v>43483</v>
      </c>
      <c r="B3306">
        <v>18</v>
      </c>
      <c r="C3306">
        <v>5.8</v>
      </c>
      <c r="D3306">
        <v>-11.7</v>
      </c>
      <c r="E3306">
        <v>4</v>
      </c>
      <c r="F3306">
        <v>0.9</v>
      </c>
      <c r="G3306">
        <f t="shared" si="561"/>
        <v>10.350414484515802</v>
      </c>
      <c r="H3306">
        <f t="shared" si="562"/>
        <v>8.8253860636055617</v>
      </c>
      <c r="I3306">
        <f t="shared" si="563"/>
        <v>4.6684119899869065</v>
      </c>
      <c r="J3306">
        <f t="shared" si="564"/>
        <v>11.461540342344884</v>
      </c>
      <c r="K3306">
        <f t="shared" si="565"/>
        <v>16.213592676068167</v>
      </c>
      <c r="L3306">
        <f t="shared" si="566"/>
        <v>21.618123568090891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1.3541792283908174</v>
      </c>
      <c r="P3306">
        <f t="shared" si="570"/>
        <v>4.1569740736186551</v>
      </c>
      <c r="Q3306">
        <f t="shared" si="571"/>
        <v>0.51780925925925869</v>
      </c>
    </row>
    <row r="3307" spans="1:17">
      <c r="A3307" s="2">
        <v>43484</v>
      </c>
      <c r="B3307">
        <v>19</v>
      </c>
      <c r="C3307">
        <v>6.4</v>
      </c>
      <c r="D3307">
        <v>-11.2</v>
      </c>
      <c r="E3307">
        <v>6.3</v>
      </c>
      <c r="F3307">
        <v>0.7</v>
      </c>
      <c r="G3307">
        <f t="shared" si="561"/>
        <v>10.367542015896509</v>
      </c>
      <c r="H3307">
        <f t="shared" si="562"/>
        <v>9.3498027045665264</v>
      </c>
      <c r="I3307">
        <f t="shared" si="563"/>
        <v>5.2626406568507678</v>
      </c>
      <c r="J3307">
        <f t="shared" si="564"/>
        <v>12.142600915021463</v>
      </c>
      <c r="K3307">
        <f t="shared" si="565"/>
        <v>16.301547019839546</v>
      </c>
      <c r="L3307">
        <f t="shared" si="566"/>
        <v>21.73539602645273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1.3564200804131266</v>
      </c>
      <c r="P3307">
        <f t="shared" si="570"/>
        <v>4.0871620477157586</v>
      </c>
      <c r="Q3307">
        <f t="shared" si="571"/>
        <v>0.51780925925925869</v>
      </c>
    </row>
    <row r="3308" spans="1:17">
      <c r="A3308" s="2">
        <v>43485</v>
      </c>
      <c r="B3308">
        <v>20</v>
      </c>
      <c r="C3308">
        <v>4.7</v>
      </c>
      <c r="D3308">
        <v>-9.6</v>
      </c>
      <c r="E3308">
        <v>5.9</v>
      </c>
      <c r="F3308">
        <v>1</v>
      </c>
      <c r="G3308">
        <f t="shared" si="561"/>
        <v>10.385153775007121</v>
      </c>
      <c r="H3308">
        <f t="shared" si="562"/>
        <v>8.0154993400651815</v>
      </c>
      <c r="I3308">
        <f t="shared" si="563"/>
        <v>4.0051090617604475</v>
      </c>
      <c r="J3308">
        <f t="shared" si="564"/>
        <v>10.409739402682053</v>
      </c>
      <c r="K3308">
        <f t="shared" si="565"/>
        <v>16.392100716118641</v>
      </c>
      <c r="L3308">
        <f t="shared" si="566"/>
        <v>21.856134288158188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1.3587242855634316</v>
      </c>
      <c r="P3308">
        <f t="shared" si="570"/>
        <v>4.010390278304734</v>
      </c>
      <c r="Q3308">
        <f t="shared" si="571"/>
        <v>0.51780925925925869</v>
      </c>
    </row>
    <row r="3309" spans="1:17">
      <c r="A3309" s="2">
        <v>43486</v>
      </c>
      <c r="B3309">
        <v>21</v>
      </c>
      <c r="C3309">
        <v>5.5</v>
      </c>
      <c r="D3309">
        <v>-10.3</v>
      </c>
      <c r="E3309">
        <v>9.6</v>
      </c>
      <c r="F3309">
        <v>0.6</v>
      </c>
      <c r="G3309">
        <f t="shared" si="561"/>
        <v>10.403240393391867</v>
      </c>
      <c r="H3309">
        <f t="shared" si="562"/>
        <v>8.7051241384234714</v>
      </c>
      <c r="I3309">
        <f t="shared" si="563"/>
        <v>4.8188517687357102</v>
      </c>
      <c r="J3309">
        <f t="shared" si="564"/>
        <v>11.305356023926585</v>
      </c>
      <c r="K3309">
        <f t="shared" si="565"/>
        <v>16.485214521923691</v>
      </c>
      <c r="L3309">
        <f t="shared" si="566"/>
        <v>21.980286029231589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1.3610906181354359</v>
      </c>
      <c r="P3309">
        <f t="shared" si="570"/>
        <v>3.8862723696877612</v>
      </c>
      <c r="Q3309">
        <f t="shared" si="571"/>
        <v>0.51780925925925869</v>
      </c>
    </row>
    <row r="3310" spans="1:17">
      <c r="A3310" s="2">
        <v>43487</v>
      </c>
      <c r="B3310">
        <v>22</v>
      </c>
      <c r="C3310">
        <v>7.7</v>
      </c>
      <c r="D3310">
        <v>-6.8</v>
      </c>
      <c r="E3310">
        <v>11</v>
      </c>
      <c r="F3310">
        <v>0.8</v>
      </c>
      <c r="G3310">
        <f t="shared" si="561"/>
        <v>10.421792398915812</v>
      </c>
      <c r="H3310">
        <f t="shared" si="562"/>
        <v>10.544358739057008</v>
      </c>
      <c r="I3310">
        <f t="shared" si="563"/>
        <v>6.5086048322900458</v>
      </c>
      <c r="J3310">
        <f t="shared" si="564"/>
        <v>13.693972388385726</v>
      </c>
      <c r="K3310">
        <f t="shared" si="565"/>
        <v>16.580847891206066</v>
      </c>
      <c r="L3310">
        <f t="shared" si="566"/>
        <v>22.107797188274755</v>
      </c>
      <c r="M3310">
        <f t="shared" si="567"/>
        <v>-0.3466756720218912</v>
      </c>
      <c r="N3310">
        <f t="shared" si="568"/>
        <v>1.030664008477518</v>
      </c>
      <c r="O3310">
        <f t="shared" si="569"/>
        <v>1.3635178388581521</v>
      </c>
      <c r="P3310">
        <f t="shared" si="570"/>
        <v>4.0357539067669626</v>
      </c>
      <c r="Q3310">
        <f t="shared" si="571"/>
        <v>0.51780925925925869</v>
      </c>
    </row>
    <row r="3311" spans="1:17">
      <c r="A3311" s="2">
        <v>43488</v>
      </c>
      <c r="B3311">
        <v>23</v>
      </c>
      <c r="C3311">
        <v>6.4</v>
      </c>
      <c r="D3311">
        <v>-7.4</v>
      </c>
      <c r="E3311">
        <v>10.1</v>
      </c>
      <c r="F3311">
        <v>0.8</v>
      </c>
      <c r="G3311">
        <f t="shared" si="561"/>
        <v>10.440800230249312</v>
      </c>
      <c r="H3311">
        <f t="shared" si="562"/>
        <v>9.529183775042684</v>
      </c>
      <c r="I3311">
        <f t="shared" si="563"/>
        <v>5.4836907198031781</v>
      </c>
      <c r="J3311">
        <f t="shared" si="564"/>
        <v>12.375563344211278</v>
      </c>
      <c r="K3311">
        <f t="shared" si="565"/>
        <v>16.678958985955703</v>
      </c>
      <c r="L3311">
        <f t="shared" si="566"/>
        <v>22.238611981274268</v>
      </c>
      <c r="M3311">
        <f t="shared" si="567"/>
        <v>-0.34289063924093349</v>
      </c>
      <c r="N3311">
        <f t="shared" si="568"/>
        <v>1.030449659014617</v>
      </c>
      <c r="O3311">
        <f t="shared" si="569"/>
        <v>1.3660046967909516</v>
      </c>
      <c r="P3311">
        <f t="shared" si="570"/>
        <v>4.0454930552395059</v>
      </c>
      <c r="Q3311">
        <f t="shared" si="571"/>
        <v>0.51780925925925869</v>
      </c>
    </row>
    <row r="3312" spans="1:17">
      <c r="A3312" s="2">
        <v>43489</v>
      </c>
      <c r="B3312">
        <v>24</v>
      </c>
      <c r="C3312">
        <v>5.4</v>
      </c>
      <c r="D3312">
        <v>-7.6</v>
      </c>
      <c r="E3312">
        <v>9.1</v>
      </c>
      <c r="F3312">
        <v>0.7</v>
      </c>
      <c r="G3312">
        <f t="shared" si="561"/>
        <v>10.460254251053525</v>
      </c>
      <c r="H3312">
        <f t="shared" si="562"/>
        <v>8.753360611270713</v>
      </c>
      <c r="I3312">
        <f t="shared" si="563"/>
        <v>4.7472954209122564</v>
      </c>
      <c r="J3312">
        <f t="shared" si="564"/>
        <v>11.368000793858069</v>
      </c>
      <c r="K3312">
        <f t="shared" si="565"/>
        <v>16.779504688760884</v>
      </c>
      <c r="L3312">
        <f t="shared" si="566"/>
        <v>22.372672918347845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1.3685499311795029</v>
      </c>
      <c r="P3312">
        <f t="shared" si="570"/>
        <v>4.0060651903584565</v>
      </c>
      <c r="Q3312">
        <f t="shared" si="571"/>
        <v>0.51780925925925869</v>
      </c>
    </row>
    <row r="3313" spans="1:17">
      <c r="A3313" s="2">
        <v>43490</v>
      </c>
      <c r="B3313">
        <v>25</v>
      </c>
      <c r="C3313">
        <v>7.2</v>
      </c>
      <c r="D3313">
        <v>-4.8</v>
      </c>
      <c r="E3313">
        <v>8.6999999999999993</v>
      </c>
      <c r="F3313">
        <v>0.95</v>
      </c>
      <c r="G3313">
        <f t="shared" si="561"/>
        <v>10.480144763831088</v>
      </c>
      <c r="H3313">
        <f t="shared" si="562"/>
        <v>10.287037488656278</v>
      </c>
      <c r="I3313">
        <f t="shared" si="563"/>
        <v>6.0103851153745609</v>
      </c>
      <c r="J3313">
        <f t="shared" si="564"/>
        <v>13.359788946306853</v>
      </c>
      <c r="K3313">
        <f t="shared" si="565"/>
        <v>16.882440616872863</v>
      </c>
      <c r="L3313">
        <f t="shared" si="566"/>
        <v>22.509920822497151</v>
      </c>
      <c r="M3313">
        <f t="shared" si="567"/>
        <v>-0.3350172154594705</v>
      </c>
      <c r="N3313">
        <f t="shared" si="568"/>
        <v>1.0299939849733879</v>
      </c>
      <c r="O3313">
        <f t="shared" si="569"/>
        <v>1.3711522732679007</v>
      </c>
      <c r="P3313">
        <f t="shared" si="570"/>
        <v>4.276652373281717</v>
      </c>
      <c r="Q3313">
        <f t="shared" si="571"/>
        <v>0.51780925925925869</v>
      </c>
    </row>
    <row r="3314" spans="1:17">
      <c r="A3314" s="2">
        <v>43491</v>
      </c>
      <c r="B3314">
        <v>26</v>
      </c>
      <c r="C3314">
        <v>4.4000000000000004</v>
      </c>
      <c r="D3314">
        <v>-1.6</v>
      </c>
      <c r="E3314">
        <v>4.8</v>
      </c>
      <c r="F3314">
        <v>1.2</v>
      </c>
      <c r="G3314">
        <f t="shared" si="561"/>
        <v>10.500462023408604</v>
      </c>
      <c r="H3314">
        <f t="shared" si="562"/>
        <v>8.0142685399449203</v>
      </c>
      <c r="I3314">
        <f t="shared" si="563"/>
        <v>3.8896001665432194</v>
      </c>
      <c r="J3314">
        <f t="shared" si="564"/>
        <v>10.40814096096743</v>
      </c>
      <c r="K3314">
        <f t="shared" si="565"/>
        <v>16.987721137820806</v>
      </c>
      <c r="L3314">
        <f t="shared" si="566"/>
        <v>22.650294850427741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1.3738104480626256</v>
      </c>
      <c r="P3314">
        <f t="shared" si="570"/>
        <v>4.1246683734017004</v>
      </c>
      <c r="Q3314">
        <f t="shared" si="571"/>
        <v>0.51780925925925869</v>
      </c>
    </row>
    <row r="3315" spans="1:17">
      <c r="A3315" s="2">
        <v>43492</v>
      </c>
      <c r="B3315">
        <v>27</v>
      </c>
      <c r="C3315">
        <v>5.3</v>
      </c>
      <c r="D3315">
        <v>-10.9</v>
      </c>
      <c r="E3315">
        <v>2.1</v>
      </c>
      <c r="F3315">
        <v>1</v>
      </c>
      <c r="G3315">
        <f t="shared" si="561"/>
        <v>10.52119625002042</v>
      </c>
      <c r="H3315">
        <f t="shared" si="562"/>
        <v>8.8084515877057541</v>
      </c>
      <c r="I3315">
        <f t="shared" si="563"/>
        <v>4.2009806970864583</v>
      </c>
      <c r="J3315">
        <f t="shared" si="564"/>
        <v>11.439547516500978</v>
      </c>
      <c r="K3315">
        <f t="shared" si="565"/>
        <v>17.095299386618429</v>
      </c>
      <c r="L3315">
        <f t="shared" si="566"/>
        <v>22.793732515491236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1.3765231760443384</v>
      </c>
      <c r="P3315">
        <f t="shared" si="570"/>
        <v>4.6074708906192958</v>
      </c>
      <c r="Q3315">
        <f t="shared" si="571"/>
        <v>0.51780925925925869</v>
      </c>
    </row>
    <row r="3316" spans="1:17">
      <c r="A3316" s="2">
        <v>43493</v>
      </c>
      <c r="B3316">
        <v>28</v>
      </c>
      <c r="C3316">
        <v>2.5</v>
      </c>
      <c r="D3316">
        <v>-11.2</v>
      </c>
      <c r="E3316">
        <v>1.6</v>
      </c>
      <c r="F3316">
        <v>1.3</v>
      </c>
      <c r="G3316">
        <f t="shared" si="561"/>
        <v>10.542337641965924</v>
      </c>
      <c r="H3316">
        <f t="shared" si="562"/>
        <v>6.5103865959050546</v>
      </c>
      <c r="I3316">
        <f t="shared" si="563"/>
        <v>2.3154132802368745</v>
      </c>
      <c r="J3316">
        <f t="shared" si="564"/>
        <v>8.4550475271494214</v>
      </c>
      <c r="K3316">
        <f t="shared" si="565"/>
        <v>17.205127284598792</v>
      </c>
      <c r="L3316">
        <f t="shared" si="566"/>
        <v>22.94016971279839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1.3792891748238749</v>
      </c>
      <c r="P3316">
        <f t="shared" si="570"/>
        <v>4.1949733156681805</v>
      </c>
      <c r="Q3316">
        <f t="shared" si="571"/>
        <v>0.51780925925925869</v>
      </c>
    </row>
    <row r="3317" spans="1:17">
      <c r="A3317" s="2">
        <v>43494</v>
      </c>
      <c r="B3317">
        <v>29</v>
      </c>
      <c r="C3317">
        <v>2.9</v>
      </c>
      <c r="D3317">
        <v>-6.2</v>
      </c>
      <c r="E3317">
        <v>0.6</v>
      </c>
      <c r="F3317">
        <v>2</v>
      </c>
      <c r="G3317">
        <f t="shared" si="561"/>
        <v>10.563876387815272</v>
      </c>
      <c r="H3317">
        <f t="shared" si="562"/>
        <v>6.8850786894629623</v>
      </c>
      <c r="I3317">
        <f t="shared" si="563"/>
        <v>2.524350099165098</v>
      </c>
      <c r="J3317">
        <f t="shared" si="564"/>
        <v>8.9416606356661852</v>
      </c>
      <c r="K3317">
        <f t="shared" si="565"/>
        <v>17.317155559908699</v>
      </c>
      <c r="L3317">
        <f t="shared" si="566"/>
        <v>23.089540746544934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1.3821071607391648</v>
      </c>
      <c r="P3317">
        <f t="shared" si="570"/>
        <v>4.3607285902978639</v>
      </c>
      <c r="Q3317">
        <f t="shared" si="571"/>
        <v>0.51780925925925869</v>
      </c>
    </row>
    <row r="3318" spans="1:17">
      <c r="A3318" s="2">
        <v>43495</v>
      </c>
      <c r="B3318">
        <v>30</v>
      </c>
      <c r="C3318">
        <v>8.1</v>
      </c>
      <c r="D3318">
        <v>-14.8</v>
      </c>
      <c r="E3318">
        <v>0.9</v>
      </c>
      <c r="F3318">
        <v>1.3</v>
      </c>
      <c r="G3318">
        <f t="shared" si="561"/>
        <v>10.58580267814132</v>
      </c>
      <c r="H3318">
        <f t="shared" si="562"/>
        <v>11.320900151061082</v>
      </c>
      <c r="I3318">
        <f t="shared" si="563"/>
        <v>5.6518475820570826</v>
      </c>
      <c r="J3318">
        <f t="shared" si="564"/>
        <v>14.702467728650754</v>
      </c>
      <c r="K3318">
        <f t="shared" si="565"/>
        <v>17.431333769689061</v>
      </c>
      <c r="L3318">
        <f t="shared" si="566"/>
        <v>23.241778359585414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1.3849758503901561</v>
      </c>
      <c r="P3318">
        <f t="shared" si="570"/>
        <v>5.6690525690039992</v>
      </c>
      <c r="Q3318">
        <f t="shared" si="571"/>
        <v>0.51780925925925869</v>
      </c>
    </row>
    <row r="3319" spans="1:17">
      <c r="A3319" s="2">
        <v>43496</v>
      </c>
      <c r="B3319">
        <v>31</v>
      </c>
      <c r="C3319">
        <v>9.6</v>
      </c>
      <c r="D3319">
        <v>-10.6</v>
      </c>
      <c r="E3319">
        <v>7.3</v>
      </c>
      <c r="F3319">
        <v>0.9</v>
      </c>
      <c r="G3319">
        <f t="shared" si="561"/>
        <v>10.608106716758131</v>
      </c>
      <c r="H3319">
        <f t="shared" si="562"/>
        <v>12.655635683400741</v>
      </c>
      <c r="I3319">
        <f t="shared" si="563"/>
        <v>7.3082669282827801</v>
      </c>
      <c r="J3319">
        <f t="shared" si="564"/>
        <v>16.43589049792304</v>
      </c>
      <c r="K3319">
        <f t="shared" si="565"/>
        <v>17.547610323962324</v>
      </c>
      <c r="L3319">
        <f t="shared" si="566"/>
        <v>23.396813765283099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1.3878939621091888</v>
      </c>
      <c r="P3319">
        <f t="shared" si="570"/>
        <v>5.3473687551179605</v>
      </c>
      <c r="Q3319">
        <f t="shared" si="571"/>
        <v>0.51780925925925869</v>
      </c>
    </row>
    <row r="3320" spans="1:17">
      <c r="A3320" s="2">
        <v>43497</v>
      </c>
      <c r="B3320">
        <v>32</v>
      </c>
      <c r="C3320">
        <v>7.7</v>
      </c>
      <c r="D3320">
        <v>-7.8</v>
      </c>
      <c r="E3320">
        <v>10.7</v>
      </c>
      <c r="F3320">
        <v>1.5</v>
      </c>
      <c r="G3320">
        <f t="shared" si="561"/>
        <v>10.630778731449201</v>
      </c>
      <c r="H3320">
        <f t="shared" si="562"/>
        <v>11.102687575521989</v>
      </c>
      <c r="I3320">
        <f t="shared" si="563"/>
        <v>6.0318772156310043</v>
      </c>
      <c r="J3320">
        <f t="shared" si="564"/>
        <v>14.41907477340518</v>
      </c>
      <c r="K3320">
        <f t="shared" si="565"/>
        <v>17.66593251124274</v>
      </c>
      <c r="L3320">
        <f t="shared" si="566"/>
        <v>23.554576681656986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1.3908602173646039</v>
      </c>
      <c r="P3320">
        <f t="shared" si="570"/>
        <v>5.0708103598909844</v>
      </c>
      <c r="Q3320">
        <f t="shared" si="571"/>
        <v>0.51780925925925869</v>
      </c>
    </row>
    <row r="3321" spans="1:17">
      <c r="A3321" s="2">
        <v>43498</v>
      </c>
      <c r="B3321">
        <v>33</v>
      </c>
      <c r="C3321">
        <v>10.199999999999999</v>
      </c>
      <c r="D3321">
        <v>-9</v>
      </c>
      <c r="E3321">
        <v>9.6</v>
      </c>
      <c r="F3321">
        <v>1.6</v>
      </c>
      <c r="G3321">
        <f t="shared" si="561"/>
        <v>10.653808984171102</v>
      </c>
      <c r="H3321">
        <f t="shared" si="562"/>
        <v>13.306497275453742</v>
      </c>
      <c r="I3321">
        <f t="shared" si="563"/>
        <v>7.5401960532008419</v>
      </c>
      <c r="J3321">
        <f t="shared" si="564"/>
        <v>17.281165292797066</v>
      </c>
      <c r="K3321">
        <f t="shared" si="565"/>
        <v>17.786246525879591</v>
      </c>
      <c r="L3321">
        <f t="shared" si="566"/>
        <v>23.714995367839457</v>
      </c>
      <c r="M3321">
        <f t="shared" si="567"/>
        <v>-0.299657121378193</v>
      </c>
      <c r="N3321">
        <f t="shared" si="568"/>
        <v>1.027822182543717</v>
      </c>
      <c r="O3321">
        <f t="shared" si="569"/>
        <v>1.3938733420957192</v>
      </c>
      <c r="P3321">
        <f t="shared" si="570"/>
        <v>5.7663012222529</v>
      </c>
      <c r="Q3321">
        <f t="shared" si="571"/>
        <v>0.51780925925925869</v>
      </c>
    </row>
    <row r="3322" spans="1:17">
      <c r="A3322" s="2">
        <v>43499</v>
      </c>
      <c r="B3322">
        <v>34</v>
      </c>
      <c r="C3322">
        <v>9.1</v>
      </c>
      <c r="D3322">
        <v>-5.3</v>
      </c>
      <c r="E3322">
        <v>8.4</v>
      </c>
      <c r="F3322">
        <v>0.8</v>
      </c>
      <c r="G3322">
        <f t="shared" ref="G3322:G3385" si="572">24/3.14*O3322</f>
        <v>10.677187780720777</v>
      </c>
      <c r="H3322">
        <f t="shared" ref="H3322:H3385" si="573">(1-0.23)*J3322</f>
        <v>12.431588819748182</v>
      </c>
      <c r="I3322">
        <f t="shared" ref="I3322:I3385" si="574">4.903*10^(-9)*(((E3322+273.16)^4+(D3322+273.16)^4)/2)*(0.34-0.14*(F3322*0.1)^0.5)*(1.35*(J3322/K3322)-0.35)</f>
        <v>7.3000707736475423</v>
      </c>
      <c r="J3322">
        <f t="shared" ref="J3322:J3385" si="575">(0.25+0.5*C3322/G3322)*L3322</f>
        <v>16.144920545127508</v>
      </c>
      <c r="K3322">
        <f t="shared" ref="K3322:K3385" si="576">0.75*L3322</f>
        <v>17.908497497138271</v>
      </c>
      <c r="L3322">
        <f t="shared" ref="L3322:L3385" si="577">24*60/3.14*0.082*N3322*(O3322*SIN(Q3322)*SIN(M3322)+COS(Q3322)*COS(M3322)*SIN(O3322))</f>
        <v>23.877996662851025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1.3969320679776349</v>
      </c>
      <c r="P3322">
        <f t="shared" ref="P3322:P3385" si="581">H3322-I3322</f>
        <v>5.1315180461006396</v>
      </c>
      <c r="Q3322">
        <f t="shared" ref="Q3322:Q3385" si="582">29.6833333333333*3.14/180</f>
        <v>0.51780925925925869</v>
      </c>
    </row>
    <row r="3323" spans="1:17">
      <c r="A3323" s="2">
        <v>43500</v>
      </c>
      <c r="B3323">
        <v>35</v>
      </c>
      <c r="C3323">
        <v>9.6999999999999993</v>
      </c>
      <c r="D3323">
        <v>-8.9</v>
      </c>
      <c r="E3323">
        <v>8.1999999999999993</v>
      </c>
      <c r="F3323">
        <v>0.7</v>
      </c>
      <c r="G3323">
        <f t="shared" si="572"/>
        <v>10.700905479857211</v>
      </c>
      <c r="H3323">
        <f t="shared" si="573"/>
        <v>13.019297848920392</v>
      </c>
      <c r="I3323">
        <f t="shared" si="574"/>
        <v>7.5796561174050128</v>
      </c>
      <c r="J3323">
        <f t="shared" si="575"/>
        <v>16.908179024571936</v>
      </c>
      <c r="K3323">
        <f t="shared" si="576"/>
        <v>18.032629520018034</v>
      </c>
      <c r="L3323">
        <f t="shared" si="577"/>
        <v>24.043506026690714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1.4000351336146517</v>
      </c>
      <c r="P3323">
        <f t="shared" si="581"/>
        <v>5.4396417315153789</v>
      </c>
      <c r="Q3323">
        <f t="shared" si="582"/>
        <v>0.51780925925925869</v>
      </c>
    </row>
    <row r="3324" spans="1:17">
      <c r="A3324" s="2">
        <v>43501</v>
      </c>
      <c r="B3324">
        <v>36</v>
      </c>
      <c r="C3324">
        <v>10.1</v>
      </c>
      <c r="D3324">
        <v>-7.9</v>
      </c>
      <c r="E3324">
        <v>9.6</v>
      </c>
      <c r="F3324">
        <v>0.6</v>
      </c>
      <c r="G3324">
        <f t="shared" si="572"/>
        <v>10.724952501870526</v>
      </c>
      <c r="H3324">
        <f t="shared" si="573"/>
        <v>13.438944301300824</v>
      </c>
      <c r="I3324">
        <f t="shared" si="574"/>
        <v>8.0554096220981535</v>
      </c>
      <c r="J3324">
        <f t="shared" si="575"/>
        <v>17.453174417273797</v>
      </c>
      <c r="K3324">
        <f t="shared" si="576"/>
        <v>18.158585687800286</v>
      </c>
      <c r="L3324">
        <f t="shared" si="577"/>
        <v>24.211447583733715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1.4031812856613937</v>
      </c>
      <c r="P3324">
        <f t="shared" si="581"/>
        <v>5.3835346792026701</v>
      </c>
      <c r="Q3324">
        <f t="shared" si="582"/>
        <v>0.51780925925925869</v>
      </c>
    </row>
    <row r="3325" spans="1:17">
      <c r="A3325" s="2">
        <v>43502</v>
      </c>
      <c r="B3325">
        <v>37</v>
      </c>
      <c r="C3325">
        <v>10.199999999999999</v>
      </c>
      <c r="D3325">
        <v>-7.5</v>
      </c>
      <c r="E3325">
        <v>9.6999999999999993</v>
      </c>
      <c r="F3325">
        <v>0.9</v>
      </c>
      <c r="G3325">
        <f t="shared" si="572"/>
        <v>10.749319336593823</v>
      </c>
      <c r="H3325">
        <f t="shared" si="573"/>
        <v>13.600757585292474</v>
      </c>
      <c r="I3325">
        <f t="shared" si="574"/>
        <v>7.9329536683916446</v>
      </c>
      <c r="J3325">
        <f t="shared" si="575"/>
        <v>17.663321539340874</v>
      </c>
      <c r="K3325">
        <f t="shared" si="576"/>
        <v>18.286308126314889</v>
      </c>
      <c r="L3325">
        <f t="shared" si="577"/>
        <v>24.381744168419853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1.4063692798710252</v>
      </c>
      <c r="P3325">
        <f t="shared" si="581"/>
        <v>5.6678039169008292</v>
      </c>
      <c r="Q3325">
        <f t="shared" si="582"/>
        <v>0.51780925925925869</v>
      </c>
    </row>
    <row r="3326" spans="1:17">
      <c r="A3326" s="2">
        <v>43503</v>
      </c>
      <c r="B3326">
        <v>38</v>
      </c>
      <c r="C3326">
        <v>9.9</v>
      </c>
      <c r="D3326">
        <v>-7.6</v>
      </c>
      <c r="E3326">
        <v>10.199999999999999</v>
      </c>
      <c r="F3326">
        <v>0.75</v>
      </c>
      <c r="G3326">
        <f t="shared" si="572"/>
        <v>10.773996550855212</v>
      </c>
      <c r="H3326">
        <f t="shared" si="573"/>
        <v>13.413248755297909</v>
      </c>
      <c r="I3326">
        <f t="shared" si="574"/>
        <v>7.8289322045933512</v>
      </c>
      <c r="J3326">
        <f t="shared" si="575"/>
        <v>17.419803578308972</v>
      </c>
      <c r="K3326">
        <f t="shared" si="576"/>
        <v>18.415738029906962</v>
      </c>
      <c r="L3326">
        <f t="shared" si="577"/>
        <v>24.55431737320928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1.4095978820702235</v>
      </c>
      <c r="P3326">
        <f t="shared" si="581"/>
        <v>5.5843165507045578</v>
      </c>
      <c r="Q3326">
        <f t="shared" si="582"/>
        <v>0.51780925925925869</v>
      </c>
    </row>
    <row r="3327" spans="1:17">
      <c r="A3327" s="2">
        <v>43504</v>
      </c>
      <c r="B3327">
        <v>39</v>
      </c>
      <c r="C3327">
        <v>10.199999999999999</v>
      </c>
      <c r="D3327">
        <v>-6.9</v>
      </c>
      <c r="E3327">
        <v>10.8</v>
      </c>
      <c r="F3327">
        <v>0.6</v>
      </c>
      <c r="G3327">
        <f t="shared" si="572"/>
        <v>10.798974795369537</v>
      </c>
      <c r="H3327">
        <f t="shared" si="573"/>
        <v>13.752974018395891</v>
      </c>
      <c r="I3327">
        <f t="shared" si="574"/>
        <v>8.2080909922540251</v>
      </c>
      <c r="J3327">
        <f t="shared" si="575"/>
        <v>17.861005218695961</v>
      </c>
      <c r="K3327">
        <f t="shared" si="576"/>
        <v>18.546815699080753</v>
      </c>
      <c r="L3327">
        <f t="shared" si="577"/>
        <v>24.729087598774335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1.4128658690608478</v>
      </c>
      <c r="P3327">
        <f t="shared" si="581"/>
        <v>5.544883026141866</v>
      </c>
      <c r="Q3327">
        <f t="shared" si="582"/>
        <v>0.51780925925925869</v>
      </c>
    </row>
    <row r="3328" spans="1:17">
      <c r="A3328" s="2">
        <v>43505</v>
      </c>
      <c r="B3328">
        <v>40</v>
      </c>
      <c r="C3328">
        <v>10.199999999999999</v>
      </c>
      <c r="D3328">
        <v>-6.5</v>
      </c>
      <c r="E3328">
        <v>14.2</v>
      </c>
      <c r="F3328">
        <v>0.7</v>
      </c>
      <c r="G3328">
        <f t="shared" si="572"/>
        <v>10.824244811071198</v>
      </c>
      <c r="H3328">
        <f t="shared" si="573"/>
        <v>13.830204547150441</v>
      </c>
      <c r="I3328">
        <f t="shared" si="574"/>
        <v>8.3618808710033754</v>
      </c>
      <c r="J3328">
        <f t="shared" si="575"/>
        <v>17.961304606688884</v>
      </c>
      <c r="K3328">
        <f t="shared" si="576"/>
        <v>18.679480579791637</v>
      </c>
      <c r="L3328">
        <f t="shared" si="577"/>
        <v>24.905974106388847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1.4161720294484816</v>
      </c>
      <c r="P3328">
        <f t="shared" si="581"/>
        <v>5.4683236761470653</v>
      </c>
      <c r="Q3328">
        <f t="shared" si="582"/>
        <v>0.51780925925925869</v>
      </c>
    </row>
    <row r="3329" spans="1:17">
      <c r="A3329" s="2">
        <v>43506</v>
      </c>
      <c r="B3329">
        <v>41</v>
      </c>
      <c r="C3329">
        <v>10.3</v>
      </c>
      <c r="D3329">
        <v>-6.7</v>
      </c>
      <c r="E3329">
        <v>14.7</v>
      </c>
      <c r="F3329">
        <v>0.7</v>
      </c>
      <c r="G3329">
        <f t="shared" si="572"/>
        <v>10.849797434891203</v>
      </c>
      <c r="H3329">
        <f t="shared" si="573"/>
        <v>13.997138023726665</v>
      </c>
      <c r="I3329">
        <f t="shared" si="574"/>
        <v>8.4404118399233656</v>
      </c>
      <c r="J3329">
        <f t="shared" si="575"/>
        <v>18.178101329515147</v>
      </c>
      <c r="K3329">
        <f t="shared" si="576"/>
        <v>18.813671304352052</v>
      </c>
      <c r="L3329">
        <f t="shared" si="577"/>
        <v>25.084895072469404</v>
      </c>
      <c r="M3329">
        <f t="shared" si="578"/>
        <v>-0.25862873346318338</v>
      </c>
      <c r="N3329">
        <f t="shared" si="579"/>
        <v>1.025124097591448</v>
      </c>
      <c r="O3329">
        <f t="shared" si="580"/>
        <v>1.4195151643982657</v>
      </c>
      <c r="P3329">
        <f t="shared" si="581"/>
        <v>5.5567261838032991</v>
      </c>
      <c r="Q3329">
        <f t="shared" si="582"/>
        <v>0.51780925925925869</v>
      </c>
    </row>
    <row r="3330" spans="1:17">
      <c r="A3330" s="2">
        <v>43507</v>
      </c>
      <c r="B3330">
        <v>42</v>
      </c>
      <c r="C3330">
        <v>8.1</v>
      </c>
      <c r="D3330">
        <v>-5.5</v>
      </c>
      <c r="E3330">
        <v>14.9</v>
      </c>
      <c r="F3330">
        <v>0.7</v>
      </c>
      <c r="G3330">
        <f t="shared" si="572"/>
        <v>10.875623604983364</v>
      </c>
      <c r="H3330">
        <f t="shared" si="573"/>
        <v>12.108421516061442</v>
      </c>
      <c r="I3330">
        <f t="shared" si="574"/>
        <v>6.8756246487606587</v>
      </c>
      <c r="J3330">
        <f t="shared" si="575"/>
        <v>15.725222748131744</v>
      </c>
      <c r="K3330">
        <f t="shared" si="576"/>
        <v>18.949325733911351</v>
      </c>
      <c r="L3330">
        <f t="shared" si="577"/>
        <v>25.265767645215135</v>
      </c>
      <c r="M3330">
        <f t="shared" si="578"/>
        <v>-0.2531392138238216</v>
      </c>
      <c r="N3330">
        <f t="shared" si="579"/>
        <v>1.0247522723395606</v>
      </c>
      <c r="O3330">
        <f t="shared" si="580"/>
        <v>1.4228940883186567</v>
      </c>
      <c r="P3330">
        <f t="shared" si="581"/>
        <v>5.2327968673007836</v>
      </c>
      <c r="Q3330">
        <f t="shared" si="582"/>
        <v>0.51780925925925869</v>
      </c>
    </row>
    <row r="3331" spans="1:17">
      <c r="A3331" s="2">
        <v>43508</v>
      </c>
      <c r="B3331">
        <v>43</v>
      </c>
      <c r="C3331">
        <v>6.1</v>
      </c>
      <c r="D3331">
        <v>-4.3</v>
      </c>
      <c r="E3331">
        <v>16.5</v>
      </c>
      <c r="F3331">
        <v>1</v>
      </c>
      <c r="G3331">
        <f t="shared" si="572"/>
        <v>10.901714365405914</v>
      </c>
      <c r="H3331">
        <f t="shared" si="573"/>
        <v>10.38107838532037</v>
      </c>
      <c r="I3331">
        <f t="shared" si="574"/>
        <v>5.3670012441291695</v>
      </c>
      <c r="J3331">
        <f t="shared" si="575"/>
        <v>13.481919980935546</v>
      </c>
      <c r="K3331">
        <f t="shared" si="576"/>
        <v>19.086381002464915</v>
      </c>
      <c r="L3331">
        <f t="shared" si="577"/>
        <v>25.448508003286552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1.4263076294739403</v>
      </c>
      <c r="P3331">
        <f t="shared" si="581"/>
        <v>5.0140771411912004</v>
      </c>
      <c r="Q3331">
        <f t="shared" si="582"/>
        <v>0.51780925925925869</v>
      </c>
    </row>
    <row r="3332" spans="1:17">
      <c r="A3332" s="2">
        <v>43509</v>
      </c>
      <c r="B3332">
        <v>44</v>
      </c>
      <c r="C3332">
        <v>6.6</v>
      </c>
      <c r="D3332">
        <v>2</v>
      </c>
      <c r="E3332">
        <v>11.7</v>
      </c>
      <c r="F3332">
        <v>0.9</v>
      </c>
      <c r="G3332">
        <f t="shared" si="572"/>
        <v>10.928060870266403</v>
      </c>
      <c r="H3332">
        <f t="shared" si="573"/>
        <v>10.894568103823641</v>
      </c>
      <c r="I3332">
        <f t="shared" si="574"/>
        <v>5.7908051872865718</v>
      </c>
      <c r="J3332">
        <f t="shared" si="575"/>
        <v>14.148789745225507</v>
      </c>
      <c r="K3332">
        <f t="shared" si="576"/>
        <v>19.224773562342008</v>
      </c>
      <c r="L3332">
        <f t="shared" si="577"/>
        <v>25.63303141645601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1.4297546305265212</v>
      </c>
      <c r="P3332">
        <f t="shared" si="581"/>
        <v>5.103762916537069</v>
      </c>
      <c r="Q3332">
        <f t="shared" si="582"/>
        <v>0.51780925925925869</v>
      </c>
    </row>
    <row r="3333" spans="1:17">
      <c r="A3333" s="2">
        <v>43510</v>
      </c>
      <c r="B3333">
        <v>45</v>
      </c>
      <c r="C3333">
        <v>10.4</v>
      </c>
      <c r="D3333">
        <v>-7.9</v>
      </c>
      <c r="E3333">
        <v>9.3000000000000007</v>
      </c>
      <c r="F3333">
        <v>0.8</v>
      </c>
      <c r="G3333">
        <f t="shared" si="572"/>
        <v>10.954654387338882</v>
      </c>
      <c r="H3333">
        <f t="shared" si="573"/>
        <v>14.407316779206461</v>
      </c>
      <c r="I3333">
        <f t="shared" si="574"/>
        <v>7.9540140375728727</v>
      </c>
      <c r="J3333">
        <f t="shared" si="575"/>
        <v>18.710801011956441</v>
      </c>
      <c r="K3333">
        <f t="shared" si="576"/>
        <v>19.36443923111743</v>
      </c>
      <c r="L3333">
        <f t="shared" si="577"/>
        <v>25.819252308156575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1.4332339490101704</v>
      </c>
      <c r="P3333">
        <f t="shared" si="581"/>
        <v>6.4533027416335882</v>
      </c>
      <c r="Q3333">
        <f t="shared" si="582"/>
        <v>0.51780925925925869</v>
      </c>
    </row>
    <row r="3334" spans="1:17">
      <c r="A3334" s="2">
        <v>43511</v>
      </c>
      <c r="B3334">
        <v>46</v>
      </c>
      <c r="C3334">
        <v>6.4</v>
      </c>
      <c r="D3334">
        <v>-5.4</v>
      </c>
      <c r="E3334">
        <v>11</v>
      </c>
      <c r="F3334">
        <v>0.7</v>
      </c>
      <c r="G3334">
        <f t="shared" si="572"/>
        <v>10.981486301163576</v>
      </c>
      <c r="H3334">
        <f t="shared" si="573"/>
        <v>10.841771982029512</v>
      </c>
      <c r="I3334">
        <f t="shared" si="574"/>
        <v>5.4084370388917575</v>
      </c>
      <c r="J3334">
        <f t="shared" si="575"/>
        <v>14.08022335328508</v>
      </c>
      <c r="K3334">
        <f t="shared" si="576"/>
        <v>19.505313239886725</v>
      </c>
      <c r="L3334">
        <f t="shared" si="577"/>
        <v>26.007084319848968</v>
      </c>
      <c r="M3334">
        <f t="shared" si="578"/>
        <v>-0.2304483694203992</v>
      </c>
      <c r="N3334">
        <f t="shared" si="579"/>
        <v>1.0231928323700878</v>
      </c>
      <c r="O3334">
        <f t="shared" si="580"/>
        <v>1.4367444577355679</v>
      </c>
      <c r="P3334">
        <f t="shared" si="581"/>
        <v>5.433334943137754</v>
      </c>
      <c r="Q3334">
        <f t="shared" si="582"/>
        <v>0.51780925925925869</v>
      </c>
    </row>
    <row r="3335" spans="1:17">
      <c r="A3335" s="2">
        <v>43512</v>
      </c>
      <c r="B3335">
        <v>47</v>
      </c>
      <c r="C3335">
        <v>4.5</v>
      </c>
      <c r="D3335">
        <v>-2</v>
      </c>
      <c r="E3335">
        <v>8.8000000000000007</v>
      </c>
      <c r="F3335">
        <v>1.8</v>
      </c>
      <c r="G3335">
        <f t="shared" si="572"/>
        <v>11.008548115640334</v>
      </c>
      <c r="H3335">
        <f t="shared" si="573"/>
        <v>9.1655503483143086</v>
      </c>
      <c r="I3335">
        <f t="shared" si="574"/>
        <v>3.7744471997241438</v>
      </c>
      <c r="J3335">
        <f t="shared" si="575"/>
        <v>11.903312140667934</v>
      </c>
      <c r="K3335">
        <f t="shared" si="576"/>
        <v>19.647330282840226</v>
      </c>
      <c r="L3335">
        <f t="shared" si="577"/>
        <v>26.1964403771203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1.4402850451296103</v>
      </c>
      <c r="P3335">
        <f t="shared" si="581"/>
        <v>5.3911031485901653</v>
      </c>
      <c r="Q3335">
        <f t="shared" si="582"/>
        <v>0.51780925925925869</v>
      </c>
    </row>
    <row r="3336" spans="1:17">
      <c r="A3336" s="2">
        <v>43513</v>
      </c>
      <c r="B3336">
        <v>48</v>
      </c>
      <c r="C3336">
        <v>9.4</v>
      </c>
      <c r="D3336">
        <v>-7.3</v>
      </c>
      <c r="E3336">
        <v>9.4</v>
      </c>
      <c r="F3336">
        <v>1.6</v>
      </c>
      <c r="G3336">
        <f t="shared" si="572"/>
        <v>11.035831456127992</v>
      </c>
      <c r="H3336">
        <f t="shared" si="573"/>
        <v>13.732754864254357</v>
      </c>
      <c r="I3336">
        <f t="shared" si="574"/>
        <v>6.8602334096530191</v>
      </c>
      <c r="J3336">
        <f t="shared" si="575"/>
        <v>17.834746576953709</v>
      </c>
      <c r="K3336">
        <f t="shared" si="576"/>
        <v>19.790424568066619</v>
      </c>
      <c r="L3336">
        <f t="shared" si="577"/>
        <v>26.387232757422158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1.4438546155100789</v>
      </c>
      <c r="P3336">
        <f t="shared" si="581"/>
        <v>6.8725214546013378</v>
      </c>
      <c r="Q3336">
        <f t="shared" si="582"/>
        <v>0.51780925925925869</v>
      </c>
    </row>
    <row r="3337" spans="1:17">
      <c r="A3337" s="2">
        <v>43514</v>
      </c>
      <c r="B3337">
        <v>49</v>
      </c>
      <c r="C3337">
        <v>7.2</v>
      </c>
      <c r="D3337">
        <v>-2.6</v>
      </c>
      <c r="E3337">
        <v>8.8000000000000007</v>
      </c>
      <c r="F3337">
        <v>2.2000000000000002</v>
      </c>
      <c r="G3337">
        <f t="shared" si="572"/>
        <v>11.063328071062625</v>
      </c>
      <c r="H3337">
        <f t="shared" si="573"/>
        <v>11.776191048389707</v>
      </c>
      <c r="I3337">
        <f t="shared" si="574"/>
        <v>5.3860193292022176</v>
      </c>
      <c r="J3337">
        <f t="shared" si="575"/>
        <v>15.29375460829832</v>
      </c>
      <c r="K3337">
        <f t="shared" si="576"/>
        <v>19.93452986951236</v>
      </c>
      <c r="L3337">
        <f t="shared" si="577"/>
        <v>26.579373159349814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1.4474520892973599</v>
      </c>
      <c r="P3337">
        <f t="shared" si="581"/>
        <v>6.3901717191874896</v>
      </c>
      <c r="Q3337">
        <f t="shared" si="582"/>
        <v>0.51780925925925869</v>
      </c>
    </row>
    <row r="3338" spans="1:17">
      <c r="A3338" s="2">
        <v>43515</v>
      </c>
      <c r="B3338">
        <v>50</v>
      </c>
      <c r="C3338">
        <v>9</v>
      </c>
      <c r="D3338">
        <v>-7.5</v>
      </c>
      <c r="E3338">
        <v>9.6999999999999993</v>
      </c>
      <c r="F3338">
        <v>0.9</v>
      </c>
      <c r="G3338">
        <f t="shared" si="572"/>
        <v>11.09102983310836</v>
      </c>
      <c r="H3338">
        <f t="shared" si="573"/>
        <v>13.517964703279246</v>
      </c>
      <c r="I3338">
        <f t="shared" si="574"/>
        <v>6.904441540015414</v>
      </c>
      <c r="J3338">
        <f t="shared" si="575"/>
        <v>17.555798315947072</v>
      </c>
      <c r="K3338">
        <f t="shared" si="576"/>
        <v>20.079579580019043</v>
      </c>
      <c r="L3338">
        <f t="shared" si="577"/>
        <v>26.772772773358724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1.4510764031650103</v>
      </c>
      <c r="P3338">
        <f t="shared" si="581"/>
        <v>6.6135231632638316</v>
      </c>
      <c r="Q3338">
        <f t="shared" si="582"/>
        <v>0.51780925925925869</v>
      </c>
    </row>
    <row r="3339" spans="1:17">
      <c r="A3339" s="2">
        <v>43516</v>
      </c>
      <c r="B3339">
        <v>51</v>
      </c>
      <c r="C3339">
        <v>5.6</v>
      </c>
      <c r="D3339">
        <v>-6.7</v>
      </c>
      <c r="E3339">
        <v>9.5</v>
      </c>
      <c r="F3339">
        <v>0.95</v>
      </c>
      <c r="G3339">
        <f t="shared" si="572"/>
        <v>11.118928739855022</v>
      </c>
      <c r="H3339">
        <f t="shared" si="573"/>
        <v>10.420277414141045</v>
      </c>
      <c r="I3339">
        <f t="shared" si="574"/>
        <v>4.5999687178162958</v>
      </c>
      <c r="J3339">
        <f t="shared" si="575"/>
        <v>13.532827810572785</v>
      </c>
      <c r="K3339">
        <f t="shared" si="576"/>
        <v>20.225506765357117</v>
      </c>
      <c r="L3339">
        <f t="shared" si="577"/>
        <v>26.967342353809492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1.454726510131032</v>
      </c>
      <c r="P3339">
        <f t="shared" si="581"/>
        <v>5.8203086963247497</v>
      </c>
      <c r="Q3339">
        <f t="shared" si="582"/>
        <v>0.51780925925925869</v>
      </c>
    </row>
    <row r="3340" spans="1:17">
      <c r="A3340" s="2">
        <v>43517</v>
      </c>
      <c r="B3340">
        <v>52</v>
      </c>
      <c r="C3340">
        <v>5</v>
      </c>
      <c r="D3340">
        <v>-4.2</v>
      </c>
      <c r="E3340">
        <v>7.2</v>
      </c>
      <c r="F3340">
        <v>1</v>
      </c>
      <c r="G3340">
        <f t="shared" si="572"/>
        <v>11.147016914077366</v>
      </c>
      <c r="H3340">
        <f t="shared" si="573"/>
        <v>9.9197059096310909</v>
      </c>
      <c r="I3340">
        <f t="shared" si="574"/>
        <v>4.1670152539764569</v>
      </c>
      <c r="J3340">
        <f t="shared" si="575"/>
        <v>12.882734947572844</v>
      </c>
      <c r="K3340">
        <f t="shared" si="576"/>
        <v>20.372244219170351</v>
      </c>
      <c r="L3340">
        <f t="shared" si="577"/>
        <v>27.162992292227134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1.4584013795917887</v>
      </c>
      <c r="P3340">
        <f t="shared" si="581"/>
        <v>5.752690655654634</v>
      </c>
      <c r="Q3340">
        <f t="shared" si="582"/>
        <v>0.51780925925925869</v>
      </c>
    </row>
    <row r="3341" spans="1:17">
      <c r="A3341" s="2">
        <v>43518</v>
      </c>
      <c r="B3341">
        <v>53</v>
      </c>
      <c r="C3341">
        <v>5.4</v>
      </c>
      <c r="D3341">
        <v>-6.5</v>
      </c>
      <c r="E3341">
        <v>10.5</v>
      </c>
      <c r="F3341">
        <v>1</v>
      </c>
      <c r="G3341">
        <f t="shared" si="572"/>
        <v>11.175286603571033</v>
      </c>
      <c r="H3341">
        <f t="shared" si="573"/>
        <v>10.356592165007719</v>
      </c>
      <c r="I3341">
        <f t="shared" si="574"/>
        <v>4.4713492078082906</v>
      </c>
      <c r="J3341">
        <f t="shared" si="575"/>
        <v>13.450119694815218</v>
      </c>
      <c r="K3341">
        <f t="shared" si="576"/>
        <v>20.519724518742326</v>
      </c>
      <c r="L3341">
        <f t="shared" si="577"/>
        <v>27.359632691656433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1.4620999973005435</v>
      </c>
      <c r="P3341">
        <f t="shared" si="581"/>
        <v>5.885242957199428</v>
      </c>
      <c r="Q3341">
        <f t="shared" si="582"/>
        <v>0.51780925925925869</v>
      </c>
    </row>
    <row r="3342" spans="1:17">
      <c r="A3342" s="2">
        <v>43519</v>
      </c>
      <c r="B3342">
        <v>54</v>
      </c>
      <c r="C3342">
        <v>8.6999999999999993</v>
      </c>
      <c r="D3342">
        <v>-5.3</v>
      </c>
      <c r="E3342">
        <v>14.1</v>
      </c>
      <c r="F3342">
        <v>1</v>
      </c>
      <c r="G3342">
        <f t="shared" si="572"/>
        <v>11.203730180580768</v>
      </c>
      <c r="H3342">
        <f t="shared" si="573"/>
        <v>13.543329198098233</v>
      </c>
      <c r="I3342">
        <f t="shared" si="574"/>
        <v>6.9251953834059758</v>
      </c>
      <c r="J3342">
        <f t="shared" si="575"/>
        <v>17.588739218309392</v>
      </c>
      <c r="K3342">
        <f t="shared" si="576"/>
        <v>20.667880081492548</v>
      </c>
      <c r="L3342">
        <f t="shared" si="577"/>
        <v>27.557173441990066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1.4658213652926506</v>
      </c>
      <c r="P3342">
        <f t="shared" si="581"/>
        <v>6.618133814692257</v>
      </c>
      <c r="Q3342">
        <f t="shared" si="582"/>
        <v>0.51780925925925869</v>
      </c>
    </row>
    <row r="3343" spans="1:17">
      <c r="A3343" s="2">
        <v>43520</v>
      </c>
      <c r="B3343">
        <v>55</v>
      </c>
      <c r="C3343">
        <v>3.7</v>
      </c>
      <c r="D3343">
        <v>1</v>
      </c>
      <c r="E3343">
        <v>9.8000000000000007</v>
      </c>
      <c r="F3343">
        <v>2.2000000000000002</v>
      </c>
      <c r="G3343">
        <f t="shared" si="572"/>
        <v>11.23234014083655</v>
      </c>
      <c r="H3343">
        <f t="shared" si="573"/>
        <v>8.8629301530514919</v>
      </c>
      <c r="I3343">
        <f t="shared" si="574"/>
        <v>3.2156722286690846</v>
      </c>
      <c r="J3343">
        <f t="shared" si="575"/>
        <v>11.510298900066873</v>
      </c>
      <c r="K3343">
        <f t="shared" si="576"/>
        <v>20.816643222107345</v>
      </c>
      <c r="L3343">
        <f t="shared" si="577"/>
        <v>27.755524296143125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1.4695645017594485</v>
      </c>
      <c r="P3343">
        <f t="shared" si="581"/>
        <v>5.6472579243824068</v>
      </c>
      <c r="Q3343">
        <f t="shared" si="582"/>
        <v>0.51780925925925869</v>
      </c>
    </row>
    <row r="3344" spans="1:17">
      <c r="A3344" s="2">
        <v>43521</v>
      </c>
      <c r="B3344">
        <v>56</v>
      </c>
      <c r="C3344">
        <v>8.9</v>
      </c>
      <c r="D3344">
        <v>-3.8</v>
      </c>
      <c r="E3344">
        <v>5</v>
      </c>
      <c r="F3344">
        <v>2.9</v>
      </c>
      <c r="G3344">
        <f t="shared" si="572"/>
        <v>11.261109102213549</v>
      </c>
      <c r="H3344">
        <f t="shared" si="573"/>
        <v>13.887208516527155</v>
      </c>
      <c r="I3344">
        <f t="shared" si="574"/>
        <v>5.9210286957872658</v>
      </c>
      <c r="J3344">
        <f t="shared" si="575"/>
        <v>18.035335735749552</v>
      </c>
      <c r="K3344">
        <f t="shared" si="576"/>
        <v>20.965946210207459</v>
      </c>
      <c r="L3344">
        <f t="shared" si="577"/>
        <v>27.954594946943278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1.4733284408729392</v>
      </c>
      <c r="P3344">
        <f t="shared" si="581"/>
        <v>7.9661798207398888</v>
      </c>
      <c r="Q3344">
        <f t="shared" si="582"/>
        <v>0.51780925925925869</v>
      </c>
    </row>
    <row r="3345" spans="1:17">
      <c r="A3345" s="2">
        <v>43522</v>
      </c>
      <c r="B3345">
        <v>57</v>
      </c>
      <c r="C3345">
        <v>10</v>
      </c>
      <c r="D3345">
        <v>-6.8</v>
      </c>
      <c r="E3345">
        <v>9.9</v>
      </c>
      <c r="F3345">
        <v>1.9</v>
      </c>
      <c r="G3345">
        <f t="shared" si="572"/>
        <v>11.290029803031869</v>
      </c>
      <c r="H3345">
        <f t="shared" si="573"/>
        <v>15.020565405322332</v>
      </c>
      <c r="I3345">
        <f t="shared" si="574"/>
        <v>7.0274618174932977</v>
      </c>
      <c r="J3345">
        <f t="shared" si="575"/>
        <v>19.50722779911991</v>
      </c>
      <c r="K3345">
        <f t="shared" si="576"/>
        <v>21.115721328452253</v>
      </c>
      <c r="L3345">
        <f t="shared" si="577"/>
        <v>28.154295104603005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1.4771122325633361</v>
      </c>
      <c r="P3345">
        <f t="shared" si="581"/>
        <v>7.993103587829034</v>
      </c>
      <c r="Q3345">
        <f t="shared" si="582"/>
        <v>0.51780925925925869</v>
      </c>
    </row>
    <row r="3346" spans="1:17">
      <c r="A3346" s="2">
        <v>43523</v>
      </c>
      <c r="B3346">
        <v>58</v>
      </c>
      <c r="C3346">
        <v>6.8</v>
      </c>
      <c r="D3346">
        <v>-2.4</v>
      </c>
      <c r="E3346">
        <v>17.100000000000001</v>
      </c>
      <c r="F3346">
        <v>3</v>
      </c>
      <c r="G3346">
        <f t="shared" si="572"/>
        <v>11.319095100012069</v>
      </c>
      <c r="H3346">
        <f t="shared" si="573"/>
        <v>12.016384475768177</v>
      </c>
      <c r="I3346">
        <f t="shared" si="574"/>
        <v>5.1584029143393764</v>
      </c>
      <c r="J3346">
        <f t="shared" si="575"/>
        <v>15.605694124374256</v>
      </c>
      <c r="K3346">
        <f t="shared" si="576"/>
        <v>21.265900930977974</v>
      </c>
      <c r="L3346">
        <f t="shared" si="577"/>
        <v>28.354534574637299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1.480914942251579</v>
      </c>
      <c r="P3346">
        <f t="shared" si="581"/>
        <v>6.8579815614288009</v>
      </c>
      <c r="Q3346">
        <f t="shared" si="582"/>
        <v>0.51780925925925869</v>
      </c>
    </row>
    <row r="3347" spans="1:17">
      <c r="A3347" s="2">
        <v>43524</v>
      </c>
      <c r="B3347">
        <v>59</v>
      </c>
      <c r="C3347">
        <v>7.6</v>
      </c>
      <c r="D3347">
        <v>-0.9</v>
      </c>
      <c r="E3347">
        <v>16.600000000000001</v>
      </c>
      <c r="F3347">
        <v>1.5</v>
      </c>
      <c r="G3347">
        <f t="shared" si="572"/>
        <v>11.348297965902445</v>
      </c>
      <c r="H3347">
        <f t="shared" si="573"/>
        <v>12.859445674432838</v>
      </c>
      <c r="I3347">
        <f t="shared" si="574"/>
        <v>6.1757307466448941</v>
      </c>
      <c r="J3347">
        <f t="shared" si="575"/>
        <v>16.700578797964724</v>
      </c>
      <c r="K3347">
        <f t="shared" si="576"/>
        <v>21.416417502065755</v>
      </c>
      <c r="L3347">
        <f t="shared" si="577"/>
        <v>28.555223336087671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1.4847356505389031</v>
      </c>
      <c r="P3347">
        <f t="shared" si="581"/>
        <v>6.6837149277879435</v>
      </c>
      <c r="Q3347">
        <f t="shared" si="582"/>
        <v>0.51780925925925869</v>
      </c>
    </row>
    <row r="3348" spans="1:17">
      <c r="A3348" s="2">
        <v>43525</v>
      </c>
      <c r="B3348">
        <v>60</v>
      </c>
      <c r="C3348">
        <v>6.1</v>
      </c>
      <c r="D3348">
        <v>-1.2</v>
      </c>
      <c r="E3348">
        <v>12.8</v>
      </c>
      <c r="F3348">
        <v>3.4</v>
      </c>
      <c r="G3348">
        <f t="shared" si="572"/>
        <v>11.377631486793955</v>
      </c>
      <c r="H3348">
        <f t="shared" si="573"/>
        <v>11.471273206137914</v>
      </c>
      <c r="I3348">
        <f t="shared" si="574"/>
        <v>4.4855850049754427</v>
      </c>
      <c r="J3348">
        <f t="shared" si="575"/>
        <v>14.897757410568719</v>
      </c>
      <c r="K3348">
        <f t="shared" si="576"/>
        <v>21.567203714933427</v>
      </c>
      <c r="L3348">
        <f t="shared" si="577"/>
        <v>28.756271619911235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1.4885734528555425</v>
      </c>
      <c r="P3348">
        <f t="shared" si="581"/>
        <v>6.9856882011624712</v>
      </c>
      <c r="Q3348">
        <f t="shared" si="582"/>
        <v>0.51780925925925869</v>
      </c>
    </row>
    <row r="3349" spans="1:17">
      <c r="A3349" s="2">
        <v>43526</v>
      </c>
      <c r="B3349">
        <v>61</v>
      </c>
      <c r="C3349">
        <v>1.2</v>
      </c>
      <c r="D3349">
        <v>-1.8</v>
      </c>
      <c r="E3349">
        <v>9.3000000000000007</v>
      </c>
      <c r="F3349">
        <v>3.4</v>
      </c>
      <c r="G3349">
        <f t="shared" si="572"/>
        <v>11.407088859138584</v>
      </c>
      <c r="H3349">
        <f t="shared" si="573"/>
        <v>6.7471512175568611</v>
      </c>
      <c r="I3349">
        <f t="shared" si="574"/>
        <v>1.4535009321648806</v>
      </c>
      <c r="J3349">
        <f t="shared" si="575"/>
        <v>8.7625340487751444</v>
      </c>
      <c r="K3349">
        <f t="shared" si="576"/>
        <v>21.718192490543935</v>
      </c>
      <c r="L3349">
        <f t="shared" si="577"/>
        <v>28.957589987391913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1.4924274590706315</v>
      </c>
      <c r="P3349">
        <f t="shared" si="581"/>
        <v>5.2936502853919807</v>
      </c>
      <c r="Q3349">
        <f t="shared" si="582"/>
        <v>0.51780925925925869</v>
      </c>
    </row>
    <row r="3350" spans="1:17">
      <c r="A3350" s="2">
        <v>43527</v>
      </c>
      <c r="B3350">
        <v>62</v>
      </c>
      <c r="C3350">
        <v>4.5999999999999996</v>
      </c>
      <c r="D3350">
        <v>-3.1</v>
      </c>
      <c r="E3350">
        <v>7.4</v>
      </c>
      <c r="F3350">
        <v>2</v>
      </c>
      <c r="G3350">
        <f t="shared" si="572"/>
        <v>11.43666338648673</v>
      </c>
      <c r="H3350">
        <f t="shared" si="573"/>
        <v>10.128493013677172</v>
      </c>
      <c r="I3350">
        <f t="shared" si="574"/>
        <v>3.6176240230591654</v>
      </c>
      <c r="J3350">
        <f t="shared" si="575"/>
        <v>13.153887030749575</v>
      </c>
      <c r="K3350">
        <f t="shared" si="576"/>
        <v>21.86931705632195</v>
      </c>
      <c r="L3350">
        <f t="shared" si="577"/>
        <v>29.159089408429267</v>
      </c>
      <c r="M3350">
        <f t="shared" si="578"/>
        <v>-0.1299227971926239</v>
      </c>
      <c r="N3350">
        <f t="shared" si="579"/>
        <v>1.0159383923453968</v>
      </c>
      <c r="O3350">
        <f t="shared" si="580"/>
        <v>1.4962967930653472</v>
      </c>
      <c r="P3350">
        <f t="shared" si="581"/>
        <v>6.5108689906180066</v>
      </c>
      <c r="Q3350">
        <f t="shared" si="582"/>
        <v>0.51780925925925869</v>
      </c>
    </row>
    <row r="3351" spans="1:17">
      <c r="A3351" s="2">
        <v>43528</v>
      </c>
      <c r="B3351">
        <v>63</v>
      </c>
      <c r="C3351">
        <v>4.5999999999999996</v>
      </c>
      <c r="D3351">
        <v>-3.3</v>
      </c>
      <c r="E3351">
        <v>10.9</v>
      </c>
      <c r="F3351">
        <v>1.7</v>
      </c>
      <c r="G3351">
        <f t="shared" si="572"/>
        <v>11.466348475959091</v>
      </c>
      <c r="H3351">
        <f t="shared" si="573"/>
        <v>10.186745947541459</v>
      </c>
      <c r="I3351">
        <f t="shared" si="574"/>
        <v>3.7693659271731548</v>
      </c>
      <c r="J3351">
        <f t="shared" si="575"/>
        <v>13.229540191612283</v>
      </c>
      <c r="K3351">
        <f t="shared" si="576"/>
        <v>22.020511004669849</v>
      </c>
      <c r="L3351">
        <f t="shared" si="577"/>
        <v>29.3606813395598</v>
      </c>
      <c r="M3351">
        <f t="shared" si="578"/>
        <v>-0.12323134028855201</v>
      </c>
      <c r="N3351">
        <f t="shared" si="579"/>
        <v>1.015438891613289</v>
      </c>
      <c r="O3351">
        <f t="shared" si="580"/>
        <v>1.5001805922713143</v>
      </c>
      <c r="P3351">
        <f t="shared" si="581"/>
        <v>6.417380020368304</v>
      </c>
      <c r="Q3351">
        <f t="shared" si="582"/>
        <v>0.51780925925925869</v>
      </c>
    </row>
    <row r="3352" spans="1:17">
      <c r="A3352" s="2">
        <v>43529</v>
      </c>
      <c r="B3352">
        <v>64</v>
      </c>
      <c r="C3352">
        <v>6.4</v>
      </c>
      <c r="D3352">
        <v>-3.5</v>
      </c>
      <c r="E3352">
        <v>13.5</v>
      </c>
      <c r="F3352">
        <v>1.2</v>
      </c>
      <c r="G3352">
        <f t="shared" si="572"/>
        <v>11.496137634468187</v>
      </c>
      <c r="H3352">
        <f t="shared" si="573"/>
        <v>12.026905876594622</v>
      </c>
      <c r="I3352">
        <f t="shared" si="574"/>
        <v>5.1714417897080747</v>
      </c>
      <c r="J3352">
        <f t="shared" si="575"/>
        <v>15.619358281291715</v>
      </c>
      <c r="K3352">
        <f t="shared" si="576"/>
        <v>22.171708351173542</v>
      </c>
      <c r="L3352">
        <f t="shared" si="577"/>
        <v>29.562277801564722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1.5040780071762545</v>
      </c>
      <c r="P3352">
        <f t="shared" si="581"/>
        <v>6.8554640868865473</v>
      </c>
      <c r="Q3352">
        <f t="shared" si="582"/>
        <v>0.51780925925925869</v>
      </c>
    </row>
    <row r="3353" spans="1:17">
      <c r="A3353" s="2">
        <v>43530</v>
      </c>
      <c r="B3353">
        <v>65</v>
      </c>
      <c r="C3353">
        <v>7.5</v>
      </c>
      <c r="D3353">
        <v>-2.7</v>
      </c>
      <c r="E3353">
        <v>13.5</v>
      </c>
      <c r="F3353">
        <v>1.55</v>
      </c>
      <c r="G3353">
        <f t="shared" si="572"/>
        <v>11.526024464704543</v>
      </c>
      <c r="H3353">
        <f t="shared" si="573"/>
        <v>13.185955797722148</v>
      </c>
      <c r="I3353">
        <f t="shared" si="574"/>
        <v>5.7954937558022861</v>
      </c>
      <c r="J3353">
        <f t="shared" si="575"/>
        <v>17.124617919119672</v>
      </c>
      <c r="K3353">
        <f t="shared" si="576"/>
        <v>22.322843592388612</v>
      </c>
      <c r="L3353">
        <f t="shared" si="577"/>
        <v>29.763791456518149</v>
      </c>
      <c r="M3353">
        <f t="shared" si="578"/>
        <v>-0.1097409808169624</v>
      </c>
      <c r="N3353">
        <f t="shared" si="579"/>
        <v>1.0144263286461619</v>
      </c>
      <c r="O3353">
        <f t="shared" si="580"/>
        <v>1.5079882007988443</v>
      </c>
      <c r="P3353">
        <f t="shared" si="581"/>
        <v>7.3904620419198617</v>
      </c>
      <c r="Q3353">
        <f t="shared" si="582"/>
        <v>0.51780925925925869</v>
      </c>
    </row>
    <row r="3354" spans="1:17">
      <c r="A3354" s="2">
        <v>43531</v>
      </c>
      <c r="B3354">
        <v>66</v>
      </c>
      <c r="C3354">
        <v>8.8000000000000007</v>
      </c>
      <c r="D3354">
        <v>-0.8</v>
      </c>
      <c r="E3354">
        <v>14.2</v>
      </c>
      <c r="F3354">
        <v>1.9</v>
      </c>
      <c r="G3354">
        <f t="shared" si="572"/>
        <v>11.556002660902191</v>
      </c>
      <c r="H3354">
        <f t="shared" si="573"/>
        <v>14.553495985174163</v>
      </c>
      <c r="I3354">
        <f t="shared" si="574"/>
        <v>6.6179962248443633</v>
      </c>
      <c r="J3354">
        <f t="shared" si="575"/>
        <v>18.900644136589822</v>
      </c>
      <c r="K3354">
        <f t="shared" si="576"/>
        <v>22.4738517630975</v>
      </c>
      <c r="L3354">
        <f t="shared" si="577"/>
        <v>29.965135684129997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1.5119103481347034</v>
      </c>
      <c r="P3354">
        <f t="shared" si="581"/>
        <v>7.9354997603297992</v>
      </c>
      <c r="Q3354">
        <f t="shared" si="582"/>
        <v>0.51780925925925869</v>
      </c>
    </row>
    <row r="3355" spans="1:17">
      <c r="A3355" s="2">
        <v>43532</v>
      </c>
      <c r="B3355">
        <v>67</v>
      </c>
      <c r="C3355">
        <v>3.8</v>
      </c>
      <c r="D3355">
        <v>1</v>
      </c>
      <c r="E3355">
        <v>11.8</v>
      </c>
      <c r="F3355">
        <v>4.5999999999999996</v>
      </c>
      <c r="G3355">
        <f t="shared" si="572"/>
        <v>11.586066004397948</v>
      </c>
      <c r="H3355">
        <f t="shared" si="573"/>
        <v>9.6161588931768005</v>
      </c>
      <c r="I3355">
        <f t="shared" si="574"/>
        <v>2.9065689426832453</v>
      </c>
      <c r="J3355">
        <f t="shared" si="575"/>
        <v>12.488518043086755</v>
      </c>
      <c r="K3355">
        <f t="shared" si="576"/>
        <v>22.624668492928741</v>
      </c>
      <c r="L3355">
        <f t="shared" si="577"/>
        <v>30.166224657238324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1.5158436355753981</v>
      </c>
      <c r="P3355">
        <f t="shared" si="581"/>
        <v>6.7095899504935552</v>
      </c>
      <c r="Q3355">
        <f t="shared" si="582"/>
        <v>0.51780925925925869</v>
      </c>
    </row>
    <row r="3356" spans="1:17">
      <c r="A3356" s="2">
        <v>43533</v>
      </c>
      <c r="B3356">
        <v>68</v>
      </c>
      <c r="C3356">
        <v>9.6</v>
      </c>
      <c r="D3356">
        <v>-0.9</v>
      </c>
      <c r="E3356">
        <v>10.8</v>
      </c>
      <c r="F3356">
        <v>2.4</v>
      </c>
      <c r="G3356">
        <f t="shared" si="572"/>
        <v>11.616208358998593</v>
      </c>
      <c r="H3356">
        <f t="shared" si="573"/>
        <v>15.507687886473931</v>
      </c>
      <c r="I3356">
        <f t="shared" si="574"/>
        <v>6.7351308916973949</v>
      </c>
      <c r="J3356">
        <f t="shared" si="575"/>
        <v>20.139854398018091</v>
      </c>
      <c r="K3356">
        <f t="shared" si="576"/>
        <v>22.775230062230285</v>
      </c>
      <c r="L3356">
        <f t="shared" si="577"/>
        <v>30.366973416307047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1.5197872603023159</v>
      </c>
      <c r="P3356">
        <f t="shared" si="581"/>
        <v>8.7725569947765365</v>
      </c>
      <c r="Q3356">
        <f t="shared" si="582"/>
        <v>0.51780925925925869</v>
      </c>
    </row>
    <row r="3357" spans="1:17">
      <c r="A3357" s="2">
        <v>43534</v>
      </c>
      <c r="B3357">
        <v>69</v>
      </c>
      <c r="C3357">
        <v>7.4</v>
      </c>
      <c r="D3357">
        <v>-3.4</v>
      </c>
      <c r="E3357">
        <v>13</v>
      </c>
      <c r="F3357">
        <v>1.9</v>
      </c>
      <c r="G3357">
        <f t="shared" si="572"/>
        <v>11.646423666169822</v>
      </c>
      <c r="H3357">
        <f t="shared" si="573"/>
        <v>13.361713343735335</v>
      </c>
      <c r="I3357">
        <f t="shared" si="574"/>
        <v>5.5143095844179255</v>
      </c>
      <c r="J3357">
        <f t="shared" si="575"/>
        <v>17.352874472383551</v>
      </c>
      <c r="K3357">
        <f t="shared" si="576"/>
        <v>22.92547345708973</v>
      </c>
      <c r="L3357">
        <f t="shared" si="577"/>
        <v>30.567297942786304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1.5237404296572183</v>
      </c>
      <c r="P3357">
        <f t="shared" si="581"/>
        <v>7.8474037593174097</v>
      </c>
      <c r="Q3357">
        <f t="shared" si="582"/>
        <v>0.51780925925925869</v>
      </c>
    </row>
    <row r="3358" spans="1:17">
      <c r="A3358" s="2">
        <v>43535</v>
      </c>
      <c r="B3358">
        <v>70</v>
      </c>
      <c r="C3358">
        <v>9.3000000000000007</v>
      </c>
      <c r="D3358">
        <v>-0.1</v>
      </c>
      <c r="E3358">
        <v>13.9</v>
      </c>
      <c r="F3358">
        <v>2.1</v>
      </c>
      <c r="G3358">
        <f t="shared" si="572"/>
        <v>11.676705940060558</v>
      </c>
      <c r="H3358">
        <f t="shared" si="573"/>
        <v>15.356979036953177</v>
      </c>
      <c r="I3358">
        <f t="shared" si="574"/>
        <v>6.8214497876633073</v>
      </c>
      <c r="J3358">
        <f t="shared" si="575"/>
        <v>19.944128619419711</v>
      </c>
      <c r="K3358">
        <f t="shared" si="576"/>
        <v>23.075336423396006</v>
      </c>
      <c r="L3358">
        <f t="shared" si="577"/>
        <v>30.767115231194676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1.5277023604912563</v>
      </c>
      <c r="P3358">
        <f t="shared" si="581"/>
        <v>8.5355292492898691</v>
      </c>
      <c r="Q3358">
        <f t="shared" si="582"/>
        <v>0.51780925925925869</v>
      </c>
    </row>
    <row r="3359" spans="1:17">
      <c r="A3359" s="2">
        <v>43536</v>
      </c>
      <c r="B3359">
        <v>71</v>
      </c>
      <c r="C3359">
        <v>7.2</v>
      </c>
      <c r="D3359">
        <v>-1.5</v>
      </c>
      <c r="E3359">
        <v>14.5</v>
      </c>
      <c r="F3359">
        <v>1.9</v>
      </c>
      <c r="G3359">
        <f t="shared" si="572"/>
        <v>11.707049262375902</v>
      </c>
      <c r="H3359">
        <f t="shared" si="573"/>
        <v>13.293244774093793</v>
      </c>
      <c r="I3359">
        <f t="shared" si="574"/>
        <v>5.4945312623552045</v>
      </c>
      <c r="J3359">
        <f t="shared" si="575"/>
        <v>17.263954252069862</v>
      </c>
      <c r="K3359">
        <f t="shared" si="576"/>
        <v>23.224757519838445</v>
      </c>
      <c r="L3359">
        <f t="shared" si="577"/>
        <v>30.966343359784592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1.5316722784941805</v>
      </c>
      <c r="P3359">
        <f t="shared" si="581"/>
        <v>7.7987135117385886</v>
      </c>
      <c r="Q3359">
        <f t="shared" si="582"/>
        <v>0.51780925925925869</v>
      </c>
    </row>
    <row r="3360" spans="1:17">
      <c r="A3360" s="2">
        <v>43537</v>
      </c>
      <c r="B3360">
        <v>72</v>
      </c>
      <c r="C3360">
        <v>8</v>
      </c>
      <c r="D3360">
        <v>0.2</v>
      </c>
      <c r="E3360">
        <v>17</v>
      </c>
      <c r="F3360">
        <v>2.2000000000000002</v>
      </c>
      <c r="G3360">
        <f t="shared" si="572"/>
        <v>11.737447777111738</v>
      </c>
      <c r="H3360">
        <f t="shared" si="573"/>
        <v>14.177162517499658</v>
      </c>
      <c r="I3360">
        <f t="shared" si="574"/>
        <v>6.0801652909153105</v>
      </c>
      <c r="J3360">
        <f t="shared" si="575"/>
        <v>18.41189937337618</v>
      </c>
      <c r="K3360">
        <f t="shared" si="576"/>
        <v>23.373676169741202</v>
      </c>
      <c r="L3360">
        <f t="shared" si="577"/>
        <v>31.164901559654936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1.5356494175054525</v>
      </c>
      <c r="P3360">
        <f t="shared" si="581"/>
        <v>8.0969972265843477</v>
      </c>
      <c r="Q3360">
        <f t="shared" si="582"/>
        <v>0.51780925925925869</v>
      </c>
    </row>
    <row r="3361" spans="1:17">
      <c r="A3361" s="2">
        <v>43538</v>
      </c>
      <c r="B3361">
        <v>73</v>
      </c>
      <c r="C3361">
        <v>8.6</v>
      </c>
      <c r="D3361">
        <v>-0.8</v>
      </c>
      <c r="E3361">
        <v>17.600000000000001</v>
      </c>
      <c r="F3361">
        <v>2.4</v>
      </c>
      <c r="G3361">
        <f t="shared" si="572"/>
        <v>11.767895685163758</v>
      </c>
      <c r="H3361">
        <f t="shared" si="573"/>
        <v>14.86149357129157</v>
      </c>
      <c r="I3361">
        <f t="shared" si="574"/>
        <v>6.3776668454586618</v>
      </c>
      <c r="J3361">
        <f t="shared" si="575"/>
        <v>19.300641001677363</v>
      </c>
      <c r="K3361">
        <f t="shared" si="576"/>
        <v>23.522032711633237</v>
      </c>
      <c r="L3361">
        <f t="shared" si="577"/>
        <v>31.362710282177648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1.5396330188089249</v>
      </c>
      <c r="P3361">
        <f t="shared" si="581"/>
        <v>8.483826725832909</v>
      </c>
      <c r="Q3361">
        <f t="shared" si="582"/>
        <v>0.51780925925925869</v>
      </c>
    </row>
    <row r="3362" spans="1:17">
      <c r="A3362" s="2">
        <v>43539</v>
      </c>
      <c r="B3362">
        <v>74</v>
      </c>
      <c r="C3362">
        <v>1.2</v>
      </c>
      <c r="D3362">
        <v>3.4</v>
      </c>
      <c r="E3362">
        <v>12.8</v>
      </c>
      <c r="F3362">
        <v>4.9000000000000004</v>
      </c>
      <c r="G3362">
        <f t="shared" si="572"/>
        <v>11.798387238823398</v>
      </c>
      <c r="H3362">
        <f t="shared" si="573"/>
        <v>7.3110516220252117</v>
      </c>
      <c r="I3362">
        <f t="shared" si="574"/>
        <v>1.4245936753349897</v>
      </c>
      <c r="J3362">
        <f t="shared" si="575"/>
        <v>9.4948722363963789</v>
      </c>
      <c r="K3362">
        <f t="shared" si="576"/>
        <v>23.669768448456736</v>
      </c>
      <c r="L3362">
        <f t="shared" si="577"/>
        <v>31.559691264608979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1.5436223304127279</v>
      </c>
      <c r="P3362">
        <f t="shared" si="581"/>
        <v>5.8864579466902223</v>
      </c>
      <c r="Q3362">
        <f t="shared" si="582"/>
        <v>0.51780925925925869</v>
      </c>
    </row>
    <row r="3363" spans="1:17">
      <c r="A3363" s="2">
        <v>43540</v>
      </c>
      <c r="B3363">
        <v>75</v>
      </c>
      <c r="C3363">
        <v>5.7</v>
      </c>
      <c r="D3363">
        <v>-0.1</v>
      </c>
      <c r="E3363">
        <v>13.7</v>
      </c>
      <c r="F3363">
        <v>5.4</v>
      </c>
      <c r="G3363">
        <f t="shared" si="572"/>
        <v>11.828916736172951</v>
      </c>
      <c r="H3363">
        <f t="shared" si="573"/>
        <v>12.004313566730991</v>
      </c>
      <c r="I3363">
        <f t="shared" si="574"/>
        <v>3.8254289595093041</v>
      </c>
      <c r="J3363">
        <f t="shared" si="575"/>
        <v>15.590017619131157</v>
      </c>
      <c r="K3363">
        <f t="shared" si="576"/>
        <v>23.816825695319245</v>
      </c>
      <c r="L3363">
        <f t="shared" si="577"/>
        <v>31.755767593758993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1.5476166063159611</v>
      </c>
      <c r="P3363">
        <f t="shared" si="581"/>
        <v>8.1788846072216863</v>
      </c>
      <c r="Q3363">
        <f t="shared" si="582"/>
        <v>0.51780925925925869</v>
      </c>
    </row>
    <row r="3364" spans="1:17">
      <c r="A3364" s="2">
        <v>43541</v>
      </c>
      <c r="B3364">
        <v>76</v>
      </c>
      <c r="C3364">
        <v>5.8</v>
      </c>
      <c r="D3364">
        <v>0.4</v>
      </c>
      <c r="E3364">
        <v>16</v>
      </c>
      <c r="F3364">
        <v>4.5</v>
      </c>
      <c r="G3364">
        <f t="shared" si="572"/>
        <v>11.859478515391892</v>
      </c>
      <c r="H3364">
        <f t="shared" si="573"/>
        <v>12.166512272676016</v>
      </c>
      <c r="I3364">
        <f t="shared" si="574"/>
        <v>4.1031065787564929</v>
      </c>
      <c r="J3364">
        <f t="shared" si="575"/>
        <v>15.800665289189631</v>
      </c>
      <c r="K3364">
        <f t="shared" si="576"/>
        <v>23.963147825698272</v>
      </c>
      <c r="L3364">
        <f t="shared" si="577"/>
        <v>31.950863767597696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1.5516151057637726</v>
      </c>
      <c r="P3364">
        <f t="shared" si="581"/>
        <v>8.063405693919524</v>
      </c>
      <c r="Q3364">
        <f t="shared" si="582"/>
        <v>0.51780925925925869</v>
      </c>
    </row>
    <row r="3365" spans="1:17">
      <c r="A3365" s="2">
        <v>43542</v>
      </c>
      <c r="B3365">
        <v>77</v>
      </c>
      <c r="C3365">
        <v>5.4</v>
      </c>
      <c r="D3365">
        <v>2.9</v>
      </c>
      <c r="E3365">
        <v>15.5</v>
      </c>
      <c r="F3365">
        <v>4.9000000000000004</v>
      </c>
      <c r="G3365">
        <f t="shared" si="572"/>
        <v>11.890066948986263</v>
      </c>
      <c r="H3365">
        <f t="shared" si="573"/>
        <v>11.80849004918014</v>
      </c>
      <c r="I3365">
        <f t="shared" si="574"/>
        <v>3.8484433781229459</v>
      </c>
      <c r="J3365">
        <f t="shared" si="575"/>
        <v>15.33570136257161</v>
      </c>
      <c r="K3365">
        <f t="shared" si="576"/>
        <v>24.108679316010072</v>
      </c>
      <c r="L3365">
        <f t="shared" si="577"/>
        <v>32.144905754680096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1.5556170924923693</v>
      </c>
      <c r="P3365">
        <f t="shared" si="581"/>
        <v>7.960046671057194</v>
      </c>
      <c r="Q3365">
        <f t="shared" si="582"/>
        <v>0.51780925925925869</v>
      </c>
    </row>
    <row r="3366" spans="1:17">
      <c r="A3366" s="2">
        <v>43543</v>
      </c>
      <c r="B3366">
        <v>78</v>
      </c>
      <c r="C3366">
        <v>6.5</v>
      </c>
      <c r="D3366">
        <v>1.5</v>
      </c>
      <c r="E3366">
        <v>15</v>
      </c>
      <c r="F3366">
        <v>3.8</v>
      </c>
      <c r="G3366">
        <f t="shared" si="572"/>
        <v>11.920676437952773</v>
      </c>
      <c r="H3366">
        <f t="shared" si="573"/>
        <v>13.013688696230357</v>
      </c>
      <c r="I3366">
        <f t="shared" si="574"/>
        <v>4.6241664660493971</v>
      </c>
      <c r="J3366">
        <f t="shared" si="575"/>
        <v>16.900894410688775</v>
      </c>
      <c r="K3366">
        <f t="shared" si="576"/>
        <v>24.253365788458041</v>
      </c>
      <c r="L3366">
        <f t="shared" si="577"/>
        <v>32.337821051277388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1.5596218339654877</v>
      </c>
      <c r="P3366">
        <f t="shared" si="581"/>
        <v>8.38952223018096</v>
      </c>
      <c r="Q3366">
        <f t="shared" si="582"/>
        <v>0.51780925925925869</v>
      </c>
    </row>
    <row r="3367" spans="1:17">
      <c r="A3367" s="2">
        <v>43544</v>
      </c>
      <c r="B3367">
        <v>79</v>
      </c>
      <c r="C3367">
        <v>8.4</v>
      </c>
      <c r="D3367">
        <v>-2.7</v>
      </c>
      <c r="E3367">
        <v>14.4</v>
      </c>
      <c r="F3367">
        <v>2.1</v>
      </c>
      <c r="G3367">
        <f t="shared" si="572"/>
        <v>11.951301405889145</v>
      </c>
      <c r="H3367">
        <f t="shared" si="573"/>
        <v>15.064369071520565</v>
      </c>
      <c r="I3367">
        <f t="shared" si="574"/>
        <v>6.0379888287705148</v>
      </c>
      <c r="J3367">
        <f t="shared" si="575"/>
        <v>19.564115677299434</v>
      </c>
      <c r="K3367">
        <f t="shared" si="576"/>
        <v>24.397154052079927</v>
      </c>
      <c r="L3367">
        <f t="shared" si="577"/>
        <v>32.529538736106566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1.5636286006038298</v>
      </c>
      <c r="P3367">
        <f t="shared" si="581"/>
        <v>9.0263802427500508</v>
      </c>
      <c r="Q3367">
        <f t="shared" si="582"/>
        <v>0.51780925925925869</v>
      </c>
    </row>
    <row r="3368" spans="1:17">
      <c r="A3368" s="2">
        <v>43545</v>
      </c>
      <c r="B3368">
        <v>80</v>
      </c>
      <c r="C3368">
        <v>3.1</v>
      </c>
      <c r="D3368">
        <v>-1.3</v>
      </c>
      <c r="E3368">
        <v>11.8</v>
      </c>
      <c r="F3368">
        <v>3.7</v>
      </c>
      <c r="G3368">
        <f t="shared" si="572"/>
        <v>11.981936293062056</v>
      </c>
      <c r="H3368">
        <f t="shared" si="573"/>
        <v>9.5577796829464994</v>
      </c>
      <c r="I3368">
        <f t="shared" si="574"/>
        <v>2.5070345374950929</v>
      </c>
      <c r="J3368">
        <f t="shared" si="575"/>
        <v>12.412700886943504</v>
      </c>
      <c r="K3368">
        <f t="shared" si="576"/>
        <v>24.539992141916862</v>
      </c>
      <c r="L3368">
        <f t="shared" si="577"/>
        <v>32.719989522555814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1.5676366650089524</v>
      </c>
      <c r="P3368">
        <f t="shared" si="581"/>
        <v>7.0507451454514065</v>
      </c>
      <c r="Q3368">
        <f t="shared" si="582"/>
        <v>0.51780925925925869</v>
      </c>
    </row>
    <row r="3369" spans="1:17">
      <c r="A3369" s="2">
        <v>43546</v>
      </c>
      <c r="B3369">
        <v>81</v>
      </c>
      <c r="C3369">
        <v>6</v>
      </c>
      <c r="D3369">
        <v>-1.3</v>
      </c>
      <c r="E3369">
        <v>12</v>
      </c>
      <c r="F3369">
        <v>4.3</v>
      </c>
      <c r="G3369">
        <f t="shared" si="572"/>
        <v>12.012575550443973</v>
      </c>
      <c r="H3369">
        <f t="shared" si="573"/>
        <v>12.663373840499638</v>
      </c>
      <c r="I3369">
        <f t="shared" si="574"/>
        <v>4.0373215119320189</v>
      </c>
      <c r="J3369">
        <f t="shared" si="575"/>
        <v>16.445940052596931</v>
      </c>
      <c r="K3369">
        <f t="shared" si="576"/>
        <v>24.681829356231692</v>
      </c>
      <c r="L3369">
        <f t="shared" si="577"/>
        <v>32.909105808308922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1.5716453011830864</v>
      </c>
      <c r="P3369">
        <f t="shared" si="581"/>
        <v>8.6260523285676189</v>
      </c>
      <c r="Q3369">
        <f t="shared" si="582"/>
        <v>0.51780925925925869</v>
      </c>
    </row>
    <row r="3370" spans="1:17">
      <c r="A3370" s="2">
        <v>43547</v>
      </c>
      <c r="B3370">
        <v>82</v>
      </c>
      <c r="C3370">
        <v>7.8</v>
      </c>
      <c r="D3370">
        <v>-1.8</v>
      </c>
      <c r="E3370">
        <v>14</v>
      </c>
      <c r="F3370">
        <v>4.3</v>
      </c>
      <c r="G3370">
        <f t="shared" si="572"/>
        <v>12.043213633730058</v>
      </c>
      <c r="H3370">
        <f t="shared" si="573"/>
        <v>14.623898504051908</v>
      </c>
      <c r="I3370">
        <f t="shared" si="574"/>
        <v>5.0784320744474929</v>
      </c>
      <c r="J3370">
        <f t="shared" si="575"/>
        <v>18.992075979288192</v>
      </c>
      <c r="K3370">
        <f t="shared" si="576"/>
        <v>24.822616291708346</v>
      </c>
      <c r="L3370">
        <f t="shared" si="577"/>
        <v>33.096821722277795</v>
      </c>
      <c r="M3370">
        <f t="shared" si="578"/>
        <v>8.526752077109085E-3</v>
      </c>
      <c r="N3370">
        <f t="shared" si="579"/>
        <v>1.0052557745324</v>
      </c>
      <c r="O3370">
        <f t="shared" si="580"/>
        <v>1.5756537837463493</v>
      </c>
      <c r="P3370">
        <f t="shared" si="581"/>
        <v>9.5454664296044154</v>
      </c>
      <c r="Q3370">
        <f t="shared" si="582"/>
        <v>0.51780925925925869</v>
      </c>
    </row>
    <row r="3371" spans="1:17">
      <c r="A3371" s="2">
        <v>43548</v>
      </c>
      <c r="B3371">
        <v>83</v>
      </c>
      <c r="C3371">
        <v>7.7</v>
      </c>
      <c r="D3371">
        <v>-0.9</v>
      </c>
      <c r="E3371">
        <v>16.8</v>
      </c>
      <c r="F3371">
        <v>3.2</v>
      </c>
      <c r="G3371">
        <f t="shared" si="572"/>
        <v>12.073844997346328</v>
      </c>
      <c r="H3371">
        <f t="shared" si="573"/>
        <v>14.579008902623178</v>
      </c>
      <c r="I3371">
        <f t="shared" si="574"/>
        <v>5.4137236023119915</v>
      </c>
      <c r="J3371">
        <f t="shared" si="575"/>
        <v>18.933777795614517</v>
      </c>
      <c r="K3371">
        <f t="shared" si="576"/>
        <v>24.962304876568378</v>
      </c>
      <c r="L3371">
        <f t="shared" si="577"/>
        <v>33.283073168757838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1.5796613871528111</v>
      </c>
      <c r="P3371">
        <f t="shared" si="581"/>
        <v>9.1652853003111865</v>
      </c>
      <c r="Q3371">
        <f t="shared" si="582"/>
        <v>0.51780925925925869</v>
      </c>
    </row>
    <row r="3372" spans="1:17">
      <c r="A3372" s="2">
        <v>43549</v>
      </c>
      <c r="B3372">
        <v>84</v>
      </c>
      <c r="C3372">
        <v>10.199999999999999</v>
      </c>
      <c r="D3372">
        <v>2.2000000000000002</v>
      </c>
      <c r="E3372">
        <v>17</v>
      </c>
      <c r="F3372">
        <v>3.6</v>
      </c>
      <c r="G3372">
        <f t="shared" si="572"/>
        <v>12.104464088460139</v>
      </c>
      <c r="H3372">
        <f t="shared" si="573"/>
        <v>17.300366955844652</v>
      </c>
      <c r="I3372">
        <f t="shared" si="574"/>
        <v>6.9158191508588631</v>
      </c>
      <c r="J3372">
        <f t="shared" si="575"/>
        <v>22.468009033564481</v>
      </c>
      <c r="K3372">
        <f t="shared" si="576"/>
        <v>25.100848401546116</v>
      </c>
      <c r="L3372">
        <f t="shared" si="577"/>
        <v>33.467797868728155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1.5836673849068681</v>
      </c>
      <c r="P3372">
        <f t="shared" si="581"/>
        <v>10.38454780498579</v>
      </c>
      <c r="Q3372">
        <f t="shared" si="582"/>
        <v>0.51780925925925869</v>
      </c>
    </row>
    <row r="3373" spans="1:17">
      <c r="A3373" s="2">
        <v>43550</v>
      </c>
      <c r="B3373">
        <v>85</v>
      </c>
      <c r="C3373">
        <v>9.1</v>
      </c>
      <c r="D3373">
        <v>2.2999999999999998</v>
      </c>
      <c r="E3373">
        <v>17.899999999999999</v>
      </c>
      <c r="F3373">
        <v>3.7</v>
      </c>
      <c r="G3373">
        <f t="shared" si="572"/>
        <v>12.135065341004179</v>
      </c>
      <c r="H3373">
        <f t="shared" si="573"/>
        <v>16.193125818905894</v>
      </c>
      <c r="I3373">
        <f t="shared" si="574"/>
        <v>6.2616974630349578</v>
      </c>
      <c r="J3373">
        <f t="shared" si="575"/>
        <v>21.030033531046616</v>
      </c>
      <c r="K3373">
        <f t="shared" si="576"/>
        <v>25.238201548668059</v>
      </c>
      <c r="L3373">
        <f t="shared" si="577"/>
        <v>33.650935398224078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1.5876710487813801</v>
      </c>
      <c r="P3373">
        <f t="shared" si="581"/>
        <v>9.9314283558709366</v>
      </c>
      <c r="Q3373">
        <f t="shared" si="582"/>
        <v>0.51780925925925869</v>
      </c>
    </row>
    <row r="3374" spans="1:17">
      <c r="A3374" s="2">
        <v>43551</v>
      </c>
      <c r="B3374">
        <v>86</v>
      </c>
      <c r="C3374">
        <v>9.8000000000000007</v>
      </c>
      <c r="D3374">
        <v>3.5</v>
      </c>
      <c r="E3374">
        <v>19.8</v>
      </c>
      <c r="F3374">
        <v>3.6</v>
      </c>
      <c r="G3374">
        <f t="shared" si="572"/>
        <v>12.165643169725119</v>
      </c>
      <c r="H3374">
        <f t="shared" si="573"/>
        <v>17.005385016144288</v>
      </c>
      <c r="I3374">
        <f t="shared" si="574"/>
        <v>6.8470199170441788</v>
      </c>
      <c r="J3374">
        <f t="shared" si="575"/>
        <v>22.084915605382193</v>
      </c>
      <c r="K3374">
        <f t="shared" si="576"/>
        <v>25.374320417787892</v>
      </c>
      <c r="L3374">
        <f t="shared" si="577"/>
        <v>33.83242722371719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1.5916716480390363</v>
      </c>
      <c r="P3374">
        <f t="shared" si="581"/>
        <v>10.158365099100109</v>
      </c>
      <c r="Q3374">
        <f t="shared" si="582"/>
        <v>0.51780925925925869</v>
      </c>
    </row>
    <row r="3375" spans="1:17">
      <c r="A3375" s="2">
        <v>43552</v>
      </c>
      <c r="B3375">
        <v>87</v>
      </c>
      <c r="C3375">
        <v>11.5</v>
      </c>
      <c r="D3375">
        <v>1</v>
      </c>
      <c r="E3375">
        <v>20.3</v>
      </c>
      <c r="F3375">
        <v>3</v>
      </c>
      <c r="G3375">
        <f t="shared" si="572"/>
        <v>12.19619196426811</v>
      </c>
      <c r="H3375">
        <f t="shared" si="573"/>
        <v>18.894573709435576</v>
      </c>
      <c r="I3375">
        <f t="shared" si="574"/>
        <v>8.0011451216157834</v>
      </c>
      <c r="J3375">
        <f t="shared" si="575"/>
        <v>24.538407414851399</v>
      </c>
      <c r="K3375">
        <f t="shared" si="576"/>
        <v>25.509162550833157</v>
      </c>
      <c r="L3375">
        <f t="shared" si="577"/>
        <v>34.012216734444209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1.595668448658411</v>
      </c>
      <c r="P3375">
        <f t="shared" si="581"/>
        <v>10.893428587819793</v>
      </c>
      <c r="Q3375">
        <f t="shared" si="582"/>
        <v>0.51780925925925869</v>
      </c>
    </row>
    <row r="3376" spans="1:17">
      <c r="A3376" s="2">
        <v>43553</v>
      </c>
      <c r="B3376">
        <v>88</v>
      </c>
      <c r="C3376">
        <v>11</v>
      </c>
      <c r="D3376">
        <v>4.4000000000000004</v>
      </c>
      <c r="E3376">
        <v>21.2</v>
      </c>
      <c r="F3376">
        <v>2.2999999999999998</v>
      </c>
      <c r="G3376">
        <f t="shared" si="572"/>
        <v>12.226706083308525</v>
      </c>
      <c r="H3376">
        <f t="shared" si="573"/>
        <v>18.424199773564848</v>
      </c>
      <c r="I3376">
        <f t="shared" si="574"/>
        <v>8.1801804835853034</v>
      </c>
      <c r="J3376">
        <f t="shared" si="575"/>
        <v>23.92753217346084</v>
      </c>
      <c r="K3376">
        <f t="shared" si="576"/>
        <v>25.642686953725192</v>
      </c>
      <c r="L3376">
        <f t="shared" si="577"/>
        <v>34.19024927163359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1.5996607125661986</v>
      </c>
      <c r="P3376">
        <f t="shared" si="581"/>
        <v>10.244019289979544</v>
      </c>
      <c r="Q3376">
        <f t="shared" si="582"/>
        <v>0.51780925925925869</v>
      </c>
    </row>
    <row r="3377" spans="1:17">
      <c r="A3377" s="2">
        <v>43554</v>
      </c>
      <c r="B3377">
        <v>89</v>
      </c>
      <c r="C3377">
        <v>8.6</v>
      </c>
      <c r="D3377">
        <v>2.2999999999999998</v>
      </c>
      <c r="E3377">
        <v>19.600000000000001</v>
      </c>
      <c r="F3377">
        <v>1.6</v>
      </c>
      <c r="G3377">
        <f t="shared" si="572"/>
        <v>12.257179848742277</v>
      </c>
      <c r="H3377">
        <f t="shared" si="573"/>
        <v>15.898871312735041</v>
      </c>
      <c r="I3377">
        <f t="shared" si="574"/>
        <v>6.6731354451725036</v>
      </c>
      <c r="J3377">
        <f t="shared" si="575"/>
        <v>20.647884821733818</v>
      </c>
      <c r="K3377">
        <f t="shared" si="576"/>
        <v>25.774854115939391</v>
      </c>
      <c r="L3377">
        <f t="shared" si="577"/>
        <v>34.366472154585857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1.6036476968771145</v>
      </c>
      <c r="P3377">
        <f t="shared" si="581"/>
        <v>9.2257358675625376</v>
      </c>
      <c r="Q3377">
        <f t="shared" si="582"/>
        <v>0.51780925925925869</v>
      </c>
    </row>
    <row r="3378" spans="1:17">
      <c r="A3378" s="2">
        <v>43555</v>
      </c>
      <c r="B3378">
        <v>90</v>
      </c>
      <c r="C3378">
        <v>10.3</v>
      </c>
      <c r="D3378">
        <v>3.4</v>
      </c>
      <c r="E3378">
        <v>19.2</v>
      </c>
      <c r="F3378">
        <v>1.7</v>
      </c>
      <c r="G3378">
        <f t="shared" si="572"/>
        <v>12.287607539946379</v>
      </c>
      <c r="H3378">
        <f t="shared" si="573"/>
        <v>17.796250558702663</v>
      </c>
      <c r="I3378">
        <f t="shared" si="574"/>
        <v>7.7785307995065613</v>
      </c>
      <c r="J3378">
        <f t="shared" si="575"/>
        <v>23.112013712600859</v>
      </c>
      <c r="K3378">
        <f t="shared" si="576"/>
        <v>25.905626027678032</v>
      </c>
      <c r="L3378">
        <f t="shared" si="577"/>
        <v>34.54083470357071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1.6076286531429844</v>
      </c>
      <c r="P3378">
        <f t="shared" si="581"/>
        <v>10.017719759196101</v>
      </c>
      <c r="Q3378">
        <f t="shared" si="582"/>
        <v>0.51780925925925869</v>
      </c>
    </row>
    <row r="3379" spans="1:17">
      <c r="A3379" s="2">
        <v>43556</v>
      </c>
      <c r="B3379">
        <v>91</v>
      </c>
      <c r="C3379">
        <v>11.3</v>
      </c>
      <c r="D3379">
        <v>0.5</v>
      </c>
      <c r="E3379">
        <v>19.2</v>
      </c>
      <c r="F3379">
        <v>1.95</v>
      </c>
      <c r="G3379">
        <f t="shared" si="572"/>
        <v>12.317983388121407</v>
      </c>
      <c r="H3379">
        <f t="shared" si="573"/>
        <v>18.942444719693651</v>
      </c>
      <c r="I3379">
        <f t="shared" si="574"/>
        <v>8.1519299770694928</v>
      </c>
      <c r="J3379">
        <f t="shared" si="575"/>
        <v>24.600577558043703</v>
      </c>
      <c r="K3379">
        <f t="shared" si="576"/>
        <v>26.034966194633753</v>
      </c>
      <c r="L3379">
        <f t="shared" si="577"/>
        <v>34.713288259511671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1.6116028266125508</v>
      </c>
      <c r="P3379">
        <f t="shared" si="581"/>
        <v>10.790514742624158</v>
      </c>
      <c r="Q3379">
        <f t="shared" si="582"/>
        <v>0.51780925925925869</v>
      </c>
    </row>
    <row r="3380" spans="1:17">
      <c r="A3380" s="2">
        <v>43557</v>
      </c>
      <c r="B3380">
        <v>92</v>
      </c>
      <c r="C3380">
        <v>11.3</v>
      </c>
      <c r="D3380">
        <v>0.6</v>
      </c>
      <c r="E3380">
        <v>19.899999999999999</v>
      </c>
      <c r="F3380">
        <v>2.2000000000000002</v>
      </c>
      <c r="G3380">
        <f t="shared" si="572"/>
        <v>12.348301570727845</v>
      </c>
      <c r="H3380">
        <f t="shared" si="573"/>
        <v>19.005232951889539</v>
      </c>
      <c r="I3380">
        <f t="shared" si="574"/>
        <v>8.0704039322610228</v>
      </c>
      <c r="J3380">
        <f t="shared" si="575"/>
        <v>24.682120716739661</v>
      </c>
      <c r="K3380">
        <f t="shared" si="576"/>
        <v>26.162839650327236</v>
      </c>
      <c r="L3380">
        <f t="shared" si="577"/>
        <v>34.883786200436312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1.6155694555035596</v>
      </c>
      <c r="P3380">
        <f t="shared" si="581"/>
        <v>10.934829019628516</v>
      </c>
      <c r="Q3380">
        <f t="shared" si="582"/>
        <v>0.51780925925925869</v>
      </c>
    </row>
    <row r="3381" spans="1:17">
      <c r="A3381" s="2">
        <v>43558</v>
      </c>
      <c r="B3381">
        <v>93</v>
      </c>
      <c r="C3381">
        <v>9</v>
      </c>
      <c r="D3381">
        <v>2.2000000000000002</v>
      </c>
      <c r="E3381">
        <v>19.600000000000001</v>
      </c>
      <c r="F3381">
        <v>3.1</v>
      </c>
      <c r="G3381">
        <f t="shared" si="572"/>
        <v>12.378556206028396</v>
      </c>
      <c r="H3381">
        <f t="shared" si="573"/>
        <v>16.559384544098965</v>
      </c>
      <c r="I3381">
        <f t="shared" si="574"/>
        <v>6.3460505378323964</v>
      </c>
      <c r="J3381">
        <f t="shared" si="575"/>
        <v>21.50569421311554</v>
      </c>
      <c r="K3381">
        <f t="shared" si="576"/>
        <v>26.289212966008215</v>
      </c>
      <c r="L3381">
        <f t="shared" si="577"/>
        <v>35.05228395467762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1.6195277702887152</v>
      </c>
      <c r="P3381">
        <f t="shared" si="581"/>
        <v>10.213334006266567</v>
      </c>
      <c r="Q3381">
        <f t="shared" si="582"/>
        <v>0.51780925925925869</v>
      </c>
    </row>
    <row r="3382" spans="1:17">
      <c r="A3382" s="2">
        <v>43559</v>
      </c>
      <c r="B3382">
        <v>94</v>
      </c>
      <c r="C3382">
        <v>1</v>
      </c>
      <c r="D3382">
        <v>7.6</v>
      </c>
      <c r="E3382">
        <v>18.399999999999999</v>
      </c>
      <c r="F3382">
        <v>6.6</v>
      </c>
      <c r="G3382">
        <f t="shared" si="572"/>
        <v>12.408741347748679</v>
      </c>
      <c r="H3382">
        <f t="shared" si="573"/>
        <v>7.8723219950402541</v>
      </c>
      <c r="I3382">
        <f t="shared" si="574"/>
        <v>1.2861819402859362</v>
      </c>
      <c r="J3382">
        <f t="shared" si="575"/>
        <v>10.223794798753577</v>
      </c>
      <c r="K3382">
        <f t="shared" si="576"/>
        <v>26.414054258114689</v>
      </c>
      <c r="L3382">
        <f t="shared" si="577"/>
        <v>35.218739010819583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1.6234769929971187</v>
      </c>
      <c r="P3382">
        <f t="shared" si="581"/>
        <v>6.5861400547543179</v>
      </c>
      <c r="Q3382">
        <f t="shared" si="582"/>
        <v>0.51780925925925869</v>
      </c>
    </row>
    <row r="3383" spans="1:17">
      <c r="A3383" s="2">
        <v>43560</v>
      </c>
      <c r="B3383">
        <v>95</v>
      </c>
      <c r="C3383">
        <v>11.5</v>
      </c>
      <c r="D3383">
        <v>8.3000000000000007</v>
      </c>
      <c r="E3383">
        <v>21</v>
      </c>
      <c r="F3383">
        <v>3.9</v>
      </c>
      <c r="G3383">
        <f t="shared" si="572"/>
        <v>12.438850979868842</v>
      </c>
      <c r="H3383">
        <f t="shared" si="573"/>
        <v>19.405557111099942</v>
      </c>
      <c r="I3383">
        <f t="shared" si="574"/>
        <v>7.9429649907274866</v>
      </c>
      <c r="J3383">
        <f t="shared" si="575"/>
        <v>25.202022222207717</v>
      </c>
      <c r="K3383">
        <f t="shared" si="576"/>
        <v>26.537333193290653</v>
      </c>
      <c r="L3383">
        <f t="shared" si="577"/>
        <v>35.383110924387537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1.6274163365328402</v>
      </c>
      <c r="P3383">
        <f t="shared" si="581"/>
        <v>11.462592120372456</v>
      </c>
      <c r="Q3383">
        <f t="shared" si="582"/>
        <v>0.51780925925925869</v>
      </c>
    </row>
    <row r="3384" spans="1:17">
      <c r="A3384" s="2">
        <v>43561</v>
      </c>
      <c r="B3384">
        <v>96</v>
      </c>
      <c r="C3384">
        <v>11.7</v>
      </c>
      <c r="D3384">
        <v>4.9000000000000004</v>
      </c>
      <c r="E3384">
        <v>19.3</v>
      </c>
      <c r="F3384">
        <v>3.6</v>
      </c>
      <c r="G3384">
        <f t="shared" si="572"/>
        <v>12.468879011559039</v>
      </c>
      <c r="H3384">
        <f t="shared" si="573"/>
        <v>19.683578669635892</v>
      </c>
      <c r="I3384">
        <f t="shared" si="574"/>
        <v>7.8799879305071547</v>
      </c>
      <c r="J3384">
        <f t="shared" si="575"/>
        <v>25.563089181345315</v>
      </c>
      <c r="K3384">
        <f t="shared" si="576"/>
        <v>26.659020990968607</v>
      </c>
      <c r="L3384">
        <f t="shared" si="577"/>
        <v>35.545361321291473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1.6313450040123076</v>
      </c>
      <c r="P3384">
        <f t="shared" si="581"/>
        <v>11.803590739128737</v>
      </c>
      <c r="Q3384">
        <f t="shared" si="582"/>
        <v>0.51780925925925869</v>
      </c>
    </row>
    <row r="3385" spans="1:17">
      <c r="A3385" s="2">
        <v>43562</v>
      </c>
      <c r="B3385">
        <v>97</v>
      </c>
      <c r="C3385">
        <v>11.7</v>
      </c>
      <c r="D3385">
        <v>1.1000000000000001</v>
      </c>
      <c r="E3385">
        <v>20.399999999999999</v>
      </c>
      <c r="F3385">
        <v>3.3</v>
      </c>
      <c r="G3385">
        <f t="shared" si="572"/>
        <v>12.498819272271817</v>
      </c>
      <c r="H3385">
        <f t="shared" si="573"/>
        <v>19.741332733525326</v>
      </c>
      <c r="I3385">
        <f t="shared" si="574"/>
        <v>7.8473308697531916</v>
      </c>
      <c r="J3385">
        <f t="shared" si="575"/>
        <v>25.638094459123799</v>
      </c>
      <c r="K3385">
        <f t="shared" si="576"/>
        <v>26.779090423528245</v>
      </c>
      <c r="L3385">
        <f t="shared" si="577"/>
        <v>35.705453898037661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1.6352621881222293</v>
      </c>
      <c r="P3385">
        <f t="shared" si="581"/>
        <v>11.894001863772134</v>
      </c>
      <c r="Q3385">
        <f t="shared" si="582"/>
        <v>0.51780925925925869</v>
      </c>
    </row>
    <row r="3386" spans="1:17">
      <c r="A3386" s="2">
        <v>43563</v>
      </c>
      <c r="B3386">
        <v>98</v>
      </c>
      <c r="C3386">
        <v>11.4</v>
      </c>
      <c r="D3386">
        <v>3</v>
      </c>
      <c r="E3386">
        <v>19.899999999999999</v>
      </c>
      <c r="F3386">
        <v>3</v>
      </c>
      <c r="G3386">
        <f t="shared" ref="G3386:G3449" si="583">24/3.14*O3386</f>
        <v>12.5286655070049</v>
      </c>
      <c r="H3386">
        <f t="shared" ref="H3386:H3449" si="584">(1-0.23)*J3386</f>
        <v>19.467225532974915</v>
      </c>
      <c r="I3386">
        <f t="shared" ref="I3386:I3449" si="585">4.903*10^(-9)*(((E3386+273.16)^4+(D3386+273.16)^4)/2)*(0.34-0.14*(F3386*0.1)^0.5)*(1.35*(J3386/K3386)-0.35)</f>
        <v>7.8255401632655195</v>
      </c>
      <c r="J3386">
        <f t="shared" ref="J3386:J3449" si="586">(0.25+0.5*C3386/G3386)*L3386</f>
        <v>25.282111081785601</v>
      </c>
      <c r="K3386">
        <f t="shared" ref="K3386:K3449" si="587">0.75*L3386</f>
        <v>26.897515814048688</v>
      </c>
      <c r="L3386">
        <f t="shared" ref="L3386:L3449" si="588">24*60/3.14*0.082*N3386*(O3386*SIN(Q3386)*SIN(M3386)+COS(Q3386)*COS(M3386)*SIN(O3386))</f>
        <v>35.863354418731582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1.6391670704998078</v>
      </c>
      <c r="P3386">
        <f t="shared" ref="P3386:P3449" si="592">H3386-I3386</f>
        <v>11.641685369709396</v>
      </c>
      <c r="Q3386">
        <f t="shared" ref="Q3386:Q3449" si="593">29.6833333333333*3.14/180</f>
        <v>0.51780925925925869</v>
      </c>
    </row>
    <row r="3387" spans="1:17">
      <c r="A3387" s="2">
        <v>43564</v>
      </c>
      <c r="B3387">
        <v>99</v>
      </c>
      <c r="C3387">
        <v>10.9</v>
      </c>
      <c r="D3387">
        <v>3.6</v>
      </c>
      <c r="E3387">
        <v>19.899999999999999</v>
      </c>
      <c r="F3387">
        <v>2.7</v>
      </c>
      <c r="G3387">
        <f t="shared" si="583"/>
        <v>12.55841137174802</v>
      </c>
      <c r="H3387">
        <f t="shared" si="584"/>
        <v>18.969728953157158</v>
      </c>
      <c r="I3387">
        <f t="shared" si="585"/>
        <v>7.6452852785322527</v>
      </c>
      <c r="J3387">
        <f t="shared" si="586"/>
        <v>24.636011627476829</v>
      </c>
      <c r="K3387">
        <f t="shared" si="587"/>
        <v>27.014273031676634</v>
      </c>
      <c r="L3387">
        <f t="shared" si="588"/>
        <v>36.019030708902179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1.6430588211370327</v>
      </c>
      <c r="P3387">
        <f t="shared" si="592"/>
        <v>11.324443674624906</v>
      </c>
      <c r="Q3387">
        <f t="shared" si="593"/>
        <v>0.51780925925925869</v>
      </c>
    </row>
    <row r="3388" spans="1:17">
      <c r="A3388" s="2">
        <v>43565</v>
      </c>
      <c r="B3388">
        <v>100</v>
      </c>
      <c r="C3388">
        <v>8</v>
      </c>
      <c r="D3388">
        <v>1.9</v>
      </c>
      <c r="E3388">
        <v>19.600000000000001</v>
      </c>
      <c r="F3388">
        <v>2.4</v>
      </c>
      <c r="G3388">
        <f t="shared" si="583"/>
        <v>12.588050429127808</v>
      </c>
      <c r="H3388">
        <f t="shared" si="584"/>
        <v>15.813745897084758</v>
      </c>
      <c r="I3388">
        <f t="shared" si="585"/>
        <v>5.843767605714496</v>
      </c>
      <c r="J3388">
        <f t="shared" si="586"/>
        <v>20.537332333876307</v>
      </c>
      <c r="K3388">
        <f t="shared" si="587"/>
        <v>27.129339484638585</v>
      </c>
      <c r="L3388">
        <f t="shared" si="588"/>
        <v>36.17245264618478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1.6469365978108881</v>
      </c>
      <c r="P3388">
        <f t="shared" si="592"/>
        <v>9.9699782913702606</v>
      </c>
      <c r="Q3388">
        <f t="shared" si="593"/>
        <v>0.51780925925925869</v>
      </c>
    </row>
    <row r="3389" spans="1:17">
      <c r="A3389" s="2">
        <v>43566</v>
      </c>
      <c r="B3389">
        <v>101</v>
      </c>
      <c r="C3389">
        <v>9.8000000000000007</v>
      </c>
      <c r="D3389">
        <v>4.8</v>
      </c>
      <c r="E3389">
        <v>19.399999999999999</v>
      </c>
      <c r="F3389">
        <v>2.1</v>
      </c>
      <c r="G3389">
        <f t="shared" si="583"/>
        <v>12.617576144264977</v>
      </c>
      <c r="H3389">
        <f t="shared" si="584"/>
        <v>17.854037960780527</v>
      </c>
      <c r="I3389">
        <f t="shared" si="585"/>
        <v>7.1837710922514564</v>
      </c>
      <c r="J3389">
        <f t="shared" si="586"/>
        <v>23.187062286727958</v>
      </c>
      <c r="K3389">
        <f t="shared" si="587"/>
        <v>27.242694110930252</v>
      </c>
      <c r="L3389">
        <f t="shared" si="588"/>
        <v>36.323592147907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1.6507995455413345</v>
      </c>
      <c r="P3389">
        <f t="shared" si="592"/>
        <v>10.670266868529071</v>
      </c>
      <c r="Q3389">
        <f t="shared" si="593"/>
        <v>0.51780925925925869</v>
      </c>
    </row>
    <row r="3390" spans="1:17">
      <c r="A3390" s="2">
        <v>43567</v>
      </c>
      <c r="B3390">
        <v>102</v>
      </c>
      <c r="C3390">
        <v>9.3000000000000007</v>
      </c>
      <c r="D3390">
        <v>4.7</v>
      </c>
      <c r="E3390">
        <v>18.100000000000001</v>
      </c>
      <c r="F3390">
        <v>2.5</v>
      </c>
      <c r="G3390">
        <f t="shared" si="583"/>
        <v>12.646981880858391</v>
      </c>
      <c r="H3390">
        <f t="shared" si="584"/>
        <v>17.346686551343716</v>
      </c>
      <c r="I3390">
        <f t="shared" si="585"/>
        <v>6.6345975892682043</v>
      </c>
      <c r="J3390">
        <f t="shared" si="586"/>
        <v>22.528164352394437</v>
      </c>
      <c r="K3390">
        <f t="shared" si="587"/>
        <v>27.354317366721506</v>
      </c>
      <c r="L3390">
        <f t="shared" si="588"/>
        <v>36.472423155628675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1.6546467960789728</v>
      </c>
      <c r="P3390">
        <f t="shared" si="592"/>
        <v>10.712088962075512</v>
      </c>
      <c r="Q3390">
        <f t="shared" si="593"/>
        <v>0.51780925925925869</v>
      </c>
    </row>
    <row r="3391" spans="1:17">
      <c r="A3391" s="2">
        <v>43568</v>
      </c>
      <c r="B3391">
        <v>103</v>
      </c>
      <c r="C3391">
        <v>8.5</v>
      </c>
      <c r="D3391">
        <v>1.1000000000000001</v>
      </c>
      <c r="E3391">
        <v>17.899999999999999</v>
      </c>
      <c r="F3391">
        <v>2.8</v>
      </c>
      <c r="G3391">
        <f t="shared" si="583"/>
        <v>12.676260897510787</v>
      </c>
      <c r="H3391">
        <f t="shared" si="584"/>
        <v>16.50267306662651</v>
      </c>
      <c r="I3391">
        <f t="shared" si="585"/>
        <v>5.8860267341706489</v>
      </c>
      <c r="J3391">
        <f t="shared" si="586"/>
        <v>21.432042943670794</v>
      </c>
      <c r="K3391">
        <f t="shared" si="587"/>
        <v>27.464191212520383</v>
      </c>
      <c r="L3391">
        <f t="shared" si="588"/>
        <v>36.618921616693846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1.6584774674243279</v>
      </c>
      <c r="P3391">
        <f t="shared" si="592"/>
        <v>10.616646332455861</v>
      </c>
      <c r="Q3391">
        <f t="shared" si="593"/>
        <v>0.51780925925925869</v>
      </c>
    </row>
    <row r="3392" spans="1:17">
      <c r="A3392" s="2">
        <v>43569</v>
      </c>
      <c r="B3392">
        <v>104</v>
      </c>
      <c r="C3392">
        <v>7.7</v>
      </c>
      <c r="D3392">
        <v>2.1</v>
      </c>
      <c r="E3392">
        <v>18</v>
      </c>
      <c r="F3392">
        <v>4.5</v>
      </c>
      <c r="G3392">
        <f t="shared" si="583"/>
        <v>12.705406344311246</v>
      </c>
      <c r="H3392">
        <f t="shared" si="584"/>
        <v>15.654664366446394</v>
      </c>
      <c r="I3392">
        <f t="shared" si="585"/>
        <v>5.0336647090312763</v>
      </c>
      <c r="J3392">
        <f t="shared" si="586"/>
        <v>20.330732943436875</v>
      </c>
      <c r="K3392">
        <f t="shared" si="587"/>
        <v>27.572299097144118</v>
      </c>
      <c r="L3392">
        <f t="shared" si="588"/>
        <v>36.763065462858826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1.6622906633807213</v>
      </c>
      <c r="P3392">
        <f t="shared" si="592"/>
        <v>10.620999657415117</v>
      </c>
      <c r="Q3392">
        <f t="shared" si="593"/>
        <v>0.51780925925925869</v>
      </c>
    </row>
    <row r="3393" spans="1:17">
      <c r="A3393" s="2">
        <v>43570</v>
      </c>
      <c r="B3393">
        <v>105</v>
      </c>
      <c r="C3393">
        <v>8.1999999999999993</v>
      </c>
      <c r="D3393">
        <v>0.9</v>
      </c>
      <c r="E3393">
        <v>18.600000000000001</v>
      </c>
      <c r="F3393">
        <v>3.8</v>
      </c>
      <c r="G3393">
        <f t="shared" si="583"/>
        <v>12.734411259689702</v>
      </c>
      <c r="H3393">
        <f t="shared" si="584"/>
        <v>16.253293279696059</v>
      </c>
      <c r="I3393">
        <f t="shared" si="585"/>
        <v>5.4465980137715846</v>
      </c>
      <c r="J3393">
        <f t="shared" si="586"/>
        <v>21.108173090514363</v>
      </c>
      <c r="K3393">
        <f t="shared" si="587"/>
        <v>27.678625939550376</v>
      </c>
      <c r="L3393">
        <f t="shared" si="588"/>
        <v>36.904834586067167</v>
      </c>
      <c r="M3393">
        <f t="shared" si="589"/>
        <v>0.1654940998963097</v>
      </c>
      <c r="N3393">
        <f t="shared" si="590"/>
        <v>0.99229118288304363</v>
      </c>
      <c r="O3393">
        <f t="shared" si="591"/>
        <v>1.6660854731427361</v>
      </c>
      <c r="P3393">
        <f t="shared" si="592"/>
        <v>10.806695265924475</v>
      </c>
      <c r="Q3393">
        <f t="shared" si="593"/>
        <v>0.51780925925925869</v>
      </c>
    </row>
    <row r="3394" spans="1:17">
      <c r="A3394" s="2">
        <v>43571</v>
      </c>
      <c r="B3394">
        <v>106</v>
      </c>
      <c r="C3394">
        <v>9</v>
      </c>
      <c r="D3394">
        <v>1.9</v>
      </c>
      <c r="E3394">
        <v>20.3</v>
      </c>
      <c r="F3394">
        <v>4.2</v>
      </c>
      <c r="G3394">
        <f t="shared" si="583"/>
        <v>12.763268567559006</v>
      </c>
      <c r="H3394">
        <f t="shared" si="584"/>
        <v>17.187853762261732</v>
      </c>
      <c r="I3394">
        <f t="shared" si="585"/>
        <v>5.8991102218606377</v>
      </c>
      <c r="J3394">
        <f t="shared" si="586"/>
        <v>22.321888002937314</v>
      </c>
      <c r="K3394">
        <f t="shared" si="587"/>
        <v>27.783158108586036</v>
      </c>
      <c r="L3394">
        <f t="shared" si="588"/>
        <v>37.044210811448046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1.6698609709223033</v>
      </c>
      <c r="P3394">
        <f t="shared" si="592"/>
        <v>11.288743540401093</v>
      </c>
      <c r="Q3394">
        <f t="shared" si="593"/>
        <v>0.51780925925925869</v>
      </c>
    </row>
    <row r="3395" spans="1:17">
      <c r="A3395" s="2">
        <v>43572</v>
      </c>
      <c r="B3395">
        <v>107</v>
      </c>
      <c r="C3395">
        <v>10.7</v>
      </c>
      <c r="D3395">
        <v>3</v>
      </c>
      <c r="E3395">
        <v>20.399999999999999</v>
      </c>
      <c r="F3395">
        <v>3.7</v>
      </c>
      <c r="G3395">
        <f t="shared" si="583"/>
        <v>12.791971074760212</v>
      </c>
      <c r="H3395">
        <f t="shared" si="584"/>
        <v>19.13112662766952</v>
      </c>
      <c r="I3395">
        <f t="shared" si="585"/>
        <v>7.0556516857714078</v>
      </c>
      <c r="J3395">
        <f t="shared" si="586"/>
        <v>24.845618996973403</v>
      </c>
      <c r="K3395">
        <f t="shared" si="587"/>
        <v>27.885883400715194</v>
      </c>
      <c r="L3395">
        <f t="shared" si="588"/>
        <v>37.181177867620256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1.6736162156144612</v>
      </c>
      <c r="P3395">
        <f t="shared" si="592"/>
        <v>12.075474941898111</v>
      </c>
      <c r="Q3395">
        <f t="shared" si="593"/>
        <v>0.51780925925925869</v>
      </c>
    </row>
    <row r="3396" spans="1:17">
      <c r="A3396" s="2">
        <v>43573</v>
      </c>
      <c r="B3396">
        <v>108</v>
      </c>
      <c r="C3396">
        <v>10.5</v>
      </c>
      <c r="D3396">
        <v>5.6</v>
      </c>
      <c r="E3396">
        <v>20.7</v>
      </c>
      <c r="F3396">
        <v>2.8</v>
      </c>
      <c r="G3396">
        <f t="shared" si="583"/>
        <v>12.820511468826954</v>
      </c>
      <c r="H3396">
        <f t="shared" si="584"/>
        <v>18.949484280108489</v>
      </c>
      <c r="I3396">
        <f t="shared" si="585"/>
        <v>7.3644969141659722</v>
      </c>
      <c r="J3396">
        <f t="shared" si="586"/>
        <v>24.609719844296738</v>
      </c>
      <c r="K3396">
        <f t="shared" si="587"/>
        <v>27.986791015792512</v>
      </c>
      <c r="L3396">
        <f t="shared" si="588"/>
        <v>37.315721354390014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1.6773502505048599</v>
      </c>
      <c r="P3396">
        <f t="shared" si="592"/>
        <v>11.584987365942517</v>
      </c>
      <c r="Q3396">
        <f t="shared" si="593"/>
        <v>0.51780925925925869</v>
      </c>
    </row>
    <row r="3397" spans="1:17">
      <c r="A3397" s="2">
        <v>43574</v>
      </c>
      <c r="B3397">
        <v>109</v>
      </c>
      <c r="C3397">
        <v>10.3</v>
      </c>
      <c r="D3397">
        <v>3.4</v>
      </c>
      <c r="E3397">
        <v>19</v>
      </c>
      <c r="F3397">
        <v>3</v>
      </c>
      <c r="G3397">
        <f t="shared" si="583"/>
        <v>12.848882316084806</v>
      </c>
      <c r="H3397">
        <f t="shared" si="584"/>
        <v>18.766083075665044</v>
      </c>
      <c r="I3397">
        <f t="shared" si="585"/>
        <v>6.9656647141213215</v>
      </c>
      <c r="J3397">
        <f t="shared" si="586"/>
        <v>24.371536461902654</v>
      </c>
      <c r="K3397">
        <f t="shared" si="587"/>
        <v>28.085871530951437</v>
      </c>
      <c r="L3397">
        <f t="shared" si="588"/>
        <v>37.447828707935251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1.6810621030210955</v>
      </c>
      <c r="P3397">
        <f t="shared" si="592"/>
        <v>11.800418361543723</v>
      </c>
      <c r="Q3397">
        <f t="shared" si="593"/>
        <v>0.51780925925925869</v>
      </c>
    </row>
    <row r="3398" spans="1:17">
      <c r="A3398" s="2">
        <v>43575</v>
      </c>
      <c r="B3398">
        <v>110</v>
      </c>
      <c r="C3398">
        <v>6.2</v>
      </c>
      <c r="D3398">
        <v>7.4</v>
      </c>
      <c r="E3398">
        <v>18.399999999999999</v>
      </c>
      <c r="F3398">
        <v>3.6</v>
      </c>
      <c r="G3398">
        <f t="shared" si="583"/>
        <v>12.877076060101658</v>
      </c>
      <c r="H3398">
        <f t="shared" si="584"/>
        <v>14.199336992780507</v>
      </c>
      <c r="I3398">
        <f t="shared" si="585"/>
        <v>4.4924907448067577</v>
      </c>
      <c r="J3398">
        <f t="shared" si="586"/>
        <v>18.440697393221438</v>
      </c>
      <c r="K3398">
        <f t="shared" si="587"/>
        <v>28.183116872681019</v>
      </c>
      <c r="L3398">
        <f t="shared" si="588"/>
        <v>37.57748916357469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1.6847507845299667</v>
      </c>
      <c r="P3398">
        <f t="shared" si="592"/>
        <v>9.7068462479737505</v>
      </c>
      <c r="Q3398">
        <f t="shared" si="593"/>
        <v>0.51780925925925869</v>
      </c>
    </row>
    <row r="3399" spans="1:17">
      <c r="A3399" s="2">
        <v>43576</v>
      </c>
      <c r="B3399">
        <v>111</v>
      </c>
      <c r="C3399">
        <v>7.2</v>
      </c>
      <c r="D3399">
        <v>4.5</v>
      </c>
      <c r="E3399">
        <v>19.7</v>
      </c>
      <c r="F3399">
        <v>3.9</v>
      </c>
      <c r="G3399">
        <f t="shared" si="583"/>
        <v>12.905085020505048</v>
      </c>
      <c r="H3399">
        <f t="shared" si="584"/>
        <v>15.357085923639454</v>
      </c>
      <c r="I3399">
        <f t="shared" si="585"/>
        <v>4.9584015074515095</v>
      </c>
      <c r="J3399">
        <f t="shared" si="586"/>
        <v>19.944267433297991</v>
      </c>
      <c r="K3399">
        <f t="shared" si="587"/>
        <v>28.278520287168099</v>
      </c>
      <c r="L3399">
        <f t="shared" si="588"/>
        <v>37.704693716224135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1.6884152901827438</v>
      </c>
      <c r="P3399">
        <f t="shared" si="592"/>
        <v>10.398684416187944</v>
      </c>
      <c r="Q3399">
        <f t="shared" si="593"/>
        <v>0.51780925925925869</v>
      </c>
    </row>
    <row r="3400" spans="1:17">
      <c r="A3400" s="2">
        <v>43577</v>
      </c>
      <c r="B3400">
        <v>112</v>
      </c>
      <c r="C3400">
        <v>5.0999999999999996</v>
      </c>
      <c r="D3400">
        <v>2.2999999999999998</v>
      </c>
      <c r="E3400">
        <v>20.100000000000001</v>
      </c>
      <c r="F3400">
        <v>3.8</v>
      </c>
      <c r="G3400">
        <f t="shared" si="583"/>
        <v>12.932901392182456</v>
      </c>
      <c r="H3400">
        <f t="shared" si="584"/>
        <v>13.025509801351767</v>
      </c>
      <c r="I3400">
        <f t="shared" si="585"/>
        <v>3.7215437240169797</v>
      </c>
      <c r="J3400">
        <f t="shared" si="586"/>
        <v>16.916246495262033</v>
      </c>
      <c r="K3400">
        <f t="shared" si="587"/>
        <v>28.372076308985079</v>
      </c>
      <c r="L3400">
        <f t="shared" si="588"/>
        <v>37.829435078646775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1.692054598810538</v>
      </c>
      <c r="P3400">
        <f t="shared" si="592"/>
        <v>9.3039660773347865</v>
      </c>
      <c r="Q3400">
        <f t="shared" si="593"/>
        <v>0.51780925925925869</v>
      </c>
    </row>
    <row r="3401" spans="1:17">
      <c r="A3401" s="2">
        <v>43578</v>
      </c>
      <c r="B3401">
        <v>113</v>
      </c>
      <c r="C3401">
        <v>3</v>
      </c>
      <c r="D3401">
        <v>3</v>
      </c>
      <c r="E3401">
        <v>15.6</v>
      </c>
      <c r="F3401">
        <v>6</v>
      </c>
      <c r="G3401">
        <f t="shared" si="583"/>
        <v>12.960517244880299</v>
      </c>
      <c r="H3401">
        <f t="shared" si="584"/>
        <v>10.687838977129369</v>
      </c>
      <c r="I3401">
        <f t="shared" si="585"/>
        <v>2.2348576232885309</v>
      </c>
      <c r="J3401">
        <f t="shared" si="586"/>
        <v>13.88031035990827</v>
      </c>
      <c r="K3401">
        <f t="shared" si="587"/>
        <v>28.463780728206217</v>
      </c>
      <c r="L3401">
        <f t="shared" si="588"/>
        <v>37.951707637608287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1.6956676728718389</v>
      </c>
      <c r="P3401">
        <f t="shared" si="592"/>
        <v>8.4529813538408369</v>
      </c>
      <c r="Q3401">
        <f t="shared" si="593"/>
        <v>0.51780925925925869</v>
      </c>
    </row>
    <row r="3402" spans="1:17">
      <c r="A3402" s="2">
        <v>43579</v>
      </c>
      <c r="B3402">
        <v>114</v>
      </c>
      <c r="C3402">
        <v>7.5</v>
      </c>
      <c r="D3402">
        <v>5.0999999999999996</v>
      </c>
      <c r="E3402">
        <v>17.899999999999999</v>
      </c>
      <c r="F3402">
        <v>5.4</v>
      </c>
      <c r="G3402">
        <f t="shared" si="583"/>
        <v>12.987924523217309</v>
      </c>
      <c r="H3402">
        <f t="shared" si="584"/>
        <v>15.792894871616973</v>
      </c>
      <c r="I3402">
        <f t="shared" si="585"/>
        <v>4.7450931501029947</v>
      </c>
      <c r="J3402">
        <f t="shared" si="586"/>
        <v>20.510253080022043</v>
      </c>
      <c r="K3402">
        <f t="shared" si="587"/>
        <v>28.553630556038424</v>
      </c>
      <c r="L3402">
        <f t="shared" si="588"/>
        <v>38.071507408051232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1.6992534584542647</v>
      </c>
      <c r="P3402">
        <f t="shared" si="592"/>
        <v>11.047801721513977</v>
      </c>
      <c r="Q3402">
        <f t="shared" si="593"/>
        <v>0.51780925925925869</v>
      </c>
    </row>
    <row r="3403" spans="1:17">
      <c r="A3403" s="2">
        <v>43580</v>
      </c>
      <c r="B3403">
        <v>115</v>
      </c>
      <c r="C3403">
        <v>8.9</v>
      </c>
      <c r="D3403">
        <v>2.5</v>
      </c>
      <c r="E3403">
        <v>21.1</v>
      </c>
      <c r="F3403">
        <v>4.5</v>
      </c>
      <c r="G3403">
        <f t="shared" si="583"/>
        <v>13.015115047127646</v>
      </c>
      <c r="H3403">
        <f t="shared" si="584"/>
        <v>17.405355236989898</v>
      </c>
      <c r="I3403">
        <f t="shared" si="585"/>
        <v>5.728252888618516</v>
      </c>
      <c r="J3403">
        <f t="shared" si="586"/>
        <v>22.604357450636229</v>
      </c>
      <c r="K3403">
        <f t="shared" si="587"/>
        <v>28.641623989054409</v>
      </c>
      <c r="L3403">
        <f t="shared" si="588"/>
        <v>38.188831985405876</v>
      </c>
      <c r="M3403">
        <f t="shared" si="589"/>
        <v>0.22708589057853837</v>
      </c>
      <c r="N3403">
        <f t="shared" si="590"/>
        <v>0.9869114826939831</v>
      </c>
      <c r="O3403">
        <f t="shared" si="591"/>
        <v>1.7028108853325337</v>
      </c>
      <c r="P3403">
        <f t="shared" si="592"/>
        <v>11.677102348371381</v>
      </c>
      <c r="Q3403">
        <f t="shared" si="593"/>
        <v>0.51780925925925869</v>
      </c>
    </row>
    <row r="3404" spans="1:17">
      <c r="A3404" s="2">
        <v>43581</v>
      </c>
      <c r="B3404">
        <v>116</v>
      </c>
      <c r="C3404">
        <v>10.1</v>
      </c>
      <c r="D3404">
        <v>2.6</v>
      </c>
      <c r="E3404">
        <v>20</v>
      </c>
      <c r="F3404">
        <v>3.3</v>
      </c>
      <c r="G3404">
        <f t="shared" si="583"/>
        <v>13.042080512748688</v>
      </c>
      <c r="H3404">
        <f t="shared" si="584"/>
        <v>18.793711687761348</v>
      </c>
      <c r="I3404">
        <f t="shared" si="585"/>
        <v>6.6786237379405211</v>
      </c>
      <c r="J3404">
        <f t="shared" si="586"/>
        <v>24.407417776313441</v>
      </c>
      <c r="K3404">
        <f t="shared" si="587"/>
        <v>28.727760372118681</v>
      </c>
      <c r="L3404">
        <f t="shared" si="588"/>
        <v>38.303680496158243</v>
      </c>
      <c r="M3404">
        <f t="shared" si="589"/>
        <v>0.2329047121176796</v>
      </c>
      <c r="N3404">
        <f t="shared" si="590"/>
        <v>0.98639223299819856</v>
      </c>
      <c r="O3404">
        <f t="shared" si="591"/>
        <v>1.70633886708462</v>
      </c>
      <c r="P3404">
        <f t="shared" si="592"/>
        <v>12.115087949820827</v>
      </c>
      <c r="Q3404">
        <f t="shared" si="593"/>
        <v>0.51780925925925869</v>
      </c>
    </row>
    <row r="3405" spans="1:17">
      <c r="A3405" s="2">
        <v>43582</v>
      </c>
      <c r="B3405">
        <v>117</v>
      </c>
      <c r="C3405">
        <v>8.9</v>
      </c>
      <c r="D3405">
        <v>3.4</v>
      </c>
      <c r="E3405">
        <v>21.9</v>
      </c>
      <c r="F3405">
        <v>3.1</v>
      </c>
      <c r="G3405">
        <f t="shared" si="583"/>
        <v>13.068812493768148</v>
      </c>
      <c r="H3405">
        <f t="shared" si="584"/>
        <v>17.467360266553381</v>
      </c>
      <c r="I3405">
        <f t="shared" si="585"/>
        <v>6.1505455158569085</v>
      </c>
      <c r="J3405">
        <f t="shared" si="586"/>
        <v>22.684883463056337</v>
      </c>
      <c r="K3405">
        <f t="shared" si="587"/>
        <v>28.812040160098405</v>
      </c>
      <c r="L3405">
        <f t="shared" si="588"/>
        <v>38.416053546797876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1.7098363012679993</v>
      </c>
      <c r="P3405">
        <f t="shared" si="592"/>
        <v>11.316814750696473</v>
      </c>
      <c r="Q3405">
        <f t="shared" si="593"/>
        <v>0.51780925925925869</v>
      </c>
    </row>
    <row r="3406" spans="1:17">
      <c r="A3406" s="2">
        <v>43583</v>
      </c>
      <c r="B3406">
        <v>118</v>
      </c>
      <c r="C3406">
        <v>10.4</v>
      </c>
      <c r="D3406">
        <v>3.3</v>
      </c>
      <c r="E3406">
        <v>20.8</v>
      </c>
      <c r="F3406">
        <v>3.7</v>
      </c>
      <c r="G3406">
        <f t="shared" si="583"/>
        <v>13.095302443244471</v>
      </c>
      <c r="H3406">
        <f t="shared" si="584"/>
        <v>19.195883543771565</v>
      </c>
      <c r="I3406">
        <f t="shared" si="585"/>
        <v>6.7743333705180513</v>
      </c>
      <c r="J3406">
        <f t="shared" si="586"/>
        <v>24.929718888015017</v>
      </c>
      <c r="K3406">
        <f t="shared" si="587"/>
        <v>28.894464878452801</v>
      </c>
      <c r="L3406">
        <f t="shared" si="588"/>
        <v>38.525953171270402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1.7133020696578183</v>
      </c>
      <c r="P3406">
        <f t="shared" si="592"/>
        <v>12.421550173253515</v>
      </c>
      <c r="Q3406">
        <f t="shared" si="593"/>
        <v>0.51780925925925869</v>
      </c>
    </row>
    <row r="3407" spans="1:17">
      <c r="A3407" s="2">
        <v>43584</v>
      </c>
      <c r="B3407">
        <v>119</v>
      </c>
      <c r="C3407">
        <v>8.9</v>
      </c>
      <c r="D3407">
        <v>2.7</v>
      </c>
      <c r="E3407">
        <v>20.100000000000001</v>
      </c>
      <c r="F3407">
        <v>4.2</v>
      </c>
      <c r="G3407">
        <f t="shared" si="583"/>
        <v>13.121541695913935</v>
      </c>
      <c r="H3407">
        <f t="shared" si="584"/>
        <v>17.525472877754016</v>
      </c>
      <c r="I3407">
        <f t="shared" si="585"/>
        <v>5.7251566535137712</v>
      </c>
      <c r="J3407">
        <f t="shared" si="586"/>
        <v>22.760354386693525</v>
      </c>
      <c r="K3407">
        <f t="shared" si="587"/>
        <v>28.975037082796039</v>
      </c>
      <c r="L3407">
        <f t="shared" si="588"/>
        <v>38.633382777061385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1.7167350385487399</v>
      </c>
      <c r="P3407">
        <f t="shared" si="592"/>
        <v>11.800316224240245</v>
      </c>
      <c r="Q3407">
        <f t="shared" si="593"/>
        <v>0.51780925925925869</v>
      </c>
    </row>
    <row r="3408" spans="1:17">
      <c r="A3408" s="2">
        <v>43585</v>
      </c>
      <c r="B3408">
        <v>120</v>
      </c>
      <c r="C3408">
        <v>7</v>
      </c>
      <c r="D3408">
        <v>4.5999999999999996</v>
      </c>
      <c r="E3408">
        <v>16.7</v>
      </c>
      <c r="F3408">
        <v>5.5</v>
      </c>
      <c r="G3408">
        <f t="shared" si="583"/>
        <v>13.147521470997082</v>
      </c>
      <c r="H3408">
        <f t="shared" si="584"/>
        <v>15.397780220538424</v>
      </c>
      <c r="I3408">
        <f t="shared" si="585"/>
        <v>4.3631263463791461</v>
      </c>
      <c r="J3408">
        <f t="shared" si="586"/>
        <v>19.997117169530419</v>
      </c>
      <c r="K3408">
        <f t="shared" si="587"/>
        <v>29.053760317529559</v>
      </c>
      <c r="L3408">
        <f t="shared" si="588"/>
        <v>38.738347090039412</v>
      </c>
      <c r="M3408">
        <f t="shared" si="589"/>
        <v>0.25547363510978544</v>
      </c>
      <c r="N3408">
        <f t="shared" si="590"/>
        <v>0.9843570350253511</v>
      </c>
      <c r="O3408">
        <f t="shared" si="591"/>
        <v>1.7201340591221184</v>
      </c>
      <c r="P3408">
        <f t="shared" si="592"/>
        <v>11.034653874159279</v>
      </c>
      <c r="Q3408">
        <f t="shared" si="593"/>
        <v>0.51780925925925869</v>
      </c>
    </row>
    <row r="3409" spans="1:17">
      <c r="A3409" s="2">
        <v>43586</v>
      </c>
      <c r="B3409">
        <v>121</v>
      </c>
      <c r="C3409">
        <v>6.1</v>
      </c>
      <c r="D3409">
        <v>6.4</v>
      </c>
      <c r="E3409">
        <v>17.3</v>
      </c>
      <c r="F3409">
        <v>3.9</v>
      </c>
      <c r="G3409">
        <f t="shared" si="583"/>
        <v>13.173232875516295</v>
      </c>
      <c r="H3409">
        <f t="shared" si="584"/>
        <v>14.40134050438556</v>
      </c>
      <c r="I3409">
        <f t="shared" si="585"/>
        <v>4.2317493283452254</v>
      </c>
      <c r="J3409">
        <f t="shared" si="586"/>
        <v>18.703039616085142</v>
      </c>
      <c r="K3409">
        <f t="shared" si="587"/>
        <v>29.130639073640292</v>
      </c>
      <c r="L3409">
        <f t="shared" si="588"/>
        <v>38.840852098187057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1.7234979678800486</v>
      </c>
      <c r="P3409">
        <f t="shared" si="592"/>
        <v>10.169591176040335</v>
      </c>
      <c r="Q3409">
        <f t="shared" si="593"/>
        <v>0.51780925925925869</v>
      </c>
    </row>
    <row r="3410" spans="1:17">
      <c r="A3410" s="2">
        <v>43587</v>
      </c>
      <c r="B3410">
        <v>122</v>
      </c>
      <c r="C3410">
        <v>11.1</v>
      </c>
      <c r="D3410">
        <v>1.3</v>
      </c>
      <c r="E3410">
        <v>19.899999999999999</v>
      </c>
      <c r="F3410">
        <v>2</v>
      </c>
      <c r="G3410">
        <f t="shared" si="583"/>
        <v>13.198666908135293</v>
      </c>
      <c r="H3410">
        <f t="shared" si="584"/>
        <v>20.104515547568937</v>
      </c>
      <c r="I3410">
        <f t="shared" si="585"/>
        <v>7.6045839142565681</v>
      </c>
      <c r="J3410">
        <f t="shared" si="586"/>
        <v>26.10976045138823</v>
      </c>
      <c r="K3410">
        <f t="shared" si="587"/>
        <v>29.205678745761908</v>
      </c>
      <c r="L3410">
        <f t="shared" si="588"/>
        <v>38.940904994349211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1.7268255871477007</v>
      </c>
      <c r="P3410">
        <f t="shared" si="592"/>
        <v>12.499931633312368</v>
      </c>
      <c r="Q3410">
        <f t="shared" si="593"/>
        <v>0.51780925925925869</v>
      </c>
    </row>
    <row r="3411" spans="1:17">
      <c r="A3411" s="2">
        <v>43588</v>
      </c>
      <c r="B3411">
        <v>123</v>
      </c>
      <c r="C3411">
        <v>10.4</v>
      </c>
      <c r="D3411">
        <v>1.6</v>
      </c>
      <c r="E3411">
        <v>20.6</v>
      </c>
      <c r="F3411">
        <v>3.7</v>
      </c>
      <c r="G3411">
        <f t="shared" si="583"/>
        <v>13.223814463530347</v>
      </c>
      <c r="H3411">
        <f t="shared" si="584"/>
        <v>19.335271169518983</v>
      </c>
      <c r="I3411">
        <f t="shared" si="585"/>
        <v>6.6344864033949724</v>
      </c>
      <c r="J3411">
        <f t="shared" si="586"/>
        <v>25.110741778596079</v>
      </c>
      <c r="K3411">
        <f t="shared" si="587"/>
        <v>29.278885588596026</v>
      </c>
      <c r="L3411">
        <f t="shared" si="588"/>
        <v>39.038514118128035</v>
      </c>
      <c r="M3411">
        <f t="shared" si="589"/>
        <v>0.27161218505853907</v>
      </c>
      <c r="N3411">
        <f t="shared" si="590"/>
        <v>0.9828787261825318</v>
      </c>
      <c r="O3411">
        <f t="shared" si="591"/>
        <v>1.7301157256452204</v>
      </c>
      <c r="P3411">
        <f t="shared" si="592"/>
        <v>12.700784766124009</v>
      </c>
      <c r="Q3411">
        <f t="shared" si="593"/>
        <v>0.51780925925925869</v>
      </c>
    </row>
    <row r="3412" spans="1:17">
      <c r="A3412" s="2">
        <v>43589</v>
      </c>
      <c r="B3412">
        <v>124</v>
      </c>
      <c r="C3412">
        <v>4.7</v>
      </c>
      <c r="D3412">
        <v>5.2</v>
      </c>
      <c r="E3412">
        <v>19</v>
      </c>
      <c r="F3412">
        <v>6.6</v>
      </c>
      <c r="G3412">
        <f t="shared" si="583"/>
        <v>13.248666337301696</v>
      </c>
      <c r="H3412">
        <f t="shared" si="584"/>
        <v>12.878105928837822</v>
      </c>
      <c r="I3412">
        <f t="shared" si="585"/>
        <v>3.0907463967299891</v>
      </c>
      <c r="J3412">
        <f t="shared" si="586"/>
        <v>16.724812894594574</v>
      </c>
      <c r="K3412">
        <f t="shared" si="587"/>
        <v>29.350266672790291</v>
      </c>
      <c r="L3412">
        <f t="shared" si="588"/>
        <v>39.133688897053723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1.7333671791303051</v>
      </c>
      <c r="P3412">
        <f t="shared" si="592"/>
        <v>9.7873595321078337</v>
      </c>
      <c r="Q3412">
        <f t="shared" si="593"/>
        <v>0.51780925925925869</v>
      </c>
    </row>
    <row r="3413" spans="1:17">
      <c r="A3413" s="2">
        <v>43590</v>
      </c>
      <c r="B3413">
        <v>125</v>
      </c>
      <c r="C3413">
        <v>7.1</v>
      </c>
      <c r="D3413">
        <v>3</v>
      </c>
      <c r="E3413">
        <v>21.7</v>
      </c>
      <c r="F3413">
        <v>5.6</v>
      </c>
      <c r="G3413">
        <f t="shared" si="583"/>
        <v>13.27321323143236</v>
      </c>
      <c r="H3413">
        <f t="shared" si="584"/>
        <v>15.629425423594984</v>
      </c>
      <c r="I3413">
        <f t="shared" si="585"/>
        <v>4.48459434067325</v>
      </c>
      <c r="J3413">
        <f t="shared" si="586"/>
        <v>20.297955095577901</v>
      </c>
      <c r="K3413">
        <f t="shared" si="587"/>
        <v>29.419829840369701</v>
      </c>
      <c r="L3413">
        <f t="shared" si="588"/>
        <v>39.226439787159599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1.7365787311124004</v>
      </c>
      <c r="P3413">
        <f t="shared" si="592"/>
        <v>11.144831082921733</v>
      </c>
      <c r="Q3413">
        <f t="shared" si="593"/>
        <v>0.51780925925925869</v>
      </c>
    </row>
    <row r="3414" spans="1:17">
      <c r="A3414" s="2">
        <v>43591</v>
      </c>
      <c r="B3414">
        <v>126</v>
      </c>
      <c r="C3414">
        <v>7.7</v>
      </c>
      <c r="D3414">
        <v>3.2</v>
      </c>
      <c r="E3414">
        <v>22.4</v>
      </c>
      <c r="F3414">
        <v>5.2</v>
      </c>
      <c r="G3414">
        <f t="shared" si="583"/>
        <v>13.297445760300119</v>
      </c>
      <c r="H3414">
        <f t="shared" si="584"/>
        <v>16.333666076655071</v>
      </c>
      <c r="I3414">
        <f t="shared" si="585"/>
        <v>4.9010341157605506</v>
      </c>
      <c r="J3414">
        <f t="shared" si="586"/>
        <v>21.212553346305288</v>
      </c>
      <c r="K3414">
        <f t="shared" si="587"/>
        <v>29.487583659816703</v>
      </c>
      <c r="L3414">
        <f t="shared" si="588"/>
        <v>39.316778213088938</v>
      </c>
      <c r="M3414">
        <f t="shared" si="589"/>
        <v>0.28702725107143051</v>
      </c>
      <c r="N3414">
        <f t="shared" si="590"/>
        <v>0.9814460226816295</v>
      </c>
      <c r="O3414">
        <f t="shared" si="591"/>
        <v>1.7397491536392655</v>
      </c>
      <c r="P3414">
        <f t="shared" si="592"/>
        <v>11.43263196089452</v>
      </c>
      <c r="Q3414">
        <f t="shared" si="593"/>
        <v>0.51780925925925869</v>
      </c>
    </row>
    <row r="3415" spans="1:17">
      <c r="A3415" s="2">
        <v>43592</v>
      </c>
      <c r="B3415">
        <v>127</v>
      </c>
      <c r="C3415">
        <v>8.6</v>
      </c>
      <c r="D3415">
        <v>5.5</v>
      </c>
      <c r="E3415">
        <v>25.1</v>
      </c>
      <c r="F3415">
        <v>4.5999999999999996</v>
      </c>
      <c r="G3415">
        <f t="shared" si="583"/>
        <v>13.321354457246761</v>
      </c>
      <c r="H3415">
        <f t="shared" si="584"/>
        <v>17.379383215805056</v>
      </c>
      <c r="I3415">
        <f t="shared" si="585"/>
        <v>5.7044434459277467</v>
      </c>
      <c r="J3415">
        <f t="shared" si="586"/>
        <v>22.570627552993578</v>
      </c>
      <c r="K3415">
        <f t="shared" si="587"/>
        <v>29.553537380894817</v>
      </c>
      <c r="L3415">
        <f t="shared" si="588"/>
        <v>39.404716507859753</v>
      </c>
      <c r="M3415">
        <f t="shared" si="589"/>
        <v>0.29199767766900686</v>
      </c>
      <c r="N3415">
        <f t="shared" si="590"/>
        <v>0.9809792526622737</v>
      </c>
      <c r="O3415">
        <f t="shared" si="591"/>
        <v>1.7428772081564512</v>
      </c>
      <c r="P3415">
        <f t="shared" si="592"/>
        <v>11.674939769877309</v>
      </c>
      <c r="Q3415">
        <f t="shared" si="593"/>
        <v>0.51780925925925869</v>
      </c>
    </row>
    <row r="3416" spans="1:17">
      <c r="A3416" s="2">
        <v>43593</v>
      </c>
      <c r="B3416">
        <v>128</v>
      </c>
      <c r="C3416">
        <v>11.3</v>
      </c>
      <c r="D3416">
        <v>4.7</v>
      </c>
      <c r="E3416">
        <v>23.5</v>
      </c>
      <c r="F3416">
        <v>5.7</v>
      </c>
      <c r="G3416">
        <f t="shared" si="583"/>
        <v>13.344929781707085</v>
      </c>
      <c r="H3416">
        <f t="shared" si="584"/>
        <v>20.475860396814738</v>
      </c>
      <c r="I3416">
        <f t="shared" si="585"/>
        <v>6.7869101390197706</v>
      </c>
      <c r="J3416">
        <f t="shared" si="586"/>
        <v>26.59202648936979</v>
      </c>
      <c r="K3416">
        <f t="shared" si="587"/>
        <v>29.617700889308679</v>
      </c>
      <c r="L3416">
        <f t="shared" si="588"/>
        <v>39.49026785241157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1.7459616464400103</v>
      </c>
      <c r="P3416">
        <f t="shared" si="592"/>
        <v>13.688950257794968</v>
      </c>
      <c r="Q3416">
        <f t="shared" si="593"/>
        <v>0.51780925925925869</v>
      </c>
    </row>
    <row r="3417" spans="1:17">
      <c r="A3417" s="2">
        <v>43594</v>
      </c>
      <c r="B3417">
        <v>129</v>
      </c>
      <c r="C3417">
        <v>12</v>
      </c>
      <c r="D3417">
        <v>6.1</v>
      </c>
      <c r="E3417">
        <v>23.5</v>
      </c>
      <c r="F3417">
        <v>3.7</v>
      </c>
      <c r="G3417">
        <f t="shared" si="583"/>
        <v>13.368162126898223</v>
      </c>
      <c r="H3417">
        <f t="shared" si="584"/>
        <v>21.294362378239878</v>
      </c>
      <c r="I3417">
        <f t="shared" si="585"/>
        <v>7.8427050865211339</v>
      </c>
      <c r="J3417">
        <f t="shared" si="586"/>
        <v>27.655016075636205</v>
      </c>
      <c r="K3417">
        <f t="shared" si="587"/>
        <v>29.680084661292529</v>
      </c>
      <c r="L3417">
        <f t="shared" si="588"/>
        <v>39.573446215056705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1.7490012116025175</v>
      </c>
      <c r="P3417">
        <f t="shared" si="592"/>
        <v>13.451657291718744</v>
      </c>
      <c r="Q3417">
        <f t="shared" si="593"/>
        <v>0.51780925925925869</v>
      </c>
    </row>
    <row r="3418" spans="1:17">
      <c r="A3418" s="2">
        <v>43595</v>
      </c>
      <c r="B3418">
        <v>130</v>
      </c>
      <c r="C3418">
        <v>9.9</v>
      </c>
      <c r="D3418">
        <v>5.3</v>
      </c>
      <c r="E3418">
        <v>22.8</v>
      </c>
      <c r="F3418">
        <v>3.7</v>
      </c>
      <c r="G3418">
        <f t="shared" si="583"/>
        <v>13.391041828067946</v>
      </c>
      <c r="H3418">
        <f t="shared" si="584"/>
        <v>18.920263067986554</v>
      </c>
      <c r="I3418">
        <f t="shared" si="585"/>
        <v>6.5435543618043264</v>
      </c>
      <c r="J3418">
        <f t="shared" si="586"/>
        <v>24.571770218164353</v>
      </c>
      <c r="K3418">
        <f t="shared" si="587"/>
        <v>29.740699718216703</v>
      </c>
      <c r="L3418">
        <f t="shared" si="588"/>
        <v>39.654266290955604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1.751994639172223</v>
      </c>
      <c r="P3418">
        <f t="shared" si="592"/>
        <v>12.376708706182228</v>
      </c>
      <c r="Q3418">
        <f t="shared" si="593"/>
        <v>0.51780925925925869</v>
      </c>
    </row>
    <row r="3419" spans="1:17">
      <c r="A3419" s="2">
        <v>43596</v>
      </c>
      <c r="B3419">
        <v>131</v>
      </c>
      <c r="C3419">
        <v>7.7</v>
      </c>
      <c r="D3419">
        <v>5.6</v>
      </c>
      <c r="E3419">
        <v>22.3</v>
      </c>
      <c r="F3419">
        <v>4.4000000000000004</v>
      </c>
      <c r="G3419">
        <f t="shared" si="583"/>
        <v>13.413559171298511</v>
      </c>
      <c r="H3419">
        <f t="shared" si="584"/>
        <v>16.429795766239874</v>
      </c>
      <c r="I3419">
        <f t="shared" si="585"/>
        <v>5.1029342649436309</v>
      </c>
      <c r="J3419">
        <f t="shared" si="586"/>
        <v>21.337397099012822</v>
      </c>
      <c r="K3419">
        <f t="shared" si="587"/>
        <v>29.799557581300011</v>
      </c>
      <c r="L3419">
        <f t="shared" si="588"/>
        <v>39.732743441733348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1.7549406582448885</v>
      </c>
      <c r="P3419">
        <f t="shared" si="592"/>
        <v>11.326861501296243</v>
      </c>
      <c r="Q3419">
        <f t="shared" si="593"/>
        <v>0.51780925925925869</v>
      </c>
    </row>
    <row r="3420" spans="1:17">
      <c r="A3420" s="2">
        <v>43597</v>
      </c>
      <c r="B3420">
        <v>132</v>
      </c>
      <c r="C3420">
        <v>10.3</v>
      </c>
      <c r="D3420">
        <v>4.4000000000000004</v>
      </c>
      <c r="E3420">
        <v>22.7</v>
      </c>
      <c r="F3420">
        <v>5</v>
      </c>
      <c r="G3420">
        <f t="shared" si="583"/>
        <v>13.435704402860424</v>
      </c>
      <c r="H3420">
        <f t="shared" si="584"/>
        <v>19.412664303420037</v>
      </c>
      <c r="I3420">
        <f t="shared" si="585"/>
        <v>6.34609813726592</v>
      </c>
      <c r="J3420">
        <f t="shared" si="586"/>
        <v>25.211252342103943</v>
      </c>
      <c r="K3420">
        <f t="shared" si="587"/>
        <v>29.85667022651338</v>
      </c>
      <c r="L3420">
        <f t="shared" si="588"/>
        <v>39.808893635351176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1.757837992707572</v>
      </c>
      <c r="P3420">
        <f t="shared" si="592"/>
        <v>13.066566166154118</v>
      </c>
      <c r="Q3420">
        <f t="shared" si="593"/>
        <v>0.51780925925925869</v>
      </c>
    </row>
    <row r="3421" spans="1:17">
      <c r="A3421" s="2">
        <v>43598</v>
      </c>
      <c r="B3421">
        <v>133</v>
      </c>
      <c r="C3421">
        <v>10.6</v>
      </c>
      <c r="D3421">
        <v>7.8</v>
      </c>
      <c r="E3421">
        <v>24.4</v>
      </c>
      <c r="F3421">
        <v>6.1</v>
      </c>
      <c r="G3421">
        <f t="shared" si="583"/>
        <v>13.457467739108189</v>
      </c>
      <c r="H3421">
        <f t="shared" si="584"/>
        <v>19.771932967080602</v>
      </c>
      <c r="I3421">
        <f t="shared" si="585"/>
        <v>6.4360061626695035</v>
      </c>
      <c r="J3421">
        <f t="shared" si="586"/>
        <v>25.677835022182599</v>
      </c>
      <c r="K3421">
        <f t="shared" si="587"/>
        <v>29.912050039757755</v>
      </c>
      <c r="L3421">
        <f t="shared" si="588"/>
        <v>39.882733386343673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1.7606853625333214</v>
      </c>
      <c r="P3421">
        <f t="shared" si="592"/>
        <v>13.335926804411098</v>
      </c>
      <c r="Q3421">
        <f t="shared" si="593"/>
        <v>0.51780925925925869</v>
      </c>
    </row>
    <row r="3422" spans="1:17">
      <c r="A3422" s="2">
        <v>43599</v>
      </c>
      <c r="B3422">
        <v>134</v>
      </c>
      <c r="C3422">
        <v>11.7</v>
      </c>
      <c r="D3422">
        <v>9.6999999999999993</v>
      </c>
      <c r="E3422">
        <v>25.7</v>
      </c>
      <c r="F3422">
        <v>5.0999999999999996</v>
      </c>
      <c r="G3422">
        <f t="shared" si="583"/>
        <v>13.478839376907723</v>
      </c>
      <c r="H3422">
        <f t="shared" si="584"/>
        <v>21.043539340671604</v>
      </c>
      <c r="I3422">
        <f t="shared" si="585"/>
        <v>7.4558810424657933</v>
      </c>
      <c r="J3422">
        <f t="shared" si="586"/>
        <v>27.329271871002081</v>
      </c>
      <c r="K3422">
        <f t="shared" si="587"/>
        <v>29.965709772396334</v>
      </c>
      <c r="L3422">
        <f t="shared" si="588"/>
        <v>39.954279696528445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1.7634814851454272</v>
      </c>
      <c r="P3422">
        <f t="shared" si="592"/>
        <v>13.58765829820581</v>
      </c>
      <c r="Q3422">
        <f t="shared" si="593"/>
        <v>0.51780925925925869</v>
      </c>
    </row>
    <row r="3423" spans="1:17">
      <c r="A3423" s="2">
        <v>43600</v>
      </c>
      <c r="B3423">
        <v>135</v>
      </c>
      <c r="C3423">
        <v>12</v>
      </c>
      <c r="D3423">
        <v>6.6</v>
      </c>
      <c r="E3423">
        <v>25.8</v>
      </c>
      <c r="F3423">
        <v>4.7</v>
      </c>
      <c r="G3423">
        <f t="shared" si="583"/>
        <v>13.499809504582625</v>
      </c>
      <c r="H3423">
        <f t="shared" si="584"/>
        <v>21.401674872475258</v>
      </c>
      <c r="I3423">
        <f t="shared" si="585"/>
        <v>7.5988869052114474</v>
      </c>
      <c r="J3423">
        <f t="shared" si="586"/>
        <v>27.79438295126657</v>
      </c>
      <c r="K3423">
        <f t="shared" si="587"/>
        <v>30.017662497218645</v>
      </c>
      <c r="L3423">
        <f t="shared" si="588"/>
        <v>40.023549996291528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1.7662250768495602</v>
      </c>
      <c r="P3423">
        <f t="shared" si="592"/>
        <v>13.802787967263811</v>
      </c>
      <c r="Q3423">
        <f t="shared" si="593"/>
        <v>0.51780925925925869</v>
      </c>
    </row>
    <row r="3424" spans="1:17">
      <c r="A3424" s="2">
        <v>43601</v>
      </c>
      <c r="B3424">
        <v>136</v>
      </c>
      <c r="C3424">
        <v>10.7</v>
      </c>
      <c r="D3424">
        <v>7.1</v>
      </c>
      <c r="E3424">
        <v>25.4</v>
      </c>
      <c r="F3424">
        <v>5.4</v>
      </c>
      <c r="G3424">
        <f t="shared" si="583"/>
        <v>13.520368313363882</v>
      </c>
      <c r="H3424">
        <f t="shared" si="584"/>
        <v>19.932564231211465</v>
      </c>
      <c r="I3424">
        <f t="shared" si="585"/>
        <v>6.6646679408274139</v>
      </c>
      <c r="J3424">
        <f t="shared" si="586"/>
        <v>25.886447053521383</v>
      </c>
      <c r="K3424">
        <f t="shared" si="587"/>
        <v>30.067921564910385</v>
      </c>
      <c r="L3424">
        <f t="shared" si="588"/>
        <v>40.09056208654718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1.7689148543317745</v>
      </c>
      <c r="P3424">
        <f t="shared" si="592"/>
        <v>13.267896290384051</v>
      </c>
      <c r="Q3424">
        <f t="shared" si="593"/>
        <v>0.51780925925925869</v>
      </c>
    </row>
    <row r="3425" spans="1:17">
      <c r="A3425" s="2">
        <v>43602</v>
      </c>
      <c r="B3425">
        <v>137</v>
      </c>
      <c r="C3425">
        <v>12</v>
      </c>
      <c r="D3425">
        <v>8.3000000000000007</v>
      </c>
      <c r="E3425">
        <v>26.4</v>
      </c>
      <c r="F3425">
        <v>4.5999999999999996</v>
      </c>
      <c r="G3425">
        <f t="shared" si="583"/>
        <v>13.540506009325044</v>
      </c>
      <c r="H3425">
        <f t="shared" si="584"/>
        <v>21.430840559102538</v>
      </c>
      <c r="I3425">
        <f t="shared" si="585"/>
        <v>7.7261706884729922</v>
      </c>
      <c r="J3425">
        <f t="shared" si="586"/>
        <v>27.832260466366932</v>
      </c>
      <c r="K3425">
        <f t="shared" si="587"/>
        <v>30.116500561100221</v>
      </c>
      <c r="L3425">
        <f t="shared" si="588"/>
        <v>40.155334081466961</v>
      </c>
      <c r="M3425">
        <f t="shared" si="589"/>
        <v>0.33671810509161759</v>
      </c>
      <c r="N3425">
        <f t="shared" si="590"/>
        <v>0.97664317454284</v>
      </c>
      <c r="O3425">
        <f t="shared" si="591"/>
        <v>1.7715495362200266</v>
      </c>
      <c r="P3425">
        <f t="shared" si="592"/>
        <v>13.704669870629546</v>
      </c>
      <c r="Q3425">
        <f t="shared" si="593"/>
        <v>0.51780925925925869</v>
      </c>
    </row>
    <row r="3426" spans="1:17">
      <c r="A3426" s="2">
        <v>43603</v>
      </c>
      <c r="B3426">
        <v>138</v>
      </c>
      <c r="C3426">
        <v>7.1</v>
      </c>
      <c r="D3426">
        <v>8.6</v>
      </c>
      <c r="E3426">
        <v>25.4</v>
      </c>
      <c r="F3426">
        <v>6.2</v>
      </c>
      <c r="G3426">
        <f t="shared" si="583"/>
        <v>13.560212825782097</v>
      </c>
      <c r="H3426">
        <f t="shared" si="584"/>
        <v>15.849159658982241</v>
      </c>
      <c r="I3426">
        <f t="shared" si="585"/>
        <v>4.5844229811503885</v>
      </c>
      <c r="J3426">
        <f t="shared" si="586"/>
        <v>20.583324232444468</v>
      </c>
      <c r="K3426">
        <f t="shared" si="587"/>
        <v>30.16341326405102</v>
      </c>
      <c r="L3426">
        <f t="shared" si="588"/>
        <v>40.217884352068026</v>
      </c>
      <c r="M3426">
        <f t="shared" si="589"/>
        <v>0.34066262959518839</v>
      </c>
      <c r="N3426">
        <f t="shared" si="590"/>
        <v>0.9762455537986594</v>
      </c>
      <c r="O3426">
        <f t="shared" si="591"/>
        <v>1.774127844706491</v>
      </c>
      <c r="P3426">
        <f t="shared" si="592"/>
        <v>11.264736677831852</v>
      </c>
      <c r="Q3426">
        <f t="shared" si="593"/>
        <v>0.51780925925925869</v>
      </c>
    </row>
    <row r="3427" spans="1:17">
      <c r="A3427" s="2">
        <v>43604</v>
      </c>
      <c r="B3427">
        <v>139</v>
      </c>
      <c r="C3427">
        <v>7.3</v>
      </c>
      <c r="D3427">
        <v>9.6999999999999993</v>
      </c>
      <c r="E3427">
        <v>21.6</v>
      </c>
      <c r="F3427">
        <v>6</v>
      </c>
      <c r="G3427">
        <f t="shared" si="583"/>
        <v>13.579479036134611</v>
      </c>
      <c r="H3427">
        <f t="shared" si="584"/>
        <v>16.089812314745359</v>
      </c>
      <c r="I3427">
        <f t="shared" si="585"/>
        <v>4.6232783122570904</v>
      </c>
      <c r="J3427">
        <f t="shared" si="586"/>
        <v>20.895860149019946</v>
      </c>
      <c r="K3427">
        <f t="shared" si="587"/>
        <v>30.208673603059601</v>
      </c>
      <c r="L3427">
        <f t="shared" si="588"/>
        <v>40.278231470746135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1.7766485072276115</v>
      </c>
      <c r="P3427">
        <f t="shared" si="592"/>
        <v>11.466534002488268</v>
      </c>
      <c r="Q3427">
        <f t="shared" si="593"/>
        <v>0.51780925925925869</v>
      </c>
    </row>
    <row r="3428" spans="1:17">
      <c r="A3428" s="2">
        <v>43605</v>
      </c>
      <c r="B3428">
        <v>140</v>
      </c>
      <c r="C3428">
        <v>8.3000000000000007</v>
      </c>
      <c r="D3428">
        <v>6.1</v>
      </c>
      <c r="E3428">
        <v>23.9</v>
      </c>
      <c r="F3428">
        <v>4.8</v>
      </c>
      <c r="G3428">
        <f t="shared" si="583"/>
        <v>13.598294967121964</v>
      </c>
      <c r="H3428">
        <f t="shared" si="584"/>
        <v>17.243513898884448</v>
      </c>
      <c r="I3428">
        <f t="shared" si="585"/>
        <v>5.3648678029400481</v>
      </c>
      <c r="J3428">
        <f t="shared" si="586"/>
        <v>22.394173894655125</v>
      </c>
      <c r="K3428">
        <f t="shared" si="587"/>
        <v>30.252295617625585</v>
      </c>
      <c r="L3428">
        <f t="shared" si="588"/>
        <v>40.33639415683411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1.779110258198457</v>
      </c>
      <c r="P3428">
        <f t="shared" si="592"/>
        <v>11.878646095944401</v>
      </c>
      <c r="Q3428">
        <f t="shared" si="593"/>
        <v>0.51780925925925869</v>
      </c>
    </row>
    <row r="3429" spans="1:17">
      <c r="A3429" s="2">
        <v>43606</v>
      </c>
      <c r="B3429">
        <v>141</v>
      </c>
      <c r="C3429">
        <v>7.7</v>
      </c>
      <c r="D3429">
        <v>10.6</v>
      </c>
      <c r="E3429">
        <v>23.1</v>
      </c>
      <c r="F3429">
        <v>6.3</v>
      </c>
      <c r="G3429">
        <f t="shared" si="583"/>
        <v>13.616651012465667</v>
      </c>
      <c r="H3429">
        <f t="shared" si="584"/>
        <v>16.569418892552196</v>
      </c>
      <c r="I3429">
        <f t="shared" si="585"/>
        <v>4.8472874150602525</v>
      </c>
      <c r="J3429">
        <f t="shared" si="586"/>
        <v>21.518725834483369</v>
      </c>
      <c r="K3429">
        <f t="shared" si="587"/>
        <v>30.294293417446028</v>
      </c>
      <c r="L3429">
        <f t="shared" si="588"/>
        <v>40.39239122326137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1.7815118407975914</v>
      </c>
      <c r="P3429">
        <f t="shared" si="592"/>
        <v>11.722131477491944</v>
      </c>
      <c r="Q3429">
        <f t="shared" si="593"/>
        <v>0.51780925925925869</v>
      </c>
    </row>
    <row r="3430" spans="1:17">
      <c r="A3430" s="2">
        <v>43607</v>
      </c>
      <c r="B3430">
        <v>142</v>
      </c>
      <c r="C3430">
        <v>11</v>
      </c>
      <c r="D3430">
        <v>5.8</v>
      </c>
      <c r="E3430">
        <v>25.6</v>
      </c>
      <c r="F3430">
        <v>4.8</v>
      </c>
      <c r="G3430">
        <f t="shared" si="583"/>
        <v>13.634537646866074</v>
      </c>
      <c r="H3430">
        <f t="shared" si="584"/>
        <v>20.348838154163566</v>
      </c>
      <c r="I3430">
        <f t="shared" si="585"/>
        <v>6.9009487987811591</v>
      </c>
      <c r="J3430">
        <f t="shared" si="586"/>
        <v>26.427062537874761</v>
      </c>
      <c r="K3430">
        <f t="shared" si="587"/>
        <v>30.334681143289068</v>
      </c>
      <c r="L3430">
        <f t="shared" si="588"/>
        <v>40.446241524385421</v>
      </c>
      <c r="M3430">
        <f t="shared" si="589"/>
        <v>0.3554210670945665</v>
      </c>
      <c r="N3430">
        <f t="shared" si="590"/>
        <v>0.97472653463703296</v>
      </c>
      <c r="O3430">
        <f t="shared" si="591"/>
        <v>1.7838520087983112</v>
      </c>
      <c r="P3430">
        <f t="shared" si="592"/>
        <v>13.447889355382408</v>
      </c>
      <c r="Q3430">
        <f t="shared" si="593"/>
        <v>0.51780925925925869</v>
      </c>
    </row>
    <row r="3431" spans="1:17">
      <c r="A3431" s="2">
        <v>43608</v>
      </c>
      <c r="B3431">
        <v>143</v>
      </c>
      <c r="C3431">
        <v>6</v>
      </c>
      <c r="D3431">
        <v>8.1</v>
      </c>
      <c r="E3431">
        <v>24</v>
      </c>
      <c r="F3431">
        <v>6.7</v>
      </c>
      <c r="G3431">
        <f t="shared" si="583"/>
        <v>13.651945440319073</v>
      </c>
      <c r="H3431">
        <f t="shared" si="584"/>
        <v>14.648382992558213</v>
      </c>
      <c r="I3431">
        <f t="shared" si="585"/>
        <v>3.8488351477053486</v>
      </c>
      <c r="J3431">
        <f t="shared" si="586"/>
        <v>19.023874016309367</v>
      </c>
      <c r="K3431">
        <f t="shared" si="587"/>
        <v>30.373472928795771</v>
      </c>
      <c r="L3431">
        <f t="shared" si="588"/>
        <v>40.497963905061027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1.7861295284417453</v>
      </c>
      <c r="P3431">
        <f t="shared" si="592"/>
        <v>10.799547844852864</v>
      </c>
      <c r="Q3431">
        <f t="shared" si="593"/>
        <v>0.51780925925925869</v>
      </c>
    </row>
    <row r="3432" spans="1:17">
      <c r="A3432" s="2">
        <v>43609</v>
      </c>
      <c r="B3432">
        <v>144</v>
      </c>
      <c r="C3432">
        <v>10.7</v>
      </c>
      <c r="D3432">
        <v>6</v>
      </c>
      <c r="E3432">
        <v>25.9</v>
      </c>
      <c r="F3432">
        <v>6.2</v>
      </c>
      <c r="G3432">
        <f t="shared" si="583"/>
        <v>13.668865072715668</v>
      </c>
      <c r="H3432">
        <f t="shared" si="584"/>
        <v>20.025570493941128</v>
      </c>
      <c r="I3432">
        <f t="shared" si="585"/>
        <v>6.3768987612968218</v>
      </c>
      <c r="J3432">
        <f t="shared" si="586"/>
        <v>26.00723440771575</v>
      </c>
      <c r="K3432">
        <f t="shared" si="587"/>
        <v>30.410682863255818</v>
      </c>
      <c r="L3432">
        <f t="shared" si="588"/>
        <v>40.547577151007758</v>
      </c>
      <c r="M3432">
        <f t="shared" si="589"/>
        <v>0.3621733059329027</v>
      </c>
      <c r="N3432">
        <f t="shared" si="590"/>
        <v>0.97401146959426188</v>
      </c>
      <c r="O3432">
        <f t="shared" si="591"/>
        <v>1.7883431803469667</v>
      </c>
      <c r="P3432">
        <f t="shared" si="592"/>
        <v>13.648671732644306</v>
      </c>
      <c r="Q3432">
        <f t="shared" si="593"/>
        <v>0.51780925925925869</v>
      </c>
    </row>
    <row r="3433" spans="1:17">
      <c r="A3433" s="2">
        <v>43610</v>
      </c>
      <c r="B3433">
        <v>145</v>
      </c>
      <c r="C3433">
        <v>12</v>
      </c>
      <c r="D3433">
        <v>7.4</v>
      </c>
      <c r="E3433">
        <v>26.8</v>
      </c>
      <c r="F3433">
        <v>5.6</v>
      </c>
      <c r="G3433">
        <f t="shared" si="583"/>
        <v>13.685287348684785</v>
      </c>
      <c r="H3433">
        <f t="shared" si="584"/>
        <v>21.519008603297465</v>
      </c>
      <c r="I3433">
        <f t="shared" si="585"/>
        <v>7.32816198175097</v>
      </c>
      <c r="J3433">
        <f t="shared" si="586"/>
        <v>27.946764419866838</v>
      </c>
      <c r="K3433">
        <f t="shared" si="587"/>
        <v>30.446324955398719</v>
      </c>
      <c r="L3433">
        <f t="shared" si="588"/>
        <v>40.595099940531625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1.7904917614529261</v>
      </c>
      <c r="P3433">
        <f t="shared" si="592"/>
        <v>14.190846621546495</v>
      </c>
      <c r="Q3433">
        <f t="shared" si="593"/>
        <v>0.51780925925925869</v>
      </c>
    </row>
    <row r="3434" spans="1:17">
      <c r="A3434" s="2">
        <v>43611</v>
      </c>
      <c r="B3434">
        <v>146</v>
      </c>
      <c r="C3434">
        <v>11.5</v>
      </c>
      <c r="D3434">
        <v>6.1</v>
      </c>
      <c r="E3434">
        <v>27.8</v>
      </c>
      <c r="F3434">
        <v>5.5</v>
      </c>
      <c r="G3434">
        <f t="shared" si="583"/>
        <v>13.701203212637159</v>
      </c>
      <c r="H3434">
        <f t="shared" si="584"/>
        <v>20.956170045238</v>
      </c>
      <c r="I3434">
        <f t="shared" si="585"/>
        <v>7.0753365793814602</v>
      </c>
      <c r="J3434">
        <f t="shared" si="586"/>
        <v>27.215805253555843</v>
      </c>
      <c r="K3434">
        <f t="shared" si="587"/>
        <v>30.480413098238536</v>
      </c>
      <c r="L3434">
        <f t="shared" si="588"/>
        <v>40.640550797651379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1.7925740869866948</v>
      </c>
      <c r="P3434">
        <f t="shared" si="592"/>
        <v>13.88083346585654</v>
      </c>
      <c r="Q3434">
        <f t="shared" si="593"/>
        <v>0.51780925925925869</v>
      </c>
    </row>
    <row r="3435" spans="1:17">
      <c r="A3435" s="2">
        <v>43612</v>
      </c>
      <c r="B3435">
        <v>147</v>
      </c>
      <c r="C3435">
        <v>11.2</v>
      </c>
      <c r="D3435">
        <v>9.5</v>
      </c>
      <c r="E3435">
        <v>26.3</v>
      </c>
      <c r="F3435">
        <v>6.5</v>
      </c>
      <c r="G3435">
        <f t="shared" si="583"/>
        <v>13.716603763965807</v>
      </c>
      <c r="H3435">
        <f t="shared" si="584"/>
        <v>20.621209584001427</v>
      </c>
      <c r="I3435">
        <f t="shared" si="585"/>
        <v>6.7057989160173133</v>
      </c>
      <c r="J3435">
        <f t="shared" si="586"/>
        <v>26.78079166753432</v>
      </c>
      <c r="K3435">
        <f t="shared" si="587"/>
        <v>30.512961035006452</v>
      </c>
      <c r="L3435">
        <f t="shared" si="588"/>
        <v>40.683948046675269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1.7945889924521932</v>
      </c>
      <c r="P3435">
        <f t="shared" si="592"/>
        <v>13.915410667984114</v>
      </c>
      <c r="Q3435">
        <f t="shared" si="593"/>
        <v>0.51780925925925869</v>
      </c>
    </row>
    <row r="3436" spans="1:17">
      <c r="A3436" s="2">
        <v>43613</v>
      </c>
      <c r="B3436">
        <v>148</v>
      </c>
      <c r="C3436">
        <v>10.5</v>
      </c>
      <c r="D3436">
        <v>8.8000000000000007</v>
      </c>
      <c r="E3436">
        <v>26.7</v>
      </c>
      <c r="F3436">
        <v>6.3</v>
      </c>
      <c r="G3436">
        <f t="shared" si="583"/>
        <v>13.731480272356373</v>
      </c>
      <c r="H3436">
        <f t="shared" si="584"/>
        <v>19.829011582427658</v>
      </c>
      <c r="I3436">
        <f t="shared" si="585"/>
        <v>6.3708509425661051</v>
      </c>
      <c r="J3436">
        <f t="shared" si="586"/>
        <v>25.751963094061892</v>
      </c>
      <c r="K3436">
        <f t="shared" si="587"/>
        <v>30.543982326201835</v>
      </c>
      <c r="L3436">
        <f t="shared" si="588"/>
        <v>40.725309768269113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1.7965353356332923</v>
      </c>
      <c r="P3436">
        <f t="shared" si="592"/>
        <v>13.458160639861553</v>
      </c>
      <c r="Q3436">
        <f t="shared" si="593"/>
        <v>0.51780925925925869</v>
      </c>
    </row>
    <row r="3437" spans="1:17">
      <c r="A3437" s="2">
        <v>43614</v>
      </c>
      <c r="B3437">
        <v>149</v>
      </c>
      <c r="C3437">
        <v>9.5</v>
      </c>
      <c r="D3437">
        <v>8.1</v>
      </c>
      <c r="E3437">
        <v>25.9</v>
      </c>
      <c r="F3437">
        <v>6.5</v>
      </c>
      <c r="G3437">
        <f t="shared" si="583"/>
        <v>13.745824193158576</v>
      </c>
      <c r="H3437">
        <f t="shared" si="584"/>
        <v>18.693887834197429</v>
      </c>
      <c r="I3437">
        <f t="shared" si="585"/>
        <v>5.7315222650260402</v>
      </c>
      <c r="J3437">
        <f t="shared" si="586"/>
        <v>24.277776408048609</v>
      </c>
      <c r="K3437">
        <f t="shared" si="587"/>
        <v>30.573490317788778</v>
      </c>
      <c r="L3437">
        <f t="shared" si="588"/>
        <v>40.764653757051704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1.7984119986049136</v>
      </c>
      <c r="P3437">
        <f t="shared" si="592"/>
        <v>12.962365569171389</v>
      </c>
      <c r="Q3437">
        <f t="shared" si="593"/>
        <v>0.51780925925925869</v>
      </c>
    </row>
    <row r="3438" spans="1:17">
      <c r="A3438" s="2">
        <v>43615</v>
      </c>
      <c r="B3438">
        <v>150</v>
      </c>
      <c r="C3438">
        <v>12</v>
      </c>
      <c r="D3438">
        <v>9</v>
      </c>
      <c r="E3438">
        <v>26.1</v>
      </c>
      <c r="F3438">
        <v>6</v>
      </c>
      <c r="G3438">
        <f t="shared" si="583"/>
        <v>13.759627182768128</v>
      </c>
      <c r="H3438">
        <f t="shared" si="584"/>
        <v>21.554263578420024</v>
      </c>
      <c r="I3438">
        <f t="shared" si="585"/>
        <v>7.2127984526513549</v>
      </c>
      <c r="J3438">
        <f t="shared" si="586"/>
        <v>27.992550101844188</v>
      </c>
      <c r="K3438">
        <f t="shared" si="587"/>
        <v>30.601498110561938</v>
      </c>
      <c r="L3438">
        <f t="shared" si="588"/>
        <v>40.80199748074925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1.8002178897454968</v>
      </c>
      <c r="P3438">
        <f t="shared" si="592"/>
        <v>14.341465125768668</v>
      </c>
      <c r="Q3438">
        <f t="shared" si="593"/>
        <v>0.51780925925925869</v>
      </c>
    </row>
    <row r="3439" spans="1:17">
      <c r="A3439" s="2">
        <v>43616</v>
      </c>
      <c r="B3439">
        <v>151</v>
      </c>
      <c r="C3439">
        <v>10.5</v>
      </c>
      <c r="D3439">
        <v>12.7</v>
      </c>
      <c r="E3439">
        <v>26.4</v>
      </c>
      <c r="F3439">
        <v>6.3</v>
      </c>
      <c r="G3439">
        <f t="shared" si="583"/>
        <v>13.772881113966935</v>
      </c>
      <c r="H3439">
        <f t="shared" si="584"/>
        <v>19.847428617149696</v>
      </c>
      <c r="I3439">
        <f t="shared" si="585"/>
        <v>6.4973575859090245</v>
      </c>
      <c r="J3439">
        <f t="shared" si="586"/>
        <v>25.775881320973632</v>
      </c>
      <c r="K3439">
        <f t="shared" si="587"/>
        <v>30.628018530701873</v>
      </c>
      <c r="L3439">
        <f t="shared" si="588"/>
        <v>40.837358040935833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1.8019519457440074</v>
      </c>
      <c r="P3439">
        <f t="shared" si="592"/>
        <v>13.35007103124067</v>
      </c>
      <c r="Q3439">
        <f t="shared" si="593"/>
        <v>0.51780925925925869</v>
      </c>
    </row>
    <row r="3440" spans="1:17">
      <c r="A3440" s="2">
        <v>43617</v>
      </c>
      <c r="B3440">
        <v>152</v>
      </c>
      <c r="C3440">
        <v>11.7</v>
      </c>
      <c r="D3440">
        <v>11.2</v>
      </c>
      <c r="E3440">
        <v>26.3</v>
      </c>
      <c r="F3440">
        <v>6.2</v>
      </c>
      <c r="G3440">
        <f t="shared" si="583"/>
        <v>13.785578091167853</v>
      </c>
      <c r="H3440">
        <f t="shared" si="584"/>
        <v>21.222322924102457</v>
      </c>
      <c r="I3440">
        <f t="shared" si="585"/>
        <v>7.0943659677504076</v>
      </c>
      <c r="J3440">
        <f t="shared" si="586"/>
        <v>27.561458342990203</v>
      </c>
      <c r="K3440">
        <f t="shared" si="587"/>
        <v>30.653064101537147</v>
      </c>
      <c r="L3440">
        <f t="shared" si="588"/>
        <v>40.870752135382865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1.8036131335944607</v>
      </c>
      <c r="P3440">
        <f t="shared" si="592"/>
        <v>14.127956956352049</v>
      </c>
      <c r="Q3440">
        <f t="shared" si="593"/>
        <v>0.51780925925925869</v>
      </c>
    </row>
    <row r="3441" spans="1:17">
      <c r="A3441" s="2">
        <v>43618</v>
      </c>
      <c r="B3441">
        <v>153</v>
      </c>
      <c r="C3441">
        <v>10.5</v>
      </c>
      <c r="D3441">
        <v>13.4</v>
      </c>
      <c r="E3441">
        <v>26.9</v>
      </c>
      <c r="F3441">
        <v>7</v>
      </c>
      <c r="G3441">
        <f t="shared" si="583"/>
        <v>13.79771046550924</v>
      </c>
      <c r="H3441">
        <f t="shared" si="584"/>
        <v>19.857336823469492</v>
      </c>
      <c r="I3441">
        <f t="shared" si="585"/>
        <v>6.3680507510367548</v>
      </c>
      <c r="J3441">
        <f t="shared" si="586"/>
        <v>25.78874912138895</v>
      </c>
      <c r="K3441">
        <f t="shared" si="587"/>
        <v>30.676647016527205</v>
      </c>
      <c r="L3441">
        <f t="shared" si="588"/>
        <v>40.902196022036271</v>
      </c>
      <c r="M3441">
        <f t="shared" si="589"/>
        <v>0.387148420832994</v>
      </c>
      <c r="N3441">
        <f t="shared" si="590"/>
        <v>0.97118581740768195</v>
      </c>
      <c r="O3441">
        <f t="shared" si="591"/>
        <v>1.8052004525707923</v>
      </c>
      <c r="P3441">
        <f t="shared" si="592"/>
        <v>13.489286072432737</v>
      </c>
      <c r="Q3441">
        <f t="shared" si="593"/>
        <v>0.51780925925925869</v>
      </c>
    </row>
    <row r="3442" spans="1:17">
      <c r="A3442" s="2">
        <v>43619</v>
      </c>
      <c r="B3442">
        <v>154</v>
      </c>
      <c r="C3442">
        <v>3.4</v>
      </c>
      <c r="D3442">
        <v>11.8</v>
      </c>
      <c r="E3442">
        <v>24.3</v>
      </c>
      <c r="F3442">
        <v>8.1999999999999993</v>
      </c>
      <c r="G3442">
        <f t="shared" si="583"/>
        <v>13.809270849743644</v>
      </c>
      <c r="H3442">
        <f t="shared" si="584"/>
        <v>11.759326626786846</v>
      </c>
      <c r="I3442">
        <f t="shared" si="585"/>
        <v>2.4245210987960242</v>
      </c>
      <c r="J3442">
        <f t="shared" si="586"/>
        <v>15.271852762060838</v>
      </c>
      <c r="K3442">
        <f t="shared" si="587"/>
        <v>30.69877911347751</v>
      </c>
      <c r="L3442">
        <f t="shared" si="588"/>
        <v>40.93170548463668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1.8067129361747933</v>
      </c>
      <c r="P3442">
        <f t="shared" si="592"/>
        <v>9.334805527990822</v>
      </c>
      <c r="Q3442">
        <f t="shared" si="593"/>
        <v>0.51780925925925869</v>
      </c>
    </row>
    <row r="3443" spans="1:17">
      <c r="A3443" s="2">
        <v>43620</v>
      </c>
      <c r="B3443">
        <v>155</v>
      </c>
      <c r="C3443">
        <v>5</v>
      </c>
      <c r="D3443">
        <v>10.8</v>
      </c>
      <c r="E3443">
        <v>23.1</v>
      </c>
      <c r="F3443">
        <v>8.9</v>
      </c>
      <c r="G3443">
        <f t="shared" si="583"/>
        <v>13.820252132864352</v>
      </c>
      <c r="H3443">
        <f t="shared" si="584"/>
        <v>13.58981682634519</v>
      </c>
      <c r="I3443">
        <f t="shared" si="585"/>
        <v>3.0817563475343195</v>
      </c>
      <c r="J3443">
        <f t="shared" si="586"/>
        <v>17.64911276148726</v>
      </c>
      <c r="K3443">
        <f t="shared" si="587"/>
        <v>30.719471849995564</v>
      </c>
      <c r="L3443">
        <f t="shared" si="588"/>
        <v>40.959295799994088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1.8081496540497528</v>
      </c>
      <c r="P3443">
        <f t="shared" si="592"/>
        <v>10.50806047881087</v>
      </c>
      <c r="Q3443">
        <f t="shared" si="593"/>
        <v>0.51780925925925869</v>
      </c>
    </row>
    <row r="3444" spans="1:17">
      <c r="A3444" s="2">
        <v>43621</v>
      </c>
      <c r="B3444">
        <v>156</v>
      </c>
      <c r="C3444">
        <v>3.7</v>
      </c>
      <c r="D3444">
        <v>6.9</v>
      </c>
      <c r="E3444">
        <v>20.3</v>
      </c>
      <c r="F3444">
        <v>9.1999999999999993</v>
      </c>
      <c r="G3444">
        <f t="shared" si="583"/>
        <v>13.830647494413322</v>
      </c>
      <c r="H3444">
        <f t="shared" si="584"/>
        <v>12.110894096658582</v>
      </c>
      <c r="I3444">
        <f t="shared" si="585"/>
        <v>2.3317766553553683</v>
      </c>
      <c r="J3444">
        <f t="shared" si="586"/>
        <v>15.728433891764391</v>
      </c>
      <c r="K3444">
        <f t="shared" si="587"/>
        <v>30.738736280193887</v>
      </c>
      <c r="L3444">
        <f t="shared" si="588"/>
        <v>40.984981706925183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1.8095097138524097</v>
      </c>
      <c r="P3444">
        <f t="shared" si="592"/>
        <v>9.7791174413032138</v>
      </c>
      <c r="Q3444">
        <f t="shared" si="593"/>
        <v>0.51780925925925869</v>
      </c>
    </row>
    <row r="3445" spans="1:17">
      <c r="A3445" s="2">
        <v>43622</v>
      </c>
      <c r="B3445">
        <v>157</v>
      </c>
      <c r="C3445">
        <v>5.6</v>
      </c>
      <c r="D3445">
        <v>8.4</v>
      </c>
      <c r="E3445">
        <v>23</v>
      </c>
      <c r="F3445">
        <v>9.3000000000000007</v>
      </c>
      <c r="G3445">
        <f t="shared" si="583"/>
        <v>13.840450418414015</v>
      </c>
      <c r="H3445">
        <f t="shared" si="584"/>
        <v>14.282343307073297</v>
      </c>
      <c r="I3445">
        <f t="shared" si="585"/>
        <v>3.2603287703525181</v>
      </c>
      <c r="J3445">
        <f t="shared" si="586"/>
        <v>18.548497801393893</v>
      </c>
      <c r="K3445">
        <f t="shared" si="587"/>
        <v>30.756583032644194</v>
      </c>
      <c r="L3445">
        <f t="shared" si="588"/>
        <v>41.008777376858923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1.8107922630758335</v>
      </c>
      <c r="P3445">
        <f t="shared" si="592"/>
        <v>11.022014536720778</v>
      </c>
      <c r="Q3445">
        <f t="shared" si="593"/>
        <v>0.51780925925925869</v>
      </c>
    </row>
    <row r="3446" spans="1:17">
      <c r="A3446" s="2">
        <v>43623</v>
      </c>
      <c r="B3446">
        <v>158</v>
      </c>
      <c r="C3446">
        <v>2.7</v>
      </c>
      <c r="D3446">
        <v>9.9</v>
      </c>
      <c r="E3446">
        <v>18.7</v>
      </c>
      <c r="F3446">
        <v>10.1</v>
      </c>
      <c r="G3446">
        <f t="shared" si="583"/>
        <v>13.849654706873078</v>
      </c>
      <c r="H3446">
        <f t="shared" si="584"/>
        <v>10.978009939408528</v>
      </c>
      <c r="I3446">
        <f t="shared" si="585"/>
        <v>1.8405364923903924</v>
      </c>
      <c r="J3446">
        <f t="shared" si="586"/>
        <v>14.257155765465621</v>
      </c>
      <c r="K3446">
        <f t="shared" si="587"/>
        <v>30.773022289584517</v>
      </c>
      <c r="L3446">
        <f t="shared" si="588"/>
        <v>41.030696386112687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1.8119964908158943</v>
      </c>
      <c r="P3446">
        <f t="shared" si="592"/>
        <v>9.1374734470181362</v>
      </c>
      <c r="Q3446">
        <f t="shared" si="593"/>
        <v>0.51780925925925869</v>
      </c>
    </row>
    <row r="3447" spans="1:17">
      <c r="A3447" s="2">
        <v>43624</v>
      </c>
      <c r="B3447">
        <v>159</v>
      </c>
      <c r="C3447">
        <v>3.7</v>
      </c>
      <c r="D3447">
        <v>7.2</v>
      </c>
      <c r="E3447">
        <v>19.8</v>
      </c>
      <c r="F3447">
        <v>9.6</v>
      </c>
      <c r="G3447">
        <f t="shared" si="583"/>
        <v>13.85825449279554</v>
      </c>
      <c r="H3447">
        <f t="shared" si="584"/>
        <v>12.121906149644694</v>
      </c>
      <c r="I3447">
        <f t="shared" si="585"/>
        <v>2.2917406732187682</v>
      </c>
      <c r="J3447">
        <f t="shared" si="586"/>
        <v>15.742735259278822</v>
      </c>
      <c r="K3447">
        <f t="shared" si="587"/>
        <v>30.788063767379676</v>
      </c>
      <c r="L3447">
        <f t="shared" si="588"/>
        <v>41.050751689839565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1.8131216294740831</v>
      </c>
      <c r="P3447">
        <f t="shared" si="592"/>
        <v>9.8301654764259254</v>
      </c>
      <c r="Q3447">
        <f t="shared" si="593"/>
        <v>0.51780925925925869</v>
      </c>
    </row>
    <row r="3448" spans="1:17">
      <c r="A3448" s="2">
        <v>43625</v>
      </c>
      <c r="B3448">
        <v>160</v>
      </c>
      <c r="C3448">
        <v>1.7</v>
      </c>
      <c r="D3448">
        <v>6.7</v>
      </c>
      <c r="E3448">
        <v>18.600000000000001</v>
      </c>
      <c r="F3448">
        <v>10.5</v>
      </c>
      <c r="G3448">
        <f t="shared" si="583"/>
        <v>13.866244252659239</v>
      </c>
      <c r="H3448">
        <f t="shared" si="584"/>
        <v>9.8442679635332944</v>
      </c>
      <c r="I3448">
        <f t="shared" si="585"/>
        <v>1.356057356604712</v>
      </c>
      <c r="J3448">
        <f t="shared" si="586"/>
        <v>12.784763589004278</v>
      </c>
      <c r="K3448">
        <f t="shared" si="587"/>
        <v>30.801716698233541</v>
      </c>
      <c r="L3448">
        <f t="shared" si="588"/>
        <v>41.068955597644724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1.8141669563895837</v>
      </c>
      <c r="P3448">
        <f t="shared" si="592"/>
        <v>8.4882106069285825</v>
      </c>
      <c r="Q3448">
        <f t="shared" si="593"/>
        <v>0.51780925925925869</v>
      </c>
    </row>
    <row r="3449" spans="1:17">
      <c r="A3449" s="2">
        <v>43626</v>
      </c>
      <c r="B3449">
        <v>161</v>
      </c>
      <c r="C3449">
        <v>0.1</v>
      </c>
      <c r="D3449">
        <v>8.6999999999999993</v>
      </c>
      <c r="E3449">
        <v>16.8</v>
      </c>
      <c r="F3449">
        <v>11.5</v>
      </c>
      <c r="G3449">
        <f t="shared" si="583"/>
        <v>13.87361881829567</v>
      </c>
      <c r="H3449">
        <f t="shared" si="584"/>
        <v>8.0229379103672525</v>
      </c>
      <c r="I3449">
        <f t="shared" si="585"/>
        <v>0.66320506277889169</v>
      </c>
      <c r="J3449">
        <f t="shared" si="586"/>
        <v>10.419399883593835</v>
      </c>
      <c r="K3449">
        <f t="shared" si="587"/>
        <v>30.813989813150464</v>
      </c>
      <c r="L3449">
        <f t="shared" si="588"/>
        <v>41.085319750867285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1.8151317953936834</v>
      </c>
      <c r="P3449">
        <f t="shared" si="592"/>
        <v>7.3597328475883605</v>
      </c>
      <c r="Q3449">
        <f t="shared" si="593"/>
        <v>0.51780925925925869</v>
      </c>
    </row>
    <row r="3450" spans="1:17">
      <c r="A3450" s="2">
        <v>43627</v>
      </c>
      <c r="B3450">
        <v>162</v>
      </c>
      <c r="C3450">
        <v>3.7</v>
      </c>
      <c r="D3450">
        <v>6.7</v>
      </c>
      <c r="E3450">
        <v>18.8</v>
      </c>
      <c r="F3450">
        <v>10.1</v>
      </c>
      <c r="G3450">
        <f t="shared" ref="G3450:G3513" si="594">24/3.14*O3450</f>
        <v>13.880373388126163</v>
      </c>
      <c r="H3450">
        <f t="shared" ref="H3450:H3513" si="595">(1-0.23)*J3450</f>
        <v>12.129673739540472</v>
      </c>
      <c r="I3450">
        <f t="shared" ref="I3450:I3513" si="596">4.903*10^(-9)*(((E3450+273.16)^4+(D3450+273.16)^4)/2)*(0.34-0.14*(F3450*0.1)^0.5)*(1.35*(J3450/K3450)-0.35)</f>
        <v>2.2254400102471625</v>
      </c>
      <c r="J3450">
        <f t="shared" ref="J3450:J3513" si="597">(0.25+0.5*C3450/G3450)*L3450</f>
        <v>15.75282303836425</v>
      </c>
      <c r="K3450">
        <f t="shared" ref="K3450:K3513" si="598">0.75*L3450</f>
        <v>30.824891326142108</v>
      </c>
      <c r="L3450">
        <f t="shared" ref="L3450:L3513" si="599">24*60/3.14*0.082*N3450*(O3450*SIN(Q3450)*SIN(M3450)+COS(Q3450)*COS(M3450)*SIN(O3450))</f>
        <v>41.099855101522813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1.8160155182798396</v>
      </c>
      <c r="P3450">
        <f t="shared" ref="P3450:P3513" si="603">H3450-I3450</f>
        <v>9.9042337292933098</v>
      </c>
      <c r="Q3450">
        <f t="shared" ref="Q3450:Q3513" si="604">29.6833333333333*3.14/180</f>
        <v>0.51780925925925869</v>
      </c>
    </row>
    <row r="3451" spans="1:17">
      <c r="A3451" s="2">
        <v>43628</v>
      </c>
      <c r="B3451">
        <v>163</v>
      </c>
      <c r="C3451">
        <v>0.8</v>
      </c>
      <c r="D3451">
        <v>7.1</v>
      </c>
      <c r="E3451">
        <v>16.5</v>
      </c>
      <c r="F3451">
        <v>10.6</v>
      </c>
      <c r="G3451">
        <f t="shared" si="594"/>
        <v>13.886503537704471</v>
      </c>
      <c r="H3451">
        <f t="shared" si="595"/>
        <v>8.8260390928823202</v>
      </c>
      <c r="I3451">
        <f t="shared" si="596"/>
        <v>0.963087723806065</v>
      </c>
      <c r="J3451">
        <f t="shared" si="597"/>
        <v>11.4623884323147</v>
      </c>
      <c r="K3451">
        <f t="shared" si="598"/>
        <v>30.834428919674913</v>
      </c>
      <c r="L3451">
        <f t="shared" si="599"/>
        <v>41.112571892899886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1.8168175461830016</v>
      </c>
      <c r="P3451">
        <f t="shared" si="603"/>
        <v>7.8629513690762556</v>
      </c>
      <c r="Q3451">
        <f t="shared" si="604"/>
        <v>0.51780925925925869</v>
      </c>
    </row>
    <row r="3452" spans="1:17">
      <c r="A3452" s="2">
        <v>43629</v>
      </c>
      <c r="B3452">
        <v>164</v>
      </c>
      <c r="C3452">
        <v>1.1000000000000001</v>
      </c>
      <c r="D3452">
        <v>7.5</v>
      </c>
      <c r="E3452">
        <v>15.6</v>
      </c>
      <c r="F3452">
        <v>10.4</v>
      </c>
      <c r="G3452">
        <f t="shared" si="594"/>
        <v>13.892005229519224</v>
      </c>
      <c r="H3452">
        <f t="shared" si="595"/>
        <v>9.1699256813414536</v>
      </c>
      <c r="I3452">
        <f t="shared" si="596"/>
        <v>1.0895150438797923</v>
      </c>
      <c r="J3452">
        <f t="shared" si="597"/>
        <v>11.908994391352536</v>
      </c>
      <c r="K3452">
        <f t="shared" si="598"/>
        <v>30.84260973135304</v>
      </c>
      <c r="L3452">
        <f t="shared" si="599"/>
        <v>41.123479641804053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1.8175373508620984</v>
      </c>
      <c r="P3452">
        <f t="shared" si="603"/>
        <v>8.0804106374616609</v>
      </c>
      <c r="Q3452">
        <f t="shared" si="604"/>
        <v>0.51780925925925869</v>
      </c>
    </row>
    <row r="3453" spans="1:17">
      <c r="A3453" s="2">
        <v>43630</v>
      </c>
      <c r="B3453">
        <v>165</v>
      </c>
      <c r="C3453">
        <v>4.5</v>
      </c>
      <c r="D3453">
        <v>8.6999999999999993</v>
      </c>
      <c r="E3453">
        <v>19.2</v>
      </c>
      <c r="F3453">
        <v>10.3</v>
      </c>
      <c r="G3453">
        <f t="shared" si="594"/>
        <v>13.896874822012578</v>
      </c>
      <c r="H3453">
        <f t="shared" si="595"/>
        <v>13.045953444444644</v>
      </c>
      <c r="I3453">
        <f t="shared" si="596"/>
        <v>2.5862010084312068</v>
      </c>
      <c r="J3453">
        <f t="shared" si="597"/>
        <v>16.94279668109694</v>
      </c>
      <c r="K3453">
        <f t="shared" si="598"/>
        <v>30.849440341830725</v>
      </c>
      <c r="L3453">
        <f t="shared" si="599"/>
        <v>41.132587122440967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1.8181744558799788</v>
      </c>
      <c r="P3453">
        <f t="shared" si="603"/>
        <v>10.459752436013437</v>
      </c>
      <c r="Q3453">
        <f t="shared" si="604"/>
        <v>0.51780925925925869</v>
      </c>
    </row>
    <row r="3454" spans="1:17">
      <c r="A3454" s="2">
        <v>43631</v>
      </c>
      <c r="B3454">
        <v>166</v>
      </c>
      <c r="C3454">
        <v>4.9000000000000004</v>
      </c>
      <c r="D3454">
        <v>5.6</v>
      </c>
      <c r="E3454">
        <v>19.8</v>
      </c>
      <c r="F3454">
        <v>9</v>
      </c>
      <c r="G3454">
        <f t="shared" si="594"/>
        <v>13.901109077774377</v>
      </c>
      <c r="H3454">
        <f t="shared" si="595"/>
        <v>13.502469602970864</v>
      </c>
      <c r="I3454">
        <f t="shared" si="596"/>
        <v>2.8406903568156374</v>
      </c>
      <c r="J3454">
        <f t="shared" si="597"/>
        <v>17.53567480905307</v>
      </c>
      <c r="K3454">
        <f t="shared" si="598"/>
        <v>30.854926763948409</v>
      </c>
      <c r="L3454">
        <f t="shared" si="599"/>
        <v>41.139902351931212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1.8187284376754809</v>
      </c>
      <c r="P3454">
        <f t="shared" si="603"/>
        <v>10.661779246155227</v>
      </c>
      <c r="Q3454">
        <f t="shared" si="604"/>
        <v>0.51780925925925869</v>
      </c>
    </row>
    <row r="3455" spans="1:17">
      <c r="A3455" s="2">
        <v>43632</v>
      </c>
      <c r="B3455">
        <v>167</v>
      </c>
      <c r="C3455">
        <v>6.4</v>
      </c>
      <c r="D3455">
        <v>8</v>
      </c>
      <c r="E3455">
        <v>20.6</v>
      </c>
      <c r="F3455">
        <v>9.6999999999999993</v>
      </c>
      <c r="G3455">
        <f t="shared" si="594"/>
        <v>13.904705170874587</v>
      </c>
      <c r="H3455">
        <f t="shared" si="595"/>
        <v>15.211721627798566</v>
      </c>
      <c r="I3455">
        <f t="shared" si="596"/>
        <v>3.4897553184267576</v>
      </c>
      <c r="J3455">
        <f t="shared" si="597"/>
        <v>19.755482633504631</v>
      </c>
      <c r="K3455">
        <f t="shared" si="598"/>
        <v>30.859074433086349</v>
      </c>
      <c r="L3455">
        <f t="shared" si="599"/>
        <v>41.145432577448467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1.8191989265227584</v>
      </c>
      <c r="P3455">
        <f t="shared" si="603"/>
        <v>11.721966309371808</v>
      </c>
      <c r="Q3455">
        <f t="shared" si="604"/>
        <v>0.51780925925925869</v>
      </c>
    </row>
    <row r="3456" spans="1:17">
      <c r="A3456" s="2">
        <v>43633</v>
      </c>
      <c r="B3456">
        <v>168</v>
      </c>
      <c r="C3456">
        <v>4.5999999999999996</v>
      </c>
      <c r="D3456">
        <v>7.2</v>
      </c>
      <c r="E3456">
        <v>18.600000000000001</v>
      </c>
      <c r="F3456">
        <v>10</v>
      </c>
      <c r="G3456">
        <f t="shared" si="594"/>
        <v>13.907660693300393</v>
      </c>
      <c r="H3456">
        <f t="shared" si="595"/>
        <v>13.161150619664289</v>
      </c>
      <c r="I3456">
        <f t="shared" si="596"/>
        <v>2.6174901965536153</v>
      </c>
      <c r="J3456">
        <f t="shared" si="597"/>
        <v>17.092403402161413</v>
      </c>
      <c r="K3456">
        <f t="shared" si="598"/>
        <v>30.861888198729922</v>
      </c>
      <c r="L3456">
        <f t="shared" si="599"/>
        <v>41.149184264973229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1.819585607373468</v>
      </c>
      <c r="P3456">
        <f t="shared" si="603"/>
        <v>10.543660423110673</v>
      </c>
      <c r="Q3456">
        <f t="shared" si="604"/>
        <v>0.51780925925925869</v>
      </c>
    </row>
    <row r="3457" spans="1:17">
      <c r="A3457" s="2">
        <v>43634</v>
      </c>
      <c r="B3457">
        <v>169</v>
      </c>
      <c r="C3457">
        <v>7.1</v>
      </c>
      <c r="D3457">
        <v>6.3</v>
      </c>
      <c r="E3457">
        <v>20.3</v>
      </c>
      <c r="F3457">
        <v>8.3000000000000007</v>
      </c>
      <c r="G3457">
        <f t="shared" si="594"/>
        <v>13.909973660468209</v>
      </c>
      <c r="H3457">
        <f t="shared" si="595"/>
        <v>16.008365056311742</v>
      </c>
      <c r="I3457">
        <f t="shared" si="596"/>
        <v>3.9377208529583241</v>
      </c>
      <c r="J3457">
        <f t="shared" si="597"/>
        <v>20.790084488716548</v>
      </c>
      <c r="K3457">
        <f t="shared" si="598"/>
        <v>30.86337231724098</v>
      </c>
      <c r="L3457">
        <f t="shared" si="599"/>
        <v>41.151163089654638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1.8198882205779241</v>
      </c>
      <c r="P3457">
        <f t="shared" si="603"/>
        <v>12.070644203353417</v>
      </c>
      <c r="Q3457">
        <f t="shared" si="604"/>
        <v>0.51780925925925869</v>
      </c>
    </row>
    <row r="3458" spans="1:17">
      <c r="A3458" s="2">
        <v>43635</v>
      </c>
      <c r="B3458">
        <v>170</v>
      </c>
      <c r="C3458">
        <v>8.1999999999999993</v>
      </c>
      <c r="D3458">
        <v>8.8000000000000007</v>
      </c>
      <c r="E3458">
        <v>19.5</v>
      </c>
      <c r="F3458">
        <v>8.8000000000000007</v>
      </c>
      <c r="G3458">
        <f t="shared" si="594"/>
        <v>13.911642515785058</v>
      </c>
      <c r="H3458">
        <f t="shared" si="595"/>
        <v>17.260212359357979</v>
      </c>
      <c r="I3458">
        <f t="shared" si="596"/>
        <v>4.4045641352450424</v>
      </c>
      <c r="J3458">
        <f t="shared" si="597"/>
        <v>22.415860206958413</v>
      </c>
      <c r="K3458">
        <f t="shared" si="598"/>
        <v>30.863530445830136</v>
      </c>
      <c r="L3458">
        <f t="shared" si="599"/>
        <v>41.151373927773513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1.8201065624818784</v>
      </c>
      <c r="P3458">
        <f t="shared" si="603"/>
        <v>12.855648224112937</v>
      </c>
      <c r="Q3458">
        <f t="shared" si="604"/>
        <v>0.51780925925925869</v>
      </c>
    </row>
    <row r="3459" spans="1:17">
      <c r="A3459" s="2">
        <v>43636</v>
      </c>
      <c r="B3459">
        <v>171</v>
      </c>
      <c r="C3459">
        <v>2.2000000000000002</v>
      </c>
      <c r="D3459">
        <v>8.6999999999999993</v>
      </c>
      <c r="E3459">
        <v>17.2</v>
      </c>
      <c r="F3459">
        <v>10.3</v>
      </c>
      <c r="G3459">
        <f t="shared" si="594"/>
        <v>13.912666134237964</v>
      </c>
      <c r="H3459">
        <f t="shared" si="595"/>
        <v>10.426532395951336</v>
      </c>
      <c r="I3459">
        <f t="shared" si="596"/>
        <v>1.5777247563644536</v>
      </c>
      <c r="J3459">
        <f t="shared" si="597"/>
        <v>13.540951163573162</v>
      </c>
      <c r="K3459">
        <f t="shared" si="598"/>
        <v>30.862365637725404</v>
      </c>
      <c r="L3459">
        <f t="shared" si="599"/>
        <v>41.149820850300536</v>
      </c>
      <c r="M3459">
        <f t="shared" si="600"/>
        <v>0.4089288010988435</v>
      </c>
      <c r="N3459">
        <f t="shared" si="601"/>
        <v>0.9676542390297681</v>
      </c>
      <c r="O3459">
        <f t="shared" si="602"/>
        <v>1.8202404858961336</v>
      </c>
      <c r="P3459">
        <f t="shared" si="603"/>
        <v>8.848807639586882</v>
      </c>
      <c r="Q3459">
        <f t="shared" si="604"/>
        <v>0.51780925925925869</v>
      </c>
    </row>
    <row r="3460" spans="1:17">
      <c r="A3460" s="2">
        <v>43637</v>
      </c>
      <c r="B3460">
        <v>172</v>
      </c>
      <c r="C3460">
        <v>3.5</v>
      </c>
      <c r="D3460">
        <v>7.8</v>
      </c>
      <c r="E3460">
        <v>18.399999999999999</v>
      </c>
      <c r="F3460">
        <v>10.199999999999999</v>
      </c>
      <c r="G3460">
        <f t="shared" si="594"/>
        <v>13.913043824994585</v>
      </c>
      <c r="H3460">
        <f t="shared" si="595"/>
        <v>11.90580602670884</v>
      </c>
      <c r="I3460">
        <f t="shared" si="596"/>
        <v>2.1386996027210401</v>
      </c>
      <c r="J3460">
        <f t="shared" si="597"/>
        <v>15.462085748972518</v>
      </c>
      <c r="K3460">
        <f t="shared" si="598"/>
        <v>30.859880338533344</v>
      </c>
      <c r="L3460">
        <f t="shared" si="599"/>
        <v>41.146507118044461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1.8202899004367914</v>
      </c>
      <c r="P3460">
        <f t="shared" si="603"/>
        <v>9.7671064239877996</v>
      </c>
      <c r="Q3460">
        <f t="shared" si="604"/>
        <v>0.51780925925925869</v>
      </c>
    </row>
    <row r="3461" spans="1:17">
      <c r="A3461" s="2">
        <v>43638</v>
      </c>
      <c r="B3461">
        <v>173</v>
      </c>
      <c r="C3461">
        <v>5.2</v>
      </c>
      <c r="D3461">
        <v>8.1999999999999993</v>
      </c>
      <c r="E3461">
        <v>18.600000000000001</v>
      </c>
      <c r="F3461">
        <v>10.1</v>
      </c>
      <c r="G3461">
        <f t="shared" si="594"/>
        <v>13.912775333002839</v>
      </c>
      <c r="H3461">
        <f t="shared" si="595"/>
        <v>13.839835757956573</v>
      </c>
      <c r="I3461">
        <f t="shared" si="596"/>
        <v>2.8811032469623736</v>
      </c>
      <c r="J3461">
        <f t="shared" si="597"/>
        <v>17.973812672670874</v>
      </c>
      <c r="K3461">
        <f t="shared" si="598"/>
        <v>30.856076383789443</v>
      </c>
      <c r="L3461">
        <f t="shared" si="599"/>
        <v>41.141435178385926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1.8202547727345382</v>
      </c>
      <c r="P3461">
        <f t="shared" si="603"/>
        <v>10.958732510994199</v>
      </c>
      <c r="Q3461">
        <f t="shared" si="604"/>
        <v>0.51780925925925869</v>
      </c>
    </row>
    <row r="3462" spans="1:17">
      <c r="A3462" s="2">
        <v>43639</v>
      </c>
      <c r="B3462">
        <v>174</v>
      </c>
      <c r="C3462">
        <v>2.1</v>
      </c>
      <c r="D3462">
        <v>8.4</v>
      </c>
      <c r="E3462">
        <v>18.899999999999999</v>
      </c>
      <c r="F3462">
        <v>10.4</v>
      </c>
      <c r="G3462">
        <f t="shared" si="594"/>
        <v>13.911860839581996</v>
      </c>
      <c r="H3462">
        <f t="shared" si="595"/>
        <v>10.308985543578531</v>
      </c>
      <c r="I3462">
        <f t="shared" si="596"/>
        <v>1.5464088642805738</v>
      </c>
      <c r="J3462">
        <f t="shared" si="597"/>
        <v>13.388292913738352</v>
      </c>
      <c r="K3462">
        <f t="shared" si="598"/>
        <v>30.850954997695588</v>
      </c>
      <c r="L3462">
        <f t="shared" si="599"/>
        <v>41.13460666359412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1.8201351265119778</v>
      </c>
      <c r="P3462">
        <f t="shared" si="603"/>
        <v>8.7625766792979576</v>
      </c>
      <c r="Q3462">
        <f t="shared" si="604"/>
        <v>0.51780925925925869</v>
      </c>
    </row>
    <row r="3463" spans="1:17">
      <c r="A3463" s="2">
        <v>43640</v>
      </c>
      <c r="B3463">
        <v>175</v>
      </c>
      <c r="C3463">
        <v>10.1</v>
      </c>
      <c r="D3463">
        <v>7.4</v>
      </c>
      <c r="E3463">
        <v>21.3</v>
      </c>
      <c r="F3463">
        <v>7.5</v>
      </c>
      <c r="G3463">
        <f t="shared" si="594"/>
        <v>13.910300962002427</v>
      </c>
      <c r="H3463">
        <f t="shared" si="595"/>
        <v>19.413170387384262</v>
      </c>
      <c r="I3463">
        <f t="shared" si="596"/>
        <v>5.5414336728339819</v>
      </c>
      <c r="J3463">
        <f t="shared" si="597"/>
        <v>25.211909594005533</v>
      </c>
      <c r="K3463">
        <f t="shared" si="598"/>
        <v>30.844516793043162</v>
      </c>
      <c r="L3463">
        <f t="shared" si="599"/>
        <v>41.126022390724216</v>
      </c>
      <c r="M3463">
        <f t="shared" si="600"/>
        <v>0.4084855277821286</v>
      </c>
      <c r="N3463">
        <f t="shared" si="601"/>
        <v>0.96728117521217094</v>
      </c>
      <c r="O3463">
        <f t="shared" si="602"/>
        <v>1.819931042528651</v>
      </c>
      <c r="P3463">
        <f t="shared" si="603"/>
        <v>13.871736714550281</v>
      </c>
      <c r="Q3463">
        <f t="shared" si="604"/>
        <v>0.51780925925925869</v>
      </c>
    </row>
    <row r="3464" spans="1:17">
      <c r="A3464" s="2">
        <v>43641</v>
      </c>
      <c r="B3464">
        <v>176</v>
      </c>
      <c r="C3464">
        <v>8</v>
      </c>
      <c r="D3464">
        <v>7.9</v>
      </c>
      <c r="E3464">
        <v>21.1</v>
      </c>
      <c r="F3464">
        <v>6.4</v>
      </c>
      <c r="G3464">
        <f t="shared" si="594"/>
        <v>13.908096752056036</v>
      </c>
      <c r="H3464">
        <f t="shared" si="595"/>
        <v>17.019990362620135</v>
      </c>
      <c r="I3464">
        <f t="shared" si="596"/>
        <v>4.7429736751797025</v>
      </c>
      <c r="J3464">
        <f t="shared" si="597"/>
        <v>22.103883587818355</v>
      </c>
      <c r="K3464">
        <f t="shared" si="598"/>
        <v>30.836761772321136</v>
      </c>
      <c r="L3464">
        <f t="shared" si="599"/>
        <v>41.115682363094848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1.819642658393998</v>
      </c>
      <c r="P3464">
        <f t="shared" si="603"/>
        <v>12.277016687440433</v>
      </c>
      <c r="Q3464">
        <f t="shared" si="604"/>
        <v>0.51780925925925869</v>
      </c>
    </row>
    <row r="3465" spans="1:17">
      <c r="A3465" s="2">
        <v>43642</v>
      </c>
      <c r="B3465">
        <v>177</v>
      </c>
      <c r="C3465">
        <v>0.9</v>
      </c>
      <c r="D3465">
        <v>9.1999999999999993</v>
      </c>
      <c r="E3465">
        <v>19.100000000000001</v>
      </c>
      <c r="F3465">
        <v>10.1</v>
      </c>
      <c r="G3465">
        <f t="shared" si="594"/>
        <v>13.905249693624054</v>
      </c>
      <c r="H3465">
        <f t="shared" si="595"/>
        <v>8.936685980379492</v>
      </c>
      <c r="I3465">
        <f t="shared" si="596"/>
        <v>1.0555924760911355</v>
      </c>
      <c r="J3465">
        <f t="shared" si="597"/>
        <v>11.606085688804535</v>
      </c>
      <c r="K3465">
        <f t="shared" si="598"/>
        <v>30.827689330009637</v>
      </c>
      <c r="L3465">
        <f t="shared" si="599"/>
        <v>41.103585773346182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1.819270168249147</v>
      </c>
      <c r="P3465">
        <f t="shared" si="603"/>
        <v>7.8810935042883568</v>
      </c>
      <c r="Q3465">
        <f t="shared" si="604"/>
        <v>0.51780925925925869</v>
      </c>
    </row>
    <row r="3466" spans="1:17">
      <c r="A3466" s="2">
        <v>43643</v>
      </c>
      <c r="B3466">
        <v>178</v>
      </c>
      <c r="C3466">
        <v>5.3</v>
      </c>
      <c r="D3466">
        <v>8.9</v>
      </c>
      <c r="E3466">
        <v>20.8</v>
      </c>
      <c r="F3466">
        <v>10.1</v>
      </c>
      <c r="G3466">
        <f t="shared" si="594"/>
        <v>13.901761699253695</v>
      </c>
      <c r="H3466">
        <f t="shared" si="595"/>
        <v>13.940922215551886</v>
      </c>
      <c r="I3466">
        <f t="shared" si="596"/>
        <v>2.987014508826888</v>
      </c>
      <c r="J3466">
        <f t="shared" si="597"/>
        <v>18.10509378643102</v>
      </c>
      <c r="K3466">
        <f t="shared" si="598"/>
        <v>30.817298256059996</v>
      </c>
      <c r="L3466">
        <f t="shared" si="599"/>
        <v>41.089731008079994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1.8188138223190251</v>
      </c>
      <c r="P3466">
        <f t="shared" si="603"/>
        <v>10.953907706724998</v>
      </c>
      <c r="Q3466">
        <f t="shared" si="604"/>
        <v>0.51780925925925869</v>
      </c>
    </row>
    <row r="3467" spans="1:17">
      <c r="A3467" s="2">
        <v>43644</v>
      </c>
      <c r="B3467">
        <v>179</v>
      </c>
      <c r="C3467">
        <v>3.8</v>
      </c>
      <c r="D3467">
        <v>7.7</v>
      </c>
      <c r="E3467">
        <v>19.8</v>
      </c>
      <c r="F3467">
        <v>10.7</v>
      </c>
      <c r="G3467">
        <f t="shared" si="594"/>
        <v>13.897635105759672</v>
      </c>
      <c r="H3467">
        <f t="shared" si="595"/>
        <v>12.230627455784727</v>
      </c>
      <c r="I3467">
        <f t="shared" si="596"/>
        <v>2.2502271584780518</v>
      </c>
      <c r="J3467">
        <f t="shared" si="597"/>
        <v>15.883931760759385</v>
      </c>
      <c r="K3467">
        <f t="shared" si="598"/>
        <v>30.80558674056347</v>
      </c>
      <c r="L3467">
        <f t="shared" si="599"/>
        <v>41.074115654084629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1.8182739263368903</v>
      </c>
      <c r="P3467">
        <f t="shared" si="603"/>
        <v>9.9804002973066765</v>
      </c>
      <c r="Q3467">
        <f t="shared" si="604"/>
        <v>0.51780925925925869</v>
      </c>
    </row>
    <row r="3468" spans="1:17">
      <c r="A3468" s="2">
        <v>43645</v>
      </c>
      <c r="B3468">
        <v>180</v>
      </c>
      <c r="C3468">
        <v>3.7</v>
      </c>
      <c r="D3468">
        <v>10</v>
      </c>
      <c r="E3468">
        <v>20.100000000000001</v>
      </c>
      <c r="F3468">
        <v>11.2</v>
      </c>
      <c r="G3468">
        <f t="shared" si="594"/>
        <v>13.892872668871151</v>
      </c>
      <c r="H3468">
        <f t="shared" si="595"/>
        <v>12.113157412890127</v>
      </c>
      <c r="I3468">
        <f t="shared" si="596"/>
        <v>2.2085957352683283</v>
      </c>
      <c r="J3468">
        <f t="shared" si="597"/>
        <v>15.731373263493671</v>
      </c>
      <c r="K3468">
        <f t="shared" si="598"/>
        <v>30.792552379611109</v>
      </c>
      <c r="L3468">
        <f t="shared" si="599"/>
        <v>41.056736506148148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1.8176508408439755</v>
      </c>
      <c r="P3468">
        <f t="shared" si="603"/>
        <v>9.904561677621798</v>
      </c>
      <c r="Q3468">
        <f t="shared" si="604"/>
        <v>0.51780925925925869</v>
      </c>
    </row>
    <row r="3469" spans="1:17">
      <c r="A3469" s="2">
        <v>43646</v>
      </c>
      <c r="B3469">
        <v>181</v>
      </c>
      <c r="C3469">
        <v>0.6</v>
      </c>
      <c r="D3469">
        <v>8.6</v>
      </c>
      <c r="E3469">
        <v>15.6</v>
      </c>
      <c r="F3469">
        <v>10.6</v>
      </c>
      <c r="G3469">
        <f t="shared" si="594"/>
        <v>13.887477556949021</v>
      </c>
      <c r="H3469">
        <f t="shared" si="595"/>
        <v>8.5823425469841972</v>
      </c>
      <c r="I3469">
        <f t="shared" si="596"/>
        <v>0.88393013012608856</v>
      </c>
      <c r="J3469">
        <f t="shared" si="597"/>
        <v>11.145899411667788</v>
      </c>
      <c r="K3469">
        <f t="shared" si="598"/>
        <v>30.778192182348256</v>
      </c>
      <c r="L3469">
        <f t="shared" si="599"/>
        <v>41.037589576464342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1.8169449803674969</v>
      </c>
      <c r="P3469">
        <f t="shared" si="603"/>
        <v>7.6984124168581083</v>
      </c>
      <c r="Q3469">
        <f t="shared" si="604"/>
        <v>0.51780925925925869</v>
      </c>
    </row>
    <row r="3470" spans="1:17">
      <c r="A3470" s="2">
        <v>43647</v>
      </c>
      <c r="B3470">
        <v>182</v>
      </c>
      <c r="C3470">
        <v>5.0999999999999996</v>
      </c>
      <c r="D3470">
        <v>8.6999999999999993</v>
      </c>
      <c r="E3470">
        <v>18.899999999999999</v>
      </c>
      <c r="F3470">
        <v>10.5</v>
      </c>
      <c r="G3470">
        <f t="shared" si="594"/>
        <v>13.881453343802519</v>
      </c>
      <c r="H3470">
        <f t="shared" si="595"/>
        <v>13.697423683111111</v>
      </c>
      <c r="I3470">
        <f t="shared" si="596"/>
        <v>2.8194091236897463</v>
      </c>
      <c r="J3470">
        <f t="shared" si="597"/>
        <v>17.788861926118326</v>
      </c>
      <c r="K3470">
        <f t="shared" si="598"/>
        <v>30.762502579227416</v>
      </c>
      <c r="L3470">
        <f t="shared" si="599"/>
        <v>41.016670105636557</v>
      </c>
      <c r="M3470">
        <f t="shared" si="600"/>
        <v>0.4030625149427276</v>
      </c>
      <c r="N3470">
        <f t="shared" si="601"/>
        <v>0.96700171509488375</v>
      </c>
      <c r="O3470">
        <f t="shared" si="602"/>
        <v>1.8161568124808296</v>
      </c>
      <c r="P3470">
        <f t="shared" si="603"/>
        <v>10.878014559421365</v>
      </c>
      <c r="Q3470">
        <f t="shared" si="604"/>
        <v>0.51780925925925869</v>
      </c>
    </row>
    <row r="3471" spans="1:17">
      <c r="A3471" s="2">
        <v>43648</v>
      </c>
      <c r="B3471">
        <v>183</v>
      </c>
      <c r="C3471">
        <v>0.4</v>
      </c>
      <c r="D3471">
        <v>6.8</v>
      </c>
      <c r="E3471">
        <v>16.100000000000001</v>
      </c>
      <c r="F3471">
        <v>10.4</v>
      </c>
      <c r="G3471">
        <f t="shared" si="594"/>
        <v>13.874804000638175</v>
      </c>
      <c r="H3471">
        <f t="shared" si="595"/>
        <v>8.3463423122242713</v>
      </c>
      <c r="I3471">
        <f t="shared" si="596"/>
        <v>0.80040608846342409</v>
      </c>
      <c r="J3471">
        <f t="shared" si="597"/>
        <v>10.839405600291261</v>
      </c>
      <c r="K3471">
        <f t="shared" si="598"/>
        <v>30.745479431463757</v>
      </c>
      <c r="L3471">
        <f t="shared" si="599"/>
        <v>40.993972575285007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1.8152868567501612</v>
      </c>
      <c r="P3471">
        <f t="shared" si="603"/>
        <v>7.5459362237608474</v>
      </c>
      <c r="Q3471">
        <f t="shared" si="604"/>
        <v>0.51780925925925869</v>
      </c>
    </row>
    <row r="3472" spans="1:17">
      <c r="A3472" s="2">
        <v>43649</v>
      </c>
      <c r="B3472">
        <v>184</v>
      </c>
      <c r="C3472">
        <v>2.2000000000000002</v>
      </c>
      <c r="D3472">
        <v>6.8</v>
      </c>
      <c r="E3472">
        <v>16</v>
      </c>
      <c r="F3472">
        <v>9.9</v>
      </c>
      <c r="G3472">
        <f t="shared" si="594"/>
        <v>13.867533887177737</v>
      </c>
      <c r="H3472">
        <f t="shared" si="595"/>
        <v>10.388957870458983</v>
      </c>
      <c r="I3472">
        <f t="shared" si="596"/>
        <v>1.5689206472040618</v>
      </c>
      <c r="J3472">
        <f t="shared" si="597"/>
        <v>13.492153078518159</v>
      </c>
      <c r="K3472">
        <f t="shared" si="598"/>
        <v>30.727118041697523</v>
      </c>
      <c r="L3472">
        <f t="shared" si="599"/>
        <v>40.969490722263366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1.8143356835724207</v>
      </c>
      <c r="P3472">
        <f t="shared" si="603"/>
        <v>8.8200372232549213</v>
      </c>
      <c r="Q3472">
        <f t="shared" si="604"/>
        <v>0.51780925925925869</v>
      </c>
    </row>
    <row r="3473" spans="1:17">
      <c r="A3473" s="2">
        <v>43650</v>
      </c>
      <c r="B3473">
        <v>185</v>
      </c>
      <c r="C3473">
        <v>3.1</v>
      </c>
      <c r="D3473">
        <v>7.8</v>
      </c>
      <c r="E3473">
        <v>16.399999999999999</v>
      </c>
      <c r="F3473">
        <v>10.8</v>
      </c>
      <c r="G3473">
        <f t="shared" si="594"/>
        <v>13.859647741985199</v>
      </c>
      <c r="H3473">
        <f t="shared" si="595"/>
        <v>11.407324943953798</v>
      </c>
      <c r="I3473">
        <f t="shared" si="596"/>
        <v>1.9052791832753342</v>
      </c>
      <c r="J3473">
        <f t="shared" si="597"/>
        <v>14.814707719420516</v>
      </c>
      <c r="K3473">
        <f t="shared" si="598"/>
        <v>30.707413165868061</v>
      </c>
      <c r="L3473">
        <f t="shared" si="599"/>
        <v>40.943217554490751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1.8133039129097301</v>
      </c>
      <c r="P3473">
        <f t="shared" si="603"/>
        <v>9.5020457606784632</v>
      </c>
      <c r="Q3473">
        <f t="shared" si="604"/>
        <v>0.51780925925925869</v>
      </c>
    </row>
    <row r="3474" spans="1:17">
      <c r="A3474" s="2">
        <v>43651</v>
      </c>
      <c r="B3474">
        <v>186</v>
      </c>
      <c r="C3474">
        <v>2</v>
      </c>
      <c r="D3474">
        <v>8.3000000000000007</v>
      </c>
      <c r="E3474">
        <v>17.3</v>
      </c>
      <c r="F3474">
        <v>11.1</v>
      </c>
      <c r="G3474">
        <f t="shared" si="594"/>
        <v>13.85115067204608</v>
      </c>
      <c r="H3474">
        <f t="shared" si="595"/>
        <v>10.150681347089282</v>
      </c>
      <c r="I3474">
        <f t="shared" si="596"/>
        <v>1.4534489950258924</v>
      </c>
      <c r="J3474">
        <f t="shared" si="597"/>
        <v>13.182703048167898</v>
      </c>
      <c r="K3474">
        <f t="shared" si="598"/>
        <v>30.686359026303446</v>
      </c>
      <c r="L3474">
        <f t="shared" si="599"/>
        <v>40.915145368404595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1.8121922129260288</v>
      </c>
      <c r="P3474">
        <f t="shared" si="603"/>
        <v>8.6972323520633896</v>
      </c>
      <c r="Q3474">
        <f t="shared" si="604"/>
        <v>0.51780925925925869</v>
      </c>
    </row>
    <row r="3475" spans="1:17">
      <c r="A3475" s="2">
        <v>43652</v>
      </c>
      <c r="B3475">
        <v>187</v>
      </c>
      <c r="C3475">
        <v>2.2000000000000002</v>
      </c>
      <c r="D3475">
        <v>8.9</v>
      </c>
      <c r="E3475">
        <v>17.7</v>
      </c>
      <c r="F3475">
        <v>10.8</v>
      </c>
      <c r="G3475">
        <f t="shared" si="594"/>
        <v>13.842048141645117</v>
      </c>
      <c r="H3475">
        <f t="shared" si="595"/>
        <v>10.372198060399231</v>
      </c>
      <c r="I3475">
        <f t="shared" si="596"/>
        <v>1.5629718143655424</v>
      </c>
      <c r="J3475">
        <f t="shared" si="597"/>
        <v>13.470387091427574</v>
      </c>
      <c r="K3475">
        <f t="shared" si="598"/>
        <v>30.663949326030032</v>
      </c>
      <c r="L3475">
        <f t="shared" si="599"/>
        <v>40.885265768040043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1.8110012985319028</v>
      </c>
      <c r="P3475">
        <f t="shared" si="603"/>
        <v>8.8092262460336883</v>
      </c>
      <c r="Q3475">
        <f t="shared" si="604"/>
        <v>0.51780925925925869</v>
      </c>
    </row>
    <row r="3476" spans="1:17">
      <c r="A3476" s="2">
        <v>43653</v>
      </c>
      <c r="B3476">
        <v>188</v>
      </c>
      <c r="C3476">
        <v>0.6</v>
      </c>
      <c r="D3476">
        <v>7.9</v>
      </c>
      <c r="E3476">
        <v>15.2</v>
      </c>
      <c r="F3476">
        <v>10.3</v>
      </c>
      <c r="G3476">
        <f t="shared" si="594"/>
        <v>13.832345960590812</v>
      </c>
      <c r="H3476">
        <f t="shared" si="595"/>
        <v>8.5465662538903295</v>
      </c>
      <c r="I3476">
        <f t="shared" si="596"/>
        <v>0.88739528167178039</v>
      </c>
      <c r="J3476">
        <f t="shared" si="597"/>
        <v>11.099436693364064</v>
      </c>
      <c r="K3476">
        <f t="shared" si="598"/>
        <v>30.640177264305123</v>
      </c>
      <c r="L3476">
        <f t="shared" si="599"/>
        <v>40.853569685740162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1.8097319298439647</v>
      </c>
      <c r="P3476">
        <f t="shared" si="603"/>
        <v>7.6591709722185488</v>
      </c>
      <c r="Q3476">
        <f t="shared" si="604"/>
        <v>0.51780925925925869</v>
      </c>
    </row>
    <row r="3477" spans="1:17">
      <c r="A3477" s="2">
        <v>43654</v>
      </c>
      <c r="B3477">
        <v>189</v>
      </c>
      <c r="C3477">
        <v>5</v>
      </c>
      <c r="D3477">
        <v>8.1</v>
      </c>
      <c r="E3477">
        <v>20.100000000000001</v>
      </c>
      <c r="F3477">
        <v>10.9</v>
      </c>
      <c r="G3477">
        <f t="shared" si="594"/>
        <v>13.822050271837664</v>
      </c>
      <c r="H3477">
        <f t="shared" si="595"/>
        <v>13.542876160340416</v>
      </c>
      <c r="I3477">
        <f t="shared" si="596"/>
        <v>2.7612097692160442</v>
      </c>
      <c r="J3477">
        <f t="shared" si="597"/>
        <v>17.588150857584957</v>
      </c>
      <c r="K3477">
        <f t="shared" si="598"/>
        <v>30.615035553375641</v>
      </c>
      <c r="L3477">
        <f t="shared" si="599"/>
        <v>40.820047404500855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1.8083849105654277</v>
      </c>
      <c r="P3477">
        <f t="shared" si="603"/>
        <v>10.781666391124372</v>
      </c>
      <c r="Q3477">
        <f t="shared" si="604"/>
        <v>0.51780925925925869</v>
      </c>
    </row>
    <row r="3478" spans="1:17">
      <c r="A3478" s="2">
        <v>43655</v>
      </c>
      <c r="B3478">
        <v>190</v>
      </c>
      <c r="C3478">
        <v>4.7</v>
      </c>
      <c r="D3478">
        <v>6.5</v>
      </c>
      <c r="E3478">
        <v>20.3</v>
      </c>
      <c r="F3478">
        <v>10.1</v>
      </c>
      <c r="G3478">
        <f t="shared" si="594"/>
        <v>13.81116753855858</v>
      </c>
      <c r="H3478">
        <f t="shared" si="595"/>
        <v>13.194546777478246</v>
      </c>
      <c r="I3478">
        <f t="shared" si="596"/>
        <v>2.6863492906690931</v>
      </c>
      <c r="J3478">
        <f t="shared" si="597"/>
        <v>17.135775035686034</v>
      </c>
      <c r="K3478">
        <f t="shared" si="598"/>
        <v>30.588516436464413</v>
      </c>
      <c r="L3478">
        <f t="shared" si="599"/>
        <v>40.784688581952551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1.8069610862947476</v>
      </c>
      <c r="P3478">
        <f t="shared" si="603"/>
        <v>10.508197486809152</v>
      </c>
      <c r="Q3478">
        <f t="shared" si="604"/>
        <v>0.51780925925925869</v>
      </c>
    </row>
    <row r="3479" spans="1:17">
      <c r="A3479" s="2">
        <v>43656</v>
      </c>
      <c r="B3479">
        <v>191</v>
      </c>
      <c r="C3479">
        <v>3.2</v>
      </c>
      <c r="D3479">
        <v>7.7</v>
      </c>
      <c r="E3479">
        <v>18.399999999999999</v>
      </c>
      <c r="F3479">
        <v>10.4</v>
      </c>
      <c r="G3479">
        <f t="shared" si="594"/>
        <v>13.799704530721559</v>
      </c>
      <c r="H3479">
        <f t="shared" si="595"/>
        <v>11.481714470682498</v>
      </c>
      <c r="I3479">
        <f t="shared" si="596"/>
        <v>2.007311908453568</v>
      </c>
      <c r="J3479">
        <f t="shared" si="597"/>
        <v>14.911317494392854</v>
      </c>
      <c r="K3479">
        <f t="shared" si="598"/>
        <v>30.560611706984748</v>
      </c>
      <c r="L3479">
        <f t="shared" si="599"/>
        <v>40.747482275979664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1.805461342769404</v>
      </c>
      <c r="P3479">
        <f t="shared" si="603"/>
        <v>9.4744025622289296</v>
      </c>
      <c r="Q3479">
        <f t="shared" si="604"/>
        <v>0.51780925925925869</v>
      </c>
    </row>
    <row r="3480" spans="1:17">
      <c r="A3480" s="2">
        <v>43657</v>
      </c>
      <c r="B3480">
        <v>192</v>
      </c>
      <c r="C3480">
        <v>4.7</v>
      </c>
      <c r="D3480">
        <v>8.6</v>
      </c>
      <c r="E3480">
        <v>19.399999999999999</v>
      </c>
      <c r="F3480">
        <v>10.1</v>
      </c>
      <c r="G3480">
        <f t="shared" si="594"/>
        <v>13.78766831122579</v>
      </c>
      <c r="H3480">
        <f t="shared" si="595"/>
        <v>13.178961838648883</v>
      </c>
      <c r="I3480">
        <f t="shared" si="596"/>
        <v>2.7087308815679911</v>
      </c>
      <c r="J3480">
        <f t="shared" si="597"/>
        <v>17.115534855388159</v>
      </c>
      <c r="K3480">
        <f t="shared" si="598"/>
        <v>30.5313127289823</v>
      </c>
      <c r="L3480">
        <f t="shared" si="599"/>
        <v>40.708416971976398</v>
      </c>
      <c r="M3480">
        <f t="shared" si="600"/>
        <v>0.38522306761499547</v>
      </c>
      <c r="N3480">
        <f t="shared" si="601"/>
        <v>0.9674313317643215</v>
      </c>
      <c r="O3480">
        <f t="shared" si="602"/>
        <v>1.8038866040520409</v>
      </c>
      <c r="P3480">
        <f t="shared" si="603"/>
        <v>10.470230957080892</v>
      </c>
      <c r="Q3480">
        <f t="shared" si="604"/>
        <v>0.51780925925925869</v>
      </c>
    </row>
    <row r="3481" spans="1:17">
      <c r="A3481" s="2">
        <v>43658</v>
      </c>
      <c r="B3481">
        <v>193</v>
      </c>
      <c r="C3481">
        <v>4.7</v>
      </c>
      <c r="D3481">
        <v>7.9</v>
      </c>
      <c r="E3481">
        <v>16.5</v>
      </c>
      <c r="F3481">
        <v>9.9</v>
      </c>
      <c r="G3481">
        <f t="shared" si="594"/>
        <v>13.775066221653164</v>
      </c>
      <c r="H3481">
        <f t="shared" si="595"/>
        <v>13.170591825680958</v>
      </c>
      <c r="I3481">
        <f t="shared" si="596"/>
        <v>2.6598237253293897</v>
      </c>
      <c r="J3481">
        <f t="shared" si="597"/>
        <v>17.10466470867657</v>
      </c>
      <c r="K3481">
        <f t="shared" si="598"/>
        <v>30.500610458801887</v>
      </c>
      <c r="L3481">
        <f t="shared" si="599"/>
        <v>40.667480611735847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1.802237830666289</v>
      </c>
      <c r="P3481">
        <f t="shared" si="603"/>
        <v>10.510768100351569</v>
      </c>
      <c r="Q3481">
        <f t="shared" si="604"/>
        <v>0.51780925925925869</v>
      </c>
    </row>
    <row r="3482" spans="1:17">
      <c r="A3482" s="2">
        <v>43659</v>
      </c>
      <c r="B3482">
        <v>194</v>
      </c>
      <c r="C3482">
        <v>9.5</v>
      </c>
      <c r="D3482">
        <v>8.1</v>
      </c>
      <c r="E3482">
        <v>21.1</v>
      </c>
      <c r="F3482">
        <v>10.199999999999999</v>
      </c>
      <c r="G3482">
        <f t="shared" si="594"/>
        <v>13.761905867691592</v>
      </c>
      <c r="H3482">
        <f t="shared" si="595"/>
        <v>18.617058139514615</v>
      </c>
      <c r="I3482">
        <f t="shared" si="596"/>
        <v>4.8306952580375038</v>
      </c>
      <c r="J3482">
        <f t="shared" si="597"/>
        <v>24.177997583785213</v>
      </c>
      <c r="K3482">
        <f t="shared" si="598"/>
        <v>30.468495467974869</v>
      </c>
      <c r="L3482">
        <f t="shared" si="599"/>
        <v>40.624660623966491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1.80051601768965</v>
      </c>
      <c r="P3482">
        <f t="shared" si="603"/>
        <v>13.78636288147711</v>
      </c>
      <c r="Q3482">
        <f t="shared" si="604"/>
        <v>0.51780925925925869</v>
      </c>
    </row>
    <row r="3483" spans="1:17">
      <c r="A3483" s="2">
        <v>43660</v>
      </c>
      <c r="B3483">
        <v>195</v>
      </c>
      <c r="C3483">
        <v>4.7</v>
      </c>
      <c r="D3483">
        <v>8.4</v>
      </c>
      <c r="E3483">
        <v>19.899999999999999</v>
      </c>
      <c r="F3483">
        <v>10.9</v>
      </c>
      <c r="G3483">
        <f t="shared" si="594"/>
        <v>13.748195104286662</v>
      </c>
      <c r="H3483">
        <f t="shared" si="595"/>
        <v>13.15266092625615</v>
      </c>
      <c r="I3483">
        <f t="shared" si="596"/>
        <v>2.6464098048793785</v>
      </c>
      <c r="J3483">
        <f t="shared" si="597"/>
        <v>17.081377826306689</v>
      </c>
      <c r="K3483">
        <f t="shared" si="598"/>
        <v>30.434957967320603</v>
      </c>
      <c r="L3483">
        <f t="shared" si="599"/>
        <v>40.579943956427471</v>
      </c>
      <c r="M3483">
        <f t="shared" si="600"/>
        <v>0.3776200460498268</v>
      </c>
      <c r="N3483">
        <f t="shared" si="601"/>
        <v>0.96774908564495621</v>
      </c>
      <c r="O3483">
        <f t="shared" si="602"/>
        <v>1.7987221928108383</v>
      </c>
      <c r="P3483">
        <f t="shared" si="603"/>
        <v>10.506251121376771</v>
      </c>
      <c r="Q3483">
        <f t="shared" si="604"/>
        <v>0.51780925925925869</v>
      </c>
    </row>
    <row r="3484" spans="1:17">
      <c r="A3484" s="2">
        <v>43661</v>
      </c>
      <c r="B3484">
        <v>196</v>
      </c>
      <c r="C3484">
        <v>6.2</v>
      </c>
      <c r="D3484">
        <v>8.1999999999999993</v>
      </c>
      <c r="E3484">
        <v>20.8</v>
      </c>
      <c r="F3484">
        <v>10.5</v>
      </c>
      <c r="G3484">
        <f t="shared" si="594"/>
        <v>13.733942020577958</v>
      </c>
      <c r="H3484">
        <f t="shared" si="595"/>
        <v>14.847474698036166</v>
      </c>
      <c r="I3484">
        <f t="shared" si="596"/>
        <v>3.3503215238969517</v>
      </c>
      <c r="J3484">
        <f t="shared" si="597"/>
        <v>19.28243467277424</v>
      </c>
      <c r="K3484">
        <f t="shared" si="598"/>
        <v>30.399987832253583</v>
      </c>
      <c r="L3484">
        <f t="shared" si="599"/>
        <v>40.533317109671444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1.7968574143589495</v>
      </c>
      <c r="P3484">
        <f t="shared" si="603"/>
        <v>11.497153174139214</v>
      </c>
      <c r="Q3484">
        <f t="shared" si="604"/>
        <v>0.51780925925925869</v>
      </c>
    </row>
    <row r="3485" spans="1:17">
      <c r="A3485" s="2">
        <v>43662</v>
      </c>
      <c r="B3485">
        <v>197</v>
      </c>
      <c r="C3485">
        <v>10</v>
      </c>
      <c r="D3485">
        <v>7.6</v>
      </c>
      <c r="E3485">
        <v>22.3</v>
      </c>
      <c r="F3485">
        <v>10.199999999999999</v>
      </c>
      <c r="G3485">
        <f t="shared" si="594"/>
        <v>13.71915492467579</v>
      </c>
      <c r="H3485">
        <f t="shared" si="595"/>
        <v>19.154538395698012</v>
      </c>
      <c r="I3485">
        <f t="shared" si="596"/>
        <v>5.0923000702780605</v>
      </c>
      <c r="J3485">
        <f t="shared" si="597"/>
        <v>24.876023890516898</v>
      </c>
      <c r="K3485">
        <f t="shared" si="598"/>
        <v>30.363574629284887</v>
      </c>
      <c r="L3485">
        <f t="shared" si="599"/>
        <v>40.48476617237985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1.7949227693117491</v>
      </c>
      <c r="P3485">
        <f t="shared" si="603"/>
        <v>14.062238325419951</v>
      </c>
      <c r="Q3485">
        <f t="shared" si="604"/>
        <v>0.51780925925925869</v>
      </c>
    </row>
    <row r="3486" spans="1:17">
      <c r="A3486" s="2">
        <v>43663</v>
      </c>
      <c r="B3486">
        <v>198</v>
      </c>
      <c r="C3486">
        <v>8.1999999999999993</v>
      </c>
      <c r="D3486">
        <v>8.5</v>
      </c>
      <c r="E3486">
        <v>22.1</v>
      </c>
      <c r="F3486">
        <v>9.9</v>
      </c>
      <c r="G3486">
        <f t="shared" si="594"/>
        <v>13.703842328333344</v>
      </c>
      <c r="H3486">
        <f t="shared" si="595"/>
        <v>17.098577917950109</v>
      </c>
      <c r="I3486">
        <f t="shared" si="596"/>
        <v>4.3650176993283551</v>
      </c>
      <c r="J3486">
        <f t="shared" si="597"/>
        <v>22.205945347987154</v>
      </c>
      <c r="K3486">
        <f t="shared" si="598"/>
        <v>30.325707643704376</v>
      </c>
      <c r="L3486">
        <f t="shared" si="599"/>
        <v>40.434276858272504</v>
      </c>
      <c r="M3486">
        <f t="shared" si="600"/>
        <v>0.3690111710943999</v>
      </c>
      <c r="N3486">
        <f t="shared" si="601"/>
        <v>0.96815274516508831</v>
      </c>
      <c r="O3486">
        <f t="shared" si="602"/>
        <v>1.7929193712902791</v>
      </c>
      <c r="P3486">
        <f t="shared" si="603"/>
        <v>12.733560218621754</v>
      </c>
      <c r="Q3486">
        <f t="shared" si="604"/>
        <v>0.51780925925925869</v>
      </c>
    </row>
    <row r="3487" spans="1:17">
      <c r="A3487" s="2">
        <v>43664</v>
      </c>
      <c r="B3487">
        <v>199</v>
      </c>
      <c r="C3487">
        <v>8.4</v>
      </c>
      <c r="D3487">
        <v>10.1</v>
      </c>
      <c r="E3487">
        <v>22</v>
      </c>
      <c r="F3487">
        <v>9.5</v>
      </c>
      <c r="G3487">
        <f t="shared" si="594"/>
        <v>13.688012931568098</v>
      </c>
      <c r="H3487">
        <f t="shared" si="595"/>
        <v>17.314322081696066</v>
      </c>
      <c r="I3487">
        <f t="shared" si="596"/>
        <v>4.5659341490559591</v>
      </c>
      <c r="J3487">
        <f t="shared" si="597"/>
        <v>22.486132573631256</v>
      </c>
      <c r="K3487">
        <f t="shared" si="598"/>
        <v>30.286375908427093</v>
      </c>
      <c r="L3487">
        <f t="shared" si="599"/>
        <v>40.381834544569458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1.7908483585468262</v>
      </c>
      <c r="P3487">
        <f t="shared" si="603"/>
        <v>12.748387932640107</v>
      </c>
      <c r="Q3487">
        <f t="shared" si="604"/>
        <v>0.51780925925925869</v>
      </c>
    </row>
    <row r="3488" spans="1:17">
      <c r="A3488" s="2">
        <v>43665</v>
      </c>
      <c r="B3488">
        <v>200</v>
      </c>
      <c r="C3488">
        <v>8.6</v>
      </c>
      <c r="D3488">
        <v>8.5</v>
      </c>
      <c r="E3488">
        <v>22.7</v>
      </c>
      <c r="F3488">
        <v>9.6</v>
      </c>
      <c r="G3488">
        <f t="shared" si="594"/>
        <v>13.671675607284996</v>
      </c>
      <c r="H3488">
        <f t="shared" si="595"/>
        <v>17.529505926023628</v>
      </c>
      <c r="I3488">
        <f t="shared" si="596"/>
        <v>4.6224626205059014</v>
      </c>
      <c r="J3488">
        <f t="shared" si="597"/>
        <v>22.765592111718998</v>
      </c>
      <c r="K3488">
        <f t="shared" si="598"/>
        <v>30.245568233984237</v>
      </c>
      <c r="L3488">
        <f t="shared" si="599"/>
        <v>40.32742431197898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1.7887108919531203</v>
      </c>
      <c r="P3488">
        <f t="shared" si="603"/>
        <v>12.907043305517726</v>
      </c>
      <c r="Q3488">
        <f t="shared" si="604"/>
        <v>0.51780925925925869</v>
      </c>
    </row>
    <row r="3489" spans="1:17">
      <c r="A3489" s="2">
        <v>43666</v>
      </c>
      <c r="B3489">
        <v>201</v>
      </c>
      <c r="C3489">
        <v>10</v>
      </c>
      <c r="D3489">
        <v>5.7</v>
      </c>
      <c r="E3489">
        <v>22.1</v>
      </c>
      <c r="F3489">
        <v>8.9</v>
      </c>
      <c r="G3489">
        <f t="shared" si="594"/>
        <v>13.6548393859523</v>
      </c>
      <c r="H3489">
        <f t="shared" si="595"/>
        <v>19.106643840837467</v>
      </c>
      <c r="I3489">
        <f t="shared" si="596"/>
        <v>5.2805862748205898</v>
      </c>
      <c r="J3489">
        <f t="shared" si="597"/>
        <v>24.813823169918788</v>
      </c>
      <c r="K3489">
        <f t="shared" si="598"/>
        <v>30.203273239636232</v>
      </c>
      <c r="L3489">
        <f t="shared" si="599"/>
        <v>40.271030986181643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1.7865081529954259</v>
      </c>
      <c r="P3489">
        <f t="shared" si="603"/>
        <v>13.826057566016878</v>
      </c>
      <c r="Q3489">
        <f t="shared" si="604"/>
        <v>0.51780925925925869</v>
      </c>
    </row>
    <row r="3490" spans="1:17">
      <c r="A3490" s="2">
        <v>43667</v>
      </c>
      <c r="B3490">
        <v>202</v>
      </c>
      <c r="C3490">
        <v>11.3</v>
      </c>
      <c r="D3490">
        <v>6.1</v>
      </c>
      <c r="E3490">
        <v>22.7</v>
      </c>
      <c r="F3490">
        <v>8.6999999999999993</v>
      </c>
      <c r="G3490">
        <f t="shared" si="594"/>
        <v>13.637513440379221</v>
      </c>
      <c r="H3490">
        <f t="shared" si="595"/>
        <v>20.569157741823673</v>
      </c>
      <c r="I3490">
        <f t="shared" si="596"/>
        <v>5.9674426023386413</v>
      </c>
      <c r="J3490">
        <f t="shared" si="597"/>
        <v>26.713191872498278</v>
      </c>
      <c r="K3490">
        <f t="shared" si="598"/>
        <v>30.159479385582134</v>
      </c>
      <c r="L3490">
        <f t="shared" si="599"/>
        <v>40.212639180776179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1.7842413417829481</v>
      </c>
      <c r="P3490">
        <f t="shared" si="603"/>
        <v>14.601715139485032</v>
      </c>
      <c r="Q3490">
        <f t="shared" si="604"/>
        <v>0.51780925925925869</v>
      </c>
    </row>
    <row r="3491" spans="1:17">
      <c r="A3491" s="2">
        <v>43668</v>
      </c>
      <c r="B3491">
        <v>203</v>
      </c>
      <c r="C3491">
        <v>9.9</v>
      </c>
      <c r="D3491">
        <v>5.8</v>
      </c>
      <c r="E3491">
        <v>22.6</v>
      </c>
      <c r="F3491">
        <v>8</v>
      </c>
      <c r="G3491">
        <f t="shared" si="594"/>
        <v>13.619707070642374</v>
      </c>
      <c r="H3491">
        <f t="shared" si="595"/>
        <v>18.965981051454673</v>
      </c>
      <c r="I3491">
        <f t="shared" si="596"/>
        <v>5.4433794674759186</v>
      </c>
      <c r="J3491">
        <f t="shared" si="597"/>
        <v>24.631144222668404</v>
      </c>
      <c r="K3491">
        <f t="shared" si="598"/>
        <v>30.114175006235989</v>
      </c>
      <c r="L3491">
        <f t="shared" si="599"/>
        <v>40.152233341647985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1.7819116750757105</v>
      </c>
      <c r="P3491">
        <f t="shared" si="603"/>
        <v>13.522601583978755</v>
      </c>
      <c r="Q3491">
        <f t="shared" si="604"/>
        <v>0.51780925925925869</v>
      </c>
    </row>
    <row r="3492" spans="1:17">
      <c r="A3492" s="2">
        <v>43669</v>
      </c>
      <c r="B3492">
        <v>204</v>
      </c>
      <c r="C3492">
        <v>10.9</v>
      </c>
      <c r="D3492">
        <v>9.6999999999999993</v>
      </c>
      <c r="E3492">
        <v>22</v>
      </c>
      <c r="F3492">
        <v>7.7</v>
      </c>
      <c r="G3492">
        <f t="shared" si="594"/>
        <v>13.601429689205958</v>
      </c>
      <c r="H3492">
        <f t="shared" si="595"/>
        <v>20.086341408350904</v>
      </c>
      <c r="I3492">
        <f t="shared" si="596"/>
        <v>6.1168355416294444</v>
      </c>
      <c r="J3492">
        <f t="shared" si="597"/>
        <v>26.086157673182992</v>
      </c>
      <c r="K3492">
        <f t="shared" si="598"/>
        <v>30.067348344537763</v>
      </c>
      <c r="L3492">
        <f t="shared" si="599"/>
        <v>40.089797792717015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1.7795203843377794</v>
      </c>
      <c r="P3492">
        <f t="shared" si="603"/>
        <v>13.969505866721459</v>
      </c>
      <c r="Q3492">
        <f t="shared" si="604"/>
        <v>0.51780925925925869</v>
      </c>
    </row>
    <row r="3493" spans="1:17">
      <c r="A3493" s="2">
        <v>43670</v>
      </c>
      <c r="B3493">
        <v>205</v>
      </c>
      <c r="C3493">
        <v>11.1</v>
      </c>
      <c r="D3493">
        <v>5.7</v>
      </c>
      <c r="E3493">
        <v>24</v>
      </c>
      <c r="F3493">
        <v>7.7</v>
      </c>
      <c r="G3493">
        <f t="shared" si="594"/>
        <v>13.582690806278222</v>
      </c>
      <c r="H3493">
        <f t="shared" si="595"/>
        <v>20.297974046132872</v>
      </c>
      <c r="I3493">
        <f t="shared" si="596"/>
        <v>6.1577117152555836</v>
      </c>
      <c r="J3493">
        <f t="shared" si="597"/>
        <v>26.361005254718016</v>
      </c>
      <c r="K3493">
        <f t="shared" si="598"/>
        <v>30.018987587262863</v>
      </c>
      <c r="L3493">
        <f t="shared" si="599"/>
        <v>40.025316783017153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1.7770687138214007</v>
      </c>
      <c r="P3493">
        <f t="shared" si="603"/>
        <v>14.140262330877288</v>
      </c>
      <c r="Q3493">
        <f t="shared" si="604"/>
        <v>0.51780925925925869</v>
      </c>
    </row>
    <row r="3494" spans="1:17">
      <c r="A3494" s="2">
        <v>43671</v>
      </c>
      <c r="B3494">
        <v>206</v>
      </c>
      <c r="C3494">
        <v>2.7</v>
      </c>
      <c r="D3494">
        <v>9.1999999999999993</v>
      </c>
      <c r="E3494">
        <v>20.3</v>
      </c>
      <c r="F3494">
        <v>9.6</v>
      </c>
      <c r="G3494">
        <f t="shared" si="594"/>
        <v>13.563500015444298</v>
      </c>
      <c r="H3494">
        <f t="shared" si="595"/>
        <v>10.754485013092919</v>
      </c>
      <c r="I3494">
        <f t="shared" si="596"/>
        <v>1.9117640549797632</v>
      </c>
      <c r="J3494">
        <f t="shared" si="597"/>
        <v>13.966863653367428</v>
      </c>
      <c r="K3494">
        <f t="shared" si="598"/>
        <v>29.969080901290429</v>
      </c>
      <c r="L3494">
        <f t="shared" si="599"/>
        <v>39.958774535053905</v>
      </c>
      <c r="M3494">
        <f t="shared" si="600"/>
        <v>0.34131932349792377</v>
      </c>
      <c r="N3494">
        <f t="shared" si="601"/>
        <v>0.9696402621896042</v>
      </c>
      <c r="O3494">
        <f t="shared" si="602"/>
        <v>1.7745579186872955</v>
      </c>
      <c r="P3494">
        <f t="shared" si="603"/>
        <v>8.8427209581131567</v>
      </c>
      <c r="Q3494">
        <f t="shared" si="604"/>
        <v>0.51780925925925869</v>
      </c>
    </row>
    <row r="3495" spans="1:17">
      <c r="A3495" s="2">
        <v>43672</v>
      </c>
      <c r="B3495">
        <v>207</v>
      </c>
      <c r="C3495">
        <v>6.7</v>
      </c>
      <c r="D3495">
        <v>8.3000000000000007</v>
      </c>
      <c r="E3495">
        <v>21</v>
      </c>
      <c r="F3495">
        <v>9.1999999999999993</v>
      </c>
      <c r="G3495">
        <f t="shared" si="594"/>
        <v>13.543866979612902</v>
      </c>
      <c r="H3495">
        <f t="shared" si="595"/>
        <v>15.276142709882608</v>
      </c>
      <c r="I3495">
        <f t="shared" si="596"/>
        <v>3.7843687369892871</v>
      </c>
      <c r="J3495">
        <f t="shared" si="597"/>
        <v>19.839146376470918</v>
      </c>
      <c r="K3495">
        <f t="shared" si="598"/>
        <v>29.91761647078749</v>
      </c>
      <c r="L3495">
        <f t="shared" si="599"/>
        <v>39.89015529438332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1.7719892631660215</v>
      </c>
      <c r="P3495">
        <f t="shared" si="603"/>
        <v>11.49177397289332</v>
      </c>
      <c r="Q3495">
        <f t="shared" si="604"/>
        <v>0.51780925925925869</v>
      </c>
    </row>
    <row r="3496" spans="1:17">
      <c r="A3496" s="2">
        <v>43673</v>
      </c>
      <c r="B3496">
        <v>208</v>
      </c>
      <c r="C3496">
        <v>8.4</v>
      </c>
      <c r="D3496">
        <v>7</v>
      </c>
      <c r="E3496">
        <v>21.3</v>
      </c>
      <c r="F3496">
        <v>9</v>
      </c>
      <c r="G3496">
        <f t="shared" si="594"/>
        <v>13.523801417311839</v>
      </c>
      <c r="H3496">
        <f t="shared" si="595"/>
        <v>17.187423480137436</v>
      </c>
      <c r="I3496">
        <f t="shared" si="596"/>
        <v>4.5785468615171006</v>
      </c>
      <c r="J3496">
        <f t="shared" si="597"/>
        <v>22.321329194983683</v>
      </c>
      <c r="K3496">
        <f t="shared" si="598"/>
        <v>29.864582535262304</v>
      </c>
      <c r="L3496">
        <f t="shared" si="599"/>
        <v>39.819443380349739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1.7693640187649655</v>
      </c>
      <c r="P3496">
        <f t="shared" si="603"/>
        <v>12.608876618620336</v>
      </c>
      <c r="Q3496">
        <f t="shared" si="604"/>
        <v>0.51780925925925869</v>
      </c>
    </row>
    <row r="3497" spans="1:17">
      <c r="A3497" s="2">
        <v>43674</v>
      </c>
      <c r="B3497">
        <v>209</v>
      </c>
      <c r="C3497">
        <v>10.4</v>
      </c>
      <c r="D3497">
        <v>5.0999999999999996</v>
      </c>
      <c r="E3497">
        <v>22.3</v>
      </c>
      <c r="F3497">
        <v>8.6999999999999993</v>
      </c>
      <c r="G3497">
        <f t="shared" si="594"/>
        <v>13.503313089364402</v>
      </c>
      <c r="H3497">
        <f t="shared" si="595"/>
        <v>19.43688663954272</v>
      </c>
      <c r="I3497">
        <f t="shared" si="596"/>
        <v>5.5443651102719</v>
      </c>
      <c r="J3497">
        <f t="shared" si="597"/>
        <v>25.242709921484053</v>
      </c>
      <c r="K3497">
        <f t="shared" si="598"/>
        <v>29.809967428436515</v>
      </c>
      <c r="L3497">
        <f t="shared" si="599"/>
        <v>39.746623237915351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1.7666834625251759</v>
      </c>
      <c r="P3497">
        <f t="shared" si="603"/>
        <v>13.89252152927082</v>
      </c>
      <c r="Q3497">
        <f t="shared" si="604"/>
        <v>0.51780925925925869</v>
      </c>
    </row>
    <row r="3498" spans="1:17">
      <c r="A3498" s="2">
        <v>43675</v>
      </c>
      <c r="B3498">
        <v>210</v>
      </c>
      <c r="C3498">
        <v>10.5</v>
      </c>
      <c r="D3498">
        <v>5.0999999999999996</v>
      </c>
      <c r="E3498">
        <v>23.8</v>
      </c>
      <c r="F3498">
        <v>8.1</v>
      </c>
      <c r="G3498">
        <f t="shared" si="594"/>
        <v>13.482411785976172</v>
      </c>
      <c r="H3498">
        <f t="shared" si="595"/>
        <v>19.531759447317015</v>
      </c>
      <c r="I3498">
        <f t="shared" si="596"/>
        <v>5.7865903021239466</v>
      </c>
      <c r="J3498">
        <f t="shared" si="597"/>
        <v>25.365921360151965</v>
      </c>
      <c r="K3498">
        <f t="shared" si="598"/>
        <v>29.75375961788248</v>
      </c>
      <c r="L3498">
        <f t="shared" si="599"/>
        <v>39.671679490509973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1.7639488753318826</v>
      </c>
      <c r="P3498">
        <f t="shared" si="603"/>
        <v>13.745169145193067</v>
      </c>
      <c r="Q3498">
        <f t="shared" si="604"/>
        <v>0.51780925925925869</v>
      </c>
    </row>
    <row r="3499" spans="1:17">
      <c r="A3499" s="2">
        <v>43676</v>
      </c>
      <c r="B3499">
        <v>211</v>
      </c>
      <c r="C3499">
        <v>6.7</v>
      </c>
      <c r="D3499">
        <v>6.4</v>
      </c>
      <c r="E3499">
        <v>22.5</v>
      </c>
      <c r="F3499">
        <v>8.8000000000000007</v>
      </c>
      <c r="G3499">
        <f t="shared" si="594"/>
        <v>13.461107314258843</v>
      </c>
      <c r="H3499">
        <f t="shared" si="595"/>
        <v>15.209319605858514</v>
      </c>
      <c r="I3499">
        <f t="shared" si="596"/>
        <v>3.854054968770241</v>
      </c>
      <c r="J3499">
        <f t="shared" si="597"/>
        <v>19.752363124491577</v>
      </c>
      <c r="K3499">
        <f t="shared" si="598"/>
        <v>29.695947745368663</v>
      </c>
      <c r="L3499">
        <f t="shared" si="599"/>
        <v>39.594596993824887</v>
      </c>
      <c r="M3499">
        <f t="shared" si="600"/>
        <v>0.3206948241742929</v>
      </c>
      <c r="N3499">
        <f t="shared" si="601"/>
        <v>0.97086383444289648</v>
      </c>
      <c r="O3499">
        <f t="shared" si="602"/>
        <v>1.7611615402821987</v>
      </c>
      <c r="P3499">
        <f t="shared" si="603"/>
        <v>11.355264637088274</v>
      </c>
      <c r="Q3499">
        <f t="shared" si="604"/>
        <v>0.51780925925925869</v>
      </c>
    </row>
    <row r="3500" spans="1:17">
      <c r="A3500" s="2">
        <v>43677</v>
      </c>
      <c r="B3500">
        <v>212</v>
      </c>
      <c r="C3500">
        <v>4.0999999999999996</v>
      </c>
      <c r="D3500">
        <v>9.9</v>
      </c>
      <c r="E3500">
        <v>21.8</v>
      </c>
      <c r="F3500">
        <v>8.9</v>
      </c>
      <c r="G3500">
        <f t="shared" si="594"/>
        <v>13.439409486214984</v>
      </c>
      <c r="H3500">
        <f t="shared" si="595"/>
        <v>12.247907704943588</v>
      </c>
      <c r="I3500">
        <f t="shared" si="596"/>
        <v>2.6708506055247367</v>
      </c>
      <c r="J3500">
        <f t="shared" si="597"/>
        <v>15.90637364278388</v>
      </c>
      <c r="K3500">
        <f t="shared" si="598"/>
        <v>29.636520667852281</v>
      </c>
      <c r="L3500">
        <f t="shared" si="599"/>
        <v>39.515360890469708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1.758322741113127</v>
      </c>
      <c r="P3500">
        <f t="shared" si="603"/>
        <v>9.5770570994188517</v>
      </c>
      <c r="Q3500">
        <f t="shared" si="604"/>
        <v>0.51780925925925869</v>
      </c>
    </row>
    <row r="3501" spans="1:17">
      <c r="A3501" s="2">
        <v>43678</v>
      </c>
      <c r="B3501">
        <v>213</v>
      </c>
      <c r="C3501">
        <v>9.8000000000000007</v>
      </c>
      <c r="D3501">
        <v>8.8000000000000007</v>
      </c>
      <c r="E3501">
        <v>23.4</v>
      </c>
      <c r="F3501">
        <v>8.8000000000000007</v>
      </c>
      <c r="G3501">
        <f t="shared" si="594"/>
        <v>13.41732810720495</v>
      </c>
      <c r="H3501">
        <f t="shared" si="595"/>
        <v>18.680004395168723</v>
      </c>
      <c r="I3501">
        <f t="shared" si="596"/>
        <v>5.445407296810977</v>
      </c>
      <c r="J3501">
        <f t="shared" si="597"/>
        <v>24.259745967751588</v>
      </c>
      <c r="K3501">
        <f t="shared" si="598"/>
        <v>29.57546749905563</v>
      </c>
      <c r="L3501">
        <f t="shared" si="599"/>
        <v>39.433956665407507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1.7554337606926476</v>
      </c>
      <c r="P3501">
        <f t="shared" si="603"/>
        <v>13.234597098357746</v>
      </c>
      <c r="Q3501">
        <f t="shared" si="604"/>
        <v>0.51780925925925869</v>
      </c>
    </row>
    <row r="3502" spans="1:17">
      <c r="A3502" s="2">
        <v>43679</v>
      </c>
      <c r="B3502">
        <v>214</v>
      </c>
      <c r="C3502">
        <v>5.0999999999999996</v>
      </c>
      <c r="D3502">
        <v>10.3</v>
      </c>
      <c r="E3502">
        <v>22.5</v>
      </c>
      <c r="F3502">
        <v>9.3000000000000007</v>
      </c>
      <c r="G3502">
        <f t="shared" si="594"/>
        <v>13.394872964914381</v>
      </c>
      <c r="H3502">
        <f t="shared" si="595"/>
        <v>13.343157137878707</v>
      </c>
      <c r="I3502">
        <f t="shared" si="596"/>
        <v>3.1360285391488198</v>
      </c>
      <c r="J3502">
        <f t="shared" si="597"/>
        <v>17.32877550373858</v>
      </c>
      <c r="K3502">
        <f t="shared" si="598"/>
        <v>29.512777651558864</v>
      </c>
      <c r="L3502">
        <f t="shared" si="599"/>
        <v>39.350370202078487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1.7524958795762982</v>
      </c>
      <c r="P3502">
        <f t="shared" si="603"/>
        <v>10.207128598729888</v>
      </c>
      <c r="Q3502">
        <f t="shared" si="604"/>
        <v>0.51780925925925869</v>
      </c>
    </row>
    <row r="3503" spans="1:17">
      <c r="A3503" s="2">
        <v>43680</v>
      </c>
      <c r="B3503">
        <v>215</v>
      </c>
      <c r="C3503">
        <v>1.7</v>
      </c>
      <c r="D3503">
        <v>9.6999999999999993</v>
      </c>
      <c r="E3503">
        <v>18.2</v>
      </c>
      <c r="F3503">
        <v>9.8000000000000007</v>
      </c>
      <c r="G3503">
        <f t="shared" si="594"/>
        <v>13.372053818838133</v>
      </c>
      <c r="H3503">
        <f t="shared" si="595"/>
        <v>9.4802525810027625</v>
      </c>
      <c r="I3503">
        <f t="shared" si="596"/>
        <v>1.440658981648542</v>
      </c>
      <c r="J3503">
        <f t="shared" si="597"/>
        <v>12.312016338964627</v>
      </c>
      <c r="K3503">
        <f t="shared" si="598"/>
        <v>29.448440879339095</v>
      </c>
      <c r="L3503">
        <f t="shared" si="599"/>
        <v>39.264587839118796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1.7495103746313223</v>
      </c>
      <c r="P3503">
        <f t="shared" si="603"/>
        <v>8.0395935993542196</v>
      </c>
      <c r="Q3503">
        <f t="shared" si="604"/>
        <v>0.51780925925925869</v>
      </c>
    </row>
    <row r="3504" spans="1:17">
      <c r="A3504" s="2">
        <v>43681</v>
      </c>
      <c r="B3504">
        <v>216</v>
      </c>
      <c r="C3504">
        <v>0.8</v>
      </c>
      <c r="D3504">
        <v>9</v>
      </c>
      <c r="E3504">
        <v>15.8</v>
      </c>
      <c r="F3504">
        <v>10.7</v>
      </c>
      <c r="G3504">
        <f t="shared" si="594"/>
        <v>13.348880390293884</v>
      </c>
      <c r="H3504">
        <f t="shared" si="595"/>
        <v>8.4454201863398293</v>
      </c>
      <c r="I3504">
        <f t="shared" si="596"/>
        <v>0.98040534564867821</v>
      </c>
      <c r="J3504">
        <f t="shared" si="597"/>
        <v>10.968078164077699</v>
      </c>
      <c r="K3504">
        <f t="shared" si="598"/>
        <v>29.382447320683056</v>
      </c>
      <c r="L3504">
        <f t="shared" si="599"/>
        <v>39.176596427577408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1.7464785177301165</v>
      </c>
      <c r="P3504">
        <f t="shared" si="603"/>
        <v>7.4650148406911514</v>
      </c>
      <c r="Q3504">
        <f t="shared" si="604"/>
        <v>0.51780925925925869</v>
      </c>
    </row>
    <row r="3505" spans="1:17">
      <c r="A3505" s="2">
        <v>43682</v>
      </c>
      <c r="B3505">
        <v>217</v>
      </c>
      <c r="C3505">
        <v>4.0999999999999996</v>
      </c>
      <c r="D3505">
        <v>8.5</v>
      </c>
      <c r="E3505">
        <v>19.5</v>
      </c>
      <c r="F3505">
        <v>10.5</v>
      </c>
      <c r="G3505">
        <f t="shared" si="594"/>
        <v>13.325362352976155</v>
      </c>
      <c r="H3505">
        <f t="shared" si="595"/>
        <v>12.154236002717482</v>
      </c>
      <c r="I3505">
        <f t="shared" si="596"/>
        <v>2.4752184091417995</v>
      </c>
      <c r="J3505">
        <f t="shared" si="597"/>
        <v>15.784722081451275</v>
      </c>
      <c r="K3505">
        <f t="shared" si="598"/>
        <v>29.314787541397244</v>
      </c>
      <c r="L3505">
        <f t="shared" si="599"/>
        <v>39.086383388529661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1.7434015745143803</v>
      </c>
      <c r="P3505">
        <f t="shared" si="603"/>
        <v>9.6790175935756828</v>
      </c>
      <c r="Q3505">
        <f t="shared" si="604"/>
        <v>0.51780925925925869</v>
      </c>
    </row>
    <row r="3506" spans="1:17">
      <c r="A3506" s="2">
        <v>43683</v>
      </c>
      <c r="B3506">
        <v>218</v>
      </c>
      <c r="C3506">
        <v>6.9</v>
      </c>
      <c r="D3506">
        <v>9.5</v>
      </c>
      <c r="E3506">
        <v>20.6</v>
      </c>
      <c r="F3506">
        <v>9.5</v>
      </c>
      <c r="G3506">
        <f t="shared" si="594"/>
        <v>13.301509324059069</v>
      </c>
      <c r="H3506">
        <f t="shared" si="595"/>
        <v>15.29397485522956</v>
      </c>
      <c r="I3506">
        <f t="shared" si="596"/>
        <v>3.91203416537495</v>
      </c>
      <c r="J3506">
        <f t="shared" si="597"/>
        <v>19.862305006791637</v>
      </c>
      <c r="K3506">
        <f t="shared" si="598"/>
        <v>29.245452578237547</v>
      </c>
      <c r="L3506">
        <f t="shared" si="599"/>
        <v>38.993936770983396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1.7402808032310615</v>
      </c>
      <c r="P3506">
        <f t="shared" si="603"/>
        <v>11.381940689854611</v>
      </c>
      <c r="Q3506">
        <f t="shared" si="604"/>
        <v>0.51780925925925869</v>
      </c>
    </row>
    <row r="3507" spans="1:17">
      <c r="A3507" s="2">
        <v>43684</v>
      </c>
      <c r="B3507">
        <v>219</v>
      </c>
      <c r="C3507">
        <v>3</v>
      </c>
      <c r="D3507">
        <v>9.1999999999999993</v>
      </c>
      <c r="E3507">
        <v>17.8</v>
      </c>
      <c r="F3507">
        <v>10.5</v>
      </c>
      <c r="G3507">
        <f t="shared" si="594"/>
        <v>13.27733085585386</v>
      </c>
      <c r="H3507">
        <f t="shared" si="595"/>
        <v>10.8719646877591</v>
      </c>
      <c r="I3507">
        <f t="shared" si="596"/>
        <v>1.9766192924497956</v>
      </c>
      <c r="J3507">
        <f t="shared" si="597"/>
        <v>14.119434659427402</v>
      </c>
      <c r="K3507">
        <f t="shared" si="598"/>
        <v>29.174433982477435</v>
      </c>
      <c r="L3507">
        <f t="shared" si="599"/>
        <v>38.899245309969913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1.73711745364088</v>
      </c>
      <c r="P3507">
        <f t="shared" si="603"/>
        <v>8.8953453953093042</v>
      </c>
      <c r="Q3507">
        <f t="shared" si="604"/>
        <v>0.51780925925925869</v>
      </c>
    </row>
    <row r="3508" spans="1:17">
      <c r="A3508" s="2">
        <v>43685</v>
      </c>
      <c r="B3508">
        <v>220</v>
      </c>
      <c r="C3508">
        <v>5</v>
      </c>
      <c r="D3508">
        <v>8.6999999999999993</v>
      </c>
      <c r="E3508">
        <v>18.7</v>
      </c>
      <c r="F3508">
        <v>10.3</v>
      </c>
      <c r="G3508">
        <f t="shared" si="594"/>
        <v>13.252836428024931</v>
      </c>
      <c r="H3508">
        <f t="shared" si="595"/>
        <v>13.105550999200744</v>
      </c>
      <c r="I3508">
        <f t="shared" si="596"/>
        <v>2.8934829643299684</v>
      </c>
      <c r="J3508">
        <f t="shared" si="597"/>
        <v>17.020196102858108</v>
      </c>
      <c r="K3508">
        <f t="shared" si="598"/>
        <v>29.10172386353193</v>
      </c>
      <c r="L3508">
        <f t="shared" si="599"/>
        <v>38.80229848470924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1.7339127659999285</v>
      </c>
      <c r="P3508">
        <f t="shared" si="603"/>
        <v>10.212068034870775</v>
      </c>
      <c r="Q3508">
        <f t="shared" si="604"/>
        <v>0.51780925925925869</v>
      </c>
    </row>
    <row r="3509" spans="1:17">
      <c r="A3509" s="2">
        <v>43686</v>
      </c>
      <c r="B3509">
        <v>221</v>
      </c>
      <c r="C3509">
        <v>6</v>
      </c>
      <c r="D3509">
        <v>10.1</v>
      </c>
      <c r="E3509">
        <v>21.3</v>
      </c>
      <c r="F3509">
        <v>10</v>
      </c>
      <c r="G3509">
        <f t="shared" si="594"/>
        <v>13.228035440366154</v>
      </c>
      <c r="H3509">
        <f t="shared" si="595"/>
        <v>14.209029565324556</v>
      </c>
      <c r="I3509">
        <f t="shared" si="596"/>
        <v>3.4775620929822462</v>
      </c>
      <c r="J3509">
        <f t="shared" si="597"/>
        <v>18.45328514977215</v>
      </c>
      <c r="K3509">
        <f t="shared" si="598"/>
        <v>29.027314932552549</v>
      </c>
      <c r="L3509">
        <f t="shared" si="599"/>
        <v>38.70308657673673</v>
      </c>
      <c r="M3509">
        <f t="shared" si="600"/>
        <v>0.27250018933356718</v>
      </c>
      <c r="N3509">
        <f t="shared" si="601"/>
        <v>0.9739468217408791</v>
      </c>
      <c r="O3509">
        <f t="shared" si="602"/>
        <v>1.7306679701145717</v>
      </c>
      <c r="P3509">
        <f t="shared" si="603"/>
        <v>10.73146747234231</v>
      </c>
      <c r="Q3509">
        <f t="shared" si="604"/>
        <v>0.51780925925925869</v>
      </c>
    </row>
    <row r="3510" spans="1:17">
      <c r="A3510" s="2">
        <v>43687</v>
      </c>
      <c r="B3510">
        <v>222</v>
      </c>
      <c r="C3510">
        <v>8.8000000000000007</v>
      </c>
      <c r="D3510">
        <v>6.3</v>
      </c>
      <c r="E3510">
        <v>20.399999999999999</v>
      </c>
      <c r="F3510">
        <v>9.6999999999999993</v>
      </c>
      <c r="G3510">
        <f t="shared" si="594"/>
        <v>13.202937206137134</v>
      </c>
      <c r="H3510">
        <f t="shared" si="595"/>
        <v>17.336348189587024</v>
      </c>
      <c r="I3510">
        <f t="shared" si="596"/>
        <v>4.6904224583264744</v>
      </c>
      <c r="J3510">
        <f t="shared" si="597"/>
        <v>22.514737908554576</v>
      </c>
      <c r="K3510">
        <f t="shared" si="598"/>
        <v>28.951200545906602</v>
      </c>
      <c r="L3510">
        <f t="shared" si="599"/>
        <v>38.601600727875471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1.7273842844696083</v>
      </c>
      <c r="P3510">
        <f t="shared" si="603"/>
        <v>12.645925731260551</v>
      </c>
      <c r="Q3510">
        <f t="shared" si="604"/>
        <v>0.51780925925925869</v>
      </c>
    </row>
    <row r="3511" spans="1:17">
      <c r="A3511" s="2">
        <v>43688</v>
      </c>
      <c r="B3511">
        <v>223</v>
      </c>
      <c r="C3511">
        <v>7.9</v>
      </c>
      <c r="D3511">
        <v>5.8</v>
      </c>
      <c r="E3511">
        <v>20.7</v>
      </c>
      <c r="F3511">
        <v>9.9</v>
      </c>
      <c r="G3511">
        <f t="shared" si="594"/>
        <v>13.177550945957311</v>
      </c>
      <c r="H3511">
        <f t="shared" si="595"/>
        <v>16.29648691205907</v>
      </c>
      <c r="I3511">
        <f t="shared" si="596"/>
        <v>4.2520923811266682</v>
      </c>
      <c r="J3511">
        <f t="shared" si="597"/>
        <v>21.164268716959832</v>
      </c>
      <c r="K3511">
        <f t="shared" si="598"/>
        <v>28.873374748452726</v>
      </c>
      <c r="L3511">
        <f t="shared" si="599"/>
        <v>38.497832997936968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1.7240629154294147</v>
      </c>
      <c r="P3511">
        <f t="shared" si="603"/>
        <v>12.044394530932401</v>
      </c>
      <c r="Q3511">
        <f t="shared" si="604"/>
        <v>0.51780925925925869</v>
      </c>
    </row>
    <row r="3512" spans="1:17">
      <c r="A3512" s="2">
        <v>43689</v>
      </c>
      <c r="B3512">
        <v>224</v>
      </c>
      <c r="C3512">
        <v>7.1</v>
      </c>
      <c r="D3512">
        <v>7</v>
      </c>
      <c r="E3512">
        <v>22.9</v>
      </c>
      <c r="F3512">
        <v>10</v>
      </c>
      <c r="G3512">
        <f t="shared" si="594"/>
        <v>13.151885782254011</v>
      </c>
      <c r="H3512">
        <f t="shared" si="595"/>
        <v>15.36979897436834</v>
      </c>
      <c r="I3512">
        <f t="shared" si="596"/>
        <v>3.9764932279918086</v>
      </c>
      <c r="J3512">
        <f t="shared" si="597"/>
        <v>19.960777888790052</v>
      </c>
      <c r="K3512">
        <f t="shared" si="598"/>
        <v>28.793832316523471</v>
      </c>
      <c r="L3512">
        <f t="shared" si="599"/>
        <v>38.391776422031292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1.7207050565115665</v>
      </c>
      <c r="P3512">
        <f t="shared" si="603"/>
        <v>11.393305746376532</v>
      </c>
      <c r="Q3512">
        <f t="shared" si="604"/>
        <v>0.51780925925925869</v>
      </c>
    </row>
    <row r="3513" spans="1:17">
      <c r="A3513" s="2">
        <v>43690</v>
      </c>
      <c r="B3513">
        <v>225</v>
      </c>
      <c r="C3513">
        <v>3.9</v>
      </c>
      <c r="D3513">
        <v>9.3000000000000007</v>
      </c>
      <c r="E3513">
        <v>19.3</v>
      </c>
      <c r="F3513">
        <v>9.9</v>
      </c>
      <c r="G3513">
        <f t="shared" si="594"/>
        <v>13.125950734258993</v>
      </c>
      <c r="H3513">
        <f t="shared" si="595"/>
        <v>11.748865929797898</v>
      </c>
      <c r="I3513">
        <f t="shared" si="596"/>
        <v>2.4732069762223854</v>
      </c>
      <c r="J3513">
        <f t="shared" si="597"/>
        <v>15.25826744129597</v>
      </c>
      <c r="K3513">
        <f t="shared" si="598"/>
        <v>28.712568800524465</v>
      </c>
      <c r="L3513">
        <f t="shared" si="599"/>
        <v>38.283425067365954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1.7173118877322182</v>
      </c>
      <c r="P3513">
        <f t="shared" si="603"/>
        <v>9.2756589535755118</v>
      </c>
      <c r="Q3513">
        <f t="shared" si="604"/>
        <v>0.51780925925925869</v>
      </c>
    </row>
    <row r="3514" spans="1:17">
      <c r="A3514" s="2">
        <v>43691</v>
      </c>
      <c r="B3514">
        <v>226</v>
      </c>
      <c r="C3514">
        <v>3.8</v>
      </c>
      <c r="D3514">
        <v>7.4</v>
      </c>
      <c r="E3514">
        <v>20</v>
      </c>
      <c r="F3514">
        <v>9.9</v>
      </c>
      <c r="G3514">
        <f t="shared" ref="G3514:G3577" si="605">24/3.14*O3514</f>
        <v>13.099754713546506</v>
      </c>
      <c r="H3514">
        <f t="shared" ref="H3514:H3577" si="606">(1-0.23)*J3514</f>
        <v>11.611450935573469</v>
      </c>
      <c r="I3514">
        <f t="shared" ref="I3514:I3577" si="607">4.903*10^(-9)*(((E3514+273.16)^4+(D3514+273.16)^4)/2)*(0.34-0.14*(F3514*0.1)^0.5)*(1.35*(J3514/K3514)-0.35)</f>
        <v>2.4129253646003934</v>
      </c>
      <c r="J3514">
        <f t="shared" ref="J3514:J3577" si="608">(0.25+0.5*C3514/G3514)*L3514</f>
        <v>15.079806409835674</v>
      </c>
      <c r="K3514">
        <f t="shared" ref="K3514:K3577" si="609">0.75*L3514</f>
        <v>28.629580567059101</v>
      </c>
      <c r="L3514">
        <f t="shared" ref="L3514:L3577" si="610">24*60/3.14*0.082*N3514*(O3514*SIN(Q3514)*SIN(M3514)+COS(Q3514)*COS(M3514)*SIN(O3514))</f>
        <v>38.172774089412137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1.7138845750223346</v>
      </c>
      <c r="P3514">
        <f t="shared" ref="P3514:P3577" si="614">H3514-I3514</f>
        <v>9.1985255709730751</v>
      </c>
      <c r="Q3514">
        <f t="shared" ref="Q3514:Q3577" si="615">29.6833333333333*3.14/180</f>
        <v>0.51780925925925869</v>
      </c>
    </row>
    <row r="3515" spans="1:17">
      <c r="A3515" s="2">
        <v>43692</v>
      </c>
      <c r="B3515">
        <v>227</v>
      </c>
      <c r="C3515">
        <v>5.4</v>
      </c>
      <c r="D3515">
        <v>6.2</v>
      </c>
      <c r="E3515">
        <v>18.5</v>
      </c>
      <c r="F3515">
        <v>9.8000000000000007</v>
      </c>
      <c r="G3515">
        <f t="shared" si="605"/>
        <v>13.073306520104579</v>
      </c>
      <c r="H3515">
        <f t="shared" si="606"/>
        <v>13.379028895896372</v>
      </c>
      <c r="I3515">
        <f t="shared" si="607"/>
        <v>3.1041389432866864</v>
      </c>
      <c r="J3515">
        <f t="shared" si="608"/>
        <v>17.375362202462821</v>
      </c>
      <c r="K3515">
        <f t="shared" si="609"/>
        <v>28.544864840487222</v>
      </c>
      <c r="L3515">
        <f t="shared" si="610"/>
        <v>38.059819787316293</v>
      </c>
      <c r="M3515">
        <f t="shared" si="611"/>
        <v>0.2396193845285649</v>
      </c>
      <c r="N3515">
        <f t="shared" si="612"/>
        <v>0.97617270890221663</v>
      </c>
      <c r="O3515">
        <f t="shared" si="613"/>
        <v>1.7104242697136824</v>
      </c>
      <c r="P3515">
        <f t="shared" si="614"/>
        <v>10.274889952609685</v>
      </c>
      <c r="Q3515">
        <f t="shared" si="615"/>
        <v>0.51780925925925869</v>
      </c>
    </row>
    <row r="3516" spans="1:17">
      <c r="A3516" s="2">
        <v>43693</v>
      </c>
      <c r="B3516">
        <v>228</v>
      </c>
      <c r="C3516">
        <v>4.5</v>
      </c>
      <c r="D3516">
        <v>7.3</v>
      </c>
      <c r="E3516">
        <v>19.399999999999999</v>
      </c>
      <c r="F3516">
        <v>9.6999999999999993</v>
      </c>
      <c r="G3516">
        <f t="shared" si="605"/>
        <v>13.04661483892998</v>
      </c>
      <c r="H3516">
        <f t="shared" si="606"/>
        <v>12.343102191825077</v>
      </c>
      <c r="I3516">
        <f t="shared" si="607"/>
        <v>2.7479973845608234</v>
      </c>
      <c r="J3516">
        <f t="shared" si="608"/>
        <v>16.030002846526074</v>
      </c>
      <c r="K3516">
        <f t="shared" si="609"/>
        <v>28.458419743825935</v>
      </c>
      <c r="L3516">
        <f t="shared" si="610"/>
        <v>37.944559658434578</v>
      </c>
      <c r="M3516">
        <f t="shared" si="611"/>
        <v>0.23388132806988449</v>
      </c>
      <c r="N3516">
        <f t="shared" si="612"/>
        <v>0.9765690366391363</v>
      </c>
      <c r="O3516">
        <f t="shared" si="613"/>
        <v>1.7069321080933391</v>
      </c>
      <c r="P3516">
        <f t="shared" si="614"/>
        <v>9.5951048072642529</v>
      </c>
      <c r="Q3516">
        <f t="shared" si="615"/>
        <v>0.51780925925925869</v>
      </c>
    </row>
    <row r="3517" spans="1:17">
      <c r="A3517" s="2">
        <v>43694</v>
      </c>
      <c r="B3517">
        <v>229</v>
      </c>
      <c r="C3517">
        <v>4.7</v>
      </c>
      <c r="D3517">
        <v>7.2</v>
      </c>
      <c r="E3517">
        <v>19.3</v>
      </c>
      <c r="F3517">
        <v>9.3000000000000007</v>
      </c>
      <c r="G3517">
        <f t="shared" si="605"/>
        <v>13.019688237136194</v>
      </c>
      <c r="H3517">
        <f t="shared" si="606"/>
        <v>12.538960398862063</v>
      </c>
      <c r="I3517">
        <f t="shared" si="607"/>
        <v>2.8812789237833272</v>
      </c>
      <c r="J3517">
        <f t="shared" si="608"/>
        <v>16.284364154366315</v>
      </c>
      <c r="K3517">
        <f t="shared" si="609"/>
        <v>28.370244338900896</v>
      </c>
      <c r="L3517">
        <f t="shared" si="610"/>
        <v>37.826992451867859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1.7034092110253187</v>
      </c>
      <c r="P3517">
        <f t="shared" si="614"/>
        <v>9.6576814750787356</v>
      </c>
      <c r="Q3517">
        <f t="shared" si="615"/>
        <v>0.51780925925925869</v>
      </c>
    </row>
    <row r="3518" spans="1:17">
      <c r="A3518" s="2">
        <v>43695</v>
      </c>
      <c r="B3518">
        <v>230</v>
      </c>
      <c r="C3518">
        <v>2.5</v>
      </c>
      <c r="D3518">
        <v>6.8</v>
      </c>
      <c r="E3518">
        <v>17.399999999999999</v>
      </c>
      <c r="F3518">
        <v>9.9</v>
      </c>
      <c r="G3518">
        <f t="shared" si="605"/>
        <v>12.992535161562804</v>
      </c>
      <c r="H3518">
        <f t="shared" si="606"/>
        <v>10.052001290264315</v>
      </c>
      <c r="I3518">
        <f t="shared" si="607"/>
        <v>1.7836857140730191</v>
      </c>
      <c r="J3518">
        <f t="shared" si="608"/>
        <v>13.054547130213395</v>
      </c>
      <c r="K3518">
        <f t="shared" si="609"/>
        <v>28.280338665656519</v>
      </c>
      <c r="L3518">
        <f t="shared" si="610"/>
        <v>37.707118220875358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1.6998566836378002</v>
      </c>
      <c r="P3518">
        <f t="shared" si="614"/>
        <v>8.268315576191295</v>
      </c>
      <c r="Q3518">
        <f t="shared" si="615"/>
        <v>0.51780925925925869</v>
      </c>
    </row>
    <row r="3519" spans="1:17">
      <c r="A3519" s="2">
        <v>43696</v>
      </c>
      <c r="B3519">
        <v>231</v>
      </c>
      <c r="C3519">
        <v>1.4</v>
      </c>
      <c r="D3519">
        <v>8.3000000000000007</v>
      </c>
      <c r="E3519">
        <v>15.8</v>
      </c>
      <c r="F3519">
        <v>9.1999999999999993</v>
      </c>
      <c r="G3519">
        <f t="shared" si="605"/>
        <v>12.965163936873768</v>
      </c>
      <c r="H3519">
        <f t="shared" si="606"/>
        <v>8.7976170758430694</v>
      </c>
      <c r="I3519">
        <f t="shared" si="607"/>
        <v>1.3173806955419916</v>
      </c>
      <c r="J3519">
        <f t="shared" si="608"/>
        <v>11.425476721874116</v>
      </c>
      <c r="K3519">
        <f t="shared" si="609"/>
        <v>28.188703780534453</v>
      </c>
      <c r="L3519">
        <f t="shared" si="610"/>
        <v>37.58493837404594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1.6962756150743181</v>
      </c>
      <c r="P3519">
        <f t="shared" si="614"/>
        <v>7.4802363803010774</v>
      </c>
      <c r="Q3519">
        <f t="shared" si="615"/>
        <v>0.51780925925925869</v>
      </c>
    </row>
    <row r="3520" spans="1:17">
      <c r="A3520" s="2">
        <v>43697</v>
      </c>
      <c r="B3520">
        <v>232</v>
      </c>
      <c r="C3520">
        <v>1.2</v>
      </c>
      <c r="D3520">
        <v>6.2</v>
      </c>
      <c r="E3520">
        <v>14.1</v>
      </c>
      <c r="F3520">
        <v>8.3000000000000007</v>
      </c>
      <c r="G3520">
        <f t="shared" si="605"/>
        <v>12.937582764131289</v>
      </c>
      <c r="H3520">
        <f t="shared" si="606"/>
        <v>8.548847472444578</v>
      </c>
      <c r="I3520">
        <f t="shared" si="607"/>
        <v>1.2327184087962759</v>
      </c>
      <c r="J3520">
        <f t="shared" si="608"/>
        <v>11.102399314863089</v>
      </c>
      <c r="K3520">
        <f t="shared" si="609"/>
        <v>28.09534179383018</v>
      </c>
      <c r="L3520">
        <f t="shared" si="610"/>
        <v>37.460455725106904</v>
      </c>
      <c r="M3520">
        <f t="shared" si="611"/>
        <v>0.21025405409908252</v>
      </c>
      <c r="N3520">
        <f t="shared" si="612"/>
        <v>0.9782225044106253</v>
      </c>
      <c r="O3520">
        <f t="shared" si="613"/>
        <v>1.6926670783071769</v>
      </c>
      <c r="P3520">
        <f t="shared" si="614"/>
        <v>7.3161290636483018</v>
      </c>
      <c r="Q3520">
        <f t="shared" si="615"/>
        <v>0.51780925925925869</v>
      </c>
    </row>
    <row r="3521" spans="1:17">
      <c r="A3521" s="2">
        <v>43698</v>
      </c>
      <c r="B3521">
        <v>233</v>
      </c>
      <c r="C3521">
        <v>8.9</v>
      </c>
      <c r="D3521">
        <v>2.6</v>
      </c>
      <c r="E3521">
        <v>16.2</v>
      </c>
      <c r="F3521">
        <v>6.7</v>
      </c>
      <c r="G3521">
        <f t="shared" si="605"/>
        <v>12.909799719831391</v>
      </c>
      <c r="H3521">
        <f t="shared" si="606"/>
        <v>17.09578117967671</v>
      </c>
      <c r="I3521">
        <f t="shared" si="607"/>
        <v>5.0931230214284433</v>
      </c>
      <c r="J3521">
        <f t="shared" si="608"/>
        <v>22.202313220359361</v>
      </c>
      <c r="K3521">
        <f t="shared" si="609"/>
        <v>28.000255905938978</v>
      </c>
      <c r="L3521">
        <f t="shared" si="610"/>
        <v>37.333674541251973</v>
      </c>
      <c r="M3521">
        <f t="shared" si="611"/>
        <v>0.20418721654930097</v>
      </c>
      <c r="N3521">
        <f t="shared" si="612"/>
        <v>0.9786522987144014</v>
      </c>
      <c r="O3521">
        <f t="shared" si="613"/>
        <v>1.6890321300112736</v>
      </c>
      <c r="P3521">
        <f t="shared" si="614"/>
        <v>12.002658158248266</v>
      </c>
      <c r="Q3521">
        <f t="shared" si="615"/>
        <v>0.51780925925925869</v>
      </c>
    </row>
    <row r="3522" spans="1:17">
      <c r="A3522" s="2">
        <v>43699</v>
      </c>
      <c r="B3522">
        <v>234</v>
      </c>
      <c r="C3522">
        <v>7.4</v>
      </c>
      <c r="D3522">
        <v>2.7</v>
      </c>
      <c r="E3522">
        <v>16.2</v>
      </c>
      <c r="F3522">
        <v>7.3</v>
      </c>
      <c r="G3522">
        <f t="shared" si="605"/>
        <v>12.881822755386715</v>
      </c>
      <c r="H3522">
        <f t="shared" si="606"/>
        <v>15.39021704562361</v>
      </c>
      <c r="I3522">
        <f t="shared" si="607"/>
        <v>4.2674315504491673</v>
      </c>
      <c r="J3522">
        <f t="shared" si="608"/>
        <v>19.987294864446245</v>
      </c>
      <c r="K3522">
        <f t="shared" si="609"/>
        <v>27.903450442403944</v>
      </c>
      <c r="L3522">
        <f t="shared" si="610"/>
        <v>37.204600589871923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1.6853718104964284</v>
      </c>
      <c r="P3522">
        <f t="shared" si="614"/>
        <v>11.122785495174442</v>
      </c>
      <c r="Q3522">
        <f t="shared" si="615"/>
        <v>0.51780925925925869</v>
      </c>
    </row>
    <row r="3523" spans="1:17">
      <c r="A3523" s="2">
        <v>43700</v>
      </c>
      <c r="B3523">
        <v>235</v>
      </c>
      <c r="C3523">
        <v>5.9</v>
      </c>
      <c r="D3523">
        <v>3.8</v>
      </c>
      <c r="E3523">
        <v>17.100000000000001</v>
      </c>
      <c r="F3523">
        <v>7.8</v>
      </c>
      <c r="G3523">
        <f t="shared" si="605"/>
        <v>12.853659697041575</v>
      </c>
      <c r="H3523">
        <f t="shared" si="606"/>
        <v>13.688185739169882</v>
      </c>
      <c r="I3523">
        <f t="shared" si="607"/>
        <v>3.5331184480504572</v>
      </c>
      <c r="J3523">
        <f t="shared" si="608"/>
        <v>17.776864596324522</v>
      </c>
      <c r="K3523">
        <f t="shared" si="609"/>
        <v>27.804930887680101</v>
      </c>
      <c r="L3523">
        <f t="shared" si="610"/>
        <v>37.073241183573465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1.6816871436962728</v>
      </c>
      <c r="P3523">
        <f t="shared" si="614"/>
        <v>10.155067291119424</v>
      </c>
      <c r="Q3523">
        <f t="shared" si="615"/>
        <v>0.51780925925925869</v>
      </c>
    </row>
    <row r="3524" spans="1:17">
      <c r="A3524" s="2">
        <v>43701</v>
      </c>
      <c r="B3524">
        <v>236</v>
      </c>
      <c r="C3524">
        <v>2</v>
      </c>
      <c r="D3524">
        <v>5.2</v>
      </c>
      <c r="E3524">
        <v>12.4</v>
      </c>
      <c r="F3524">
        <v>8.4</v>
      </c>
      <c r="G3524">
        <f t="shared" si="605"/>
        <v>12.825318246204036</v>
      </c>
      <c r="H3524">
        <f t="shared" si="606"/>
        <v>9.3286354267740528</v>
      </c>
      <c r="I3524">
        <f t="shared" si="607"/>
        <v>1.5782358326653689</v>
      </c>
      <c r="J3524">
        <f t="shared" si="608"/>
        <v>12.115110943862407</v>
      </c>
      <c r="K3524">
        <f t="shared" si="609"/>
        <v>27.70470391753096</v>
      </c>
      <c r="L3524">
        <f t="shared" si="610"/>
        <v>36.939605223374613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1.6779791372116948</v>
      </c>
      <c r="P3524">
        <f t="shared" si="614"/>
        <v>7.7503995941086838</v>
      </c>
      <c r="Q3524">
        <f t="shared" si="615"/>
        <v>0.51780925925925869</v>
      </c>
    </row>
    <row r="3525" spans="1:17">
      <c r="A3525" s="2">
        <v>43702</v>
      </c>
      <c r="B3525">
        <v>237</v>
      </c>
      <c r="C3525">
        <v>8.6</v>
      </c>
      <c r="D3525">
        <v>1.4</v>
      </c>
      <c r="E3525">
        <v>15.9</v>
      </c>
      <c r="F3525">
        <v>6.1</v>
      </c>
      <c r="G3525">
        <f t="shared" si="605"/>
        <v>12.796805980179331</v>
      </c>
      <c r="H3525">
        <f t="shared" si="606"/>
        <v>16.607171963585049</v>
      </c>
      <c r="I3525">
        <f t="shared" si="607"/>
        <v>5.0473589118740687</v>
      </c>
      <c r="J3525">
        <f t="shared" si="608"/>
        <v>21.5677557968637</v>
      </c>
      <c r="K3525">
        <f t="shared" si="609"/>
        <v>27.602777429975841</v>
      </c>
      <c r="L3525">
        <f t="shared" si="610"/>
        <v>36.803703239967788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1.6742487824067958</v>
      </c>
      <c r="P3525">
        <f t="shared" si="614"/>
        <v>11.559813051710981</v>
      </c>
      <c r="Q3525">
        <f t="shared" si="615"/>
        <v>0.51780925925925869</v>
      </c>
    </row>
    <row r="3526" spans="1:17">
      <c r="A3526" s="2">
        <v>43703</v>
      </c>
      <c r="B3526">
        <v>238</v>
      </c>
      <c r="C3526">
        <v>10.1</v>
      </c>
      <c r="D3526">
        <v>1</v>
      </c>
      <c r="E3526">
        <v>17.7</v>
      </c>
      <c r="F3526">
        <v>5.3</v>
      </c>
      <c r="G3526">
        <f t="shared" si="605"/>
        <v>12.76813035328893</v>
      </c>
      <c r="H3526">
        <f t="shared" si="606"/>
        <v>18.224512431026099</v>
      </c>
      <c r="I3526">
        <f t="shared" si="607"/>
        <v>6.0688444157722241</v>
      </c>
      <c r="J3526">
        <f t="shared" si="608"/>
        <v>23.668197962371558</v>
      </c>
      <c r="K3526">
        <f t="shared" si="609"/>
        <v>27.499160574708768</v>
      </c>
      <c r="L3526">
        <f t="shared" si="610"/>
        <v>36.665547432945026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1.6704970545553017</v>
      </c>
      <c r="P3526">
        <f t="shared" si="614"/>
        <v>12.155668015253875</v>
      </c>
      <c r="Q3526">
        <f t="shared" si="615"/>
        <v>0.51780925925925869</v>
      </c>
    </row>
    <row r="3527" spans="1:17">
      <c r="A3527" s="2">
        <v>43704</v>
      </c>
      <c r="B3527">
        <v>239</v>
      </c>
      <c r="C3527">
        <v>10.4</v>
      </c>
      <c r="D3527">
        <v>1.4</v>
      </c>
      <c r="E3527">
        <v>19</v>
      </c>
      <c r="F3527">
        <v>5.4</v>
      </c>
      <c r="G3527">
        <f t="shared" si="605"/>
        <v>12.739298698359283</v>
      </c>
      <c r="H3527">
        <f t="shared" si="606"/>
        <v>18.511057037903242</v>
      </c>
      <c r="I3527">
        <f t="shared" si="607"/>
        <v>6.2927645996696357</v>
      </c>
      <c r="J3527">
        <f t="shared" si="608"/>
        <v>24.040333815458755</v>
      </c>
      <c r="K3527">
        <f t="shared" si="609"/>
        <v>27.393863780912472</v>
      </c>
      <c r="L3527">
        <f t="shared" si="610"/>
        <v>36.525151707883296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1.6667249130353394</v>
      </c>
      <c r="P3527">
        <f t="shared" si="614"/>
        <v>12.218292438233608</v>
      </c>
      <c r="Q3527">
        <f t="shared" si="615"/>
        <v>0.51780925925925869</v>
      </c>
    </row>
    <row r="3528" spans="1:17">
      <c r="A3528" s="2">
        <v>43705</v>
      </c>
      <c r="B3528">
        <v>240</v>
      </c>
      <c r="C3528">
        <v>4.5</v>
      </c>
      <c r="D3528">
        <v>1.7</v>
      </c>
      <c r="E3528">
        <v>15.5</v>
      </c>
      <c r="F3528">
        <v>6</v>
      </c>
      <c r="G3528">
        <f t="shared" si="605"/>
        <v>12.710318228564233</v>
      </c>
      <c r="H3528">
        <f t="shared" si="606"/>
        <v>11.962815799518786</v>
      </c>
      <c r="I3528">
        <f t="shared" si="607"/>
        <v>3.0063230185119338</v>
      </c>
      <c r="J3528">
        <f t="shared" si="608"/>
        <v>15.536124414959463</v>
      </c>
      <c r="K3528">
        <f t="shared" si="609"/>
        <v>27.28689878339388</v>
      </c>
      <c r="L3528">
        <f t="shared" si="610"/>
        <v>36.382531711191838</v>
      </c>
      <c r="M3528">
        <f t="shared" si="611"/>
        <v>0.16012968622941126</v>
      </c>
      <c r="N3528">
        <f t="shared" si="612"/>
        <v>0.9818304456483693</v>
      </c>
      <c r="O3528">
        <f t="shared" si="613"/>
        <v>1.6629333015704872</v>
      </c>
      <c r="P3528">
        <f t="shared" si="614"/>
        <v>8.9564927810068529</v>
      </c>
      <c r="Q3528">
        <f t="shared" si="615"/>
        <v>0.51780925925925869</v>
      </c>
    </row>
    <row r="3529" spans="1:17">
      <c r="A3529" s="2">
        <v>43706</v>
      </c>
      <c r="B3529">
        <v>241</v>
      </c>
      <c r="C3529">
        <v>2.8</v>
      </c>
      <c r="D3529">
        <v>4.4000000000000004</v>
      </c>
      <c r="E3529">
        <v>13.7</v>
      </c>
      <c r="F3529">
        <v>7.9</v>
      </c>
      <c r="G3529">
        <f t="shared" si="605"/>
        <v>12.681196039605187</v>
      </c>
      <c r="H3529">
        <f t="shared" si="606"/>
        <v>10.056244105515587</v>
      </c>
      <c r="I3529">
        <f t="shared" si="607"/>
        <v>2.0058602462661805</v>
      </c>
      <c r="J3529">
        <f t="shared" si="608"/>
        <v>13.060057279890373</v>
      </c>
      <c r="K3529">
        <f t="shared" si="609"/>
        <v>27.17827864697076</v>
      </c>
      <c r="L3529">
        <f t="shared" si="610"/>
        <v>36.23770486262768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1.659123148515012</v>
      </c>
      <c r="P3529">
        <f t="shared" si="614"/>
        <v>8.0503838592494059</v>
      </c>
      <c r="Q3529">
        <f t="shared" si="615"/>
        <v>0.51780925925925869</v>
      </c>
    </row>
    <row r="3530" spans="1:17">
      <c r="A3530" s="2">
        <v>43707</v>
      </c>
      <c r="B3530">
        <v>242</v>
      </c>
      <c r="C3530">
        <v>4.3</v>
      </c>
      <c r="D3530">
        <v>4.3</v>
      </c>
      <c r="E3530">
        <v>15.5</v>
      </c>
      <c r="F3530">
        <v>7.5</v>
      </c>
      <c r="G3530">
        <f t="shared" si="605"/>
        <v>12.651939112212986</v>
      </c>
      <c r="H3530">
        <f t="shared" si="606"/>
        <v>11.669906956450058</v>
      </c>
      <c r="I3530">
        <f t="shared" si="607"/>
        <v>2.8012719646367064</v>
      </c>
      <c r="J3530">
        <f t="shared" si="608"/>
        <v>15.155723320065011</v>
      </c>
      <c r="K3530">
        <f t="shared" si="609"/>
        <v>27.068017789042393</v>
      </c>
      <c r="L3530">
        <f t="shared" si="610"/>
        <v>36.090690385389856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1.655295367181199</v>
      </c>
      <c r="P3530">
        <f t="shared" si="614"/>
        <v>8.8686349918133516</v>
      </c>
      <c r="Q3530">
        <f t="shared" si="615"/>
        <v>0.51780925925925869</v>
      </c>
    </row>
    <row r="3531" spans="1:17">
      <c r="A3531" s="2">
        <v>43708</v>
      </c>
      <c r="B3531">
        <v>243</v>
      </c>
      <c r="C3531">
        <v>5.7</v>
      </c>
      <c r="D3531">
        <v>5.8</v>
      </c>
      <c r="E3531">
        <v>16</v>
      </c>
      <c r="F3531">
        <v>8</v>
      </c>
      <c r="G3531">
        <f t="shared" si="605"/>
        <v>12.622554314955718</v>
      </c>
      <c r="H3531">
        <f t="shared" si="606"/>
        <v>13.167368222625964</v>
      </c>
      <c r="I3531">
        <f t="shared" si="607"/>
        <v>3.4789045552817521</v>
      </c>
      <c r="J3531">
        <f t="shared" si="608"/>
        <v>17.10047821120255</v>
      </c>
      <c r="K3531">
        <f t="shared" si="609"/>
        <v>26.95613200028086</v>
      </c>
      <c r="L3531">
        <f t="shared" si="610"/>
        <v>35.941509333707813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1.6514508562067063</v>
      </c>
      <c r="P3531">
        <f t="shared" si="614"/>
        <v>9.6884636673442124</v>
      </c>
      <c r="Q3531">
        <f t="shared" si="615"/>
        <v>0.51780925925925869</v>
      </c>
    </row>
    <row r="3532" spans="1:17">
      <c r="A3532" s="2">
        <v>43709</v>
      </c>
      <c r="B3532">
        <v>244</v>
      </c>
      <c r="C3532">
        <v>6.5</v>
      </c>
      <c r="D3532">
        <v>3.9</v>
      </c>
      <c r="E3532">
        <v>16.899999999999999</v>
      </c>
      <c r="F3532">
        <v>7.7</v>
      </c>
      <c r="G3532">
        <f t="shared" si="605"/>
        <v>12.593048407336701</v>
      </c>
      <c r="H3532">
        <f t="shared" si="606"/>
        <v>14.001862799791514</v>
      </c>
      <c r="I3532">
        <f t="shared" si="607"/>
        <v>3.8982172743641494</v>
      </c>
      <c r="J3532">
        <f t="shared" si="608"/>
        <v>18.184237402326641</v>
      </c>
      <c r="K3532">
        <f t="shared" si="609"/>
        <v>26.842638463383267</v>
      </c>
      <c r="L3532">
        <f t="shared" si="610"/>
        <v>35.790184617844353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1.6475904999598849</v>
      </c>
      <c r="P3532">
        <f t="shared" si="614"/>
        <v>10.103645525427364</v>
      </c>
      <c r="Q3532">
        <f t="shared" si="615"/>
        <v>0.51780925925925869</v>
      </c>
    </row>
    <row r="3533" spans="1:17">
      <c r="A3533" s="2">
        <v>43710</v>
      </c>
      <c r="B3533">
        <v>245</v>
      </c>
      <c r="C3533">
        <v>8.1</v>
      </c>
      <c r="D3533">
        <v>4.3</v>
      </c>
      <c r="E3533">
        <v>17.7</v>
      </c>
      <c r="F3533">
        <v>7.3</v>
      </c>
      <c r="G3533">
        <f t="shared" si="605"/>
        <v>12.563428043167123</v>
      </c>
      <c r="H3533">
        <f t="shared" si="606"/>
        <v>15.70584121561911</v>
      </c>
      <c r="I3533">
        <f t="shared" si="607"/>
        <v>4.8085278857368134</v>
      </c>
      <c r="J3533">
        <f t="shared" si="608"/>
        <v>20.397196383920921</v>
      </c>
      <c r="K3533">
        <f t="shared" si="609"/>
        <v>26.727555769829163</v>
      </c>
      <c r="L3533">
        <f t="shared" si="610"/>
        <v>35.636741026438884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1.6437151689810319</v>
      </c>
      <c r="P3533">
        <f t="shared" si="614"/>
        <v>10.897313329882296</v>
      </c>
      <c r="Q3533">
        <f t="shared" si="615"/>
        <v>0.51780925925925869</v>
      </c>
    </row>
    <row r="3534" spans="1:17">
      <c r="A3534" s="2">
        <v>43711</v>
      </c>
      <c r="B3534">
        <v>246</v>
      </c>
      <c r="C3534">
        <v>7.1</v>
      </c>
      <c r="D3534">
        <v>4.5999999999999996</v>
      </c>
      <c r="E3534">
        <v>17.7</v>
      </c>
      <c r="F3534">
        <v>7.8</v>
      </c>
      <c r="G3534">
        <f t="shared" si="605"/>
        <v>12.53369977419799</v>
      </c>
      <c r="H3534">
        <f t="shared" si="606"/>
        <v>14.568300011950475</v>
      </c>
      <c r="I3534">
        <f t="shared" si="607"/>
        <v>4.2401832432223872</v>
      </c>
      <c r="J3534">
        <f t="shared" si="608"/>
        <v>18.919870145390227</v>
      </c>
      <c r="K3534">
        <f t="shared" si="609"/>
        <v>26.610903934591693</v>
      </c>
      <c r="L3534">
        <f t="shared" si="610"/>
        <v>35.481205246122258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1.6398257204575704</v>
      </c>
      <c r="P3534">
        <f t="shared" si="614"/>
        <v>10.328116768728087</v>
      </c>
      <c r="Q3534">
        <f t="shared" si="615"/>
        <v>0.51780925925925869</v>
      </c>
    </row>
    <row r="3535" spans="1:17">
      <c r="A3535" s="2">
        <v>43712</v>
      </c>
      <c r="B3535">
        <v>247</v>
      </c>
      <c r="C3535">
        <v>10.1</v>
      </c>
      <c r="D3535">
        <v>2.8</v>
      </c>
      <c r="E3535">
        <v>18.5</v>
      </c>
      <c r="F3535">
        <v>7</v>
      </c>
      <c r="G3535">
        <f t="shared" si="605"/>
        <v>12.503870053996268</v>
      </c>
      <c r="H3535">
        <f t="shared" si="606"/>
        <v>17.784860424238147</v>
      </c>
      <c r="I3535">
        <f t="shared" si="607"/>
        <v>5.8898081027295701</v>
      </c>
      <c r="J3535">
        <f t="shared" si="608"/>
        <v>23.097221330179412</v>
      </c>
      <c r="K3535">
        <f t="shared" si="609"/>
        <v>26.492704408755159</v>
      </c>
      <c r="L3535">
        <f t="shared" si="610"/>
        <v>35.32360587834021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1.6359229987311783</v>
      </c>
      <c r="P3535">
        <f t="shared" si="614"/>
        <v>11.895052321508576</v>
      </c>
      <c r="Q3535">
        <f t="shared" si="615"/>
        <v>0.51780925925925869</v>
      </c>
    </row>
    <row r="3536" spans="1:17">
      <c r="A3536" s="2">
        <v>43713</v>
      </c>
      <c r="B3536">
        <v>248</v>
      </c>
      <c r="C3536">
        <v>9.9</v>
      </c>
      <c r="D3536">
        <v>2.7</v>
      </c>
      <c r="E3536">
        <v>19.100000000000001</v>
      </c>
      <c r="F3536">
        <v>6.4</v>
      </c>
      <c r="G3536">
        <f t="shared" si="605"/>
        <v>12.47394524205038</v>
      </c>
      <c r="H3536">
        <f t="shared" si="606"/>
        <v>17.513659500101713</v>
      </c>
      <c r="I3536">
        <f t="shared" si="607"/>
        <v>5.9563727092432641</v>
      </c>
      <c r="J3536">
        <f t="shared" si="608"/>
        <v>22.745012337794432</v>
      </c>
      <c r="K3536">
        <f t="shared" si="609"/>
        <v>26.372980089996261</v>
      </c>
      <c r="L3536">
        <f t="shared" si="610"/>
        <v>35.163973453328346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1.6320078358349248</v>
      </c>
      <c r="P3536">
        <f t="shared" si="614"/>
        <v>11.557286790858448</v>
      </c>
      <c r="Q3536">
        <f t="shared" si="615"/>
        <v>0.51780925925925869</v>
      </c>
    </row>
    <row r="3537" spans="1:17">
      <c r="A3537" s="2">
        <v>43714</v>
      </c>
      <c r="B3537">
        <v>249</v>
      </c>
      <c r="C3537">
        <v>7.5</v>
      </c>
      <c r="D3537">
        <v>2.8</v>
      </c>
      <c r="E3537">
        <v>17.600000000000001</v>
      </c>
      <c r="F3537">
        <v>6.2</v>
      </c>
      <c r="G3537">
        <f t="shared" si="605"/>
        <v>12.443931608090461</v>
      </c>
      <c r="H3537">
        <f t="shared" si="606"/>
        <v>14.859922047390185</v>
      </c>
      <c r="I3537">
        <f t="shared" si="607"/>
        <v>4.6848905265656189</v>
      </c>
      <c r="J3537">
        <f t="shared" si="608"/>
        <v>19.298600061545695</v>
      </c>
      <c r="K3537">
        <f t="shared" si="609"/>
        <v>26.251755330890933</v>
      </c>
      <c r="L3537">
        <f t="shared" si="610"/>
        <v>35.002340441187911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1.6280810520585018</v>
      </c>
      <c r="P3537">
        <f t="shared" si="614"/>
        <v>10.175031520824566</v>
      </c>
      <c r="Q3537">
        <f t="shared" si="615"/>
        <v>0.51780925925925869</v>
      </c>
    </row>
    <row r="3538" spans="1:17">
      <c r="A3538" s="2">
        <v>43715</v>
      </c>
      <c r="B3538">
        <v>250</v>
      </c>
      <c r="C3538">
        <v>4.8</v>
      </c>
      <c r="D3538">
        <v>2.1</v>
      </c>
      <c r="E3538">
        <v>17.399999999999999</v>
      </c>
      <c r="F3538">
        <v>6.5</v>
      </c>
      <c r="G3538">
        <f t="shared" si="605"/>
        <v>12.413835336609019</v>
      </c>
      <c r="H3538">
        <f t="shared" si="606"/>
        <v>11.892767330369093</v>
      </c>
      <c r="I3538">
        <f t="shared" si="607"/>
        <v>3.2099978162524123</v>
      </c>
      <c r="J3538">
        <f t="shared" si="608"/>
        <v>15.445152377102717</v>
      </c>
      <c r="K3538">
        <f t="shared" si="609"/>
        <v>26.129055945013199</v>
      </c>
      <c r="L3538">
        <f t="shared" si="610"/>
        <v>34.838741260017599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1.62414345653968</v>
      </c>
      <c r="P3538">
        <f t="shared" si="614"/>
        <v>8.6827695141166803</v>
      </c>
      <c r="Q3538">
        <f t="shared" si="615"/>
        <v>0.51780925925925869</v>
      </c>
    </row>
    <row r="3539" spans="1:17">
      <c r="A3539" s="2">
        <v>43716</v>
      </c>
      <c r="B3539">
        <v>251</v>
      </c>
      <c r="C3539">
        <v>4.5999999999999996</v>
      </c>
      <c r="D3539">
        <v>4.0999999999999996</v>
      </c>
      <c r="E3539">
        <v>16.5</v>
      </c>
      <c r="F3539">
        <v>6.4</v>
      </c>
      <c r="G3539">
        <f t="shared" si="605"/>
        <v>12.383662531568049</v>
      </c>
      <c r="H3539">
        <f t="shared" si="606"/>
        <v>11.63324423118293</v>
      </c>
      <c r="I3539">
        <f t="shared" si="607"/>
        <v>3.1434754518036372</v>
      </c>
      <c r="J3539">
        <f t="shared" si="608"/>
        <v>15.108109391146662</v>
      </c>
      <c r="K3539">
        <f t="shared" si="609"/>
        <v>26.004909210797688</v>
      </c>
      <c r="L3539">
        <f t="shared" si="610"/>
        <v>34.673212281063584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1.620195847880153</v>
      </c>
      <c r="P3539">
        <f t="shared" si="614"/>
        <v>8.4897687793792933</v>
      </c>
      <c r="Q3539">
        <f t="shared" si="615"/>
        <v>0.51780925925925869</v>
      </c>
    </row>
    <row r="3540" spans="1:17">
      <c r="A3540" s="2">
        <v>43717</v>
      </c>
      <c r="B3540">
        <v>252</v>
      </c>
      <c r="C3540">
        <v>6.3</v>
      </c>
      <c r="D3540">
        <v>3.2</v>
      </c>
      <c r="E3540">
        <v>15.1</v>
      </c>
      <c r="F3540">
        <v>6.2</v>
      </c>
      <c r="G3540">
        <f t="shared" si="605"/>
        <v>12.353419221278767</v>
      </c>
      <c r="H3540">
        <f t="shared" si="606"/>
        <v>13.417314970548405</v>
      </c>
      <c r="I3540">
        <f t="shared" si="607"/>
        <v>4.0105391422327452</v>
      </c>
      <c r="J3540">
        <f t="shared" si="608"/>
        <v>17.42508437733559</v>
      </c>
      <c r="K3540">
        <f t="shared" si="609"/>
        <v>25.879343873142041</v>
      </c>
      <c r="L3540">
        <f t="shared" si="610"/>
        <v>34.505791830856055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1.616239014783972</v>
      </c>
      <c r="P3540">
        <f t="shared" si="614"/>
        <v>9.4067758283156593</v>
      </c>
      <c r="Q3540">
        <f t="shared" si="615"/>
        <v>0.51780925925925869</v>
      </c>
    </row>
    <row r="3541" spans="1:17">
      <c r="A3541" s="2">
        <v>43718</v>
      </c>
      <c r="B3541">
        <v>253</v>
      </c>
      <c r="C3541">
        <v>9.8000000000000007</v>
      </c>
      <c r="D3541">
        <v>-0.8</v>
      </c>
      <c r="E3541">
        <v>15.3</v>
      </c>
      <c r="F3541">
        <v>4.3</v>
      </c>
      <c r="G3541">
        <f t="shared" si="605"/>
        <v>12.323111363440573</v>
      </c>
      <c r="H3541">
        <f t="shared" si="606"/>
        <v>17.122684455780117</v>
      </c>
      <c r="I3541">
        <f t="shared" si="607"/>
        <v>6.1676327071705126</v>
      </c>
      <c r="J3541">
        <f t="shared" si="608"/>
        <v>22.237252539974179</v>
      </c>
      <c r="K3541">
        <f t="shared" si="609"/>
        <v>25.752390142730675</v>
      </c>
      <c r="L3541">
        <f t="shared" si="610"/>
        <v>34.336520190307567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1.6122737367168083</v>
      </c>
      <c r="P3541">
        <f t="shared" si="614"/>
        <v>10.955051748609606</v>
      </c>
      <c r="Q3541">
        <f t="shared" si="615"/>
        <v>0.51780925925925869</v>
      </c>
    </row>
    <row r="3542" spans="1:17">
      <c r="A3542" s="2">
        <v>43719</v>
      </c>
      <c r="B3542">
        <v>254</v>
      </c>
      <c r="C3542">
        <v>9.8000000000000007</v>
      </c>
      <c r="D3542">
        <v>-0.3</v>
      </c>
      <c r="E3542">
        <v>15.5</v>
      </c>
      <c r="F3542">
        <v>4.0999999999999996</v>
      </c>
      <c r="G3542">
        <f t="shared" si="605"/>
        <v>12.292744850326011</v>
      </c>
      <c r="H3542">
        <f t="shared" si="606"/>
        <v>17.063211651311576</v>
      </c>
      <c r="I3542">
        <f t="shared" si="607"/>
        <v>6.2647768635527914</v>
      </c>
      <c r="J3542">
        <f t="shared" si="608"/>
        <v>22.160015131573477</v>
      </c>
      <c r="K3542">
        <f t="shared" si="609"/>
        <v>25.624079693066474</v>
      </c>
      <c r="L3542">
        <f t="shared" si="610"/>
        <v>34.165439590755298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1.6083007845843198</v>
      </c>
      <c r="P3542">
        <f t="shared" si="614"/>
        <v>10.798434787758785</v>
      </c>
      <c r="Q3542">
        <f t="shared" si="615"/>
        <v>0.51780925925925869</v>
      </c>
    </row>
    <row r="3543" spans="1:17">
      <c r="A3543" s="2">
        <v>43720</v>
      </c>
      <c r="B3543">
        <v>255</v>
      </c>
      <c r="C3543">
        <v>9.6</v>
      </c>
      <c r="D3543">
        <v>-1.2</v>
      </c>
      <c r="E3543">
        <v>15.9</v>
      </c>
      <c r="F3543">
        <v>3.9</v>
      </c>
      <c r="G3543">
        <f t="shared" si="605"/>
        <v>12.262325514098858</v>
      </c>
      <c r="H3543">
        <f t="shared" si="606"/>
        <v>16.789316764156478</v>
      </c>
      <c r="I3543">
        <f t="shared" si="607"/>
        <v>6.2034048305049048</v>
      </c>
      <c r="J3543">
        <f t="shared" si="608"/>
        <v>21.804307485917505</v>
      </c>
      <c r="K3543">
        <f t="shared" si="609"/>
        <v>25.494445655202007</v>
      </c>
      <c r="L3543">
        <f t="shared" si="610"/>
        <v>33.992594206936012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1.6043209214279339</v>
      </c>
      <c r="P3543">
        <f t="shared" si="614"/>
        <v>10.585911933651573</v>
      </c>
      <c r="Q3543">
        <f t="shared" si="615"/>
        <v>0.51780925925925869</v>
      </c>
    </row>
    <row r="3544" spans="1:17">
      <c r="A3544" s="2">
        <v>43721</v>
      </c>
      <c r="B3544">
        <v>256</v>
      </c>
      <c r="C3544">
        <v>9.6</v>
      </c>
      <c r="D3544">
        <v>-0.3</v>
      </c>
      <c r="E3544">
        <v>16.3</v>
      </c>
      <c r="F3544">
        <v>3.6</v>
      </c>
      <c r="G3544">
        <f t="shared" si="605"/>
        <v>12.231859132252673</v>
      </c>
      <c r="H3544">
        <f t="shared" si="606"/>
        <v>16.728486081410015</v>
      </c>
      <c r="I3544">
        <f t="shared" si="607"/>
        <v>6.3577872009125445</v>
      </c>
      <c r="J3544">
        <f t="shared" si="608"/>
        <v>21.725306599233786</v>
      </c>
      <c r="K3544">
        <f t="shared" si="609"/>
        <v>25.363522610167202</v>
      </c>
      <c r="L3544">
        <f t="shared" si="610"/>
        <v>33.818030146889605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1.6003349031363914</v>
      </c>
      <c r="P3544">
        <f t="shared" si="614"/>
        <v>10.370698880497471</v>
      </c>
      <c r="Q3544">
        <f t="shared" si="615"/>
        <v>0.51780925925925869</v>
      </c>
    </row>
    <row r="3545" spans="1:17">
      <c r="A3545" s="2">
        <v>43722</v>
      </c>
      <c r="B3545">
        <v>257</v>
      </c>
      <c r="C3545">
        <v>9.3000000000000007</v>
      </c>
      <c r="D3545">
        <v>-0.1</v>
      </c>
      <c r="E3545">
        <v>16.7</v>
      </c>
      <c r="F3545">
        <v>3.5</v>
      </c>
      <c r="G3545">
        <f t="shared" si="605"/>
        <v>12.201351433157397</v>
      </c>
      <c r="H3545">
        <f t="shared" si="606"/>
        <v>16.348267500707042</v>
      </c>
      <c r="I3545">
        <f t="shared" si="607"/>
        <v>6.253009015694996</v>
      </c>
      <c r="J3545">
        <f t="shared" si="608"/>
        <v>21.23151623468447</v>
      </c>
      <c r="K3545">
        <f t="shared" si="609"/>
        <v>25.231346579095547</v>
      </c>
      <c r="L3545">
        <f t="shared" si="610"/>
        <v>33.641795438794063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1.5963434791714262</v>
      </c>
      <c r="P3545">
        <f t="shared" si="614"/>
        <v>10.095258485012046</v>
      </c>
      <c r="Q3545">
        <f t="shared" si="615"/>
        <v>0.51780925925925869</v>
      </c>
    </row>
    <row r="3546" spans="1:17">
      <c r="A3546" s="2">
        <v>43723</v>
      </c>
      <c r="B3546">
        <v>258</v>
      </c>
      <c r="C3546">
        <v>9.4</v>
      </c>
      <c r="D3546">
        <v>1</v>
      </c>
      <c r="E3546">
        <v>15.8</v>
      </c>
      <c r="F3546">
        <v>3.5</v>
      </c>
      <c r="G3546">
        <f t="shared" si="605"/>
        <v>12.170808101701873</v>
      </c>
      <c r="H3546">
        <f t="shared" si="606"/>
        <v>16.392339091507083</v>
      </c>
      <c r="I3546">
        <f t="shared" si="607"/>
        <v>6.326968117306671</v>
      </c>
      <c r="J3546">
        <f t="shared" si="608"/>
        <v>21.288752066892314</v>
      </c>
      <c r="K3546">
        <f t="shared" si="609"/>
        <v>25.097955011056133</v>
      </c>
      <c r="L3546">
        <f t="shared" si="610"/>
        <v>33.46394001474151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1.5923473933059951</v>
      </c>
      <c r="P3546">
        <f t="shared" si="614"/>
        <v>10.065370974200412</v>
      </c>
      <c r="Q3546">
        <f t="shared" si="615"/>
        <v>0.51780925925925869</v>
      </c>
    </row>
    <row r="3547" spans="1:17">
      <c r="A3547" s="2">
        <v>43724</v>
      </c>
      <c r="B3547">
        <v>259</v>
      </c>
      <c r="C3547">
        <v>5.3</v>
      </c>
      <c r="D3547">
        <v>-1.3</v>
      </c>
      <c r="E3547">
        <v>13.5</v>
      </c>
      <c r="F3547">
        <v>3.6</v>
      </c>
      <c r="G3547">
        <f t="shared" si="605"/>
        <v>12.140234785020276</v>
      </c>
      <c r="H3547">
        <f t="shared" si="606"/>
        <v>12.001646601123563</v>
      </c>
      <c r="I3547">
        <f t="shared" si="607"/>
        <v>3.7785839274518302</v>
      </c>
      <c r="J3547">
        <f t="shared" si="608"/>
        <v>15.586554027433197</v>
      </c>
      <c r="K3547">
        <f t="shared" si="609"/>
        <v>24.963386768604156</v>
      </c>
      <c r="L3547">
        <f t="shared" si="610"/>
        <v>33.284515691472208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1.5883473843734861</v>
      </c>
      <c r="P3547">
        <f t="shared" si="614"/>
        <v>8.2230626736717323</v>
      </c>
      <c r="Q3547">
        <f t="shared" si="615"/>
        <v>0.51780925925925869</v>
      </c>
    </row>
    <row r="3548" spans="1:17">
      <c r="A3548" s="2">
        <v>43725</v>
      </c>
      <c r="B3548">
        <v>260</v>
      </c>
      <c r="C3548">
        <v>7.9</v>
      </c>
      <c r="D3548">
        <v>-0.1</v>
      </c>
      <c r="E3548">
        <v>12.6</v>
      </c>
      <c r="F3548">
        <v>3.5</v>
      </c>
      <c r="G3548">
        <f t="shared" si="605"/>
        <v>12.10963709829073</v>
      </c>
      <c r="H3548">
        <f t="shared" si="606"/>
        <v>14.686851634699513</v>
      </c>
      <c r="I3548">
        <f t="shared" si="607"/>
        <v>5.2971786151055067</v>
      </c>
      <c r="J3548">
        <f t="shared" si="608"/>
        <v>19.07383329181755</v>
      </c>
      <c r="K3548">
        <f t="shared" si="609"/>
        <v>24.827682111067542</v>
      </c>
      <c r="L3548">
        <f t="shared" si="610"/>
        <v>33.103576148090056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1.5843441870263704</v>
      </c>
      <c r="P3548">
        <f t="shared" si="614"/>
        <v>9.3896730195940066</v>
      </c>
      <c r="Q3548">
        <f t="shared" si="615"/>
        <v>0.51780925925925869</v>
      </c>
    </row>
    <row r="3549" spans="1:17">
      <c r="A3549" s="2">
        <v>43726</v>
      </c>
      <c r="B3549">
        <v>261</v>
      </c>
      <c r="C3549">
        <v>2.7</v>
      </c>
      <c r="D3549">
        <v>0.4</v>
      </c>
      <c r="E3549">
        <v>12</v>
      </c>
      <c r="F3549">
        <v>4.3</v>
      </c>
      <c r="G3549">
        <f t="shared" si="605"/>
        <v>12.079020630594483</v>
      </c>
      <c r="H3549">
        <f t="shared" si="606"/>
        <v>9.1704671229026413</v>
      </c>
      <c r="I3549">
        <f t="shared" si="607"/>
        <v>2.2379709335340983</v>
      </c>
      <c r="J3549">
        <f t="shared" si="608"/>
        <v>11.909697562211221</v>
      </c>
      <c r="K3549">
        <f t="shared" si="609"/>
        <v>24.690882675592569</v>
      </c>
      <c r="L3549">
        <f t="shared" si="610"/>
        <v>32.921176900790094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1.5803385325027781</v>
      </c>
      <c r="P3549">
        <f t="shared" si="614"/>
        <v>6.9324961893685426</v>
      </c>
      <c r="Q3549">
        <f t="shared" si="615"/>
        <v>0.51780925925925869</v>
      </c>
    </row>
    <row r="3550" spans="1:17">
      <c r="A3550" s="2">
        <v>43727</v>
      </c>
      <c r="B3550">
        <v>262</v>
      </c>
      <c r="C3550">
        <v>1.8</v>
      </c>
      <c r="D3550">
        <v>1.3</v>
      </c>
      <c r="E3550">
        <v>13.5</v>
      </c>
      <c r="F3550">
        <v>4.3</v>
      </c>
      <c r="G3550">
        <f t="shared" si="605"/>
        <v>12.048390950824221</v>
      </c>
      <c r="H3550">
        <f t="shared" si="606"/>
        <v>8.1849348556383514</v>
      </c>
      <c r="I3550">
        <f t="shared" si="607"/>
        <v>1.7727776425536588</v>
      </c>
      <c r="J3550">
        <f t="shared" si="608"/>
        <v>10.629785526803053</v>
      </c>
      <c r="K3550">
        <f t="shared" si="609"/>
        <v>24.553031455976718</v>
      </c>
      <c r="L3550">
        <f t="shared" si="610"/>
        <v>32.737375274635625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1.5763311493995023</v>
      </c>
      <c r="P3550">
        <f t="shared" si="614"/>
        <v>6.4121572130846927</v>
      </c>
      <c r="Q3550">
        <f t="shared" si="615"/>
        <v>0.51780925925925869</v>
      </c>
    </row>
    <row r="3551" spans="1:17">
      <c r="A3551" s="2">
        <v>43728</v>
      </c>
      <c r="B3551">
        <v>263</v>
      </c>
      <c r="C3551">
        <v>1</v>
      </c>
      <c r="D3551">
        <v>2.6</v>
      </c>
      <c r="E3551">
        <v>14.3</v>
      </c>
      <c r="F3551">
        <v>4.4000000000000004</v>
      </c>
      <c r="G3551">
        <f t="shared" si="605"/>
        <v>12.017753613630143</v>
      </c>
      <c r="H3551">
        <f t="shared" si="606"/>
        <v>7.3091455544845383</v>
      </c>
      <c r="I3551">
        <f t="shared" si="607"/>
        <v>1.3362068003148082</v>
      </c>
      <c r="J3551">
        <f t="shared" si="608"/>
        <v>9.492396824005894</v>
      </c>
      <c r="K3551">
        <f t="shared" si="609"/>
        <v>24.414172779321483</v>
      </c>
      <c r="L3551">
        <f t="shared" si="610"/>
        <v>32.552230372428646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1.5723227644499438</v>
      </c>
      <c r="P3551">
        <f t="shared" si="614"/>
        <v>5.9729387541697303</v>
      </c>
      <c r="Q3551">
        <f t="shared" si="615"/>
        <v>0.51780925925925869</v>
      </c>
    </row>
    <row r="3552" spans="1:17">
      <c r="A3552" s="2">
        <v>43729</v>
      </c>
      <c r="B3552">
        <v>264</v>
      </c>
      <c r="C3552">
        <v>3</v>
      </c>
      <c r="D3552">
        <v>1.4</v>
      </c>
      <c r="E3552">
        <v>9.3000000000000007</v>
      </c>
      <c r="F3552">
        <v>6</v>
      </c>
      <c r="G3552">
        <f t="shared" si="605"/>
        <v>11.987114165392599</v>
      </c>
      <c r="H3552">
        <f t="shared" si="606"/>
        <v>9.3489743958189795</v>
      </c>
      <c r="I3552">
        <f t="shared" si="607"/>
        <v>2.2243968455630543</v>
      </c>
      <c r="J3552">
        <f t="shared" si="608"/>
        <v>12.141525189375297</v>
      </c>
      <c r="K3552">
        <f t="shared" si="609"/>
        <v>24.274352280543553</v>
      </c>
      <c r="L3552">
        <f t="shared" si="610"/>
        <v>32.365803040724735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1.5683141033055317</v>
      </c>
      <c r="P3552">
        <f t="shared" si="614"/>
        <v>7.1245775502559248</v>
      </c>
      <c r="Q3552">
        <f t="shared" si="615"/>
        <v>0.51780925925925869</v>
      </c>
    </row>
    <row r="3553" spans="1:17">
      <c r="A3553" s="2">
        <v>43730</v>
      </c>
      <c r="B3553">
        <v>265</v>
      </c>
      <c r="C3553">
        <v>9.6999999999999993</v>
      </c>
      <c r="D3553">
        <v>-3.4</v>
      </c>
      <c r="E3553">
        <v>14</v>
      </c>
      <c r="F3553">
        <v>3.7</v>
      </c>
      <c r="G3553">
        <f t="shared" si="605"/>
        <v>11.956478150210085</v>
      </c>
      <c r="H3553">
        <f t="shared" si="606"/>
        <v>16.244856831273637</v>
      </c>
      <c r="I3553">
        <f t="shared" si="607"/>
        <v>6.2729987120507653</v>
      </c>
      <c r="J3553">
        <f t="shared" si="608"/>
        <v>21.097216663991738</v>
      </c>
      <c r="K3553">
        <f t="shared" si="609"/>
        <v>24.133616874786874</v>
      </c>
      <c r="L3553">
        <f t="shared" si="610"/>
        <v>32.178155833049168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1.5643058913191528</v>
      </c>
      <c r="P3553">
        <f t="shared" si="614"/>
        <v>9.9718581192228726</v>
      </c>
      <c r="Q3553">
        <f t="shared" si="615"/>
        <v>0.51780925925925869</v>
      </c>
    </row>
    <row r="3554" spans="1:17">
      <c r="A3554" s="2">
        <v>43731</v>
      </c>
      <c r="B3554">
        <v>266</v>
      </c>
      <c r="C3554">
        <v>0.7</v>
      </c>
      <c r="D3554">
        <v>-2.7</v>
      </c>
      <c r="E3554">
        <v>11.3</v>
      </c>
      <c r="F3554">
        <v>2.9</v>
      </c>
      <c r="G3554">
        <f t="shared" si="605"/>
        <v>11.925851115891499</v>
      </c>
      <c r="H3554">
        <f t="shared" si="606"/>
        <v>6.8808448164943075</v>
      </c>
      <c r="I3554">
        <f t="shared" si="607"/>
        <v>1.1795596204652006</v>
      </c>
      <c r="J3554">
        <f t="shared" si="608"/>
        <v>8.9361620993432567</v>
      </c>
      <c r="K3554">
        <f t="shared" si="609"/>
        <v>23.992014727783594</v>
      </c>
      <c r="L3554">
        <f t="shared" si="610"/>
        <v>31.989352970378125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1.5602988543291378</v>
      </c>
      <c r="P3554">
        <f t="shared" si="614"/>
        <v>5.7012851960291071</v>
      </c>
      <c r="Q3554">
        <f t="shared" si="615"/>
        <v>0.51780925925925869</v>
      </c>
    </row>
    <row r="3555" spans="1:17">
      <c r="A3555" s="2">
        <v>43732</v>
      </c>
      <c r="B3555">
        <v>267</v>
      </c>
      <c r="C3555">
        <v>8.8000000000000007</v>
      </c>
      <c r="D3555">
        <v>-1</v>
      </c>
      <c r="E3555">
        <v>12.9</v>
      </c>
      <c r="F3555">
        <v>3.7</v>
      </c>
      <c r="G3555">
        <f t="shared" si="605"/>
        <v>11.89523861994147</v>
      </c>
      <c r="H3555">
        <f t="shared" si="606"/>
        <v>15.178513407595599</v>
      </c>
      <c r="I3555">
        <f t="shared" si="607"/>
        <v>5.8286596711504552</v>
      </c>
      <c r="J3555">
        <f t="shared" si="608"/>
        <v>19.712355074799479</v>
      </c>
      <c r="K3555">
        <f t="shared" si="609"/>
        <v>23.849595224215818</v>
      </c>
      <c r="L3555">
        <f t="shared" si="610"/>
        <v>31.799460298954422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1.5562937194423423</v>
      </c>
      <c r="P3555">
        <f t="shared" si="614"/>
        <v>9.3498537364451444</v>
      </c>
      <c r="Q3555">
        <f t="shared" si="615"/>
        <v>0.51780925925925869</v>
      </c>
    </row>
    <row r="3556" spans="1:17">
      <c r="A3556" s="2">
        <v>43733</v>
      </c>
      <c r="B3556">
        <v>268</v>
      </c>
      <c r="C3556">
        <v>7</v>
      </c>
      <c r="D3556">
        <v>-2.7</v>
      </c>
      <c r="E3556">
        <v>13.1</v>
      </c>
      <c r="F3556">
        <v>3.1</v>
      </c>
      <c r="G3556">
        <f t="shared" si="605"/>
        <v>11.86464623552769</v>
      </c>
      <c r="H3556">
        <f t="shared" si="606"/>
        <v>13.264381105756176</v>
      </c>
      <c r="I3556">
        <f t="shared" si="607"/>
        <v>4.8909312026547189</v>
      </c>
      <c r="J3556">
        <f t="shared" si="608"/>
        <v>17.226468968514514</v>
      </c>
      <c r="K3556">
        <f t="shared" si="609"/>
        <v>23.706408934135233</v>
      </c>
      <c r="L3556">
        <f t="shared" si="610"/>
        <v>31.608545245513643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1.5522912158148727</v>
      </c>
      <c r="P3556">
        <f t="shared" si="614"/>
        <v>8.3734499031014558</v>
      </c>
      <c r="Q3556">
        <f t="shared" si="615"/>
        <v>0.51780925925925869</v>
      </c>
    </row>
    <row r="3557" spans="1:17">
      <c r="A3557" s="2">
        <v>43734</v>
      </c>
      <c r="B3557">
        <v>269</v>
      </c>
      <c r="C3557">
        <v>7.8</v>
      </c>
      <c r="D3557">
        <v>3.2</v>
      </c>
      <c r="E3557">
        <v>13.2</v>
      </c>
      <c r="F3557">
        <v>3.8</v>
      </c>
      <c r="G3557">
        <f t="shared" si="605"/>
        <v>11.83407955741901</v>
      </c>
      <c r="H3557">
        <f t="shared" si="606"/>
        <v>14.019963623536892</v>
      </c>
      <c r="I3557">
        <f t="shared" si="607"/>
        <v>5.4139059117911614</v>
      </c>
      <c r="J3557">
        <f t="shared" si="608"/>
        <v>18.207744965632326</v>
      </c>
      <c r="K3557">
        <f t="shared" si="609"/>
        <v>23.562507577501531</v>
      </c>
      <c r="L3557">
        <f t="shared" si="610"/>
        <v>31.416676770002042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1.5482920754289871</v>
      </c>
      <c r="P3557">
        <f t="shared" si="614"/>
        <v>8.6060577117457306</v>
      </c>
      <c r="Q3557">
        <f t="shared" si="615"/>
        <v>0.51780925925925869</v>
      </c>
    </row>
    <row r="3558" spans="1:17">
      <c r="A3558" s="2">
        <v>43735</v>
      </c>
      <c r="B3558">
        <v>270</v>
      </c>
      <c r="C3558">
        <v>9.5</v>
      </c>
      <c r="D3558">
        <v>-3.5</v>
      </c>
      <c r="E3558">
        <v>13.5</v>
      </c>
      <c r="F3558">
        <v>2.2000000000000002</v>
      </c>
      <c r="G3558">
        <f t="shared" si="605"/>
        <v>11.803544207883066</v>
      </c>
      <c r="H3558">
        <f t="shared" si="606"/>
        <v>15.685793417030865</v>
      </c>
      <c r="I3558">
        <f t="shared" si="607"/>
        <v>6.675189093383735</v>
      </c>
      <c r="J3558">
        <f t="shared" si="608"/>
        <v>20.371160281858266</v>
      </c>
      <c r="K3558">
        <f t="shared" si="609"/>
        <v>23.417943986904984</v>
      </c>
      <c r="L3558">
        <f t="shared" si="610"/>
        <v>31.223925315873313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1.5442970338647011</v>
      </c>
      <c r="P3558">
        <f t="shared" si="614"/>
        <v>9.0106043236471294</v>
      </c>
      <c r="Q3558">
        <f t="shared" si="615"/>
        <v>0.51780925925925869</v>
      </c>
    </row>
    <row r="3559" spans="1:17">
      <c r="A3559" s="2">
        <v>43736</v>
      </c>
      <c r="B3559">
        <v>271</v>
      </c>
      <c r="C3559">
        <v>9.5</v>
      </c>
      <c r="D3559">
        <v>-1.1000000000000001</v>
      </c>
      <c r="E3559">
        <v>13.5</v>
      </c>
      <c r="F3559">
        <v>2</v>
      </c>
      <c r="G3559">
        <f t="shared" si="605"/>
        <v>11.773045842532058</v>
      </c>
      <c r="H3559">
        <f t="shared" si="606"/>
        <v>15.613462885811758</v>
      </c>
      <c r="I3559">
        <f t="shared" si="607"/>
        <v>6.8720972156254518</v>
      </c>
      <c r="J3559">
        <f t="shared" si="608"/>
        <v>20.277224527028256</v>
      </c>
      <c r="K3559">
        <f t="shared" si="609"/>
        <v>23.272772068542473</v>
      </c>
      <c r="L3559">
        <f t="shared" si="610"/>
        <v>31.030362758056633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1.5403068310646109</v>
      </c>
      <c r="P3559">
        <f t="shared" si="614"/>
        <v>8.7413656701863065</v>
      </c>
      <c r="Q3559">
        <f t="shared" si="615"/>
        <v>0.51780925925925869</v>
      </c>
    </row>
    <row r="3560" spans="1:17">
      <c r="A3560" s="2">
        <v>43737</v>
      </c>
      <c r="B3560">
        <v>272</v>
      </c>
      <c r="C3560">
        <v>9.4</v>
      </c>
      <c r="D3560">
        <v>-0.7</v>
      </c>
      <c r="E3560">
        <v>14.1</v>
      </c>
      <c r="F3560">
        <v>1.9</v>
      </c>
      <c r="G3560">
        <f t="shared" si="605"/>
        <v>11.742590156105221</v>
      </c>
      <c r="H3560">
        <f t="shared" si="606"/>
        <v>15.439442350545317</v>
      </c>
      <c r="I3560">
        <f t="shared" si="607"/>
        <v>6.9129565901086636</v>
      </c>
      <c r="J3560">
        <f t="shared" si="608"/>
        <v>20.051223831877035</v>
      </c>
      <c r="K3560">
        <f t="shared" si="609"/>
        <v>23.127046761519971</v>
      </c>
      <c r="L3560">
        <f t="shared" si="610"/>
        <v>30.836062348693297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1.5363222120904332</v>
      </c>
      <c r="P3560">
        <f t="shared" si="614"/>
        <v>8.5264857604366533</v>
      </c>
      <c r="Q3560">
        <f t="shared" si="615"/>
        <v>0.51780925925925869</v>
      </c>
    </row>
    <row r="3561" spans="1:17">
      <c r="A3561" s="2">
        <v>43738</v>
      </c>
      <c r="B3561">
        <v>273</v>
      </c>
      <c r="C3561">
        <v>8.3000000000000007</v>
      </c>
      <c r="D3561">
        <v>-2.6</v>
      </c>
      <c r="E3561">
        <v>14.2</v>
      </c>
      <c r="F3561">
        <v>2.5</v>
      </c>
      <c r="G3561">
        <f t="shared" si="605"/>
        <v>11.712182888176327</v>
      </c>
      <c r="H3561">
        <f t="shared" si="606"/>
        <v>14.258392864176024</v>
      </c>
      <c r="I3561">
        <f t="shared" si="607"/>
        <v>5.9468527651733458</v>
      </c>
      <c r="J3561">
        <f t="shared" si="608"/>
        <v>18.517393330098731</v>
      </c>
      <c r="K3561">
        <f t="shared" si="609"/>
        <v>22.980823995558328</v>
      </c>
      <c r="L3561">
        <f t="shared" si="610"/>
        <v>30.641098660744436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1.5323439278697362</v>
      </c>
      <c r="P3561">
        <f t="shared" si="614"/>
        <v>8.3115400990026771</v>
      </c>
      <c r="Q3561">
        <f t="shared" si="615"/>
        <v>0.51780925925925869</v>
      </c>
    </row>
    <row r="3562" spans="1:17">
      <c r="A3562" s="2">
        <v>43739</v>
      </c>
      <c r="B3562">
        <v>274</v>
      </c>
      <c r="C3562">
        <v>7.3</v>
      </c>
      <c r="D3562">
        <v>3.8</v>
      </c>
      <c r="E3562">
        <v>12.4</v>
      </c>
      <c r="F3562">
        <v>3</v>
      </c>
      <c r="G3562">
        <f t="shared" si="605"/>
        <v>11.681829828774406</v>
      </c>
      <c r="H3562">
        <f t="shared" si="606"/>
        <v>13.185580243577069</v>
      </c>
      <c r="I3562">
        <f t="shared" si="607"/>
        <v>5.3593545769953588</v>
      </c>
      <c r="J3562">
        <f t="shared" si="608"/>
        <v>17.124130186463727</v>
      </c>
      <c r="K3562">
        <f t="shared" si="609"/>
        <v>22.834160647182379</v>
      </c>
      <c r="L3562">
        <f t="shared" si="610"/>
        <v>30.445547529576505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1.5283727359313182</v>
      </c>
      <c r="P3562">
        <f t="shared" si="614"/>
        <v>7.8262256665817107</v>
      </c>
      <c r="Q3562">
        <f t="shared" si="615"/>
        <v>0.51780925925925869</v>
      </c>
    </row>
    <row r="3563" spans="1:17">
      <c r="A3563" s="2">
        <v>43740</v>
      </c>
      <c r="B3563">
        <v>275</v>
      </c>
      <c r="C3563">
        <v>5.8</v>
      </c>
      <c r="D3563">
        <v>-0.7</v>
      </c>
      <c r="E3563">
        <v>9.3000000000000007</v>
      </c>
      <c r="F3563">
        <v>3.3</v>
      </c>
      <c r="G3563">
        <f t="shared" si="605"/>
        <v>11.651536823905721</v>
      </c>
      <c r="H3563">
        <f t="shared" si="606"/>
        <v>11.620295825151713</v>
      </c>
      <c r="I3563">
        <f t="shared" si="607"/>
        <v>4.1415387667942811</v>
      </c>
      <c r="J3563">
        <f t="shared" si="608"/>
        <v>15.091293279417808</v>
      </c>
      <c r="K3563">
        <f t="shared" si="609"/>
        <v>22.687114494476802</v>
      </c>
      <c r="L3563">
        <f t="shared" si="610"/>
        <v>30.249485992635734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1.5244094011276652</v>
      </c>
      <c r="P3563">
        <f t="shared" si="614"/>
        <v>7.4787570583574317</v>
      </c>
      <c r="Q3563">
        <f t="shared" si="615"/>
        <v>0.51780925925925869</v>
      </c>
    </row>
    <row r="3564" spans="1:17">
      <c r="A3564" s="2">
        <v>43741</v>
      </c>
      <c r="B3564">
        <v>276</v>
      </c>
      <c r="C3564">
        <v>9.1999999999999993</v>
      </c>
      <c r="D3564">
        <v>-2.2999999999999998</v>
      </c>
      <c r="E3564">
        <v>12.3</v>
      </c>
      <c r="F3564">
        <v>3</v>
      </c>
      <c r="G3564">
        <f t="shared" si="605"/>
        <v>11.621309780964715</v>
      </c>
      <c r="H3564">
        <f t="shared" si="606"/>
        <v>14.94489990822874</v>
      </c>
      <c r="I3564">
        <f t="shared" si="607"/>
        <v>6.3056329982762858</v>
      </c>
      <c r="J3564">
        <f t="shared" si="608"/>
        <v>19.408960919777584</v>
      </c>
      <c r="K3564">
        <f t="shared" si="609"/>
        <v>22.539744170494853</v>
      </c>
      <c r="L3564">
        <f t="shared" si="610"/>
        <v>30.05299222732647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1.5204546963428835</v>
      </c>
      <c r="P3564">
        <f t="shared" si="614"/>
        <v>8.6392669099524539</v>
      </c>
      <c r="Q3564">
        <f t="shared" si="615"/>
        <v>0.51780925925925869</v>
      </c>
    </row>
    <row r="3565" spans="1:17">
      <c r="A3565" s="2">
        <v>43742</v>
      </c>
      <c r="B3565">
        <v>277</v>
      </c>
      <c r="C3565">
        <v>8.6</v>
      </c>
      <c r="D3565">
        <v>-4.2</v>
      </c>
      <c r="E3565">
        <v>12.9</v>
      </c>
      <c r="F3565">
        <v>2.7</v>
      </c>
      <c r="G3565">
        <f t="shared" si="605"/>
        <v>11.591154674021524</v>
      </c>
      <c r="H3565">
        <f t="shared" si="606"/>
        <v>14.275681622914652</v>
      </c>
      <c r="I3565">
        <f t="shared" si="607"/>
        <v>6.000500054624391</v>
      </c>
      <c r="J3565">
        <f t="shared" si="608"/>
        <v>18.539846263525522</v>
      </c>
      <c r="K3565">
        <f t="shared" si="609"/>
        <v>22.39210911540918</v>
      </c>
      <c r="L3565">
        <f t="shared" si="610"/>
        <v>29.856145487212242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1.5165094031844828</v>
      </c>
      <c r="P3565">
        <f t="shared" si="614"/>
        <v>8.275181568290261</v>
      </c>
      <c r="Q3565">
        <f t="shared" si="615"/>
        <v>0.51780925925925869</v>
      </c>
    </row>
    <row r="3566" spans="1:17">
      <c r="A3566" s="2">
        <v>43743</v>
      </c>
      <c r="B3566">
        <v>278</v>
      </c>
      <c r="C3566">
        <v>6.1</v>
      </c>
      <c r="D3566">
        <v>-2.8</v>
      </c>
      <c r="E3566">
        <v>11.8</v>
      </c>
      <c r="F3566">
        <v>2.9</v>
      </c>
      <c r="G3566">
        <f t="shared" si="605"/>
        <v>11.561077548973305</v>
      </c>
      <c r="H3566">
        <f t="shared" si="606"/>
        <v>11.734252696561345</v>
      </c>
      <c r="I3566">
        <f t="shared" si="607"/>
        <v>4.4512742436200847</v>
      </c>
      <c r="J3566">
        <f t="shared" si="608"/>
        <v>15.239289216313436</v>
      </c>
      <c r="K3566">
        <f t="shared" si="609"/>
        <v>22.244269527496023</v>
      </c>
      <c r="L3566">
        <f t="shared" si="610"/>
        <v>29.659026036661363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1.5125743126573408</v>
      </c>
      <c r="P3566">
        <f t="shared" si="614"/>
        <v>7.2829784529412604</v>
      </c>
      <c r="Q3566">
        <f t="shared" si="615"/>
        <v>0.51780925925925869</v>
      </c>
    </row>
    <row r="3567" spans="1:17">
      <c r="A3567" s="2">
        <v>43744</v>
      </c>
      <c r="B3567">
        <v>279</v>
      </c>
      <c r="C3567">
        <v>9.1</v>
      </c>
      <c r="D3567">
        <v>-3.9</v>
      </c>
      <c r="E3567">
        <v>11.5</v>
      </c>
      <c r="F3567">
        <v>2.5</v>
      </c>
      <c r="G3567">
        <f t="shared" si="605"/>
        <v>11.531084528546435</v>
      </c>
      <c r="H3567">
        <f t="shared" si="606"/>
        <v>14.622760099035935</v>
      </c>
      <c r="I3567">
        <f t="shared" si="607"/>
        <v>6.3405189500774766</v>
      </c>
      <c r="J3567">
        <f t="shared" si="608"/>
        <v>18.990597531215499</v>
      </c>
      <c r="K3567">
        <f t="shared" si="609"/>
        <v>22.096286313046647</v>
      </c>
      <c r="L3567">
        <f t="shared" si="610"/>
        <v>29.461715084062195</v>
      </c>
      <c r="M3567">
        <f t="shared" si="611"/>
        <v>-0.1085948689351604</v>
      </c>
      <c r="N3567">
        <f t="shared" si="612"/>
        <v>1.0028982740009584</v>
      </c>
      <c r="O3567">
        <f t="shared" si="613"/>
        <v>1.5086502258181587</v>
      </c>
      <c r="P3567">
        <f t="shared" si="614"/>
        <v>8.2822411489584589</v>
      </c>
      <c r="Q3567">
        <f t="shared" si="615"/>
        <v>0.51780925925925869</v>
      </c>
    </row>
    <row r="3568" spans="1:17">
      <c r="A3568" s="2">
        <v>43745</v>
      </c>
      <c r="B3568">
        <v>280</v>
      </c>
      <c r="C3568">
        <v>9</v>
      </c>
      <c r="D3568">
        <v>-2.6</v>
      </c>
      <c r="E3568">
        <v>13.1</v>
      </c>
      <c r="F3568">
        <v>1.4</v>
      </c>
      <c r="G3568">
        <f t="shared" si="605"/>
        <v>11.501181817136334</v>
      </c>
      <c r="H3568">
        <f t="shared" si="606"/>
        <v>14.449929917564257</v>
      </c>
      <c r="I3568">
        <f t="shared" si="607"/>
        <v>6.8467932923667929</v>
      </c>
      <c r="J3568">
        <f t="shared" si="608"/>
        <v>18.76614275008345</v>
      </c>
      <c r="K3568">
        <f t="shared" si="609"/>
        <v>21.948221035301771</v>
      </c>
      <c r="L3568">
        <f t="shared" si="610"/>
        <v>29.264294713735694</v>
      </c>
      <c r="M3568">
        <f t="shared" si="611"/>
        <v>-0.1153629233171303</v>
      </c>
      <c r="N3568">
        <f t="shared" si="612"/>
        <v>1.0034634039176691</v>
      </c>
      <c r="O3568">
        <f t="shared" si="613"/>
        <v>1.5047379544086703</v>
      </c>
      <c r="P3568">
        <f t="shared" si="614"/>
        <v>7.6031366251974637</v>
      </c>
      <c r="Q3568">
        <f t="shared" si="615"/>
        <v>0.51780925925925869</v>
      </c>
    </row>
    <row r="3569" spans="1:17">
      <c r="A3569" s="2">
        <v>43746</v>
      </c>
      <c r="B3569">
        <v>281</v>
      </c>
      <c r="C3569">
        <v>8.9</v>
      </c>
      <c r="D3569">
        <v>-2.7</v>
      </c>
      <c r="E3569">
        <v>14.5</v>
      </c>
      <c r="F3569">
        <v>2</v>
      </c>
      <c r="G3569">
        <f t="shared" si="605"/>
        <v>11.471375705471358</v>
      </c>
      <c r="H3569">
        <f t="shared" si="606"/>
        <v>14.277635842089573</v>
      </c>
      <c r="I3569">
        <f t="shared" si="607"/>
        <v>6.6214878819193403</v>
      </c>
      <c r="J3569">
        <f t="shared" si="608"/>
        <v>18.54238421050594</v>
      </c>
      <c r="K3569">
        <f t="shared" si="609"/>
        <v>21.800135862506259</v>
      </c>
      <c r="L3569">
        <f t="shared" si="610"/>
        <v>29.066847816675011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1.5008383214658361</v>
      </c>
      <c r="P3569">
        <f t="shared" si="614"/>
        <v>7.6561479601702329</v>
      </c>
      <c r="Q3569">
        <f t="shared" si="615"/>
        <v>0.51780925925925869</v>
      </c>
    </row>
    <row r="3570" spans="1:17">
      <c r="A3570" s="2">
        <v>43747</v>
      </c>
      <c r="B3570">
        <v>282</v>
      </c>
      <c r="C3570">
        <v>6.7</v>
      </c>
      <c r="D3570">
        <v>-3.3</v>
      </c>
      <c r="E3570">
        <v>13.3</v>
      </c>
      <c r="F3570">
        <v>2.8</v>
      </c>
      <c r="G3570">
        <f t="shared" si="605"/>
        <v>11.441672575086987</v>
      </c>
      <c r="H3570">
        <f t="shared" si="606"/>
        <v>12.065926692897158</v>
      </c>
      <c r="I3570">
        <f t="shared" si="607"/>
        <v>4.9202383223540984</v>
      </c>
      <c r="J3570">
        <f t="shared" si="608"/>
        <v>15.670034666100204</v>
      </c>
      <c r="K3570">
        <f t="shared" si="609"/>
        <v>21.652093515183115</v>
      </c>
      <c r="L3570">
        <f t="shared" si="610"/>
        <v>28.869458020244153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1.4969521619072141</v>
      </c>
      <c r="P3570">
        <f t="shared" si="614"/>
        <v>7.1456883705430592</v>
      </c>
      <c r="Q3570">
        <f t="shared" si="615"/>
        <v>0.51780925925925869</v>
      </c>
    </row>
    <row r="3571" spans="1:17">
      <c r="A3571" s="2">
        <v>43748</v>
      </c>
      <c r="B3571">
        <v>283</v>
      </c>
      <c r="C3571">
        <v>7.9</v>
      </c>
      <c r="D3571">
        <v>-3.2</v>
      </c>
      <c r="E3571">
        <v>11.9</v>
      </c>
      <c r="F3571">
        <v>2.7</v>
      </c>
      <c r="G3571">
        <f t="shared" si="605"/>
        <v>11.41207890259617</v>
      </c>
      <c r="H3571">
        <f t="shared" si="606"/>
        <v>13.160998897362557</v>
      </c>
      <c r="I3571">
        <f t="shared" si="607"/>
        <v>5.6438817136512442</v>
      </c>
      <c r="J3571">
        <f t="shared" si="608"/>
        <v>17.092206360211112</v>
      </c>
      <c r="K3571">
        <f t="shared" si="609"/>
        <v>21.504157212726859</v>
      </c>
      <c r="L3571">
        <f t="shared" si="610"/>
        <v>28.672209616969145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1.4930803230896654</v>
      </c>
      <c r="P3571">
        <f t="shared" si="614"/>
        <v>7.5171171837113127</v>
      </c>
      <c r="Q3571">
        <f t="shared" si="615"/>
        <v>0.51780925925925869</v>
      </c>
    </row>
    <row r="3572" spans="1:17">
      <c r="A3572" s="2">
        <v>43749</v>
      </c>
      <c r="B3572">
        <v>284</v>
      </c>
      <c r="C3572">
        <v>8.8000000000000007</v>
      </c>
      <c r="D3572">
        <v>-2.8</v>
      </c>
      <c r="E3572">
        <v>13.1</v>
      </c>
      <c r="F3572">
        <v>2.4</v>
      </c>
      <c r="G3572">
        <f t="shared" si="605"/>
        <v>11.382601263741469</v>
      </c>
      <c r="H3572">
        <f t="shared" si="606"/>
        <v>13.957034932771915</v>
      </c>
      <c r="I3572">
        <f t="shared" si="607"/>
        <v>6.3846110988184455</v>
      </c>
      <c r="J3572">
        <f t="shared" si="608"/>
        <v>18.126019393210278</v>
      </c>
      <c r="K3572">
        <f t="shared" si="609"/>
        <v>21.356390619417049</v>
      </c>
      <c r="L3572">
        <f t="shared" si="610"/>
        <v>28.475187492556064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1.4892236653395088</v>
      </c>
      <c r="P3572">
        <f t="shared" si="614"/>
        <v>7.5724238339534695</v>
      </c>
      <c r="Q3572">
        <f t="shared" si="615"/>
        <v>0.51780925925925869</v>
      </c>
    </row>
    <row r="3573" spans="1:17">
      <c r="A3573" s="2">
        <v>43750</v>
      </c>
      <c r="B3573">
        <v>285</v>
      </c>
      <c r="C3573">
        <v>8.8000000000000007</v>
      </c>
      <c r="D3573">
        <v>-3.7</v>
      </c>
      <c r="E3573">
        <v>14.3</v>
      </c>
      <c r="F3573">
        <v>1.8</v>
      </c>
      <c r="G3573">
        <f t="shared" si="605"/>
        <v>11.35324633721434</v>
      </c>
      <c r="H3573">
        <f t="shared" si="606"/>
        <v>13.882380854810691</v>
      </c>
      <c r="I3573">
        <f t="shared" si="607"/>
        <v>6.6390128214049406</v>
      </c>
      <c r="J3573">
        <f t="shared" si="608"/>
        <v>18.02906604520869</v>
      </c>
      <c r="K3573">
        <f t="shared" si="609"/>
        <v>21.208857789953914</v>
      </c>
      <c r="L3573">
        <f t="shared" si="610"/>
        <v>28.278477053271885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1.4853830624522095</v>
      </c>
      <c r="P3573">
        <f t="shared" si="614"/>
        <v>7.2433680334057504</v>
      </c>
      <c r="Q3573">
        <f t="shared" si="615"/>
        <v>0.51780925925925869</v>
      </c>
    </row>
    <row r="3574" spans="1:17">
      <c r="A3574" s="2">
        <v>43751</v>
      </c>
      <c r="B3574">
        <v>286</v>
      </c>
      <c r="C3574">
        <v>8.6999999999999993</v>
      </c>
      <c r="D3574">
        <v>-4.5</v>
      </c>
      <c r="E3574">
        <v>14</v>
      </c>
      <c r="F3574">
        <v>1.7</v>
      </c>
      <c r="G3574">
        <f t="shared" si="605"/>
        <v>11.324020908226643</v>
      </c>
      <c r="H3574">
        <f t="shared" si="606"/>
        <v>13.712160219956187</v>
      </c>
      <c r="I3574">
        <f t="shared" si="607"/>
        <v>6.5774089670862494</v>
      </c>
      <c r="J3574">
        <f t="shared" si="608"/>
        <v>17.808000285657386</v>
      </c>
      <c r="K3574">
        <f t="shared" si="609"/>
        <v>21.061623114617788</v>
      </c>
      <c r="L3574">
        <f t="shared" si="610"/>
        <v>28.082164152823715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1.4815594021596525</v>
      </c>
      <c r="P3574">
        <f t="shared" si="614"/>
        <v>7.1347512528699379</v>
      </c>
      <c r="Q3574">
        <f t="shared" si="615"/>
        <v>0.51780925925925869</v>
      </c>
    </row>
    <row r="3575" spans="1:17">
      <c r="A3575" s="2">
        <v>43752</v>
      </c>
      <c r="B3575">
        <v>287</v>
      </c>
      <c r="C3575">
        <v>8.6999999999999993</v>
      </c>
      <c r="D3575">
        <v>-2</v>
      </c>
      <c r="E3575">
        <v>13.9</v>
      </c>
      <c r="F3575">
        <v>1.5</v>
      </c>
      <c r="G3575">
        <f t="shared" si="605"/>
        <v>11.294931871819177</v>
      </c>
      <c r="H3575">
        <f t="shared" si="606"/>
        <v>13.637782398862432</v>
      </c>
      <c r="I3575">
        <f t="shared" si="607"/>
        <v>6.7780017858555528</v>
      </c>
      <c r="J3575">
        <f t="shared" si="608"/>
        <v>17.711405712808354</v>
      </c>
      <c r="K3575">
        <f t="shared" si="609"/>
        <v>20.914751264154521</v>
      </c>
      <c r="L3575">
        <f t="shared" si="610"/>
        <v>27.886335018872696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1.4777535865630089</v>
      </c>
      <c r="P3575">
        <f t="shared" si="614"/>
        <v>6.8597806130068797</v>
      </c>
      <c r="Q3575">
        <f t="shared" si="615"/>
        <v>0.51780925925925869</v>
      </c>
    </row>
    <row r="3576" spans="1:17">
      <c r="A3576" s="2">
        <v>43753</v>
      </c>
      <c r="B3576">
        <v>288</v>
      </c>
      <c r="C3576">
        <v>8.6</v>
      </c>
      <c r="D3576">
        <v>-1.5</v>
      </c>
      <c r="E3576">
        <v>15.3</v>
      </c>
      <c r="F3576">
        <v>1.5</v>
      </c>
      <c r="G3576">
        <f t="shared" si="605"/>
        <v>11.265986235891905</v>
      </c>
      <c r="H3576">
        <f t="shared" si="606"/>
        <v>13.468759152372385</v>
      </c>
      <c r="I3576">
        <f t="shared" si="607"/>
        <v>6.8205821153842612</v>
      </c>
      <c r="J3576">
        <f t="shared" si="608"/>
        <v>17.491895003081019</v>
      </c>
      <c r="K3576">
        <f t="shared" si="609"/>
        <v>20.768307134488719</v>
      </c>
      <c r="L3576">
        <f t="shared" si="610"/>
        <v>27.691076179318291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1.4739665325291909</v>
      </c>
      <c r="P3576">
        <f t="shared" si="614"/>
        <v>6.6481770369881241</v>
      </c>
      <c r="Q3576">
        <f t="shared" si="615"/>
        <v>0.51780925925925869</v>
      </c>
    </row>
    <row r="3577" spans="1:17">
      <c r="A3577" s="2">
        <v>43754</v>
      </c>
      <c r="B3577">
        <v>289</v>
      </c>
      <c r="C3577">
        <v>8.5</v>
      </c>
      <c r="D3577">
        <v>-4.0999999999999996</v>
      </c>
      <c r="E3577">
        <v>14.2</v>
      </c>
      <c r="F3577">
        <v>1.7</v>
      </c>
      <c r="G3577">
        <f t="shared" si="605"/>
        <v>11.237191123940255</v>
      </c>
      <c r="H3577">
        <f t="shared" si="606"/>
        <v>13.300607317336363</v>
      </c>
      <c r="I3577">
        <f t="shared" si="607"/>
        <v>6.5157369681303434</v>
      </c>
      <c r="J3577">
        <f t="shared" si="608"/>
        <v>17.273515996540731</v>
      </c>
      <c r="K3577">
        <f t="shared" si="609"/>
        <v>20.622355791366161</v>
      </c>
      <c r="L3577">
        <f t="shared" si="610"/>
        <v>27.496474388488217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1.4701991720488499</v>
      </c>
      <c r="P3577">
        <f t="shared" si="614"/>
        <v>6.7848703492060194</v>
      </c>
      <c r="Q3577">
        <f t="shared" si="615"/>
        <v>0.51780925925925869</v>
      </c>
    </row>
    <row r="3578" spans="1:17">
      <c r="A3578" s="2">
        <v>43755</v>
      </c>
      <c r="B3578">
        <v>290</v>
      </c>
      <c r="C3578">
        <v>8.3000000000000007</v>
      </c>
      <c r="D3578">
        <v>-4.2</v>
      </c>
      <c r="E3578">
        <v>13.5</v>
      </c>
      <c r="F3578">
        <v>1.6</v>
      </c>
      <c r="G3578">
        <f t="shared" ref="G3578:G3641" si="616">24/3.14*O3578</f>
        <v>11.208553777481725</v>
      </c>
      <c r="H3578">
        <f t="shared" ref="H3578:H3641" si="617">(1-0.23)*J3578</f>
        <v>13.03958672407062</v>
      </c>
      <c r="I3578">
        <f t="shared" ref="I3578:I3641" si="618">4.903*10^(-9)*(((E3578+273.16)^4+(D3578+273.16)^4)/2)*(0.34-0.14*(F3578*0.1)^0.5)*(1.35*(J3578/K3578)-0.35)</f>
        <v>6.3958074533462348</v>
      </c>
      <c r="J3578">
        <f t="shared" ref="J3578:J3641" si="619">(0.25+0.5*C3578/G3578)*L3578</f>
        <v>16.934528213078728</v>
      </c>
      <c r="K3578">
        <f t="shared" ref="K3578:K3641" si="620">0.75*L3578</f>
        <v>20.476962415026026</v>
      </c>
      <c r="L3578">
        <f t="shared" ref="L3578:L3641" si="621">24*60/3.14*0.082*N3578*(O3578*SIN(Q3578)*SIN(M3578)+COS(Q3578)*COS(M3578)*SIN(O3578))</f>
        <v>27.302616553368036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1.4664524525538591</v>
      </c>
      <c r="P3578">
        <f t="shared" ref="P3578:P3641" si="625">H3578-I3578</f>
        <v>6.6437792707243855</v>
      </c>
      <c r="Q3578">
        <f t="shared" ref="Q3578:Q3641" si="626">29.6833333333333*3.14/180</f>
        <v>0.51780925925925869</v>
      </c>
    </row>
    <row r="3579" spans="1:17">
      <c r="A3579" s="2">
        <v>43756</v>
      </c>
      <c r="B3579">
        <v>291</v>
      </c>
      <c r="C3579">
        <v>8.3000000000000007</v>
      </c>
      <c r="D3579">
        <v>-4.8</v>
      </c>
      <c r="E3579">
        <v>12.3</v>
      </c>
      <c r="F3579">
        <v>2.1</v>
      </c>
      <c r="G3579">
        <f t="shared" si="616"/>
        <v>11.180081558156973</v>
      </c>
      <c r="H3579">
        <f t="shared" si="617"/>
        <v>12.967080965399333</v>
      </c>
      <c r="I3579">
        <f t="shared" si="618"/>
        <v>6.1433451109515254</v>
      </c>
      <c r="J3579">
        <f t="shared" si="619"/>
        <v>16.840364890129003</v>
      </c>
      <c r="K3579">
        <f t="shared" si="620"/>
        <v>20.332192245002503</v>
      </c>
      <c r="L3579">
        <f t="shared" si="621"/>
        <v>27.109589660003337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1.4627273371922038</v>
      </c>
      <c r="P3579">
        <f t="shared" si="625"/>
        <v>6.8237358544478077</v>
      </c>
      <c r="Q3579">
        <f t="shared" si="626"/>
        <v>0.51780925925925869</v>
      </c>
    </row>
    <row r="3580" spans="1:17">
      <c r="A3580" s="2">
        <v>43757</v>
      </c>
      <c r="B3580">
        <v>292</v>
      </c>
      <c r="C3580">
        <v>8.1999999999999993</v>
      </c>
      <c r="D3580">
        <v>-3.8</v>
      </c>
      <c r="E3580">
        <v>12.3</v>
      </c>
      <c r="F3580">
        <v>1.2</v>
      </c>
      <c r="G3580">
        <f t="shared" si="616"/>
        <v>11.151781949489354</v>
      </c>
      <c r="H3580">
        <f t="shared" si="617"/>
        <v>12.801786138873949</v>
      </c>
      <c r="I3580">
        <f t="shared" si="618"/>
        <v>6.4805218964300071</v>
      </c>
      <c r="J3580">
        <f t="shared" si="619"/>
        <v>16.62569628425188</v>
      </c>
      <c r="K3580">
        <f t="shared" si="620"/>
        <v>20.188110525154109</v>
      </c>
      <c r="L3580">
        <f t="shared" si="621"/>
        <v>26.917480700205481</v>
      </c>
      <c r="M3580">
        <f t="shared" si="622"/>
        <v>-0.1933541787279969</v>
      </c>
      <c r="N3580">
        <f t="shared" si="623"/>
        <v>1.0101175514429803</v>
      </c>
      <c r="O3580">
        <f t="shared" si="624"/>
        <v>1.4590248050581904</v>
      </c>
      <c r="P3580">
        <f t="shared" si="625"/>
        <v>6.3212642424439416</v>
      </c>
      <c r="Q3580">
        <f t="shared" si="626"/>
        <v>0.51780925925925869</v>
      </c>
    </row>
    <row r="3581" spans="1:17">
      <c r="A3581" s="2">
        <v>43758</v>
      </c>
      <c r="B3581">
        <v>293</v>
      </c>
      <c r="C3581">
        <v>8.4</v>
      </c>
      <c r="D3581">
        <v>-3.8</v>
      </c>
      <c r="E3581">
        <v>18.399999999999999</v>
      </c>
      <c r="F3581">
        <v>1.1000000000000001</v>
      </c>
      <c r="G3581">
        <f t="shared" si="616"/>
        <v>11.123662558286973</v>
      </c>
      <c r="H3581">
        <f t="shared" si="617"/>
        <v>12.915029213185699</v>
      </c>
      <c r="I3581">
        <f t="shared" si="618"/>
        <v>7.008203545938791</v>
      </c>
      <c r="J3581">
        <f t="shared" si="619"/>
        <v>16.772765211929478</v>
      </c>
      <c r="K3581">
        <f t="shared" si="620"/>
        <v>20.044782449017383</v>
      </c>
      <c r="L3581">
        <f t="shared" si="621"/>
        <v>26.726376598689843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1.455345851375879</v>
      </c>
      <c r="P3581">
        <f t="shared" si="625"/>
        <v>5.9068256672469079</v>
      </c>
      <c r="Q3581">
        <f t="shared" si="626"/>
        <v>0.51780925925925869</v>
      </c>
    </row>
    <row r="3582" spans="1:17">
      <c r="A3582" s="2">
        <v>43759</v>
      </c>
      <c r="B3582">
        <v>294</v>
      </c>
      <c r="C3582">
        <v>8.4</v>
      </c>
      <c r="D3582">
        <v>-3.9</v>
      </c>
      <c r="E3582">
        <v>11.5</v>
      </c>
      <c r="F3582">
        <v>1</v>
      </c>
      <c r="G3582">
        <f t="shared" si="616"/>
        <v>11.09573111567124</v>
      </c>
      <c r="H3582">
        <f t="shared" si="617"/>
        <v>12.842630169634379</v>
      </c>
      <c r="I3582">
        <f t="shared" si="618"/>
        <v>6.6969060709035189</v>
      </c>
      <c r="J3582">
        <f t="shared" si="619"/>
        <v>16.678740480044649</v>
      </c>
      <c r="K3582">
        <f t="shared" si="620"/>
        <v>19.902273105579852</v>
      </c>
      <c r="L3582">
        <f t="shared" si="621"/>
        <v>26.536364140773134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1.451691487633654</v>
      </c>
      <c r="P3582">
        <f t="shared" si="625"/>
        <v>6.1457240987308603</v>
      </c>
      <c r="Q3582">
        <f t="shared" si="626"/>
        <v>0.51780925925925869</v>
      </c>
    </row>
    <row r="3583" spans="1:17">
      <c r="A3583" s="2">
        <v>43760</v>
      </c>
      <c r="B3583">
        <v>295</v>
      </c>
      <c r="C3583">
        <v>6</v>
      </c>
      <c r="D3583">
        <v>-5.5</v>
      </c>
      <c r="E3583">
        <v>11.9</v>
      </c>
      <c r="F3583">
        <v>1.2</v>
      </c>
      <c r="G3583">
        <f t="shared" si="616"/>
        <v>11.067995477716035</v>
      </c>
      <c r="H3583">
        <f t="shared" si="617"/>
        <v>10.570889290746244</v>
      </c>
      <c r="I3583">
        <f t="shared" si="618"/>
        <v>4.9303603348809864</v>
      </c>
      <c r="J3583">
        <f t="shared" si="619"/>
        <v>13.728427650319798</v>
      </c>
      <c r="K3583">
        <f t="shared" si="620"/>
        <v>19.760647425564979</v>
      </c>
      <c r="L3583">
        <f t="shared" si="621"/>
        <v>26.347529900753305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1.448062741667848</v>
      </c>
      <c r="P3583">
        <f t="shared" si="625"/>
        <v>5.6405289558652578</v>
      </c>
      <c r="Q3583">
        <f t="shared" si="626"/>
        <v>0.51780925925925869</v>
      </c>
    </row>
    <row r="3584" spans="1:17">
      <c r="A3584" s="2">
        <v>43761</v>
      </c>
      <c r="B3584">
        <v>296</v>
      </c>
      <c r="C3584">
        <v>8.1</v>
      </c>
      <c r="D3584">
        <v>-4.0999999999999996</v>
      </c>
      <c r="E3584">
        <v>12.9</v>
      </c>
      <c r="F3584">
        <v>1.2</v>
      </c>
      <c r="G3584">
        <f t="shared" si="616"/>
        <v>11.040463625681733</v>
      </c>
      <c r="H3584">
        <f t="shared" si="617"/>
        <v>12.424959904103886</v>
      </c>
      <c r="I3584">
        <f t="shared" si="618"/>
        <v>6.4856447431626689</v>
      </c>
      <c r="J3584">
        <f t="shared" si="619"/>
        <v>16.13631156377128</v>
      </c>
      <c r="K3584">
        <f t="shared" si="620"/>
        <v>19.619970128319629</v>
      </c>
      <c r="L3584">
        <f t="shared" si="621"/>
        <v>26.159960171092841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1.4444606576933601</v>
      </c>
      <c r="P3584">
        <f t="shared" si="625"/>
        <v>5.9393151609412174</v>
      </c>
      <c r="Q3584">
        <f t="shared" si="626"/>
        <v>0.51780925925925869</v>
      </c>
    </row>
    <row r="3585" spans="1:17">
      <c r="A3585" s="2">
        <v>43762</v>
      </c>
      <c r="B3585">
        <v>297</v>
      </c>
      <c r="C3585">
        <v>7.9</v>
      </c>
      <c r="D3585">
        <v>-4.5999999999999996</v>
      </c>
      <c r="E3585">
        <v>14.4</v>
      </c>
      <c r="F3585">
        <v>1.5</v>
      </c>
      <c r="G3585">
        <f t="shared" si="616"/>
        <v>11.013143665828597</v>
      </c>
      <c r="H3585">
        <f t="shared" si="617"/>
        <v>12.173113412507041</v>
      </c>
      <c r="I3585">
        <f t="shared" si="618"/>
        <v>6.2889493902227311</v>
      </c>
      <c r="J3585">
        <f t="shared" si="619"/>
        <v>15.809238198061092</v>
      </c>
      <c r="K3585">
        <f t="shared" si="620"/>
        <v>19.48030566939174</v>
      </c>
      <c r="L3585">
        <f t="shared" si="621"/>
        <v>25.973740892522319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1.4408862962792415</v>
      </c>
      <c r="P3585">
        <f t="shared" si="625"/>
        <v>5.8841640222843097</v>
      </c>
      <c r="Q3585">
        <f t="shared" si="626"/>
        <v>0.51780925925925869</v>
      </c>
    </row>
    <row r="3586" spans="1:17">
      <c r="A3586" s="2">
        <v>43763</v>
      </c>
      <c r="B3586">
        <v>298</v>
      </c>
      <c r="C3586">
        <v>7.1</v>
      </c>
      <c r="D3586">
        <v>-4.5999999999999996</v>
      </c>
      <c r="E3586">
        <v>14.1</v>
      </c>
      <c r="F3586">
        <v>1.6</v>
      </c>
      <c r="G3586">
        <f t="shared" si="616"/>
        <v>10.986043828794271</v>
      </c>
      <c r="H3586">
        <f t="shared" si="617"/>
        <v>11.381071433543378</v>
      </c>
      <c r="I3586">
        <f t="shared" si="618"/>
        <v>5.7002852174718104</v>
      </c>
      <c r="J3586">
        <f t="shared" si="619"/>
        <v>14.780612251355036</v>
      </c>
      <c r="K3586">
        <f t="shared" si="620"/>
        <v>19.341718188883213</v>
      </c>
      <c r="L3586">
        <f t="shared" si="621"/>
        <v>25.78895758517762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1.4373407342672504</v>
      </c>
      <c r="P3586">
        <f t="shared" si="625"/>
        <v>5.6807862160715672</v>
      </c>
      <c r="Q3586">
        <f t="shared" si="626"/>
        <v>0.51780925925925869</v>
      </c>
    </row>
    <row r="3587" spans="1:17">
      <c r="A3587" s="2">
        <v>43764</v>
      </c>
      <c r="B3587">
        <v>299</v>
      </c>
      <c r="C3587">
        <v>6.6</v>
      </c>
      <c r="D3587">
        <v>-4.9000000000000004</v>
      </c>
      <c r="E3587">
        <v>12.1</v>
      </c>
      <c r="F3587">
        <v>1.4</v>
      </c>
      <c r="G3587">
        <f t="shared" si="616"/>
        <v>10.959172468520558</v>
      </c>
      <c r="H3587">
        <f t="shared" si="617"/>
        <v>10.866047502399027</v>
      </c>
      <c r="I3587">
        <f t="shared" si="618"/>
        <v>5.3417524340316804</v>
      </c>
      <c r="J3587">
        <f t="shared" si="619"/>
        <v>14.11175000311562</v>
      </c>
      <c r="K3587">
        <f t="shared" si="620"/>
        <v>19.204271460659864</v>
      </c>
      <c r="L3587">
        <f t="shared" si="621"/>
        <v>25.605695280879818</v>
      </c>
      <c r="M3587">
        <f t="shared" si="622"/>
        <v>-0.2352558232595918</v>
      </c>
      <c r="N3587">
        <f t="shared" si="623"/>
        <v>1.013818180357337</v>
      </c>
      <c r="O3587">
        <f t="shared" si="624"/>
        <v>1.4338250646314397</v>
      </c>
      <c r="P3587">
        <f t="shared" si="625"/>
        <v>5.5242950683673469</v>
      </c>
      <c r="Q3587">
        <f t="shared" si="626"/>
        <v>0.51780925925925869</v>
      </c>
    </row>
    <row r="3588" spans="1:17">
      <c r="A3588" s="2">
        <v>43765</v>
      </c>
      <c r="B3588">
        <v>300</v>
      </c>
      <c r="C3588">
        <v>7.8</v>
      </c>
      <c r="D3588">
        <v>-6.6</v>
      </c>
      <c r="E3588">
        <v>9.6</v>
      </c>
      <c r="F3588">
        <v>1.1000000000000001</v>
      </c>
      <c r="G3588">
        <f t="shared" si="616"/>
        <v>10.932538060715157</v>
      </c>
      <c r="H3588">
        <f t="shared" si="617"/>
        <v>11.877719599097381</v>
      </c>
      <c r="I3588">
        <f t="shared" si="618"/>
        <v>6.1106294630378208</v>
      </c>
      <c r="J3588">
        <f t="shared" si="619"/>
        <v>15.425609868957636</v>
      </c>
      <c r="K3588">
        <f t="shared" si="620"/>
        <v>19.068028842497078</v>
      </c>
      <c r="L3588">
        <f t="shared" si="621"/>
        <v>25.424038456662771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1.4303403962768997</v>
      </c>
      <c r="P3588">
        <f t="shared" si="625"/>
        <v>5.7670901360595597</v>
      </c>
      <c r="Q3588">
        <f t="shared" si="626"/>
        <v>0.51780925925925869</v>
      </c>
    </row>
    <row r="3589" spans="1:17">
      <c r="A3589" s="2">
        <v>43766</v>
      </c>
      <c r="B3589">
        <v>301</v>
      </c>
      <c r="C3589">
        <v>7.9</v>
      </c>
      <c r="D3589">
        <v>-7.2</v>
      </c>
      <c r="E3589">
        <v>9.6999999999999993</v>
      </c>
      <c r="F3589">
        <v>1.2</v>
      </c>
      <c r="G3589">
        <f t="shared" si="616"/>
        <v>10.906149200834525</v>
      </c>
      <c r="H3589">
        <f t="shared" si="617"/>
        <v>11.899534227654399</v>
      </c>
      <c r="I3589">
        <f t="shared" si="618"/>
        <v>6.1283458049049226</v>
      </c>
      <c r="J3589">
        <f t="shared" si="619"/>
        <v>15.453940555395324</v>
      </c>
      <c r="K3589">
        <f t="shared" si="620"/>
        <v>18.933053227236023</v>
      </c>
      <c r="L3589">
        <f t="shared" si="621"/>
        <v>25.244070969648032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1.4268878537758503</v>
      </c>
      <c r="P3589">
        <f t="shared" si="625"/>
        <v>5.7711884227494767</v>
      </c>
      <c r="Q3589">
        <f t="shared" si="626"/>
        <v>0.51780925925925869</v>
      </c>
    </row>
    <row r="3590" spans="1:17">
      <c r="A3590" s="2">
        <v>43767</v>
      </c>
      <c r="B3590">
        <v>302</v>
      </c>
      <c r="C3590">
        <v>7.2</v>
      </c>
      <c r="D3590">
        <v>-6.8</v>
      </c>
      <c r="E3590">
        <v>8.5</v>
      </c>
      <c r="F3590">
        <v>1.4</v>
      </c>
      <c r="G3590">
        <f t="shared" si="616"/>
        <v>10.880014601574814</v>
      </c>
      <c r="H3590">
        <f t="shared" si="617"/>
        <v>11.211441698955705</v>
      </c>
      <c r="I3590">
        <f t="shared" si="618"/>
        <v>5.5554612059457558</v>
      </c>
      <c r="J3590">
        <f t="shared" si="619"/>
        <v>14.560313894747667</v>
      </c>
      <c r="K3590">
        <f t="shared" si="620"/>
        <v>18.799406995021918</v>
      </c>
      <c r="L3590">
        <f t="shared" si="621"/>
        <v>25.065875993362557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1.4234685770393716</v>
      </c>
      <c r="P3590">
        <f t="shared" si="625"/>
        <v>5.6559804930099489</v>
      </c>
      <c r="Q3590">
        <f t="shared" si="626"/>
        <v>0.51780925925925869</v>
      </c>
    </row>
    <row r="3591" spans="1:17">
      <c r="A3591" s="2">
        <v>43768</v>
      </c>
      <c r="B3591">
        <v>303</v>
      </c>
      <c r="C3591">
        <v>6.6</v>
      </c>
      <c r="D3591">
        <v>-6.6</v>
      </c>
      <c r="E3591">
        <v>7</v>
      </c>
      <c r="F3591">
        <v>1.3</v>
      </c>
      <c r="G3591">
        <f t="shared" si="616"/>
        <v>10.854143089858571</v>
      </c>
      <c r="H3591">
        <f t="shared" si="617"/>
        <v>10.617979463159491</v>
      </c>
      <c r="I3591">
        <f t="shared" si="618"/>
        <v>5.1495557889164854</v>
      </c>
      <c r="J3591">
        <f t="shared" si="619"/>
        <v>13.789583718388949</v>
      </c>
      <c r="K3591">
        <f t="shared" si="620"/>
        <v>18.667151966691534</v>
      </c>
      <c r="L3591">
        <f t="shared" si="621"/>
        <v>24.889535955588713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1.4200837209231629</v>
      </c>
      <c r="P3591">
        <f t="shared" si="625"/>
        <v>5.4684236742430059</v>
      </c>
      <c r="Q3591">
        <f t="shared" si="626"/>
        <v>0.51780925925925869</v>
      </c>
    </row>
    <row r="3592" spans="1:17">
      <c r="A3592" s="2">
        <v>43769</v>
      </c>
      <c r="B3592">
        <v>304</v>
      </c>
      <c r="C3592">
        <v>8.1</v>
      </c>
      <c r="D3592">
        <v>-3.6</v>
      </c>
      <c r="E3592">
        <v>6.4</v>
      </c>
      <c r="F3592">
        <v>1.2</v>
      </c>
      <c r="G3592">
        <f t="shared" si="616"/>
        <v>10.828543603305734</v>
      </c>
      <c r="H3592">
        <f t="shared" si="617"/>
        <v>11.875345993865709</v>
      </c>
      <c r="I3592">
        <f t="shared" si="618"/>
        <v>6.2924562844147562</v>
      </c>
      <c r="J3592">
        <f t="shared" si="619"/>
        <v>15.422527264760662</v>
      </c>
      <c r="K3592">
        <f t="shared" si="620"/>
        <v>18.536349358373151</v>
      </c>
      <c r="L3592">
        <f t="shared" si="621"/>
        <v>24.715132477830871</v>
      </c>
      <c r="M3592">
        <f t="shared" si="622"/>
        <v>-0.26313234943255109</v>
      </c>
      <c r="N3592">
        <f t="shared" si="623"/>
        <v>1.016341936821084</v>
      </c>
      <c r="O3592">
        <f t="shared" si="624"/>
        <v>1.4167344547658336</v>
      </c>
      <c r="P3592">
        <f t="shared" si="625"/>
        <v>5.5828897094509529</v>
      </c>
      <c r="Q3592">
        <f t="shared" si="626"/>
        <v>0.51780925925925869</v>
      </c>
    </row>
    <row r="3593" spans="1:17">
      <c r="A3593" s="2">
        <v>43770</v>
      </c>
      <c r="B3593">
        <v>305</v>
      </c>
      <c r="C3593">
        <v>8</v>
      </c>
      <c r="D3593">
        <v>-7.9</v>
      </c>
      <c r="E3593">
        <v>7.4</v>
      </c>
      <c r="F3593">
        <v>0.7</v>
      </c>
      <c r="G3593">
        <f t="shared" si="616"/>
        <v>10.803225186178629</v>
      </c>
      <c r="H3593">
        <f t="shared" si="617"/>
        <v>11.721616775332032</v>
      </c>
      <c r="I3593">
        <f t="shared" si="618"/>
        <v>6.3454291459345749</v>
      </c>
      <c r="J3593">
        <f t="shared" si="619"/>
        <v>15.22287892900264</v>
      </c>
      <c r="K3593">
        <f t="shared" si="620"/>
        <v>18.407059737357976</v>
      </c>
      <c r="L3593">
        <f t="shared" si="621"/>
        <v>24.542746316477299</v>
      </c>
      <c r="M3593">
        <f t="shared" si="622"/>
        <v>-0.2684804684153248</v>
      </c>
      <c r="N3593">
        <f t="shared" si="623"/>
        <v>1.016832766458682</v>
      </c>
      <c r="O3593">
        <f t="shared" si="624"/>
        <v>1.4134219618583705</v>
      </c>
      <c r="P3593">
        <f t="shared" si="625"/>
        <v>5.3761876293974575</v>
      </c>
      <c r="Q3593">
        <f t="shared" si="626"/>
        <v>0.51780925925925869</v>
      </c>
    </row>
    <row r="3594" spans="1:17">
      <c r="A3594" s="2">
        <v>43771</v>
      </c>
      <c r="B3594">
        <v>306</v>
      </c>
      <c r="C3594">
        <v>8</v>
      </c>
      <c r="D3594">
        <v>-8</v>
      </c>
      <c r="E3594">
        <v>7.3</v>
      </c>
      <c r="F3594">
        <v>0.8</v>
      </c>
      <c r="G3594">
        <f t="shared" si="616"/>
        <v>10.778196984791602</v>
      </c>
      <c r="H3594">
        <f t="shared" si="617"/>
        <v>11.656422150569755</v>
      </c>
      <c r="I3594">
        <f t="shared" si="618"/>
        <v>6.2953540567774642</v>
      </c>
      <c r="J3594">
        <f t="shared" si="619"/>
        <v>15.138210585155527</v>
      </c>
      <c r="K3594">
        <f t="shared" si="620"/>
        <v>18.279342979297311</v>
      </c>
      <c r="L3594">
        <f t="shared" si="621"/>
        <v>24.37245730572975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1.410147438843568</v>
      </c>
      <c r="P3594">
        <f t="shared" si="625"/>
        <v>5.3610680937922908</v>
      </c>
      <c r="Q3594">
        <f t="shared" si="626"/>
        <v>0.51780925925925869</v>
      </c>
    </row>
    <row r="3595" spans="1:17">
      <c r="A3595" s="2">
        <v>43772</v>
      </c>
      <c r="B3595">
        <v>307</v>
      </c>
      <c r="C3595">
        <v>7.1</v>
      </c>
      <c r="D3595">
        <v>-7.6</v>
      </c>
      <c r="E3595">
        <v>4.5</v>
      </c>
      <c r="F3595">
        <v>1</v>
      </c>
      <c r="G3595">
        <f t="shared" si="616"/>
        <v>10.753468242377375</v>
      </c>
      <c r="H3595">
        <f t="shared" si="617"/>
        <v>10.812009412049699</v>
      </c>
      <c r="I3595">
        <f t="shared" si="618"/>
        <v>5.4945232452267394</v>
      </c>
      <c r="J3595">
        <f t="shared" si="619"/>
        <v>14.041570664999609</v>
      </c>
      <c r="K3595">
        <f t="shared" si="620"/>
        <v>18.153258226775296</v>
      </c>
      <c r="L3595">
        <f t="shared" si="621"/>
        <v>24.204344302367062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1.4069120950443732</v>
      </c>
      <c r="P3595">
        <f t="shared" si="625"/>
        <v>5.3174861668229596</v>
      </c>
      <c r="Q3595">
        <f t="shared" si="626"/>
        <v>0.51780925925925869</v>
      </c>
    </row>
    <row r="3596" spans="1:17">
      <c r="A3596" s="2">
        <v>43773</v>
      </c>
      <c r="B3596">
        <v>308</v>
      </c>
      <c r="C3596">
        <v>8</v>
      </c>
      <c r="D3596">
        <v>-9.4</v>
      </c>
      <c r="E3596">
        <v>5</v>
      </c>
      <c r="F3596">
        <v>0.7</v>
      </c>
      <c r="G3596">
        <f t="shared" si="616"/>
        <v>10.729048293403446</v>
      </c>
      <c r="H3596">
        <f t="shared" si="617"/>
        <v>11.528163439423246</v>
      </c>
      <c r="I3596">
        <f t="shared" si="618"/>
        <v>6.2001217422909294</v>
      </c>
      <c r="J3596">
        <f t="shared" si="619"/>
        <v>14.971640830419799</v>
      </c>
      <c r="K3596">
        <f t="shared" si="620"/>
        <v>18.028863849302226</v>
      </c>
      <c r="L3596">
        <f t="shared" si="621"/>
        <v>24.038485132402968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1.4037171517202842</v>
      </c>
      <c r="P3596">
        <f t="shared" si="625"/>
        <v>5.3280416971323161</v>
      </c>
      <c r="Q3596">
        <f t="shared" si="626"/>
        <v>0.51780925925925869</v>
      </c>
    </row>
    <row r="3597" spans="1:17">
      <c r="A3597" s="2">
        <v>43774</v>
      </c>
      <c r="B3597">
        <v>309</v>
      </c>
      <c r="C3597">
        <v>5.4</v>
      </c>
      <c r="D3597">
        <v>-9.8000000000000007</v>
      </c>
      <c r="E3597">
        <v>2.9</v>
      </c>
      <c r="F3597">
        <v>0.6</v>
      </c>
      <c r="G3597">
        <f t="shared" si="616"/>
        <v>10.704946557333477</v>
      </c>
      <c r="H3597">
        <f t="shared" si="617"/>
        <v>9.2326673352612048</v>
      </c>
      <c r="I3597">
        <f t="shared" si="618"/>
        <v>4.4086359024848392</v>
      </c>
      <c r="J3597">
        <f t="shared" si="619"/>
        <v>11.990477058780785</v>
      </c>
      <c r="K3597">
        <f t="shared" si="620"/>
        <v>17.90621740476864</v>
      </c>
      <c r="L3597">
        <f t="shared" si="621"/>
        <v>23.874956539691521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1.4005638412511299</v>
      </c>
      <c r="P3597">
        <f t="shared" si="625"/>
        <v>4.8240314327763656</v>
      </c>
      <c r="Q3597">
        <f t="shared" si="626"/>
        <v>0.51780925925925869</v>
      </c>
    </row>
    <row r="3598" spans="1:17">
      <c r="A3598" s="2">
        <v>43775</v>
      </c>
      <c r="B3598">
        <v>310</v>
      </c>
      <c r="C3598">
        <v>7.6</v>
      </c>
      <c r="D3598">
        <v>-8.6</v>
      </c>
      <c r="E3598">
        <v>8</v>
      </c>
      <c r="F3598">
        <v>0.8</v>
      </c>
      <c r="G3598">
        <f t="shared" si="616"/>
        <v>10.681172531830175</v>
      </c>
      <c r="H3598">
        <f t="shared" si="617"/>
        <v>11.061079899099555</v>
      </c>
      <c r="I3598">
        <f t="shared" si="618"/>
        <v>6.0783148861866092</v>
      </c>
      <c r="J3598">
        <f t="shared" si="619"/>
        <v>14.365038829999422</v>
      </c>
      <c r="K3598">
        <f t="shared" si="620"/>
        <v>17.785375602395117</v>
      </c>
      <c r="L3598">
        <f t="shared" si="621"/>
        <v>23.713834136526824</v>
      </c>
      <c r="M3598">
        <f t="shared" si="622"/>
        <v>-0.2939980945309123</v>
      </c>
      <c r="N3598">
        <f t="shared" si="623"/>
        <v>1.019209318402819</v>
      </c>
      <c r="O3598">
        <f t="shared" si="624"/>
        <v>1.3974534062477812</v>
      </c>
      <c r="P3598">
        <f t="shared" si="625"/>
        <v>4.9827650129129459</v>
      </c>
      <c r="Q3598">
        <f t="shared" si="626"/>
        <v>0.51780925925925869</v>
      </c>
    </row>
    <row r="3599" spans="1:17">
      <c r="A3599" s="2">
        <v>43776</v>
      </c>
      <c r="B3599">
        <v>311</v>
      </c>
      <c r="C3599">
        <v>7.9</v>
      </c>
      <c r="D3599">
        <v>-7.7</v>
      </c>
      <c r="E3599">
        <v>7.6</v>
      </c>
      <c r="F3599">
        <v>0.7</v>
      </c>
      <c r="G3599">
        <f t="shared" si="616"/>
        <v>10.657735785397955</v>
      </c>
      <c r="H3599">
        <f t="shared" si="617"/>
        <v>11.256545071577534</v>
      </c>
      <c r="I3599">
        <f t="shared" si="618"/>
        <v>6.369432035291398</v>
      </c>
      <c r="J3599">
        <f t="shared" si="619"/>
        <v>14.618889703347447</v>
      </c>
      <c r="K3599">
        <f t="shared" si="620"/>
        <v>17.666394267207885</v>
      </c>
      <c r="L3599">
        <f t="shared" si="621"/>
        <v>23.555192356277182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1.3943870985895659</v>
      </c>
      <c r="P3599">
        <f t="shared" si="625"/>
        <v>4.8871130362861361</v>
      </c>
      <c r="Q3599">
        <f t="shared" si="626"/>
        <v>0.51780925925925869</v>
      </c>
    </row>
    <row r="3600" spans="1:17">
      <c r="A3600" s="2">
        <v>43777</v>
      </c>
      <c r="B3600">
        <v>312</v>
      </c>
      <c r="C3600">
        <v>7.9</v>
      </c>
      <c r="D3600">
        <v>-6.9</v>
      </c>
      <c r="E3600">
        <v>7.2</v>
      </c>
      <c r="F3600">
        <v>0.7</v>
      </c>
      <c r="G3600">
        <f t="shared" si="616"/>
        <v>10.634645949465606</v>
      </c>
      <c r="H3600">
        <f t="shared" si="617"/>
        <v>11.196452225495678</v>
      </c>
      <c r="I3600">
        <f t="shared" si="618"/>
        <v>6.3956138680812771</v>
      </c>
      <c r="J3600">
        <f t="shared" si="619"/>
        <v>14.540847046098282</v>
      </c>
      <c r="K3600">
        <f t="shared" si="620"/>
        <v>17.549328306065028</v>
      </c>
      <c r="L3600">
        <f t="shared" si="621"/>
        <v>23.399104408086707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1.3913661783884168</v>
      </c>
      <c r="P3600">
        <f t="shared" si="625"/>
        <v>4.8008383574144009</v>
      </c>
      <c r="Q3600">
        <f t="shared" si="626"/>
        <v>0.51780925925925869</v>
      </c>
    </row>
    <row r="3601" spans="1:17">
      <c r="A3601" s="2">
        <v>43778</v>
      </c>
      <c r="B3601">
        <v>313</v>
      </c>
      <c r="C3601">
        <v>7.9</v>
      </c>
      <c r="D3601">
        <v>-8.8000000000000007</v>
      </c>
      <c r="E3601">
        <v>6.2</v>
      </c>
      <c r="F3601">
        <v>0.7</v>
      </c>
      <c r="G3601">
        <f t="shared" si="616"/>
        <v>10.611912709911079</v>
      </c>
      <c r="H3601">
        <f t="shared" si="617"/>
        <v>11.137262799967356</v>
      </c>
      <c r="I3601">
        <f t="shared" si="618"/>
        <v>6.2762226304237059</v>
      </c>
      <c r="J3601">
        <f t="shared" si="619"/>
        <v>14.463977662295267</v>
      </c>
      <c r="K3601">
        <f t="shared" si="620"/>
        <v>17.434231675252782</v>
      </c>
      <c r="L3601">
        <f t="shared" si="621"/>
        <v>23.245642233670374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1.3883919128800328</v>
      </c>
      <c r="P3601">
        <f t="shared" si="625"/>
        <v>4.8610401695436503</v>
      </c>
      <c r="Q3601">
        <f t="shared" si="626"/>
        <v>0.51780925925925869</v>
      </c>
    </row>
    <row r="3602" spans="1:17">
      <c r="A3602" s="2">
        <v>43779</v>
      </c>
      <c r="B3602">
        <v>314</v>
      </c>
      <c r="C3602">
        <v>6</v>
      </c>
      <c r="D3602">
        <v>-8.8000000000000007</v>
      </c>
      <c r="E3602">
        <v>6.7</v>
      </c>
      <c r="F3602">
        <v>0.8</v>
      </c>
      <c r="G3602">
        <f t="shared" si="616"/>
        <v>10.5895457980328</v>
      </c>
      <c r="H3602">
        <f t="shared" si="617"/>
        <v>9.4836723944410153</v>
      </c>
      <c r="I3602">
        <f t="shared" si="618"/>
        <v>4.9492174851610384</v>
      </c>
      <c r="J3602">
        <f t="shared" si="619"/>
        <v>12.316457655118201</v>
      </c>
      <c r="K3602">
        <f t="shared" si="620"/>
        <v>17.321157349666223</v>
      </c>
      <c r="L3602">
        <f t="shared" si="621"/>
        <v>23.094876466221631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1.3854655752426246</v>
      </c>
      <c r="P3602">
        <f t="shared" si="625"/>
        <v>4.5344549092799769</v>
      </c>
      <c r="Q3602">
        <f t="shared" si="626"/>
        <v>0.51780925925925869</v>
      </c>
    </row>
    <row r="3603" spans="1:17">
      <c r="A3603" s="2">
        <v>43780</v>
      </c>
      <c r="B3603">
        <v>315</v>
      </c>
      <c r="C3603">
        <v>5.9</v>
      </c>
      <c r="D3603">
        <v>-8.8000000000000007</v>
      </c>
      <c r="E3603">
        <v>6.8</v>
      </c>
      <c r="F3603">
        <v>0.9</v>
      </c>
      <c r="G3603">
        <f t="shared" si="616"/>
        <v>10.567554980973981</v>
      </c>
      <c r="H3603">
        <f t="shared" si="617"/>
        <v>9.3497135949027612</v>
      </c>
      <c r="I3603">
        <f t="shared" si="618"/>
        <v>4.85349225251462</v>
      </c>
      <c r="J3603">
        <f t="shared" si="619"/>
        <v>12.142485188185404</v>
      </c>
      <c r="K3603">
        <f t="shared" si="620"/>
        <v>17.210157293583279</v>
      </c>
      <c r="L3603">
        <f t="shared" si="621"/>
        <v>22.94687639144437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1.3825884433440958</v>
      </c>
      <c r="P3603">
        <f t="shared" si="625"/>
        <v>4.4962213423881412</v>
      </c>
      <c r="Q3603">
        <f t="shared" si="626"/>
        <v>0.51780925925925869</v>
      </c>
    </row>
    <row r="3604" spans="1:17">
      <c r="A3604" s="2">
        <v>43781</v>
      </c>
      <c r="B3604">
        <v>316</v>
      </c>
      <c r="C3604">
        <v>6.4</v>
      </c>
      <c r="D3604">
        <v>-7</v>
      </c>
      <c r="E3604">
        <v>8.5</v>
      </c>
      <c r="F3604">
        <v>1</v>
      </c>
      <c r="G3604">
        <f t="shared" si="616"/>
        <v>10.545950051608868</v>
      </c>
      <c r="H3604">
        <f t="shared" si="617"/>
        <v>9.716816292215162</v>
      </c>
      <c r="I3604">
        <f t="shared" si="618"/>
        <v>5.2993392514091342</v>
      </c>
      <c r="J3604">
        <f t="shared" si="619"/>
        <v>12.619241937941769</v>
      </c>
      <c r="K3604">
        <f t="shared" si="620"/>
        <v>17.101282433035603</v>
      </c>
      <c r="L3604">
        <f t="shared" si="621"/>
        <v>22.801709910714138</v>
      </c>
      <c r="M3604">
        <f t="shared" si="622"/>
        <v>-0.3217334755597514</v>
      </c>
      <c r="N3604">
        <f t="shared" si="623"/>
        <v>1.0218721675020421</v>
      </c>
      <c r="O3604">
        <f t="shared" si="624"/>
        <v>1.3797617984188268</v>
      </c>
      <c r="P3604">
        <f t="shared" si="625"/>
        <v>4.4174770408060278</v>
      </c>
      <c r="Q3604">
        <f t="shared" si="626"/>
        <v>0.51780925925925869</v>
      </c>
    </row>
    <row r="3605" spans="1:17">
      <c r="A3605" s="2">
        <v>43782</v>
      </c>
      <c r="B3605">
        <v>317</v>
      </c>
      <c r="C3605">
        <v>2.1</v>
      </c>
      <c r="D3605">
        <v>-4.5</v>
      </c>
      <c r="E3605">
        <v>5.3</v>
      </c>
      <c r="F3605">
        <v>1.8</v>
      </c>
      <c r="G3605">
        <f t="shared" si="616"/>
        <v>10.524740817902247</v>
      </c>
      <c r="H3605">
        <f t="shared" si="617"/>
        <v>6.1026185259839067</v>
      </c>
      <c r="I3605">
        <f t="shared" si="618"/>
        <v>2.1582469659372419</v>
      </c>
      <c r="J3605">
        <f t="shared" si="619"/>
        <v>7.9254786051739048</v>
      </c>
      <c r="K3605">
        <f t="shared" si="620"/>
        <v>16.994582629774584</v>
      </c>
      <c r="L3605">
        <f t="shared" si="621"/>
        <v>22.659443506366109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1.3769869236755439</v>
      </c>
      <c r="P3605">
        <f t="shared" si="625"/>
        <v>3.9443715600466649</v>
      </c>
      <c r="Q3605">
        <f t="shared" si="626"/>
        <v>0.51780925925925869</v>
      </c>
    </row>
    <row r="3606" spans="1:17">
      <c r="A3606" s="2">
        <v>43783</v>
      </c>
      <c r="B3606">
        <v>318</v>
      </c>
      <c r="C3606">
        <v>1.3</v>
      </c>
      <c r="D3606">
        <v>-6.1</v>
      </c>
      <c r="E3606">
        <v>5.0999999999999996</v>
      </c>
      <c r="F3606">
        <v>1.8</v>
      </c>
      <c r="G3606">
        <f t="shared" si="616"/>
        <v>10.50393709175604</v>
      </c>
      <c r="H3606">
        <f t="shared" si="617"/>
        <v>5.4081851322810248</v>
      </c>
      <c r="I3606">
        <f t="shared" si="618"/>
        <v>1.6114458489001509</v>
      </c>
      <c r="J3606">
        <f t="shared" si="619"/>
        <v>7.0236170549104218</v>
      </c>
      <c r="K3606">
        <f t="shared" si="620"/>
        <v>16.89010665682553</v>
      </c>
      <c r="L3606">
        <f t="shared" si="621"/>
        <v>22.520142209100708</v>
      </c>
      <c r="M3606">
        <f t="shared" si="622"/>
        <v>-0.33023090159313501</v>
      </c>
      <c r="N3606">
        <f t="shared" si="623"/>
        <v>1.022709363044751</v>
      </c>
      <c r="O3606">
        <f t="shared" si="624"/>
        <v>1.3742651028380819</v>
      </c>
      <c r="P3606">
        <f t="shared" si="625"/>
        <v>3.796739283380874</v>
      </c>
      <c r="Q3606">
        <f t="shared" si="626"/>
        <v>0.51780925925925869</v>
      </c>
    </row>
    <row r="3607" spans="1:17">
      <c r="A3607" s="2">
        <v>43784</v>
      </c>
      <c r="B3607">
        <v>319</v>
      </c>
      <c r="C3607">
        <v>4.5999999999999996</v>
      </c>
      <c r="D3607">
        <v>-11.6</v>
      </c>
      <c r="E3607">
        <v>3.2</v>
      </c>
      <c r="F3607">
        <v>1</v>
      </c>
      <c r="G3607">
        <f t="shared" si="616"/>
        <v>10.483548677359479</v>
      </c>
      <c r="H3607">
        <f t="shared" si="617"/>
        <v>8.0902321301177214</v>
      </c>
      <c r="I3607">
        <f t="shared" si="618"/>
        <v>3.772202146569144</v>
      </c>
      <c r="J3607">
        <f t="shared" si="619"/>
        <v>10.506794974178858</v>
      </c>
      <c r="K3607">
        <f t="shared" si="620"/>
        <v>16.787902175617695</v>
      </c>
      <c r="L3607">
        <f t="shared" si="621"/>
        <v>22.383869567490258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1.3715976186211984</v>
      </c>
      <c r="P3607">
        <f t="shared" si="625"/>
        <v>4.3180299835485769</v>
      </c>
      <c r="Q3607">
        <f t="shared" si="626"/>
        <v>0.51780925925925869</v>
      </c>
    </row>
    <row r="3608" spans="1:17">
      <c r="A3608" s="2">
        <v>43785</v>
      </c>
      <c r="B3608">
        <v>320</v>
      </c>
      <c r="C3608">
        <v>7.8</v>
      </c>
      <c r="D3608">
        <v>-11.9</v>
      </c>
      <c r="E3608">
        <v>3.8</v>
      </c>
      <c r="F3608">
        <v>0.8</v>
      </c>
      <c r="G3608">
        <f t="shared" si="616"/>
        <v>10.463585359061948</v>
      </c>
      <c r="H3608">
        <f t="shared" si="617"/>
        <v>10.669100519818786</v>
      </c>
      <c r="I3608">
        <f t="shared" si="618"/>
        <v>5.9853976981723802</v>
      </c>
      <c r="J3608">
        <f t="shared" si="619"/>
        <v>13.855974701063358</v>
      </c>
      <c r="K3608">
        <f t="shared" si="620"/>
        <v>16.688015714672655</v>
      </c>
      <c r="L3608">
        <f t="shared" si="621"/>
        <v>22.250687619563539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1.3689857511439383</v>
      </c>
      <c r="P3608">
        <f t="shared" si="625"/>
        <v>4.6837028216464054</v>
      </c>
      <c r="Q3608">
        <f t="shared" si="626"/>
        <v>0.51780925925925869</v>
      </c>
    </row>
    <row r="3609" spans="1:17">
      <c r="A3609" s="2">
        <v>43786</v>
      </c>
      <c r="B3609">
        <v>321</v>
      </c>
      <c r="C3609">
        <v>7.7</v>
      </c>
      <c r="D3609">
        <v>-12.4</v>
      </c>
      <c r="E3609">
        <v>2.4</v>
      </c>
      <c r="F3609">
        <v>0.6</v>
      </c>
      <c r="G3609">
        <f t="shared" si="616"/>
        <v>10.44405688879033</v>
      </c>
      <c r="H3609">
        <f t="shared" si="617"/>
        <v>10.537078427281779</v>
      </c>
      <c r="I3609">
        <f t="shared" si="618"/>
        <v>5.9450103308674329</v>
      </c>
      <c r="J3609">
        <f t="shared" si="619"/>
        <v>13.684517438028283</v>
      </c>
      <c r="K3609">
        <f t="shared" si="620"/>
        <v>16.59049264982875</v>
      </c>
      <c r="L3609">
        <f t="shared" si="621"/>
        <v>22.120656866438335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1.3664307762834016</v>
      </c>
      <c r="P3609">
        <f t="shared" si="625"/>
        <v>4.5920680964143461</v>
      </c>
      <c r="Q3609">
        <f t="shared" si="626"/>
        <v>0.51780925925925869</v>
      </c>
    </row>
    <row r="3610" spans="1:17">
      <c r="A3610" s="2">
        <v>43787</v>
      </c>
      <c r="B3610">
        <v>322</v>
      </c>
      <c r="C3610">
        <v>6.4</v>
      </c>
      <c r="D3610">
        <v>-11.8</v>
      </c>
      <c r="E3610">
        <v>5.9</v>
      </c>
      <c r="F3610">
        <v>0.6</v>
      </c>
      <c r="G3610">
        <f t="shared" si="616"/>
        <v>10.424972973035418</v>
      </c>
      <c r="H3610">
        <f t="shared" si="617"/>
        <v>9.4321782749522036</v>
      </c>
      <c r="I3610">
        <f t="shared" si="618"/>
        <v>5.247511161856699</v>
      </c>
      <c r="J3610">
        <f t="shared" si="619"/>
        <v>12.249582175262601</v>
      </c>
      <c r="K3610">
        <f t="shared" si="620"/>
        <v>16.495377185973823</v>
      </c>
      <c r="L3610">
        <f t="shared" si="621"/>
        <v>21.993836247965099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1.3639339639721337</v>
      </c>
      <c r="P3610">
        <f t="shared" si="625"/>
        <v>4.1846671130955047</v>
      </c>
      <c r="Q3610">
        <f t="shared" si="626"/>
        <v>0.51780925925925869</v>
      </c>
    </row>
    <row r="3611" spans="1:17">
      <c r="A3611" s="2">
        <v>43788</v>
      </c>
      <c r="B3611">
        <v>323</v>
      </c>
      <c r="C3611">
        <v>7.7</v>
      </c>
      <c r="D3611">
        <v>-9.9</v>
      </c>
      <c r="E3611">
        <v>8.9</v>
      </c>
      <c r="F3611">
        <v>0.8</v>
      </c>
      <c r="G3611">
        <f t="shared" si="616"/>
        <v>10.406343259434738</v>
      </c>
      <c r="H3611">
        <f t="shared" si="617"/>
        <v>10.44031161743708</v>
      </c>
      <c r="I3611">
        <f t="shared" si="618"/>
        <v>6.2795984205527855</v>
      </c>
      <c r="J3611">
        <f t="shared" si="619"/>
        <v>13.558846256411792</v>
      </c>
      <c r="K3611">
        <f t="shared" si="620"/>
        <v>16.40271234025429</v>
      </c>
      <c r="L3611">
        <f t="shared" si="621"/>
        <v>21.870283120339053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1.3614965764427116</v>
      </c>
      <c r="P3611">
        <f t="shared" si="625"/>
        <v>4.160713196884295</v>
      </c>
      <c r="Q3611">
        <f t="shared" si="626"/>
        <v>0.51780925925925869</v>
      </c>
    </row>
    <row r="3612" spans="1:17">
      <c r="A3612" s="2">
        <v>43789</v>
      </c>
      <c r="B3612">
        <v>324</v>
      </c>
      <c r="C3612">
        <v>5.5</v>
      </c>
      <c r="D3612">
        <v>-8.9</v>
      </c>
      <c r="E3612">
        <v>11.6</v>
      </c>
      <c r="F3612">
        <v>0.9</v>
      </c>
      <c r="G3612">
        <f t="shared" si="616"/>
        <v>10.388177322981848</v>
      </c>
      <c r="H3612">
        <f t="shared" si="617"/>
        <v>8.6203615252189554</v>
      </c>
      <c r="I3612">
        <f t="shared" si="618"/>
        <v>4.823156085220214</v>
      </c>
      <c r="J3612">
        <f t="shared" si="619"/>
        <v>11.195274708076566</v>
      </c>
      <c r="K3612">
        <f t="shared" si="620"/>
        <v>16.312539926723314</v>
      </c>
      <c r="L3612">
        <f t="shared" si="621"/>
        <v>21.750053235631086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1.3591198664234585</v>
      </c>
      <c r="P3612">
        <f t="shared" si="625"/>
        <v>3.7972054399987414</v>
      </c>
      <c r="Q3612">
        <f t="shared" si="626"/>
        <v>0.51780925925925869</v>
      </c>
    </row>
    <row r="3613" spans="1:17">
      <c r="A3613" s="2">
        <v>43790</v>
      </c>
      <c r="B3613">
        <v>325</v>
      </c>
      <c r="C3613">
        <v>6.5</v>
      </c>
      <c r="D3613">
        <v>-6.8</v>
      </c>
      <c r="E3613">
        <v>10.8</v>
      </c>
      <c r="F3613">
        <v>0.8</v>
      </c>
      <c r="G3613">
        <f t="shared" si="616"/>
        <v>10.370484651894952</v>
      </c>
      <c r="H3613">
        <f t="shared" si="617"/>
        <v>9.3846953609514188</v>
      </c>
      <c r="I3613">
        <f t="shared" si="618"/>
        <v>5.6415383074645238</v>
      </c>
      <c r="J3613">
        <f t="shared" si="619"/>
        <v>12.18791605318366</v>
      </c>
      <c r="K3613">
        <f t="shared" si="620"/>
        <v>16.224900542386926</v>
      </c>
      <c r="L3613">
        <f t="shared" si="621"/>
        <v>21.633200723182568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1.3568050752895895</v>
      </c>
      <c r="P3613">
        <f t="shared" si="625"/>
        <v>3.743157053486895</v>
      </c>
      <c r="Q3613">
        <f t="shared" si="626"/>
        <v>0.51780925925925869</v>
      </c>
    </row>
    <row r="3614" spans="1:17">
      <c r="A3614" s="2">
        <v>43791</v>
      </c>
      <c r="B3614">
        <v>326</v>
      </c>
      <c r="C3614">
        <v>7.8</v>
      </c>
      <c r="D3614">
        <v>-8</v>
      </c>
      <c r="E3614">
        <v>9.4</v>
      </c>
      <c r="F3614">
        <v>0.7</v>
      </c>
      <c r="G3614">
        <f t="shared" si="616"/>
        <v>10.353274633180316</v>
      </c>
      <c r="H3614">
        <f t="shared" si="617"/>
        <v>10.384436862264549</v>
      </c>
      <c r="I3614">
        <f t="shared" si="618"/>
        <v>6.5401633772249941</v>
      </c>
      <c r="J3614">
        <f t="shared" si="619"/>
        <v>13.486281639304609</v>
      </c>
      <c r="K3614">
        <f t="shared" si="620"/>
        <v>16.139833554602347</v>
      </c>
      <c r="L3614">
        <f t="shared" si="621"/>
        <v>21.519778072803128</v>
      </c>
      <c r="M3614">
        <f t="shared" si="622"/>
        <v>-0.3602170832636461</v>
      </c>
      <c r="N3614">
        <f t="shared" si="623"/>
        <v>1.0257798389118031</v>
      </c>
      <c r="O3614">
        <f t="shared" si="624"/>
        <v>1.3545534311744247</v>
      </c>
      <c r="P3614">
        <f t="shared" si="625"/>
        <v>3.8442734850395546</v>
      </c>
      <c r="Q3614">
        <f t="shared" si="626"/>
        <v>0.51780925925925869</v>
      </c>
    </row>
    <row r="3615" spans="1:17">
      <c r="A3615" s="2">
        <v>43792</v>
      </c>
      <c r="B3615">
        <v>327</v>
      </c>
      <c r="C3615">
        <v>7.8</v>
      </c>
      <c r="D3615">
        <v>-9.4</v>
      </c>
      <c r="E3615">
        <v>5.9</v>
      </c>
      <c r="F3615">
        <v>0.4</v>
      </c>
      <c r="G3615">
        <f t="shared" si="616"/>
        <v>10.336556537928676</v>
      </c>
      <c r="H3615">
        <f t="shared" si="617"/>
        <v>10.341427913412703</v>
      </c>
      <c r="I3615">
        <f t="shared" si="618"/>
        <v>6.4983420543106973</v>
      </c>
      <c r="J3615">
        <f t="shared" si="619"/>
        <v>13.430425861574939</v>
      </c>
      <c r="K3615">
        <f t="shared" si="620"/>
        <v>16.057377089778722</v>
      </c>
      <c r="L3615">
        <f t="shared" si="621"/>
        <v>21.409836119704963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1.3523661470456685</v>
      </c>
      <c r="P3615">
        <f t="shared" si="625"/>
        <v>3.8430858591020058</v>
      </c>
      <c r="Q3615">
        <f t="shared" si="626"/>
        <v>0.51780925925925869</v>
      </c>
    </row>
    <row r="3616" spans="1:17">
      <c r="A3616" s="2">
        <v>43793</v>
      </c>
      <c r="B3616">
        <v>328</v>
      </c>
      <c r="C3616">
        <v>7.8</v>
      </c>
      <c r="D3616">
        <v>-11.7</v>
      </c>
      <c r="E3616">
        <v>6.3</v>
      </c>
      <c r="F3616">
        <v>0.4</v>
      </c>
      <c r="G3616">
        <f t="shared" si="616"/>
        <v>10.320339506385265</v>
      </c>
      <c r="H3616">
        <f t="shared" si="617"/>
        <v>10.299753875796153</v>
      </c>
      <c r="I3616">
        <f t="shared" si="618"/>
        <v>6.4286046340066045</v>
      </c>
      <c r="J3616">
        <f t="shared" si="619"/>
        <v>13.376303734800198</v>
      </c>
      <c r="K3616">
        <f t="shared" si="620"/>
        <v>15.977568023327036</v>
      </c>
      <c r="L3616">
        <f t="shared" si="621"/>
        <v>21.303424031102715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1.3502444187520721</v>
      </c>
      <c r="P3616">
        <f t="shared" si="625"/>
        <v>3.8711492417895483</v>
      </c>
      <c r="Q3616">
        <f t="shared" si="626"/>
        <v>0.51780925925925869</v>
      </c>
    </row>
    <row r="3617" spans="1:17">
      <c r="A3617" s="2">
        <v>43794</v>
      </c>
      <c r="B3617">
        <v>329</v>
      </c>
      <c r="C3617">
        <v>7.8</v>
      </c>
      <c r="D3617">
        <v>-11.9</v>
      </c>
      <c r="E3617">
        <v>6.2</v>
      </c>
      <c r="F3617">
        <v>0.4</v>
      </c>
      <c r="G3617">
        <f t="shared" si="616"/>
        <v>10.30463253283663</v>
      </c>
      <c r="H3617">
        <f t="shared" si="617"/>
        <v>10.259438522402371</v>
      </c>
      <c r="I3617">
        <f t="shared" si="618"/>
        <v>6.4233991330517215</v>
      </c>
      <c r="J3617">
        <f t="shared" si="619"/>
        <v>13.323946132990093</v>
      </c>
      <c r="K3617">
        <f t="shared" si="620"/>
        <v>15.900441970801964</v>
      </c>
      <c r="L3617">
        <f t="shared" si="621"/>
        <v>21.200589294402619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1.3481894230461258</v>
      </c>
      <c r="P3617">
        <f t="shared" si="625"/>
        <v>3.8360393893506499</v>
      </c>
      <c r="Q3617">
        <f t="shared" si="626"/>
        <v>0.51780925925925869</v>
      </c>
    </row>
    <row r="3618" spans="1:17">
      <c r="A3618" s="2">
        <v>43795</v>
      </c>
      <c r="B3618">
        <v>330</v>
      </c>
      <c r="C3618">
        <v>7.8</v>
      </c>
      <c r="D3618">
        <v>-10.9</v>
      </c>
      <c r="E3618">
        <v>3.9</v>
      </c>
      <c r="F3618">
        <v>0.5</v>
      </c>
      <c r="G3618">
        <f t="shared" si="616"/>
        <v>10.289444450359637</v>
      </c>
      <c r="H3618">
        <f t="shared" si="617"/>
        <v>10.220504868494819</v>
      </c>
      <c r="I3618">
        <f t="shared" si="618"/>
        <v>6.288727953183102</v>
      </c>
      <c r="J3618">
        <f t="shared" si="619"/>
        <v>13.273382946097167</v>
      </c>
      <c r="K3618">
        <f t="shared" si="620"/>
        <v>15.826033280175759</v>
      </c>
      <c r="L3618">
        <f t="shared" si="621"/>
        <v>21.101377706901012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1.3462023155887193</v>
      </c>
      <c r="P3618">
        <f t="shared" si="625"/>
        <v>3.9317769153117172</v>
      </c>
      <c r="Q3618">
        <f t="shared" si="626"/>
        <v>0.51780925925925869</v>
      </c>
    </row>
    <row r="3619" spans="1:17">
      <c r="A3619" s="2">
        <v>43796</v>
      </c>
      <c r="B3619">
        <v>331</v>
      </c>
      <c r="C3619">
        <v>3.8</v>
      </c>
      <c r="D3619">
        <v>-10.3</v>
      </c>
      <c r="E3619">
        <v>-1.1000000000000001</v>
      </c>
      <c r="F3619">
        <v>0.8</v>
      </c>
      <c r="G3619">
        <f t="shared" si="616"/>
        <v>10.27478391548024</v>
      </c>
      <c r="H3619">
        <f t="shared" si="617"/>
        <v>7.0345893968368083</v>
      </c>
      <c r="I3619">
        <f t="shared" si="618"/>
        <v>3.2682208263225148</v>
      </c>
      <c r="J3619">
        <f t="shared" si="619"/>
        <v>9.1358303855023486</v>
      </c>
      <c r="K3619">
        <f t="shared" si="620"/>
        <v>15.75437502518081</v>
      </c>
      <c r="L3619">
        <f t="shared" si="621"/>
        <v>21.005833366907748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1.3442842289419981</v>
      </c>
      <c r="P3619">
        <f t="shared" si="625"/>
        <v>3.7663685705142935</v>
      </c>
      <c r="Q3619">
        <f t="shared" si="626"/>
        <v>0.51780925925925869</v>
      </c>
    </row>
    <row r="3620" spans="1:17">
      <c r="A3620" s="2">
        <v>43797</v>
      </c>
      <c r="B3620">
        <v>332</v>
      </c>
      <c r="C3620">
        <v>7.8</v>
      </c>
      <c r="D3620">
        <v>-15.3</v>
      </c>
      <c r="E3620">
        <v>-0.6</v>
      </c>
      <c r="F3620">
        <v>0.4</v>
      </c>
      <c r="G3620">
        <f t="shared" si="616"/>
        <v>10.260659392791545</v>
      </c>
      <c r="H3620">
        <f t="shared" si="617"/>
        <v>10.146870854362433</v>
      </c>
      <c r="I3620">
        <f t="shared" si="618"/>
        <v>5.9618552475767119</v>
      </c>
      <c r="J3620">
        <f t="shared" si="619"/>
        <v>13.177754356314848</v>
      </c>
      <c r="K3620">
        <f t="shared" si="620"/>
        <v>15.685498999655559</v>
      </c>
      <c r="L3620">
        <f t="shared" si="621"/>
        <v>20.913998666207412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1.342436270556894</v>
      </c>
      <c r="P3620">
        <f t="shared" si="625"/>
        <v>4.1850156067857212</v>
      </c>
      <c r="Q3620">
        <f t="shared" si="626"/>
        <v>0.51780925925925869</v>
      </c>
    </row>
    <row r="3621" spans="1:17">
      <c r="A3621" s="2">
        <v>43798</v>
      </c>
      <c r="B3621">
        <v>333</v>
      </c>
      <c r="C3621">
        <v>7.8</v>
      </c>
      <c r="D3621">
        <v>-14.6</v>
      </c>
      <c r="E3621">
        <v>2.5</v>
      </c>
      <c r="F3621">
        <v>0.5</v>
      </c>
      <c r="G3621">
        <f t="shared" si="616"/>
        <v>10.247079139582507</v>
      </c>
      <c r="H3621">
        <f t="shared" si="617"/>
        <v>10.112212622543653</v>
      </c>
      <c r="I3621">
        <f t="shared" si="618"/>
        <v>6.0858952045666674</v>
      </c>
      <c r="J3621">
        <f t="shared" si="619"/>
        <v>13.132743665641108</v>
      </c>
      <c r="K3621">
        <f t="shared" si="620"/>
        <v>15.619435712825652</v>
      </c>
      <c r="L3621">
        <f t="shared" si="621"/>
        <v>20.825914283767535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1.3406595207620446</v>
      </c>
      <c r="P3621">
        <f t="shared" si="625"/>
        <v>4.0263174179769861</v>
      </c>
      <c r="Q3621">
        <f t="shared" si="626"/>
        <v>0.51780925925925869</v>
      </c>
    </row>
    <row r="3622" spans="1:17">
      <c r="A3622" s="2">
        <v>43799</v>
      </c>
      <c r="B3622">
        <v>334</v>
      </c>
      <c r="C3622">
        <v>7.8</v>
      </c>
      <c r="D3622">
        <v>-12.2</v>
      </c>
      <c r="E3622">
        <v>4.8</v>
      </c>
      <c r="F3622">
        <v>0.5</v>
      </c>
      <c r="G3622">
        <f t="shared" si="616"/>
        <v>10.234051190530071</v>
      </c>
      <c r="H3622">
        <f t="shared" si="617"/>
        <v>10.079020324329402</v>
      </c>
      <c r="I3622">
        <f t="shared" si="618"/>
        <v>6.3087998370901337</v>
      </c>
      <c r="J3622">
        <f t="shared" si="619"/>
        <v>13.089636784843378</v>
      </c>
      <c r="K3622">
        <f t="shared" si="620"/>
        <v>15.556214385450858</v>
      </c>
      <c r="L3622">
        <f t="shared" si="621"/>
        <v>20.741619180601145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1.3389550307610176</v>
      </c>
      <c r="P3622">
        <f t="shared" si="625"/>
        <v>3.7702204872392686</v>
      </c>
      <c r="Q3622">
        <f t="shared" si="626"/>
        <v>0.51780925925925869</v>
      </c>
    </row>
    <row r="3623" spans="1:17">
      <c r="A3623" s="2">
        <v>43800</v>
      </c>
      <c r="B3623">
        <v>335</v>
      </c>
      <c r="C3623">
        <v>7.4</v>
      </c>
      <c r="D3623">
        <v>-12.6</v>
      </c>
      <c r="E3623">
        <v>4.4000000000000004</v>
      </c>
      <c r="F3623">
        <v>0.5</v>
      </c>
      <c r="G3623">
        <f t="shared" si="616"/>
        <v>10.221583342508934</v>
      </c>
      <c r="H3623">
        <f t="shared" si="617"/>
        <v>9.7360288244871374</v>
      </c>
      <c r="I3623">
        <f t="shared" si="618"/>
        <v>5.9971715464183122</v>
      </c>
      <c r="J3623">
        <f t="shared" si="619"/>
        <v>12.644193278554724</v>
      </c>
      <c r="K3623">
        <f t="shared" si="620"/>
        <v>15.495862946766543</v>
      </c>
      <c r="L3623">
        <f t="shared" si="621"/>
        <v>20.661150595688724</v>
      </c>
      <c r="M3623">
        <f t="shared" si="622"/>
        <v>-0.38578357035339789</v>
      </c>
      <c r="N3623">
        <f t="shared" si="623"/>
        <v>1.028648690022955</v>
      </c>
      <c r="O3623">
        <f t="shared" si="624"/>
        <v>1.3373238206449189</v>
      </c>
      <c r="P3623">
        <f t="shared" si="625"/>
        <v>3.7388572780688252</v>
      </c>
      <c r="Q3623">
        <f t="shared" si="626"/>
        <v>0.51780925925925869</v>
      </c>
    </row>
    <row r="3624" spans="1:17">
      <c r="A3624" s="2">
        <v>43801</v>
      </c>
      <c r="B3624">
        <v>336</v>
      </c>
      <c r="C3624">
        <v>8</v>
      </c>
      <c r="D3624">
        <v>-8</v>
      </c>
      <c r="E3624">
        <v>7.3</v>
      </c>
      <c r="F3624">
        <v>0.8</v>
      </c>
      <c r="G3624">
        <f t="shared" si="616"/>
        <v>10.209683139574121</v>
      </c>
      <c r="H3624">
        <f t="shared" si="617"/>
        <v>10.172354630441797</v>
      </c>
      <c r="I3624">
        <f t="shared" si="618"/>
        <v>6.6002597094478892</v>
      </c>
      <c r="J3624">
        <f t="shared" si="619"/>
        <v>13.210850169404932</v>
      </c>
      <c r="K3624">
        <f t="shared" si="620"/>
        <v>15.438408032147438</v>
      </c>
      <c r="L3624">
        <f t="shared" si="621"/>
        <v>20.58454404286325</v>
      </c>
      <c r="M3624">
        <f t="shared" si="622"/>
        <v>-0.38806351762467134</v>
      </c>
      <c r="N3624">
        <f t="shared" si="623"/>
        <v>1.028926234335507</v>
      </c>
      <c r="O3624">
        <f t="shared" si="624"/>
        <v>1.3357668774276141</v>
      </c>
      <c r="P3624">
        <f t="shared" si="625"/>
        <v>3.5720949209939077</v>
      </c>
      <c r="Q3624">
        <f t="shared" si="626"/>
        <v>0.51780925925925869</v>
      </c>
    </row>
    <row r="3625" spans="1:17">
      <c r="A3625" s="2">
        <v>43802</v>
      </c>
      <c r="B3625">
        <v>337</v>
      </c>
      <c r="C3625">
        <v>7.1</v>
      </c>
      <c r="D3625">
        <v>-7.6</v>
      </c>
      <c r="E3625">
        <v>4.5</v>
      </c>
      <c r="F3625">
        <v>1</v>
      </c>
      <c r="G3625">
        <f t="shared" si="616"/>
        <v>10.198357858172276</v>
      </c>
      <c r="H3625">
        <f t="shared" si="617"/>
        <v>9.4463832655443216</v>
      </c>
      <c r="I3625">
        <f t="shared" si="618"/>
        <v>5.750517364431996</v>
      </c>
      <c r="J3625">
        <f t="shared" si="619"/>
        <v>12.268030214992624</v>
      </c>
      <c r="K3625">
        <f t="shared" si="620"/>
        <v>15.38387498142108</v>
      </c>
      <c r="L3625">
        <f t="shared" si="621"/>
        <v>20.511833308561439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1.3342851531108728</v>
      </c>
      <c r="P3625">
        <f t="shared" si="625"/>
        <v>3.6958659011123256</v>
      </c>
      <c r="Q3625">
        <f t="shared" si="626"/>
        <v>0.51780925925925869</v>
      </c>
    </row>
    <row r="3626" spans="1:17">
      <c r="A3626" s="2">
        <v>43803</v>
      </c>
      <c r="B3626">
        <v>338</v>
      </c>
      <c r="C3626">
        <v>8</v>
      </c>
      <c r="D3626">
        <v>-9.4</v>
      </c>
      <c r="E3626">
        <v>5</v>
      </c>
      <c r="F3626">
        <v>0.7</v>
      </c>
      <c r="G3626">
        <f t="shared" si="616"/>
        <v>10.187614492638115</v>
      </c>
      <c r="H3626">
        <f t="shared" si="617"/>
        <v>10.115791532163598</v>
      </c>
      <c r="I3626">
        <f t="shared" si="618"/>
        <v>6.486900875186083</v>
      </c>
      <c r="J3626">
        <f t="shared" si="619"/>
        <v>13.137391600212466</v>
      </c>
      <c r="K3626">
        <f t="shared" si="620"/>
        <v>15.332287837757608</v>
      </c>
      <c r="L3626">
        <f t="shared" si="621"/>
        <v>20.443050450343478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1.33287956278682</v>
      </c>
      <c r="P3626">
        <f t="shared" si="625"/>
        <v>3.6288906569775152</v>
      </c>
      <c r="Q3626">
        <f t="shared" si="626"/>
        <v>0.51780925925925869</v>
      </c>
    </row>
    <row r="3627" spans="1:17">
      <c r="A3627" s="2">
        <v>43804</v>
      </c>
      <c r="B3627">
        <v>339</v>
      </c>
      <c r="C3627">
        <v>5.4</v>
      </c>
      <c r="D3627">
        <v>-9.8000000000000007</v>
      </c>
      <c r="E3627">
        <v>2.9</v>
      </c>
      <c r="F3627">
        <v>0.6</v>
      </c>
      <c r="G3627">
        <f t="shared" si="616"/>
        <v>10.177459741032511</v>
      </c>
      <c r="H3627">
        <f t="shared" si="617"/>
        <v>8.0855693616946418</v>
      </c>
      <c r="I3627">
        <f t="shared" si="618"/>
        <v>4.5958858910930571</v>
      </c>
      <c r="J3627">
        <f t="shared" si="619"/>
        <v>10.500739430772262</v>
      </c>
      <c r="K3627">
        <f t="shared" si="620"/>
        <v>15.283669347063249</v>
      </c>
      <c r="L3627">
        <f t="shared" si="621"/>
        <v>20.378225796084333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1.3315509827850869</v>
      </c>
      <c r="P3627">
        <f t="shared" si="625"/>
        <v>3.4896834706015847</v>
      </c>
      <c r="Q3627">
        <f t="shared" si="626"/>
        <v>0.51780925925925869</v>
      </c>
    </row>
    <row r="3628" spans="1:17">
      <c r="A3628" s="2">
        <v>43805</v>
      </c>
      <c r="B3628">
        <v>340</v>
      </c>
      <c r="C3628">
        <v>7.6</v>
      </c>
      <c r="D3628">
        <v>-8.6</v>
      </c>
      <c r="E3628">
        <v>8</v>
      </c>
      <c r="F3628">
        <v>0.8</v>
      </c>
      <c r="G3628">
        <f t="shared" si="616"/>
        <v>10.167899991378603</v>
      </c>
      <c r="H3628">
        <f t="shared" si="617"/>
        <v>9.7577987767260321</v>
      </c>
      <c r="I3628">
        <f t="shared" si="618"/>
        <v>6.343703912623246</v>
      </c>
      <c r="J3628">
        <f t="shared" si="619"/>
        <v>12.672465943800042</v>
      </c>
      <c r="K3628">
        <f t="shared" si="620"/>
        <v>15.23804095780508</v>
      </c>
      <c r="L3628">
        <f t="shared" si="621"/>
        <v>20.317387943740105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1.3303002488720339</v>
      </c>
      <c r="P3628">
        <f t="shared" si="625"/>
        <v>3.4140948641027862</v>
      </c>
      <c r="Q3628">
        <f t="shared" si="626"/>
        <v>0.51780925925925869</v>
      </c>
    </row>
    <row r="3629" spans="1:17">
      <c r="A3629" s="2">
        <v>43806</v>
      </c>
      <c r="B3629">
        <v>341</v>
      </c>
      <c r="C3629">
        <v>7.9</v>
      </c>
      <c r="D3629">
        <v>-7.7</v>
      </c>
      <c r="E3629">
        <v>7.6</v>
      </c>
      <c r="F3629">
        <v>0.7</v>
      </c>
      <c r="G3629">
        <f t="shared" si="616"/>
        <v>10.158941308351686</v>
      </c>
      <c r="H3629">
        <f t="shared" si="617"/>
        <v>9.9659977499158678</v>
      </c>
      <c r="I3629">
        <f t="shared" si="618"/>
        <v>6.6413980503397969</v>
      </c>
      <c r="J3629">
        <f t="shared" si="619"/>
        <v>12.942854220669957</v>
      </c>
      <c r="K3629">
        <f t="shared" si="620"/>
        <v>15.195422821195969</v>
      </c>
      <c r="L3629">
        <f t="shared" si="621"/>
        <v>20.260563761594625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1.3291281545093456</v>
      </c>
      <c r="P3629">
        <f t="shared" si="625"/>
        <v>3.3245996995760709</v>
      </c>
      <c r="Q3629">
        <f t="shared" si="626"/>
        <v>0.51780925925925869</v>
      </c>
    </row>
    <row r="3630" spans="1:17">
      <c r="A3630" s="2">
        <v>43807</v>
      </c>
      <c r="B3630">
        <v>342</v>
      </c>
      <c r="C3630">
        <v>7.9</v>
      </c>
      <c r="D3630">
        <v>-6.9</v>
      </c>
      <c r="E3630">
        <v>7.2</v>
      </c>
      <c r="F3630">
        <v>0.7</v>
      </c>
      <c r="G3630">
        <f t="shared" si="616"/>
        <v>10.150589420477869</v>
      </c>
      <c r="H3630">
        <f t="shared" si="617"/>
        <v>9.9450110364877489</v>
      </c>
      <c r="I3630">
        <f t="shared" si="618"/>
        <v>6.6609219448663985</v>
      </c>
      <c r="J3630">
        <f t="shared" si="619"/>
        <v>12.915598748685387</v>
      </c>
      <c r="K3630">
        <f t="shared" si="620"/>
        <v>15.155833791669876</v>
      </c>
      <c r="L3630">
        <f t="shared" si="621"/>
        <v>20.207778388893168</v>
      </c>
      <c r="M3630">
        <f t="shared" si="622"/>
        <v>-0.3993095942686532</v>
      </c>
      <c r="N3630">
        <f t="shared" si="623"/>
        <v>1.03040898501475</v>
      </c>
      <c r="O3630">
        <f t="shared" si="624"/>
        <v>1.3280354491791879</v>
      </c>
      <c r="P3630">
        <f t="shared" si="625"/>
        <v>3.2840890916213503</v>
      </c>
      <c r="Q3630">
        <f t="shared" si="626"/>
        <v>0.51780925925925869</v>
      </c>
    </row>
    <row r="3631" spans="1:17">
      <c r="A3631" s="2">
        <v>43808</v>
      </c>
      <c r="B3631">
        <v>343</v>
      </c>
      <c r="C3631">
        <v>7.9</v>
      </c>
      <c r="D3631">
        <v>-8.8000000000000007</v>
      </c>
      <c r="E3631">
        <v>6.2</v>
      </c>
      <c r="F3631">
        <v>0.7</v>
      </c>
      <c r="G3631">
        <f t="shared" si="616"/>
        <v>10.142849707895209</v>
      </c>
      <c r="H3631">
        <f t="shared" si="617"/>
        <v>9.9256417968839212</v>
      </c>
      <c r="I3631">
        <f t="shared" si="618"/>
        <v>6.5287763406417243</v>
      </c>
      <c r="J3631">
        <f t="shared" si="619"/>
        <v>12.890443892057039</v>
      </c>
      <c r="K3631">
        <f t="shared" si="620"/>
        <v>15.119291427579792</v>
      </c>
      <c r="L3631">
        <f t="shared" si="621"/>
        <v>20.159055236773057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1.3270228367829566</v>
      </c>
      <c r="P3631">
        <f t="shared" si="625"/>
        <v>3.3968654562421969</v>
      </c>
      <c r="Q3631">
        <f t="shared" si="626"/>
        <v>0.51780925925925869</v>
      </c>
    </row>
    <row r="3632" spans="1:17">
      <c r="A3632" s="2">
        <v>43809</v>
      </c>
      <c r="B3632">
        <v>344</v>
      </c>
      <c r="C3632">
        <v>6</v>
      </c>
      <c r="D3632">
        <v>-8.8000000000000007</v>
      </c>
      <c r="E3632">
        <v>6.7</v>
      </c>
      <c r="F3632">
        <v>0.8</v>
      </c>
      <c r="G3632">
        <f t="shared" si="616"/>
        <v>10.135727190729471</v>
      </c>
      <c r="H3632">
        <f t="shared" si="617"/>
        <v>8.456234978362815</v>
      </c>
      <c r="I3632">
        <f t="shared" si="618"/>
        <v>5.13448336950513</v>
      </c>
      <c r="J3632">
        <f t="shared" si="619"/>
        <v>10.982123348523137</v>
      </c>
      <c r="K3632">
        <f t="shared" si="620"/>
        <v>15.08581199205266</v>
      </c>
      <c r="L3632">
        <f t="shared" si="621"/>
        <v>20.114415989403547</v>
      </c>
      <c r="M3632">
        <f t="shared" si="622"/>
        <v>-0.40211808864366194</v>
      </c>
      <c r="N3632">
        <f t="shared" si="623"/>
        <v>1.030831965508904</v>
      </c>
      <c r="O3632">
        <f t="shared" si="624"/>
        <v>1.326090974120439</v>
      </c>
      <c r="P3632">
        <f t="shared" si="625"/>
        <v>3.3217516088576851</v>
      </c>
      <c r="Q3632">
        <f t="shared" si="626"/>
        <v>0.51780925925925869</v>
      </c>
    </row>
    <row r="3633" spans="1:17">
      <c r="A3633" s="2">
        <v>43810</v>
      </c>
      <c r="B3633">
        <v>345</v>
      </c>
      <c r="C3633">
        <v>5.9</v>
      </c>
      <c r="D3633">
        <v>-8.8000000000000007</v>
      </c>
      <c r="E3633">
        <v>6.8</v>
      </c>
      <c r="F3633">
        <v>0.9</v>
      </c>
      <c r="G3633">
        <f t="shared" si="616"/>
        <v>10.129226518134752</v>
      </c>
      <c r="H3633">
        <f t="shared" si="617"/>
        <v>8.3658312670487636</v>
      </c>
      <c r="I3633">
        <f t="shared" si="618"/>
        <v>5.0286599732228412</v>
      </c>
      <c r="J3633">
        <f t="shared" si="619"/>
        <v>10.86471593123216</v>
      </c>
      <c r="K3633">
        <f t="shared" si="620"/>
        <v>15.055410453938611</v>
      </c>
      <c r="L3633">
        <f t="shared" si="621"/>
        <v>20.073880605251482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1.3252404694559634</v>
      </c>
      <c r="P3633">
        <f t="shared" si="625"/>
        <v>3.3371712938259224</v>
      </c>
      <c r="Q3633">
        <f t="shared" si="626"/>
        <v>0.51780925925925869</v>
      </c>
    </row>
    <row r="3634" spans="1:17">
      <c r="A3634" s="2">
        <v>43811</v>
      </c>
      <c r="B3634">
        <v>346</v>
      </c>
      <c r="C3634">
        <v>6.4</v>
      </c>
      <c r="D3634">
        <v>-7</v>
      </c>
      <c r="E3634">
        <v>8.5</v>
      </c>
      <c r="F3634">
        <v>1</v>
      </c>
      <c r="G3634">
        <f t="shared" si="616"/>
        <v>10.123351958047008</v>
      </c>
      <c r="H3634">
        <f t="shared" si="617"/>
        <v>8.7342847642018029</v>
      </c>
      <c r="I3634">
        <f t="shared" si="618"/>
        <v>5.4863245030161929</v>
      </c>
      <c r="J3634">
        <f t="shared" si="619"/>
        <v>11.343226966495846</v>
      </c>
      <c r="K3634">
        <f t="shared" si="620"/>
        <v>15.028100488794824</v>
      </c>
      <c r="L3634">
        <f t="shared" si="621"/>
        <v>20.037467318393098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1.3244718811778169</v>
      </c>
      <c r="P3634">
        <f t="shared" si="625"/>
        <v>3.24796026118561</v>
      </c>
      <c r="Q3634">
        <f t="shared" si="626"/>
        <v>0.51780925925925869</v>
      </c>
    </row>
    <row r="3635" spans="1:17">
      <c r="A3635" s="2">
        <v>43812</v>
      </c>
      <c r="B3635">
        <v>347</v>
      </c>
      <c r="C3635">
        <v>2.1</v>
      </c>
      <c r="D3635">
        <v>-4.5</v>
      </c>
      <c r="E3635">
        <v>5.3</v>
      </c>
      <c r="F3635">
        <v>1.8</v>
      </c>
      <c r="G3635">
        <f t="shared" si="616"/>
        <v>10.118107387695812</v>
      </c>
      <c r="H3635">
        <f t="shared" si="617"/>
        <v>5.4495394710597926</v>
      </c>
      <c r="I3635">
        <f t="shared" si="618"/>
        <v>2.2139596513834685</v>
      </c>
      <c r="J3635">
        <f t="shared" si="619"/>
        <v>7.0773239883893408</v>
      </c>
      <c r="K3635">
        <f t="shared" si="620"/>
        <v>15.00389447984778</v>
      </c>
      <c r="L3635">
        <f t="shared" si="621"/>
        <v>20.005192639797041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1.3237857165568687</v>
      </c>
      <c r="P3635">
        <f t="shared" si="625"/>
        <v>3.2355798196763241</v>
      </c>
      <c r="Q3635">
        <f t="shared" si="626"/>
        <v>0.51780925925925869</v>
      </c>
    </row>
    <row r="3636" spans="1:17">
      <c r="A3636" s="2">
        <v>43813</v>
      </c>
      <c r="B3636">
        <v>348</v>
      </c>
      <c r="C3636">
        <v>1.3</v>
      </c>
      <c r="D3636">
        <v>-6.1</v>
      </c>
      <c r="E3636">
        <v>5.0999999999999996</v>
      </c>
      <c r="F3636">
        <v>1.8</v>
      </c>
      <c r="G3636">
        <f t="shared" si="616"/>
        <v>10.113496284916927</v>
      </c>
      <c r="H3636">
        <f t="shared" si="617"/>
        <v>4.8342180541609707</v>
      </c>
      <c r="I3636">
        <f t="shared" si="618"/>
        <v>1.6442270960314398</v>
      </c>
      <c r="J3636">
        <f t="shared" si="619"/>
        <v>6.2782052651441171</v>
      </c>
      <c r="K3636">
        <f t="shared" si="620"/>
        <v>14.982803518881699</v>
      </c>
      <c r="L3636">
        <f t="shared" si="621"/>
        <v>19.977071358508933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1.3231824306099647</v>
      </c>
      <c r="P3636">
        <f t="shared" si="625"/>
        <v>3.1899909581295312</v>
      </c>
      <c r="Q3636">
        <f t="shared" si="626"/>
        <v>0.51780925925925869</v>
      </c>
    </row>
    <row r="3637" spans="1:17">
      <c r="A3637" s="2">
        <v>43814</v>
      </c>
      <c r="B3637">
        <v>349</v>
      </c>
      <c r="C3637">
        <v>4.5999999999999996</v>
      </c>
      <c r="D3637">
        <v>-11.6</v>
      </c>
      <c r="E3637">
        <v>3.2</v>
      </c>
      <c r="F3637">
        <v>1</v>
      </c>
      <c r="G3637">
        <f t="shared" si="616"/>
        <v>10.109521720304935</v>
      </c>
      <c r="H3637">
        <f t="shared" si="617"/>
        <v>7.3363894926133222</v>
      </c>
      <c r="I3637">
        <f t="shared" si="618"/>
        <v>3.8835643769486508</v>
      </c>
      <c r="J3637">
        <f t="shared" si="619"/>
        <v>9.5277785618354827</v>
      </c>
      <c r="K3637">
        <f t="shared" si="620"/>
        <v>14.964837407004989</v>
      </c>
      <c r="L3637">
        <f t="shared" si="621"/>
        <v>19.953116542673317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1.3226624250732288</v>
      </c>
      <c r="P3637">
        <f t="shared" si="625"/>
        <v>3.4528251156646714</v>
      </c>
      <c r="Q3637">
        <f t="shared" si="626"/>
        <v>0.51780925925925869</v>
      </c>
    </row>
    <row r="3638" spans="1:17">
      <c r="A3638" s="2">
        <v>43815</v>
      </c>
      <c r="B3638">
        <v>350</v>
      </c>
      <c r="C3638">
        <v>7.8</v>
      </c>
      <c r="D3638">
        <v>-11.9</v>
      </c>
      <c r="E3638">
        <v>3.8</v>
      </c>
      <c r="F3638">
        <v>0.8</v>
      </c>
      <c r="G3638">
        <f t="shared" si="616"/>
        <v>10.106186350241748</v>
      </c>
      <c r="H3638">
        <f t="shared" si="617"/>
        <v>9.7602546288778562</v>
      </c>
      <c r="I3638">
        <f t="shared" si="618"/>
        <v>6.1696100063825376</v>
      </c>
      <c r="J3638">
        <f t="shared" si="619"/>
        <v>12.675655362179034</v>
      </c>
      <c r="K3638">
        <f t="shared" si="620"/>
        <v>14.950004655251128</v>
      </c>
      <c r="L3638">
        <f t="shared" si="621"/>
        <v>19.933339540334838</v>
      </c>
      <c r="M3638">
        <f t="shared" si="622"/>
        <v>-0.4076764523099069</v>
      </c>
      <c r="N3638">
        <f t="shared" si="623"/>
        <v>1.0318800906361612</v>
      </c>
      <c r="O3638">
        <f t="shared" si="624"/>
        <v>1.3222260474899621</v>
      </c>
      <c r="P3638">
        <f t="shared" si="625"/>
        <v>3.5906446224953186</v>
      </c>
      <c r="Q3638">
        <f t="shared" si="626"/>
        <v>0.51780925925925869</v>
      </c>
    </row>
    <row r="3639" spans="1:17">
      <c r="A3639" s="2">
        <v>43816</v>
      </c>
      <c r="B3639">
        <v>351</v>
      </c>
      <c r="C3639">
        <v>7.7</v>
      </c>
      <c r="D3639">
        <v>-12.4</v>
      </c>
      <c r="E3639">
        <v>2.4</v>
      </c>
      <c r="F3639">
        <v>0.6</v>
      </c>
      <c r="G3639">
        <f t="shared" si="616"/>
        <v>10.103492410833081</v>
      </c>
      <c r="H3639">
        <f t="shared" si="617"/>
        <v>9.6783014945637778</v>
      </c>
      <c r="I3639">
        <f t="shared" si="618"/>
        <v>6.1191570713425802</v>
      </c>
      <c r="J3639">
        <f t="shared" si="619"/>
        <v>12.569222720212698</v>
      </c>
      <c r="K3639">
        <f t="shared" si="620"/>
        <v>14.938312484975244</v>
      </c>
      <c r="L3639">
        <f t="shared" si="621"/>
        <v>19.917749979966992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1.321873590417328</v>
      </c>
      <c r="P3639">
        <f t="shared" si="625"/>
        <v>3.5591444232211975</v>
      </c>
      <c r="Q3639">
        <f t="shared" si="626"/>
        <v>0.51780925925925869</v>
      </c>
    </row>
    <row r="3640" spans="1:17">
      <c r="A3640" s="2">
        <v>43817</v>
      </c>
      <c r="B3640">
        <v>352</v>
      </c>
      <c r="C3640">
        <v>6.4</v>
      </c>
      <c r="D3640">
        <v>-11.8</v>
      </c>
      <c r="E3640">
        <v>5.9</v>
      </c>
      <c r="F3640">
        <v>0.6</v>
      </c>
      <c r="G3640">
        <f t="shared" si="616"/>
        <v>10.101441712780879</v>
      </c>
      <c r="H3640">
        <f t="shared" si="617"/>
        <v>8.687642806494658</v>
      </c>
      <c r="I3640">
        <f t="shared" si="618"/>
        <v>5.3898227822929217</v>
      </c>
      <c r="J3640">
        <f t="shared" si="619"/>
        <v>11.282652995447608</v>
      </c>
      <c r="K3640">
        <f t="shared" si="620"/>
        <v>14.929766828012589</v>
      </c>
      <c r="L3640">
        <f t="shared" si="621"/>
        <v>19.906355770683451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1.3216052907554983</v>
      </c>
      <c r="P3640">
        <f t="shared" si="625"/>
        <v>3.2978200242017364</v>
      </c>
      <c r="Q3640">
        <f t="shared" si="626"/>
        <v>0.51780925925925869</v>
      </c>
    </row>
    <row r="3641" spans="1:17">
      <c r="A3641" s="2">
        <v>43818</v>
      </c>
      <c r="B3641">
        <v>353</v>
      </c>
      <c r="C3641">
        <v>7.7</v>
      </c>
      <c r="D3641">
        <v>-9.9</v>
      </c>
      <c r="E3641">
        <v>8.9</v>
      </c>
      <c r="F3641">
        <v>0.8</v>
      </c>
      <c r="G3641">
        <f t="shared" si="616"/>
        <v>10.100035637215669</v>
      </c>
      <c r="H3641">
        <f t="shared" si="617"/>
        <v>9.6712681912729259</v>
      </c>
      <c r="I3641">
        <f t="shared" si="618"/>
        <v>6.4451781310171956</v>
      </c>
      <c r="J3641">
        <f t="shared" si="619"/>
        <v>12.560088560094709</v>
      </c>
      <c r="K3641">
        <f t="shared" si="620"/>
        <v>14.924372326570543</v>
      </c>
      <c r="L3641">
        <f t="shared" si="621"/>
        <v>19.899163102094057</v>
      </c>
      <c r="M3641">
        <f t="shared" si="622"/>
        <v>-0.4088297460000942</v>
      </c>
      <c r="N3641">
        <f t="shared" si="623"/>
        <v>1.0322774186367252</v>
      </c>
      <c r="O3641">
        <f t="shared" si="624"/>
        <v>1.3214213292023833</v>
      </c>
      <c r="P3641">
        <f t="shared" si="625"/>
        <v>3.2260900602557303</v>
      </c>
      <c r="Q3641">
        <f t="shared" si="626"/>
        <v>0.51780925925925869</v>
      </c>
    </row>
    <row r="3642" spans="1:17">
      <c r="A3642" s="2">
        <v>43819</v>
      </c>
      <c r="B3642">
        <v>354</v>
      </c>
      <c r="C3642">
        <v>5.5</v>
      </c>
      <c r="D3642">
        <v>-8.9</v>
      </c>
      <c r="E3642">
        <v>11.6</v>
      </c>
      <c r="F3642">
        <v>0.9</v>
      </c>
      <c r="G3642">
        <f t="shared" ref="G3642:G3653" si="627">24/3.14*O3642</f>
        <v>10.099275132508227</v>
      </c>
      <c r="H3642">
        <f t="shared" ref="H3642:H3653" si="628">(1-0.23)*J3642</f>
        <v>8.0016156959392131</v>
      </c>
      <c r="I3642">
        <f t="shared" ref="I3642:I3653" si="629">4.903*10^(-9)*(((E3642+273.16)^4+(D3642+273.16)^4)/2)*(0.34-0.14*(F3642*0.1)^0.5)*(1.35*(J3642/K3642)-0.35)</f>
        <v>4.9371957811963672</v>
      </c>
      <c r="J3642">
        <f t="shared" ref="J3642:J3653" si="630">(0.25+0.5*C3642/G3642)*L3642</f>
        <v>10.391708696024953</v>
      </c>
      <c r="K3642">
        <f t="shared" ref="K3642:K3653" si="631">0.75*L3642</f>
        <v>14.922132332831229</v>
      </c>
      <c r="L3642">
        <f t="shared" ref="L3642:L3653" si="632">24*60/3.14*0.082*N3642*(O3642*SIN(Q3642)*SIN(M3642)+COS(Q3642)*COS(M3642)*SIN(O3642))</f>
        <v>19.896176443774973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1.321321829836493</v>
      </c>
      <c r="P3642">
        <f t="shared" ref="P3642:P3653" si="636">H3642-I3642</f>
        <v>3.0644199147428459</v>
      </c>
      <c r="Q3642">
        <f t="shared" ref="Q3642:Q3653" si="637">29.6833333333333*3.14/180</f>
        <v>0.51780925925925869</v>
      </c>
    </row>
    <row r="3643" spans="1:17">
      <c r="A3643" s="2">
        <v>43820</v>
      </c>
      <c r="B3643">
        <v>355</v>
      </c>
      <c r="C3643">
        <v>6.5</v>
      </c>
      <c r="D3643">
        <v>-6.8</v>
      </c>
      <c r="E3643">
        <v>10.8</v>
      </c>
      <c r="F3643">
        <v>0.8</v>
      </c>
      <c r="G3643">
        <f t="shared" si="627"/>
        <v>10.099160712075582</v>
      </c>
      <c r="H3643">
        <f t="shared" si="628"/>
        <v>8.7606826762634569</v>
      </c>
      <c r="I3643">
        <f t="shared" si="629"/>
        <v>5.7702811517588328</v>
      </c>
      <c r="J3643">
        <f t="shared" si="630"/>
        <v>11.377509969173321</v>
      </c>
      <c r="K3643">
        <f t="shared" si="631"/>
        <v>14.923048908247388</v>
      </c>
      <c r="L3643">
        <f t="shared" si="632"/>
        <v>19.89739854432985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1.3213068598298887</v>
      </c>
      <c r="P3643">
        <f t="shared" si="636"/>
        <v>2.990401524504624</v>
      </c>
      <c r="Q3643">
        <f t="shared" si="637"/>
        <v>0.51780925925925869</v>
      </c>
    </row>
    <row r="3644" spans="1:17">
      <c r="A3644" s="2">
        <v>43821</v>
      </c>
      <c r="B3644">
        <v>356</v>
      </c>
      <c r="C3644">
        <v>7.8</v>
      </c>
      <c r="D3644">
        <v>-8</v>
      </c>
      <c r="E3644">
        <v>9.4</v>
      </c>
      <c r="F3644">
        <v>0.7</v>
      </c>
      <c r="G3644">
        <f t="shared" si="627"/>
        <v>10.099692453191668</v>
      </c>
      <c r="H3644">
        <f t="shared" si="628"/>
        <v>9.7491185992825073</v>
      </c>
      <c r="I3644">
        <f t="shared" si="629"/>
        <v>6.6832678115821107</v>
      </c>
      <c r="J3644">
        <f t="shared" si="630"/>
        <v>12.661192986081177</v>
      </c>
      <c r="K3644">
        <f t="shared" si="631"/>
        <v>14.927122822519987</v>
      </c>
      <c r="L3644">
        <f t="shared" si="632"/>
        <v>19.902830430026651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1.3213764292925767</v>
      </c>
      <c r="P3644">
        <f t="shared" si="636"/>
        <v>3.0658507877003967</v>
      </c>
      <c r="Q3644">
        <f t="shared" si="637"/>
        <v>0.51780925925925869</v>
      </c>
    </row>
    <row r="3645" spans="1:17">
      <c r="A3645" s="2">
        <v>43822</v>
      </c>
      <c r="B3645">
        <v>357</v>
      </c>
      <c r="C3645">
        <v>7.8</v>
      </c>
      <c r="D3645">
        <v>-9.4</v>
      </c>
      <c r="E3645">
        <v>5.9</v>
      </c>
      <c r="F3645">
        <v>0.4</v>
      </c>
      <c r="G3645">
        <f t="shared" si="627"/>
        <v>10.100869996808211</v>
      </c>
      <c r="H3645">
        <f t="shared" si="628"/>
        <v>9.7531508680488965</v>
      </c>
      <c r="I3645">
        <f t="shared" si="629"/>
        <v>6.6305089301623115</v>
      </c>
      <c r="J3645">
        <f t="shared" si="630"/>
        <v>12.6664296987648</v>
      </c>
      <c r="K3645">
        <f t="shared" si="631"/>
        <v>14.934353552252073</v>
      </c>
      <c r="L3645">
        <f t="shared" si="632"/>
        <v>19.912471403002765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1.3215304912490742</v>
      </c>
      <c r="P3645">
        <f t="shared" si="636"/>
        <v>3.1226419378865851</v>
      </c>
      <c r="Q3645">
        <f t="shared" si="637"/>
        <v>0.51780925925925869</v>
      </c>
    </row>
    <row r="3646" spans="1:17">
      <c r="A3646" s="2">
        <v>43823</v>
      </c>
      <c r="B3646">
        <v>358</v>
      </c>
      <c r="C3646">
        <v>7.8</v>
      </c>
      <c r="D3646">
        <v>-11.7</v>
      </c>
      <c r="E3646">
        <v>6.3</v>
      </c>
      <c r="F3646">
        <v>0.4</v>
      </c>
      <c r="G3646">
        <f t="shared" si="627"/>
        <v>10.102692548386715</v>
      </c>
      <c r="H3646">
        <f t="shared" si="628"/>
        <v>9.7588647298711617</v>
      </c>
      <c r="I3646">
        <f t="shared" si="629"/>
        <v>6.5493481162621094</v>
      </c>
      <c r="J3646">
        <f t="shared" si="630"/>
        <v>12.673850298533976</v>
      </c>
      <c r="K3646">
        <f t="shared" si="631"/>
        <v>14.944739279278894</v>
      </c>
      <c r="L3646">
        <f t="shared" si="632"/>
        <v>19.926319039038525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1.3217689417472618</v>
      </c>
      <c r="P3646">
        <f t="shared" si="636"/>
        <v>3.2095166136090523</v>
      </c>
      <c r="Q3646">
        <f t="shared" si="637"/>
        <v>0.51780925925925869</v>
      </c>
    </row>
    <row r="3647" spans="1:17">
      <c r="A3647" s="2">
        <v>43824</v>
      </c>
      <c r="B3647">
        <v>359</v>
      </c>
      <c r="C3647">
        <v>7.8</v>
      </c>
      <c r="D3647">
        <v>-11.9</v>
      </c>
      <c r="E3647">
        <v>6.2</v>
      </c>
      <c r="F3647">
        <v>0.4</v>
      </c>
      <c r="G3647">
        <f t="shared" si="627"/>
        <v>10.105158879737631</v>
      </c>
      <c r="H3647">
        <f t="shared" si="628"/>
        <v>9.7662578159775464</v>
      </c>
      <c r="I3647">
        <f t="shared" si="629"/>
        <v>6.5339656284371657</v>
      </c>
      <c r="J3647">
        <f t="shared" si="630"/>
        <v>12.683451709061748</v>
      </c>
      <c r="K3647">
        <f t="shared" si="631"/>
        <v>14.958276888680754</v>
      </c>
      <c r="L3647">
        <f t="shared" si="632"/>
        <v>19.944369184907671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1.3220916200990067</v>
      </c>
      <c r="P3647">
        <f t="shared" si="636"/>
        <v>3.2322921875403807</v>
      </c>
      <c r="Q3647">
        <f t="shared" si="637"/>
        <v>0.51780925925925869</v>
      </c>
    </row>
    <row r="3648" spans="1:17">
      <c r="A3648" s="2">
        <v>43825</v>
      </c>
      <c r="B3648">
        <v>360</v>
      </c>
      <c r="C3648">
        <v>7.8</v>
      </c>
      <c r="D3648">
        <v>-10.9</v>
      </c>
      <c r="E3648">
        <v>3.9</v>
      </c>
      <c r="F3648">
        <v>0.5</v>
      </c>
      <c r="G3648">
        <f t="shared" si="627"/>
        <v>10.10826733185802</v>
      </c>
      <c r="H3648">
        <f t="shared" si="628"/>
        <v>9.7753268328957468</v>
      </c>
      <c r="I3648">
        <f t="shared" si="629"/>
        <v>6.3870356721275874</v>
      </c>
      <c r="J3648">
        <f t="shared" si="630"/>
        <v>12.695229653111358</v>
      </c>
      <c r="K3648">
        <f t="shared" si="631"/>
        <v>14.974961966490429</v>
      </c>
      <c r="L3648">
        <f t="shared" si="632"/>
        <v>19.966615955320574</v>
      </c>
      <c r="M3648">
        <f t="shared" si="633"/>
        <v>-0.40728594256967654</v>
      </c>
      <c r="N3648">
        <f t="shared" si="634"/>
        <v>1.032868765115712</v>
      </c>
      <c r="O3648">
        <f t="shared" si="635"/>
        <v>1.3224983092514242</v>
      </c>
      <c r="P3648">
        <f t="shared" si="636"/>
        <v>3.3882911607681594</v>
      </c>
      <c r="Q3648">
        <f t="shared" si="637"/>
        <v>0.51780925925925869</v>
      </c>
    </row>
    <row r="3649" spans="1:17">
      <c r="A3649" s="2">
        <v>43826</v>
      </c>
      <c r="B3649">
        <v>361</v>
      </c>
      <c r="C3649">
        <v>3.8</v>
      </c>
      <c r="D3649">
        <v>-10.3</v>
      </c>
      <c r="E3649">
        <v>-1.1000000000000001</v>
      </c>
      <c r="F3649">
        <v>0.8</v>
      </c>
      <c r="G3649">
        <f t="shared" si="627"/>
        <v>10.112015818754402</v>
      </c>
      <c r="H3649">
        <f t="shared" si="628"/>
        <v>6.7412444321338203</v>
      </c>
      <c r="I3649">
        <f t="shared" si="629"/>
        <v>3.3086742420308854</v>
      </c>
      <c r="J3649">
        <f t="shared" si="630"/>
        <v>8.7548628988750909</v>
      </c>
      <c r="K3649">
        <f t="shared" si="631"/>
        <v>14.994788797113344</v>
      </c>
      <c r="L3649">
        <f t="shared" si="632"/>
        <v>19.99305172948446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1.3229887362870343</v>
      </c>
      <c r="P3649">
        <f t="shared" si="636"/>
        <v>3.4325701901029348</v>
      </c>
      <c r="Q3649">
        <f t="shared" si="637"/>
        <v>0.51780925925925869</v>
      </c>
    </row>
    <row r="3650" spans="1:17">
      <c r="A3650" s="2">
        <v>43827</v>
      </c>
      <c r="B3650">
        <v>362</v>
      </c>
      <c r="C3650">
        <v>7.8</v>
      </c>
      <c r="D3650">
        <v>-15.3</v>
      </c>
      <c r="E3650">
        <v>-0.6</v>
      </c>
      <c r="F3650">
        <v>0.4</v>
      </c>
      <c r="G3650">
        <f t="shared" si="627"/>
        <v>10.116401832232894</v>
      </c>
      <c r="H3650">
        <f t="shared" si="628"/>
        <v>9.7984748646829924</v>
      </c>
      <c r="I3650">
        <f t="shared" si="629"/>
        <v>6.0360285241633722</v>
      </c>
      <c r="J3650">
        <f t="shared" si="630"/>
        <v>12.725292032055835</v>
      </c>
      <c r="K3650">
        <f t="shared" si="631"/>
        <v>15.01775036048392</v>
      </c>
      <c r="L3650">
        <f t="shared" si="632"/>
        <v>20.023667147311894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1.3235625730504703</v>
      </c>
      <c r="P3650">
        <f t="shared" si="636"/>
        <v>3.7624463405196202</v>
      </c>
      <c r="Q3650">
        <f t="shared" si="637"/>
        <v>0.51780925925925869</v>
      </c>
    </row>
    <row r="3651" spans="1:17">
      <c r="A3651" s="2">
        <v>43828</v>
      </c>
      <c r="B3651">
        <v>363</v>
      </c>
      <c r="C3651">
        <v>7.8</v>
      </c>
      <c r="D3651">
        <v>-14.6</v>
      </c>
      <c r="E3651">
        <v>2.5</v>
      </c>
      <c r="F3651">
        <v>0.5</v>
      </c>
      <c r="G3651">
        <f t="shared" si="627"/>
        <v>10.121422447634274</v>
      </c>
      <c r="H3651">
        <f t="shared" si="628"/>
        <v>9.8125426746997775</v>
      </c>
      <c r="I3651">
        <f t="shared" si="629"/>
        <v>6.1518270712724821</v>
      </c>
      <c r="J3651">
        <f t="shared" si="630"/>
        <v>12.743561915194515</v>
      </c>
      <c r="K3651">
        <f t="shared" si="631"/>
        <v>15.04383832898754</v>
      </c>
      <c r="L3651">
        <f t="shared" si="632"/>
        <v>20.05845110531672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1.3242194368988174</v>
      </c>
      <c r="P3651">
        <f t="shared" si="636"/>
        <v>3.6607156034272954</v>
      </c>
      <c r="Q3651">
        <f t="shared" si="637"/>
        <v>0.51780925925925869</v>
      </c>
    </row>
    <row r="3652" spans="1:17">
      <c r="A3652" s="2">
        <v>43829</v>
      </c>
      <c r="B3652">
        <v>364</v>
      </c>
      <c r="C3652">
        <v>7.8</v>
      </c>
      <c r="D3652">
        <v>-12.2</v>
      </c>
      <c r="E3652">
        <v>4.8</v>
      </c>
      <c r="F3652">
        <v>0.5</v>
      </c>
      <c r="G3652">
        <f t="shared" si="627"/>
        <v>10.127074330487403</v>
      </c>
      <c r="H3652">
        <f t="shared" si="628"/>
        <v>9.8282640084646964</v>
      </c>
      <c r="I3652">
        <f t="shared" si="629"/>
        <v>6.3669632344873826</v>
      </c>
      <c r="J3652">
        <f t="shared" si="630"/>
        <v>12.763979231772332</v>
      </c>
      <c r="K3652">
        <f t="shared" si="631"/>
        <v>15.07304306418277</v>
      </c>
      <c r="L3652">
        <f t="shared" si="632"/>
        <v>20.097390752243694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1.3249588915721018</v>
      </c>
      <c r="P3652">
        <f t="shared" si="636"/>
        <v>3.4613007739773138</v>
      </c>
      <c r="Q3652">
        <f t="shared" si="637"/>
        <v>0.51780925925925869</v>
      </c>
    </row>
    <row r="3653" spans="1:17">
      <c r="A3653" s="2">
        <v>43830</v>
      </c>
      <c r="B3653">
        <v>365</v>
      </c>
      <c r="C3653">
        <v>7.4</v>
      </c>
      <c r="D3653">
        <v>-12.6</v>
      </c>
      <c r="E3653">
        <v>4.4000000000000004</v>
      </c>
      <c r="F3653">
        <v>0.5</v>
      </c>
      <c r="G3653">
        <f t="shared" si="627"/>
        <v>10.133353744050316</v>
      </c>
      <c r="H3653">
        <f t="shared" si="628"/>
        <v>9.539549413733976</v>
      </c>
      <c r="I3653">
        <f t="shared" si="629"/>
        <v>6.0424403009519079</v>
      </c>
      <c r="J3653">
        <f t="shared" si="630"/>
        <v>12.389025212641528</v>
      </c>
      <c r="K3653">
        <f t="shared" si="631"/>
        <v>15.105353613363642</v>
      </c>
      <c r="L3653">
        <f t="shared" si="632"/>
        <v>20.140471484484856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1.3257804481799162</v>
      </c>
      <c r="P3653">
        <f t="shared" si="636"/>
        <v>3.4971091127820682</v>
      </c>
      <c r="Q3653">
        <f t="shared" si="637"/>
        <v>0.51780925925925869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2025-11-30T05:46:02Z</dcterms:modified>
</cp:coreProperties>
</file>